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6.xml" ContentType="application/vnd.openxmlformats-officedocument.drawing+xml"/>
  <Override PartName="/xl/drawings/drawing15.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14.xml" ContentType="application/vnd.openxmlformats-officedocument.drawing+xml"/>
  <Override PartName="/xl/drawings/drawing10.xml" ContentType="application/vnd.openxmlformats-officedocument.drawing+xml"/>
  <Override PartName="/xl/drawings/drawing9.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8.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drawings/drawing5.xml" ContentType="application/vnd.openxmlformats-officedocument.drawing+xml"/>
  <Override PartName="/xl/worksheets/sheet16.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3.xml" ContentType="application/vnd.openxmlformats-officedocument.drawing+xml"/>
  <Override PartName="/xl/drawings/drawing4.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worksheets/sheet15.xml" ContentType="application/vnd.openxmlformats-officedocument.spreadsheetml.worksheet+xml"/>
  <Override PartName="/xl/worksheets/sheet13.xml" ContentType="application/vnd.openxmlformats-officedocument.spreadsheetml.worksheet+xml"/>
  <Override PartName="/xl/worksheets/sheet7.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drawings/drawing6.xml" ContentType="application/vnd.openxmlformats-officedocument.drawing+xml"/>
  <Override PartName="/xl/worksheets/sheet12.xml" ContentType="application/vnd.openxmlformats-officedocument.spreadsheetml.worksheet+xml"/>
  <Override PartName="/xl/worksheets/sheet14.xml" ContentType="application/vnd.openxmlformats-officedocument.spreadsheetml.worksheet+xml"/>
  <Override PartName="/xl/worksheets/sheet11.xml" ContentType="application/vnd.openxmlformats-officedocument.spreadsheetml.worksheet+xml"/>
  <Override PartName="/xl/comments5.xml" ContentType="application/vnd.openxmlformats-officedocument.spreadsheetml.comments+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5.xml" ContentType="application/vnd.openxmlformats-officedocument.spreadsheetml.externalLink+xml"/>
  <Override PartName="/xl/externalLinks/externalLink9.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comments9.xml" ContentType="application/vnd.openxmlformats-officedocument.spreadsheetml.comments+xml"/>
  <Override PartName="/xl/comments3.xml" ContentType="application/vnd.openxmlformats-officedocument.spreadsheetml.comments+xml"/>
  <Override PartName="/xl/comments10.xml" ContentType="application/vnd.openxmlformats-officedocument.spreadsheetml.comments+xml"/>
  <Override PartName="/xl/comments8.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2.xml" ContentType="application/vnd.openxmlformats-officedocument.spreadsheetml.externalLink+xml"/>
  <Override PartName="/xl/comments14.xml" ContentType="application/vnd.openxmlformats-officedocument.spreadsheetml.comments+xml"/>
  <Override PartName="/xl/comments1.xml" ContentType="application/vnd.openxmlformats-officedocument.spreadsheetml.comments+xml"/>
  <Override PartName="/xl/comments2.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externalLinks/externalLink10.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Cuenta de energía\Cuenta Energía\Reportes\Publicación 2019\Finales\"/>
    </mc:Choice>
  </mc:AlternateContent>
  <bookViews>
    <workbookView xWindow="0" yWindow="0" windowWidth="19200" windowHeight="11295" tabRatio="759"/>
  </bookViews>
  <sheets>
    <sheet name="Contenido" sheetId="2" r:id="rId1"/>
    <sheet name="Notas" sheetId="3" r:id="rId2"/>
    <sheet name="Actividades_económicas" sheetId="7" r:id="rId3"/>
    <sheet name="Productos_energía" sheetId="5" r:id="rId4"/>
    <sheet name="COUF-E 2011" sheetId="37" r:id="rId5"/>
    <sheet name="Emisiones_CO2_2011" sheetId="26" r:id="rId6"/>
    <sheet name="COUF-E 2012" sheetId="38" r:id="rId7"/>
    <sheet name="Emisiones_CO2_2012" sheetId="28" r:id="rId8"/>
    <sheet name="COUF-E 2013" sheetId="39" r:id="rId9"/>
    <sheet name="Emisiones_CO2_2013" sheetId="30" r:id="rId10"/>
    <sheet name="COUF-E 2014" sheetId="40" r:id="rId11"/>
    <sheet name="Emisiones_CO2_2014" sheetId="32" r:id="rId12"/>
    <sheet name="COUF-E 2015" sheetId="41" r:id="rId13"/>
    <sheet name="Emisiones_CO2_2015" sheetId="34" r:id="rId14"/>
    <sheet name="COUF-E 2016" sheetId="42" r:id="rId15"/>
    <sheet name="Emisiones_CO2_2016" sheetId="3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_123Graph_A" hidden="1">[1]PYRAMID!$A$184:$A$263</definedName>
    <definedName name="__123Graph_AGRAPH1" hidden="1">[1]PYRAMID!$A$184:$A$263</definedName>
    <definedName name="__123Graph_AGRAPH2" hidden="1">[1]PYRAMID!$A$184:$A$263</definedName>
    <definedName name="__123Graph_AGRAPH3" hidden="1">[1]PYRAMID!$A$184:$A$263</definedName>
    <definedName name="__123Graph_AIBRD_LEND" hidden="1">[2]WB!$Q$13:$AK$13</definedName>
    <definedName name="__123Graph_AIMPORTS" localSheetId="4" hidden="1">'[3]CA input'!#REF!</definedName>
    <definedName name="__123Graph_AIMPORTS" localSheetId="6" hidden="1">'[3]CA input'!#REF!</definedName>
    <definedName name="__123Graph_AIMPORTS" localSheetId="8" hidden="1">'[3]CA input'!#REF!</definedName>
    <definedName name="__123Graph_AIMPORTS" localSheetId="10" hidden="1">'[3]CA input'!#REF!</definedName>
    <definedName name="__123Graph_AIMPORTS" localSheetId="12" hidden="1">'[3]CA input'!#REF!</definedName>
    <definedName name="__123Graph_AIMPORTS" localSheetId="14" hidden="1">'[3]CA input'!#REF!</definedName>
    <definedName name="__123Graph_AIMPORTS" localSheetId="5" hidden="1">'[3]CA input'!#REF!</definedName>
    <definedName name="__123Graph_AIMPORTS" localSheetId="7" hidden="1">'[3]CA input'!#REF!</definedName>
    <definedName name="__123Graph_AIMPORTS" localSheetId="9" hidden="1">'[3]CA input'!#REF!</definedName>
    <definedName name="__123Graph_AIMPORTS" localSheetId="11" hidden="1">'[3]CA input'!#REF!</definedName>
    <definedName name="__123Graph_AIMPORTS" localSheetId="13" hidden="1">'[3]CA input'!#REF!</definedName>
    <definedName name="__123Graph_AIMPORTS" localSheetId="15" hidden="1">'[3]CA input'!#REF!</definedName>
    <definedName name="__123Graph_AIMPORTS" localSheetId="3" hidden="1">'[3]CA input'!#REF!</definedName>
    <definedName name="__123Graph_AIMPORTS" hidden="1">'[3]CA input'!#REF!</definedName>
    <definedName name="__123Graph_APIPELINE" hidden="1">[2]BoP!$U$359:$AQ$359</definedName>
    <definedName name="__123Graph_AREER" localSheetId="4" hidden="1">[2]ER!#REF!</definedName>
    <definedName name="__123Graph_AREER" localSheetId="6" hidden="1">[2]ER!#REF!</definedName>
    <definedName name="__123Graph_AREER" localSheetId="8" hidden="1">[2]ER!#REF!</definedName>
    <definedName name="__123Graph_AREER" localSheetId="10" hidden="1">[2]ER!#REF!</definedName>
    <definedName name="__123Graph_AREER" localSheetId="12" hidden="1">[2]ER!#REF!</definedName>
    <definedName name="__123Graph_AREER" localSheetId="14" hidden="1">[2]ER!#REF!</definedName>
    <definedName name="__123Graph_AREER" localSheetId="5" hidden="1">[2]ER!#REF!</definedName>
    <definedName name="__123Graph_AREER" localSheetId="7" hidden="1">[2]ER!#REF!</definedName>
    <definedName name="__123Graph_AREER" localSheetId="9" hidden="1">[2]ER!#REF!</definedName>
    <definedName name="__123Graph_AREER" localSheetId="11" hidden="1">[2]ER!#REF!</definedName>
    <definedName name="__123Graph_AREER" localSheetId="13" hidden="1">[2]ER!#REF!</definedName>
    <definedName name="__123Graph_AREER" localSheetId="15" hidden="1">[2]ER!#REF!</definedName>
    <definedName name="__123Graph_AREER" localSheetId="3" hidden="1">[2]ER!#REF!</definedName>
    <definedName name="__123Graph_AREER" hidden="1">[2]ER!#REF!</definedName>
    <definedName name="__123Graph_B" localSheetId="6" hidden="1">'[4]Central Govt'!#REF!</definedName>
    <definedName name="__123Graph_B" localSheetId="8" hidden="1">'[4]Central Govt'!#REF!</definedName>
    <definedName name="__123Graph_B" localSheetId="10" hidden="1">'[4]Central Govt'!#REF!</definedName>
    <definedName name="__123Graph_B" localSheetId="12" hidden="1">'[4]Central Govt'!#REF!</definedName>
    <definedName name="__123Graph_B" localSheetId="14" hidden="1">'[4]Central Govt'!#REF!</definedName>
    <definedName name="__123Graph_B" localSheetId="5" hidden="1">'[4]Central Govt'!#REF!</definedName>
    <definedName name="__123Graph_B" localSheetId="7" hidden="1">'[4]Central Govt'!#REF!</definedName>
    <definedName name="__123Graph_B" localSheetId="9" hidden="1">'[4]Central Govt'!#REF!</definedName>
    <definedName name="__123Graph_B" localSheetId="11" hidden="1">'[4]Central Govt'!#REF!</definedName>
    <definedName name="__123Graph_B" localSheetId="13" hidden="1">'[4]Central Govt'!#REF!</definedName>
    <definedName name="__123Graph_B" localSheetId="15" hidden="1">'[4]Central Govt'!#REF!</definedName>
    <definedName name="__123Graph_B" localSheetId="3" hidden="1">'[4]Central Govt'!#REF!</definedName>
    <definedName name="__123Graph_B" hidden="1">'[4]Central Govt'!#REF!</definedName>
    <definedName name="__123Graph_BCurrent" localSheetId="6" hidden="1">[5]G!#REF!</definedName>
    <definedName name="__123Graph_BCurrent" localSheetId="8" hidden="1">[5]G!#REF!</definedName>
    <definedName name="__123Graph_BCurrent" localSheetId="10" hidden="1">[5]G!#REF!</definedName>
    <definedName name="__123Graph_BCurrent" localSheetId="12" hidden="1">[5]G!#REF!</definedName>
    <definedName name="__123Graph_BCurrent" localSheetId="14" hidden="1">[5]G!#REF!</definedName>
    <definedName name="__123Graph_BCurrent" localSheetId="5" hidden="1">[5]G!#REF!</definedName>
    <definedName name="__123Graph_BCurrent" localSheetId="7" hidden="1">[5]G!#REF!</definedName>
    <definedName name="__123Graph_BCurrent" localSheetId="9" hidden="1">[5]G!#REF!</definedName>
    <definedName name="__123Graph_BCurrent" localSheetId="11" hidden="1">[5]G!#REF!</definedName>
    <definedName name="__123Graph_BCurrent" localSheetId="13" hidden="1">[5]G!#REF!</definedName>
    <definedName name="__123Graph_BCurrent" localSheetId="15" hidden="1">[5]G!#REF!</definedName>
    <definedName name="__123Graph_BCurrent" localSheetId="3" hidden="1">[5]G!#REF!</definedName>
    <definedName name="__123Graph_BCurrent" hidden="1">[5]G!#REF!</definedName>
    <definedName name="__123Graph_BIBRD_LEND" hidden="1">[2]WB!$Q$61:$AK$61</definedName>
    <definedName name="__123Graph_BIMPORTS" localSheetId="4" hidden="1">'[3]CA input'!#REF!</definedName>
    <definedName name="__123Graph_BIMPORTS" localSheetId="6" hidden="1">'[3]CA input'!#REF!</definedName>
    <definedName name="__123Graph_BIMPORTS" localSheetId="8" hidden="1">'[3]CA input'!#REF!</definedName>
    <definedName name="__123Graph_BIMPORTS" localSheetId="10" hidden="1">'[3]CA input'!#REF!</definedName>
    <definedName name="__123Graph_BIMPORTS" localSheetId="12" hidden="1">'[3]CA input'!#REF!</definedName>
    <definedName name="__123Graph_BIMPORTS" localSheetId="14" hidden="1">'[3]CA input'!#REF!</definedName>
    <definedName name="__123Graph_BIMPORTS" localSheetId="5" hidden="1">'[3]CA input'!#REF!</definedName>
    <definedName name="__123Graph_BIMPORTS" localSheetId="7" hidden="1">'[3]CA input'!#REF!</definedName>
    <definedName name="__123Graph_BIMPORTS" localSheetId="9" hidden="1">'[3]CA input'!#REF!</definedName>
    <definedName name="__123Graph_BIMPORTS" localSheetId="11" hidden="1">'[3]CA input'!#REF!</definedName>
    <definedName name="__123Graph_BIMPORTS" localSheetId="13" hidden="1">'[3]CA input'!#REF!</definedName>
    <definedName name="__123Graph_BIMPORTS" localSheetId="15" hidden="1">'[3]CA input'!#REF!</definedName>
    <definedName name="__123Graph_BIMPORTS" localSheetId="3" hidden="1">'[3]CA input'!#REF!</definedName>
    <definedName name="__123Graph_BIMPORTS" hidden="1">'[3]CA input'!#REF!</definedName>
    <definedName name="__123Graph_BPIPELINE" hidden="1">[2]BoP!$U$358:$AQ$358</definedName>
    <definedName name="__123Graph_BREER" localSheetId="4" hidden="1">[2]ER!#REF!</definedName>
    <definedName name="__123Graph_BREER" localSheetId="6" hidden="1">[2]ER!#REF!</definedName>
    <definedName name="__123Graph_BREER" localSheetId="8" hidden="1">[2]ER!#REF!</definedName>
    <definedName name="__123Graph_BREER" localSheetId="10" hidden="1">[2]ER!#REF!</definedName>
    <definedName name="__123Graph_BREER" localSheetId="12" hidden="1">[2]ER!#REF!</definedName>
    <definedName name="__123Graph_BREER" localSheetId="14" hidden="1">[2]ER!#REF!</definedName>
    <definedName name="__123Graph_BREER" localSheetId="5" hidden="1">[2]ER!#REF!</definedName>
    <definedName name="__123Graph_BREER" localSheetId="7" hidden="1">[2]ER!#REF!</definedName>
    <definedName name="__123Graph_BREER" localSheetId="9" hidden="1">[2]ER!#REF!</definedName>
    <definedName name="__123Graph_BREER" localSheetId="11" hidden="1">[2]ER!#REF!</definedName>
    <definedName name="__123Graph_BREER" localSheetId="13" hidden="1">[2]ER!#REF!</definedName>
    <definedName name="__123Graph_BREER" localSheetId="15" hidden="1">[2]ER!#REF!</definedName>
    <definedName name="__123Graph_BREER" localSheetId="3" hidden="1">[2]ER!#REF!</definedName>
    <definedName name="__123Graph_BREER" hidden="1">[2]ER!#REF!</definedName>
    <definedName name="__123Graph_C" localSheetId="6" hidden="1">'[4]Central Govt'!#REF!</definedName>
    <definedName name="__123Graph_C" localSheetId="8" hidden="1">'[4]Central Govt'!#REF!</definedName>
    <definedName name="__123Graph_C" localSheetId="10" hidden="1">'[4]Central Govt'!#REF!</definedName>
    <definedName name="__123Graph_C" localSheetId="12" hidden="1">'[4]Central Govt'!#REF!</definedName>
    <definedName name="__123Graph_C" localSheetId="14" hidden="1">'[4]Central Govt'!#REF!</definedName>
    <definedName name="__123Graph_C" localSheetId="5" hidden="1">'[4]Central Govt'!#REF!</definedName>
    <definedName name="__123Graph_C" localSheetId="7" hidden="1">'[4]Central Govt'!#REF!</definedName>
    <definedName name="__123Graph_C" localSheetId="9" hidden="1">'[4]Central Govt'!#REF!</definedName>
    <definedName name="__123Graph_C" localSheetId="11" hidden="1">'[4]Central Govt'!#REF!</definedName>
    <definedName name="__123Graph_C" localSheetId="13" hidden="1">'[4]Central Govt'!#REF!</definedName>
    <definedName name="__123Graph_C" localSheetId="15" hidden="1">'[4]Central Govt'!#REF!</definedName>
    <definedName name="__123Graph_C" localSheetId="3" hidden="1">'[4]Central Govt'!#REF!</definedName>
    <definedName name="__123Graph_C" hidden="1">'[4]Central Govt'!#REF!</definedName>
    <definedName name="__123Graph_CIMPORTS" localSheetId="6" hidden="1">#REF!</definedName>
    <definedName name="__123Graph_CIMPORTS" localSheetId="8" hidden="1">#REF!</definedName>
    <definedName name="__123Graph_CIMPORTS" localSheetId="10" hidden="1">#REF!</definedName>
    <definedName name="__123Graph_CIMPORTS" localSheetId="12" hidden="1">#REF!</definedName>
    <definedName name="__123Graph_CIMPORTS" localSheetId="14" hidden="1">#REF!</definedName>
    <definedName name="__123Graph_CIMPORTS" localSheetId="5" hidden="1">#REF!</definedName>
    <definedName name="__123Graph_CIMPORTS" localSheetId="7" hidden="1">#REF!</definedName>
    <definedName name="__123Graph_CIMPORTS" localSheetId="9" hidden="1">#REF!</definedName>
    <definedName name="__123Graph_CIMPORTS" localSheetId="11" hidden="1">#REF!</definedName>
    <definedName name="__123Graph_CIMPORTS" localSheetId="13" hidden="1">#REF!</definedName>
    <definedName name="__123Graph_CIMPORTS" localSheetId="15" hidden="1">#REF!</definedName>
    <definedName name="__123Graph_CIMPORTS" localSheetId="3" hidden="1">#REF!</definedName>
    <definedName name="__123Graph_CIMPORTS" hidden="1">#REF!</definedName>
    <definedName name="__123Graph_CREER" localSheetId="4" hidden="1">[2]ER!#REF!</definedName>
    <definedName name="__123Graph_CREER" localSheetId="6" hidden="1">[2]ER!#REF!</definedName>
    <definedName name="__123Graph_CREER" localSheetId="8" hidden="1">[2]ER!#REF!</definedName>
    <definedName name="__123Graph_CREER" localSheetId="10" hidden="1">[2]ER!#REF!</definedName>
    <definedName name="__123Graph_CREER" localSheetId="12" hidden="1">[2]ER!#REF!</definedName>
    <definedName name="__123Graph_CREER" localSheetId="14" hidden="1">[2]ER!#REF!</definedName>
    <definedName name="__123Graph_CREER" localSheetId="5" hidden="1">[2]ER!#REF!</definedName>
    <definedName name="__123Graph_CREER" localSheetId="7" hidden="1">[2]ER!#REF!</definedName>
    <definedName name="__123Graph_CREER" localSheetId="9" hidden="1">[2]ER!#REF!</definedName>
    <definedName name="__123Graph_CREER" localSheetId="11" hidden="1">[2]ER!#REF!</definedName>
    <definedName name="__123Graph_CREER" localSheetId="13" hidden="1">[2]ER!#REF!</definedName>
    <definedName name="__123Graph_CREER" localSheetId="15" hidden="1">[2]ER!#REF!</definedName>
    <definedName name="__123Graph_CREER" localSheetId="3" hidden="1">[2]ER!#REF!</definedName>
    <definedName name="__123Graph_CREER" hidden="1">[2]ER!#REF!</definedName>
    <definedName name="__123Graph_D" hidden="1">[6]FLUJO!$B$7937:$C$7937</definedName>
    <definedName name="__123Graph_E" localSheetId="4" hidden="1">'[4]Central Govt'!#REF!</definedName>
    <definedName name="__123Graph_E" localSheetId="6" hidden="1">'[4]Central Govt'!#REF!</definedName>
    <definedName name="__123Graph_E" localSheetId="8" hidden="1">'[4]Central Govt'!#REF!</definedName>
    <definedName name="__123Graph_E" localSheetId="10" hidden="1">'[4]Central Govt'!#REF!</definedName>
    <definedName name="__123Graph_E" localSheetId="12" hidden="1">'[4]Central Govt'!#REF!</definedName>
    <definedName name="__123Graph_E" localSheetId="14" hidden="1">'[4]Central Govt'!#REF!</definedName>
    <definedName name="__123Graph_E" localSheetId="5" hidden="1">'[4]Central Govt'!#REF!</definedName>
    <definedName name="__123Graph_E" localSheetId="7" hidden="1">'[4]Central Govt'!#REF!</definedName>
    <definedName name="__123Graph_E" localSheetId="9" hidden="1">'[4]Central Govt'!#REF!</definedName>
    <definedName name="__123Graph_E" localSheetId="11" hidden="1">'[4]Central Govt'!#REF!</definedName>
    <definedName name="__123Graph_E" localSheetId="13" hidden="1">'[4]Central Govt'!#REF!</definedName>
    <definedName name="__123Graph_E" localSheetId="15" hidden="1">'[4]Central Govt'!#REF!</definedName>
    <definedName name="__123Graph_E" localSheetId="3" hidden="1">'[4]Central Govt'!#REF!</definedName>
    <definedName name="__123Graph_E" hidden="1">'[4]Central Govt'!#REF!</definedName>
    <definedName name="__123Graph_F" localSheetId="6" hidden="1">'[4]Central Govt'!#REF!</definedName>
    <definedName name="__123Graph_F" localSheetId="8" hidden="1">'[4]Central Govt'!#REF!</definedName>
    <definedName name="__123Graph_F" localSheetId="10" hidden="1">'[4]Central Govt'!#REF!</definedName>
    <definedName name="__123Graph_F" localSheetId="12" hidden="1">'[4]Central Govt'!#REF!</definedName>
    <definedName name="__123Graph_F" localSheetId="14" hidden="1">'[4]Central Govt'!#REF!</definedName>
    <definedName name="__123Graph_F" localSheetId="5" hidden="1">'[4]Central Govt'!#REF!</definedName>
    <definedName name="__123Graph_F" localSheetId="7" hidden="1">'[4]Central Govt'!#REF!</definedName>
    <definedName name="__123Graph_F" localSheetId="9" hidden="1">'[4]Central Govt'!#REF!</definedName>
    <definedName name="__123Graph_F" localSheetId="11" hidden="1">'[4]Central Govt'!#REF!</definedName>
    <definedName name="__123Graph_F" localSheetId="13" hidden="1">'[4]Central Govt'!#REF!</definedName>
    <definedName name="__123Graph_F" localSheetId="15" hidden="1">'[4]Central Govt'!#REF!</definedName>
    <definedName name="__123Graph_F" localSheetId="3" hidden="1">'[4]Central Govt'!#REF!</definedName>
    <definedName name="__123Graph_F" hidden="1">'[4]Central Govt'!#REF!</definedName>
    <definedName name="__123Graph_X" hidden="1">[1]PYRAMID!$D$184:$D$263</definedName>
    <definedName name="__123Graph_XGRAPH1" hidden="1">[1]PYRAMID!$B$184:$B$263</definedName>
    <definedName name="__123Graph_XGRAPH2" hidden="1">[1]PYRAMID!$C$184:$C$263</definedName>
    <definedName name="__123Graph_XGRAPH3" hidden="1">[1]PYRAMID!$D$184:$D$263</definedName>
    <definedName name="__123Graph_XIBRD_LEND" hidden="1">[2]WB!$Q$9:$AK$9</definedName>
    <definedName name="__123Graph_XIMPORTS" localSheetId="4" hidden="1">'[3]CA input'!#REF!</definedName>
    <definedName name="__123Graph_XIMPORTS" localSheetId="6" hidden="1">'[3]CA input'!#REF!</definedName>
    <definedName name="__123Graph_XIMPORTS" localSheetId="8" hidden="1">'[3]CA input'!#REF!</definedName>
    <definedName name="__123Graph_XIMPORTS" localSheetId="10" hidden="1">'[3]CA input'!#REF!</definedName>
    <definedName name="__123Graph_XIMPORTS" localSheetId="12" hidden="1">'[3]CA input'!#REF!</definedName>
    <definedName name="__123Graph_XIMPORTS" localSheetId="14" hidden="1">'[3]CA input'!#REF!</definedName>
    <definedName name="__123Graph_XIMPORTS" localSheetId="5" hidden="1">'[3]CA input'!#REF!</definedName>
    <definedName name="__123Graph_XIMPORTS" localSheetId="7" hidden="1">'[3]CA input'!#REF!</definedName>
    <definedName name="__123Graph_XIMPORTS" localSheetId="9" hidden="1">'[3]CA input'!#REF!</definedName>
    <definedName name="__123Graph_XIMPORTS" localSheetId="11" hidden="1">'[3]CA input'!#REF!</definedName>
    <definedName name="__123Graph_XIMPORTS" localSheetId="13" hidden="1">'[3]CA input'!#REF!</definedName>
    <definedName name="__123Graph_XIMPORTS" localSheetId="15" hidden="1">'[3]CA input'!#REF!</definedName>
    <definedName name="__123Graph_XIMPORTS" localSheetId="3" hidden="1">'[3]CA input'!#REF!</definedName>
    <definedName name="__123Graph_XIMPORTS" hidden="1">'[3]CA input'!#REF!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1919</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ist_Bin" localSheetId="6" hidden="1">#REF!</definedName>
    <definedName name="_Dist_Bin" localSheetId="8" hidden="1">#REF!</definedName>
    <definedName name="_Dist_Bin" localSheetId="10" hidden="1">#REF!</definedName>
    <definedName name="_Dist_Bin" localSheetId="12" hidden="1">#REF!</definedName>
    <definedName name="_Dist_Bin" localSheetId="14" hidden="1">#REF!</definedName>
    <definedName name="_Dist_Bin" localSheetId="5" hidden="1">#REF!</definedName>
    <definedName name="_Dist_Bin" localSheetId="7" hidden="1">#REF!</definedName>
    <definedName name="_Dist_Bin" localSheetId="9" hidden="1">#REF!</definedName>
    <definedName name="_Dist_Bin" localSheetId="11" hidden="1">#REF!</definedName>
    <definedName name="_Dist_Bin" localSheetId="13" hidden="1">#REF!</definedName>
    <definedName name="_Dist_Bin" localSheetId="15" hidden="1">#REF!</definedName>
    <definedName name="_Dist_Bin" localSheetId="3" hidden="1">#REF!</definedName>
    <definedName name="_Dist_Bin" hidden="1">#REF!</definedName>
    <definedName name="_Dist_Values" localSheetId="6" hidden="1">#REF!</definedName>
    <definedName name="_Dist_Values" localSheetId="8" hidden="1">#REF!</definedName>
    <definedName name="_Dist_Values" localSheetId="10" hidden="1">#REF!</definedName>
    <definedName name="_Dist_Values" localSheetId="12" hidden="1">#REF!</definedName>
    <definedName name="_Dist_Values" localSheetId="14" hidden="1">#REF!</definedName>
    <definedName name="_Dist_Values" localSheetId="5" hidden="1">#REF!</definedName>
    <definedName name="_Dist_Values" localSheetId="7" hidden="1">#REF!</definedName>
    <definedName name="_Dist_Values" localSheetId="9" hidden="1">#REF!</definedName>
    <definedName name="_Dist_Values" localSheetId="11" hidden="1">#REF!</definedName>
    <definedName name="_Dist_Values" localSheetId="13" hidden="1">#REF!</definedName>
    <definedName name="_Dist_Values" localSheetId="15" hidden="1">#REF!</definedName>
    <definedName name="_Dist_Values" localSheetId="3" hidden="1">#REF!</definedName>
    <definedName name="_Dist_Values" hidden="1">#REF!</definedName>
    <definedName name="_Fill" localSheetId="6" hidden="1">#REF!</definedName>
    <definedName name="_Fill" localSheetId="8" hidden="1">#REF!</definedName>
    <definedName name="_Fill" localSheetId="10" hidden="1">#REF!</definedName>
    <definedName name="_Fill" localSheetId="12" hidden="1">#REF!</definedName>
    <definedName name="_Fill" localSheetId="14" hidden="1">#REF!</definedName>
    <definedName name="_Fill" localSheetId="5" hidden="1">#REF!</definedName>
    <definedName name="_Fill" localSheetId="7" hidden="1">#REF!</definedName>
    <definedName name="_Fill" localSheetId="9" hidden="1">#REF!</definedName>
    <definedName name="_Fill" localSheetId="11" hidden="1">#REF!</definedName>
    <definedName name="_Fill" localSheetId="13" hidden="1">#REF!</definedName>
    <definedName name="_Fill" localSheetId="15" hidden="1">#REF!</definedName>
    <definedName name="_Fill" localSheetId="3" hidden="1">#REF!</definedName>
    <definedName name="_Fill" hidden="1">#REF!</definedName>
    <definedName name="_Filler" hidden="1">[7]A!$A$43:$A$598</definedName>
    <definedName name="_xlnm._FilterDatabase" localSheetId="2" hidden="1">Actividades_económicas!$B$12:$F$150</definedName>
    <definedName name="_xlnm._FilterDatabase" localSheetId="3" hidden="1">Productos_energía!$B$13:$K$43</definedName>
    <definedName name="_Key1" localSheetId="6" hidden="1">#REF!</definedName>
    <definedName name="_Key1" localSheetId="8" hidden="1">#REF!</definedName>
    <definedName name="_Key1" localSheetId="10" hidden="1">#REF!</definedName>
    <definedName name="_Key1" localSheetId="12" hidden="1">#REF!</definedName>
    <definedName name="_Key1" localSheetId="14" hidden="1">#REF!</definedName>
    <definedName name="_Key1" localSheetId="5" hidden="1">#REF!</definedName>
    <definedName name="_Key1" localSheetId="7" hidden="1">#REF!</definedName>
    <definedName name="_Key1" localSheetId="9" hidden="1">#REF!</definedName>
    <definedName name="_Key1" localSheetId="11" hidden="1">#REF!</definedName>
    <definedName name="_Key1" localSheetId="13" hidden="1">#REF!</definedName>
    <definedName name="_Key1" localSheetId="15" hidden="1">#REF!</definedName>
    <definedName name="_Key1" localSheetId="3" hidden="1">#REF!</definedName>
    <definedName name="_Key1" hidden="1">#REF!</definedName>
    <definedName name="_Key2" localSheetId="6" hidden="1">#REF!</definedName>
    <definedName name="_Key2" localSheetId="8" hidden="1">#REF!</definedName>
    <definedName name="_Key2" localSheetId="10" hidden="1">#REF!</definedName>
    <definedName name="_Key2" localSheetId="12" hidden="1">#REF!</definedName>
    <definedName name="_Key2" localSheetId="14" hidden="1">#REF!</definedName>
    <definedName name="_Key2" localSheetId="5" hidden="1">#REF!</definedName>
    <definedName name="_Key2" localSheetId="7" hidden="1">#REF!</definedName>
    <definedName name="_Key2" localSheetId="9" hidden="1">#REF!</definedName>
    <definedName name="_Key2" localSheetId="11" hidden="1">#REF!</definedName>
    <definedName name="_Key2" localSheetId="13" hidden="1">#REF!</definedName>
    <definedName name="_Key2" localSheetId="15" hidden="1">#REF!</definedName>
    <definedName name="_Key2" localSheetId="3" hidden="1">#REF!</definedName>
    <definedName name="_Key2" hidden="1">#REF!</definedName>
    <definedName name="_Order1" hidden="1">255</definedName>
    <definedName name="_Order2" hidden="1">255</definedName>
    <definedName name="_Parse_Out" localSheetId="6" hidden="1">#REF!</definedName>
    <definedName name="_Parse_Out" localSheetId="8" hidden="1">#REF!</definedName>
    <definedName name="_Parse_Out" localSheetId="10" hidden="1">#REF!</definedName>
    <definedName name="_Parse_Out" localSheetId="12" hidden="1">#REF!</definedName>
    <definedName name="_Parse_Out" localSheetId="14" hidden="1">#REF!</definedName>
    <definedName name="_Parse_Out" localSheetId="5" hidden="1">#REF!</definedName>
    <definedName name="_Parse_Out" localSheetId="7" hidden="1">#REF!</definedName>
    <definedName name="_Parse_Out" localSheetId="9" hidden="1">#REF!</definedName>
    <definedName name="_Parse_Out" localSheetId="11" hidden="1">#REF!</definedName>
    <definedName name="_Parse_Out" localSheetId="13" hidden="1">#REF!</definedName>
    <definedName name="_Parse_Out" localSheetId="15" hidden="1">#REF!</definedName>
    <definedName name="_Parse_Out" localSheetId="3" hidden="1">#REF!</definedName>
    <definedName name="_Parse_Out" hidden="1">#REF!</definedName>
    <definedName name="_Regression_Out" localSheetId="6" hidden="1">#REF!</definedName>
    <definedName name="_Regression_Out" localSheetId="8" hidden="1">#REF!</definedName>
    <definedName name="_Regression_Out" localSheetId="10" hidden="1">#REF!</definedName>
    <definedName name="_Regression_Out" localSheetId="12" hidden="1">#REF!</definedName>
    <definedName name="_Regression_Out" localSheetId="14" hidden="1">#REF!</definedName>
    <definedName name="_Regression_Out" localSheetId="5" hidden="1">#REF!</definedName>
    <definedName name="_Regression_Out" localSheetId="7" hidden="1">#REF!</definedName>
    <definedName name="_Regression_Out" localSheetId="9" hidden="1">#REF!</definedName>
    <definedName name="_Regression_Out" localSheetId="11" hidden="1">#REF!</definedName>
    <definedName name="_Regression_Out" localSheetId="13" hidden="1">#REF!</definedName>
    <definedName name="_Regression_Out" localSheetId="15" hidden="1">#REF!</definedName>
    <definedName name="_Regression_Out" localSheetId="3" hidden="1">#REF!</definedName>
    <definedName name="_Regression_Out" hidden="1">#REF!</definedName>
    <definedName name="_Regression_X" localSheetId="6" hidden="1">#REF!</definedName>
    <definedName name="_Regression_X" localSheetId="8" hidden="1">#REF!</definedName>
    <definedName name="_Regression_X" localSheetId="10" hidden="1">#REF!</definedName>
    <definedName name="_Regression_X" localSheetId="12" hidden="1">#REF!</definedName>
    <definedName name="_Regression_X" localSheetId="14" hidden="1">#REF!</definedName>
    <definedName name="_Regression_X" localSheetId="5" hidden="1">#REF!</definedName>
    <definedName name="_Regression_X" localSheetId="7" hidden="1">#REF!</definedName>
    <definedName name="_Regression_X" localSheetId="9" hidden="1">#REF!</definedName>
    <definedName name="_Regression_X" localSheetId="11" hidden="1">#REF!</definedName>
    <definedName name="_Regression_X" localSheetId="13" hidden="1">#REF!</definedName>
    <definedName name="_Regression_X" localSheetId="15" hidden="1">#REF!</definedName>
    <definedName name="_Regression_X" localSheetId="3" hidden="1">#REF!</definedName>
    <definedName name="_Regression_X" hidden="1">#REF!</definedName>
    <definedName name="_Regression_Y" localSheetId="6" hidden="1">#REF!</definedName>
    <definedName name="_Regression_Y" localSheetId="8" hidden="1">#REF!</definedName>
    <definedName name="_Regression_Y" localSheetId="10" hidden="1">#REF!</definedName>
    <definedName name="_Regression_Y" localSheetId="12" hidden="1">#REF!</definedName>
    <definedName name="_Regression_Y" localSheetId="14" hidden="1">#REF!</definedName>
    <definedName name="_Regression_Y" localSheetId="5" hidden="1">#REF!</definedName>
    <definedName name="_Regression_Y" localSheetId="7" hidden="1">#REF!</definedName>
    <definedName name="_Regression_Y" localSheetId="9" hidden="1">#REF!</definedName>
    <definedName name="_Regression_Y" localSheetId="11" hidden="1">#REF!</definedName>
    <definedName name="_Regression_Y" localSheetId="13" hidden="1">#REF!</definedName>
    <definedName name="_Regression_Y" localSheetId="15" hidden="1">#REF!</definedName>
    <definedName name="_Regression_Y" localSheetId="3" hidden="1">#REF!</definedName>
    <definedName name="_Regression_Y" hidden="1">#REF!</definedName>
    <definedName name="_Sort" localSheetId="6" hidden="1">#REF!</definedName>
    <definedName name="_Sort" localSheetId="8" hidden="1">#REF!</definedName>
    <definedName name="_Sort" localSheetId="10" hidden="1">#REF!</definedName>
    <definedName name="_Sort" localSheetId="12" hidden="1">#REF!</definedName>
    <definedName name="_Sort" localSheetId="14" hidden="1">#REF!</definedName>
    <definedName name="_Sort" localSheetId="5" hidden="1">#REF!</definedName>
    <definedName name="_Sort" localSheetId="7" hidden="1">#REF!</definedName>
    <definedName name="_Sort" localSheetId="9" hidden="1">#REF!</definedName>
    <definedName name="_Sort" localSheetId="11" hidden="1">#REF!</definedName>
    <definedName name="_Sort" localSheetId="13" hidden="1">#REF!</definedName>
    <definedName name="_Sort" localSheetId="15" hidden="1">#REF!</definedName>
    <definedName name="_Sort" localSheetId="3" hidden="1">#REF!</definedName>
    <definedName name="_Sort" hidden="1">#REF!</definedName>
    <definedName name="_SRT11" localSheetId="4" hidden="1">{"Minpmon",#N/A,FALSE,"Monthinput"}</definedName>
    <definedName name="_SRT11" localSheetId="6" hidden="1">{"Minpmon",#N/A,FALSE,"Monthinput"}</definedName>
    <definedName name="_SRT11" localSheetId="8" hidden="1">{"Minpmon",#N/A,FALSE,"Monthinput"}</definedName>
    <definedName name="_SRT11" localSheetId="10" hidden="1">{"Minpmon",#N/A,FALSE,"Monthinput"}</definedName>
    <definedName name="_SRT11" localSheetId="12" hidden="1">{"Minpmon",#N/A,FALSE,"Monthinput"}</definedName>
    <definedName name="_SRT11" localSheetId="14" hidden="1">{"Minpmon",#N/A,FALSE,"Monthinput"}</definedName>
    <definedName name="_SRT11" localSheetId="5" hidden="1">{"Minpmon",#N/A,FALSE,"Monthinput"}</definedName>
    <definedName name="_SRT11" localSheetId="7" hidden="1">{"Minpmon",#N/A,FALSE,"Monthinput"}</definedName>
    <definedName name="_SRT11" localSheetId="9" hidden="1">{"Minpmon",#N/A,FALSE,"Monthinput"}</definedName>
    <definedName name="_SRT11" localSheetId="11" hidden="1">{"Minpmon",#N/A,FALSE,"Monthinput"}</definedName>
    <definedName name="_SRT11" localSheetId="13" hidden="1">{"Minpmon",#N/A,FALSE,"Monthinput"}</definedName>
    <definedName name="_SRT11" localSheetId="15" hidden="1">{"Minpmon",#N/A,FALSE,"Monthinput"}</definedName>
    <definedName name="_SRT11" localSheetId="3" hidden="1">{"Minpmon",#N/A,FALSE,"Monthinput"}</definedName>
    <definedName name="_SRT11" hidden="1">{"Minpmon",#N/A,FALSE,"Monthinput"}</definedName>
    <definedName name="AccessDatabase" hidden="1">"C:\Mis documentos\LNMONET.mdb"</definedName>
    <definedName name="anscount" hidden="1">1</definedName>
    <definedName name="aqj" localSheetId="4" hidden="1">{"INF13",#N/A,FALSE,"ETCN";"DIF15",#N/A,FALSE,"ETCN";"INF20",#N/A,FALSE,"ETCN"}</definedName>
    <definedName name="aqj" localSheetId="6" hidden="1">{"INF13",#N/A,FALSE,"ETCN";"DIF15",#N/A,FALSE,"ETCN";"INF20",#N/A,FALSE,"ETCN"}</definedName>
    <definedName name="aqj" localSheetId="8" hidden="1">{"INF13",#N/A,FALSE,"ETCN";"DIF15",#N/A,FALSE,"ETCN";"INF20",#N/A,FALSE,"ETCN"}</definedName>
    <definedName name="aqj" localSheetId="10" hidden="1">{"INF13",#N/A,FALSE,"ETCN";"DIF15",#N/A,FALSE,"ETCN";"INF20",#N/A,FALSE,"ETCN"}</definedName>
    <definedName name="aqj" localSheetId="12" hidden="1">{"INF13",#N/A,FALSE,"ETCN";"DIF15",#N/A,FALSE,"ETCN";"INF20",#N/A,FALSE,"ETCN"}</definedName>
    <definedName name="aqj" localSheetId="14" hidden="1">{"INF13",#N/A,FALSE,"ETCN";"DIF15",#N/A,FALSE,"ETCN";"INF20",#N/A,FALSE,"ETCN"}</definedName>
    <definedName name="aqj" localSheetId="5" hidden="1">{"INF13",#N/A,FALSE,"ETCN";"DIF15",#N/A,FALSE,"ETCN";"INF20",#N/A,FALSE,"ETCN"}</definedName>
    <definedName name="aqj" localSheetId="7" hidden="1">{"INF13",#N/A,FALSE,"ETCN";"DIF15",#N/A,FALSE,"ETCN";"INF20",#N/A,FALSE,"ETCN"}</definedName>
    <definedName name="aqj" localSheetId="9" hidden="1">{"INF13",#N/A,FALSE,"ETCN";"DIF15",#N/A,FALSE,"ETCN";"INF20",#N/A,FALSE,"ETCN"}</definedName>
    <definedName name="aqj" localSheetId="11" hidden="1">{"INF13",#N/A,FALSE,"ETCN";"DIF15",#N/A,FALSE,"ETCN";"INF20",#N/A,FALSE,"ETCN"}</definedName>
    <definedName name="aqj" localSheetId="13" hidden="1">{"INF13",#N/A,FALSE,"ETCN";"DIF15",#N/A,FALSE,"ETCN";"INF20",#N/A,FALSE,"ETCN"}</definedName>
    <definedName name="aqj" localSheetId="15" hidden="1">{"INF13",#N/A,FALSE,"ETCN";"DIF15",#N/A,FALSE,"ETCN";"INF20",#N/A,FALSE,"ETCN"}</definedName>
    <definedName name="aqj" localSheetId="3" hidden="1">{"INF13",#N/A,FALSE,"ETCN";"DIF15",#N/A,FALSE,"ETCN";"INF20",#N/A,FALSE,"ETCN"}</definedName>
    <definedName name="aqj" hidden="1">{"INF13",#N/A,FALSE,"ETCN";"DIF15",#N/A,FALSE,"ETCN";"INF20",#N/A,FALSE,"ETCN"}</definedName>
    <definedName name="bbbb" localSheetId="4" hidden="1">{"Minpmon",#N/A,FALSE,"Monthinput"}</definedName>
    <definedName name="bbbb" localSheetId="6" hidden="1">{"Minpmon",#N/A,FALSE,"Monthinput"}</definedName>
    <definedName name="bbbb" localSheetId="8" hidden="1">{"Minpmon",#N/A,FALSE,"Monthinput"}</definedName>
    <definedName name="bbbb" localSheetId="10" hidden="1">{"Minpmon",#N/A,FALSE,"Monthinput"}</definedName>
    <definedName name="bbbb" localSheetId="12" hidden="1">{"Minpmon",#N/A,FALSE,"Monthinput"}</definedName>
    <definedName name="bbbb" localSheetId="14" hidden="1">{"Minpmon",#N/A,FALSE,"Monthinput"}</definedName>
    <definedName name="bbbb" localSheetId="5" hidden="1">{"Minpmon",#N/A,FALSE,"Monthinput"}</definedName>
    <definedName name="bbbb" localSheetId="7" hidden="1">{"Minpmon",#N/A,FALSE,"Monthinput"}</definedName>
    <definedName name="bbbb" localSheetId="9" hidden="1">{"Minpmon",#N/A,FALSE,"Monthinput"}</definedName>
    <definedName name="bbbb" localSheetId="11" hidden="1">{"Minpmon",#N/A,FALSE,"Monthinput"}</definedName>
    <definedName name="bbbb" localSheetId="13" hidden="1">{"Minpmon",#N/A,FALSE,"Monthinput"}</definedName>
    <definedName name="bbbb" localSheetId="15" hidden="1">{"Minpmon",#N/A,FALSE,"Monthinput"}</definedName>
    <definedName name="bbbb" localSheetId="3" hidden="1">{"Minpmon",#N/A,FALSE,"Monthinput"}</definedName>
    <definedName name="bbbb" hidden="1">{"Minpmon",#N/A,FALSE,"Monthinput"}</definedName>
    <definedName name="bfftsy" localSheetId="6" hidden="1">[2]ER!#REF!</definedName>
    <definedName name="bfftsy" localSheetId="8" hidden="1">[2]ER!#REF!</definedName>
    <definedName name="bfftsy" localSheetId="10" hidden="1">[2]ER!#REF!</definedName>
    <definedName name="bfftsy" localSheetId="12" hidden="1">[2]ER!#REF!</definedName>
    <definedName name="bfftsy" localSheetId="14" hidden="1">[2]ER!#REF!</definedName>
    <definedName name="bfftsy" localSheetId="5" hidden="1">[2]ER!#REF!</definedName>
    <definedName name="bfftsy" localSheetId="7" hidden="1">[2]ER!#REF!</definedName>
    <definedName name="bfftsy" localSheetId="9" hidden="1">[2]ER!#REF!</definedName>
    <definedName name="bfftsy" localSheetId="11" hidden="1">[2]ER!#REF!</definedName>
    <definedName name="bfftsy" localSheetId="13" hidden="1">[2]ER!#REF!</definedName>
    <definedName name="bfftsy" localSheetId="15" hidden="1">[2]ER!#REF!</definedName>
    <definedName name="bfftsy" hidden="1">[2]ER!#REF!</definedName>
    <definedName name="bfsdhtr" localSheetId="6" hidden="1">[2]WB!#REF!</definedName>
    <definedName name="bfsdhtr" localSheetId="8" hidden="1">[2]WB!#REF!</definedName>
    <definedName name="bfsdhtr" localSheetId="10" hidden="1">[2]WB!#REF!</definedName>
    <definedName name="bfsdhtr" localSheetId="12" hidden="1">[2]WB!#REF!</definedName>
    <definedName name="bfsdhtr" localSheetId="14" hidden="1">[2]WB!#REF!</definedName>
    <definedName name="bfsdhtr" localSheetId="5" hidden="1">[2]WB!#REF!</definedName>
    <definedName name="bfsdhtr" localSheetId="7" hidden="1">[2]WB!#REF!</definedName>
    <definedName name="bfsdhtr" localSheetId="9" hidden="1">[2]WB!#REF!</definedName>
    <definedName name="bfsdhtr" localSheetId="11" hidden="1">[2]WB!#REF!</definedName>
    <definedName name="bfsdhtr" localSheetId="13" hidden="1">[2]WB!#REF!</definedName>
    <definedName name="bfsdhtr" localSheetId="15" hidden="1">[2]WB!#REF!</definedName>
    <definedName name="bfsdhtr" hidden="1">[2]WB!#REF!</definedName>
    <definedName name="BORRAR" localSheetId="4" hidden="1">{"INF13",#N/A,FALSE,"ETCN";"DIF15",#N/A,FALSE,"ETCN";"INF20",#N/A,FALSE,"ETCN"}</definedName>
    <definedName name="BORRAR" localSheetId="6" hidden="1">{"INF13",#N/A,FALSE,"ETCN";"DIF15",#N/A,FALSE,"ETCN";"INF20",#N/A,FALSE,"ETCN"}</definedName>
    <definedName name="BORRAR" localSheetId="8" hidden="1">{"INF13",#N/A,FALSE,"ETCN";"DIF15",#N/A,FALSE,"ETCN";"INF20",#N/A,FALSE,"ETCN"}</definedName>
    <definedName name="BORRAR" localSheetId="10" hidden="1">{"INF13",#N/A,FALSE,"ETCN";"DIF15",#N/A,FALSE,"ETCN";"INF20",#N/A,FALSE,"ETCN"}</definedName>
    <definedName name="BORRAR" localSheetId="12" hidden="1">{"INF13",#N/A,FALSE,"ETCN";"DIF15",#N/A,FALSE,"ETCN";"INF20",#N/A,FALSE,"ETCN"}</definedName>
    <definedName name="BORRAR" localSheetId="14" hidden="1">{"INF13",#N/A,FALSE,"ETCN";"DIF15",#N/A,FALSE,"ETCN";"INF20",#N/A,FALSE,"ETCN"}</definedName>
    <definedName name="BORRAR" localSheetId="5" hidden="1">{"INF13",#N/A,FALSE,"ETCN";"DIF15",#N/A,FALSE,"ETCN";"INF20",#N/A,FALSE,"ETCN"}</definedName>
    <definedName name="BORRAR" localSheetId="7" hidden="1">{"INF13",#N/A,FALSE,"ETCN";"DIF15",#N/A,FALSE,"ETCN";"INF20",#N/A,FALSE,"ETCN"}</definedName>
    <definedName name="BORRAR" localSheetId="9" hidden="1">{"INF13",#N/A,FALSE,"ETCN";"DIF15",#N/A,FALSE,"ETCN";"INF20",#N/A,FALSE,"ETCN"}</definedName>
    <definedName name="BORRAR" localSheetId="11" hidden="1">{"INF13",#N/A,FALSE,"ETCN";"DIF15",#N/A,FALSE,"ETCN";"INF20",#N/A,FALSE,"ETCN"}</definedName>
    <definedName name="BORRAR" localSheetId="13" hidden="1">{"INF13",#N/A,FALSE,"ETCN";"DIF15",#N/A,FALSE,"ETCN";"INF20",#N/A,FALSE,"ETCN"}</definedName>
    <definedName name="BORRAR" localSheetId="15" hidden="1">{"INF13",#N/A,FALSE,"ETCN";"DIF15",#N/A,FALSE,"ETCN";"INF20",#N/A,FALSE,"ETCN"}</definedName>
    <definedName name="BORRAR" localSheetId="3" hidden="1">{"INF13",#N/A,FALSE,"ETCN";"DIF15",#N/A,FALSE,"ETCN";"INF20",#N/A,FALSE,"ETCN"}</definedName>
    <definedName name="BORRAR" hidden="1">{"INF13",#N/A,FALSE,"ETCN";"DIF15",#N/A,FALSE,"ETCN";"INF20",#N/A,FALSE,"ETCN"}</definedName>
    <definedName name="ddd" localSheetId="4" hidden="1">{"Riqfin97",#N/A,FALSE,"Tran";"Riqfinpro",#N/A,FALSE,"Tran"}</definedName>
    <definedName name="ddd" localSheetId="6" hidden="1">{"Riqfin97",#N/A,FALSE,"Tran";"Riqfinpro",#N/A,FALSE,"Tran"}</definedName>
    <definedName name="ddd" localSheetId="8" hidden="1">{"Riqfin97",#N/A,FALSE,"Tran";"Riqfinpro",#N/A,FALSE,"Tran"}</definedName>
    <definedName name="ddd" localSheetId="10" hidden="1">{"Riqfin97",#N/A,FALSE,"Tran";"Riqfinpro",#N/A,FALSE,"Tran"}</definedName>
    <definedName name="ddd" localSheetId="12" hidden="1">{"Riqfin97",#N/A,FALSE,"Tran";"Riqfinpro",#N/A,FALSE,"Tran"}</definedName>
    <definedName name="ddd" localSheetId="14" hidden="1">{"Riqfin97",#N/A,FALSE,"Tran";"Riqfinpro",#N/A,FALSE,"Tran"}</definedName>
    <definedName name="ddd" localSheetId="5" hidden="1">{"Riqfin97",#N/A,FALSE,"Tran";"Riqfinpro",#N/A,FALSE,"Tran"}</definedName>
    <definedName name="ddd" localSheetId="7" hidden="1">{"Riqfin97",#N/A,FALSE,"Tran";"Riqfinpro",#N/A,FALSE,"Tran"}</definedName>
    <definedName name="ddd" localSheetId="9" hidden="1">{"Riqfin97",#N/A,FALSE,"Tran";"Riqfinpro",#N/A,FALSE,"Tran"}</definedName>
    <definedName name="ddd" localSheetId="11" hidden="1">{"Riqfin97",#N/A,FALSE,"Tran";"Riqfinpro",#N/A,FALSE,"Tran"}</definedName>
    <definedName name="ddd" localSheetId="13" hidden="1">{"Riqfin97",#N/A,FALSE,"Tran";"Riqfinpro",#N/A,FALSE,"Tran"}</definedName>
    <definedName name="ddd" localSheetId="15" hidden="1">{"Riqfin97",#N/A,FALSE,"Tran";"Riqfinpro",#N/A,FALSE,"Tran"}</definedName>
    <definedName name="ddd" localSheetId="3" hidden="1">{"Riqfin97",#N/A,FALSE,"Tran";"Riqfinpro",#N/A,FALSE,"Tran"}</definedName>
    <definedName name="ddd" hidden="1">{"Riqfin97",#N/A,FALSE,"Tran";"Riqfinpro",#N/A,FALSE,"Tran"}</definedName>
    <definedName name="dddd" localSheetId="4" hidden="1">{"Minpmon",#N/A,FALSE,"Monthinput"}</definedName>
    <definedName name="dddd" localSheetId="6" hidden="1">{"Minpmon",#N/A,FALSE,"Monthinput"}</definedName>
    <definedName name="dddd" localSheetId="8" hidden="1">{"Minpmon",#N/A,FALSE,"Monthinput"}</definedName>
    <definedName name="dddd" localSheetId="10" hidden="1">{"Minpmon",#N/A,FALSE,"Monthinput"}</definedName>
    <definedName name="dddd" localSheetId="12" hidden="1">{"Minpmon",#N/A,FALSE,"Monthinput"}</definedName>
    <definedName name="dddd" localSheetId="14" hidden="1">{"Minpmon",#N/A,FALSE,"Monthinput"}</definedName>
    <definedName name="dddd" localSheetId="5" hidden="1">{"Minpmon",#N/A,FALSE,"Monthinput"}</definedName>
    <definedName name="dddd" localSheetId="7" hidden="1">{"Minpmon",#N/A,FALSE,"Monthinput"}</definedName>
    <definedName name="dddd" localSheetId="9" hidden="1">{"Minpmon",#N/A,FALSE,"Monthinput"}</definedName>
    <definedName name="dddd" localSheetId="11" hidden="1">{"Minpmon",#N/A,FALSE,"Monthinput"}</definedName>
    <definedName name="dddd" localSheetId="13" hidden="1">{"Minpmon",#N/A,FALSE,"Monthinput"}</definedName>
    <definedName name="dddd" localSheetId="15" hidden="1">{"Minpmon",#N/A,FALSE,"Monthinput"}</definedName>
    <definedName name="dddd" localSheetId="3" hidden="1">{"Minpmon",#N/A,FALSE,"Monthinput"}</definedName>
    <definedName name="dddd" hidden="1">{"Minpmon",#N/A,FALSE,"Monthinput"}</definedName>
    <definedName name="dfdf" localSheetId="4" hidden="1">{#N/A,#N/A,FALSE,"slvsrtb1";#N/A,#N/A,FALSE,"slvsrtb2";#N/A,#N/A,FALSE,"slvsrtb3";#N/A,#N/A,FALSE,"slvsrtb4";#N/A,#N/A,FALSE,"slvsrtb5";#N/A,#N/A,FALSE,"slvsrtb6";#N/A,#N/A,FALSE,"slvsrtb7";#N/A,#N/A,FALSE,"slvsrtb8";#N/A,#N/A,FALSE,"slvsrtb9";#N/A,#N/A,FALSE,"slvsrtb10";#N/A,#N/A,FALSE,"slvsrtb12"}</definedName>
    <definedName name="dfdf" localSheetId="6" hidden="1">{#N/A,#N/A,FALSE,"slvsrtb1";#N/A,#N/A,FALSE,"slvsrtb2";#N/A,#N/A,FALSE,"slvsrtb3";#N/A,#N/A,FALSE,"slvsrtb4";#N/A,#N/A,FALSE,"slvsrtb5";#N/A,#N/A,FALSE,"slvsrtb6";#N/A,#N/A,FALSE,"slvsrtb7";#N/A,#N/A,FALSE,"slvsrtb8";#N/A,#N/A,FALSE,"slvsrtb9";#N/A,#N/A,FALSE,"slvsrtb10";#N/A,#N/A,FALSE,"slvsrtb12"}</definedName>
    <definedName name="dfdf" localSheetId="8" hidden="1">{#N/A,#N/A,FALSE,"slvsrtb1";#N/A,#N/A,FALSE,"slvsrtb2";#N/A,#N/A,FALSE,"slvsrtb3";#N/A,#N/A,FALSE,"slvsrtb4";#N/A,#N/A,FALSE,"slvsrtb5";#N/A,#N/A,FALSE,"slvsrtb6";#N/A,#N/A,FALSE,"slvsrtb7";#N/A,#N/A,FALSE,"slvsrtb8";#N/A,#N/A,FALSE,"slvsrtb9";#N/A,#N/A,FALSE,"slvsrtb10";#N/A,#N/A,FALSE,"slvsrtb12"}</definedName>
    <definedName name="dfdf" localSheetId="10" hidden="1">{#N/A,#N/A,FALSE,"slvsrtb1";#N/A,#N/A,FALSE,"slvsrtb2";#N/A,#N/A,FALSE,"slvsrtb3";#N/A,#N/A,FALSE,"slvsrtb4";#N/A,#N/A,FALSE,"slvsrtb5";#N/A,#N/A,FALSE,"slvsrtb6";#N/A,#N/A,FALSE,"slvsrtb7";#N/A,#N/A,FALSE,"slvsrtb8";#N/A,#N/A,FALSE,"slvsrtb9";#N/A,#N/A,FALSE,"slvsrtb10";#N/A,#N/A,FALSE,"slvsrtb12"}</definedName>
    <definedName name="dfdf" localSheetId="12" hidden="1">{#N/A,#N/A,FALSE,"slvsrtb1";#N/A,#N/A,FALSE,"slvsrtb2";#N/A,#N/A,FALSE,"slvsrtb3";#N/A,#N/A,FALSE,"slvsrtb4";#N/A,#N/A,FALSE,"slvsrtb5";#N/A,#N/A,FALSE,"slvsrtb6";#N/A,#N/A,FALSE,"slvsrtb7";#N/A,#N/A,FALSE,"slvsrtb8";#N/A,#N/A,FALSE,"slvsrtb9";#N/A,#N/A,FALSE,"slvsrtb10";#N/A,#N/A,FALSE,"slvsrtb12"}</definedName>
    <definedName name="dfdf" localSheetId="14"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localSheetId="7" hidden="1">{#N/A,#N/A,FALSE,"slvsrtb1";#N/A,#N/A,FALSE,"slvsrtb2";#N/A,#N/A,FALSE,"slvsrtb3";#N/A,#N/A,FALSE,"slvsrtb4";#N/A,#N/A,FALSE,"slvsrtb5";#N/A,#N/A,FALSE,"slvsrtb6";#N/A,#N/A,FALSE,"slvsrtb7";#N/A,#N/A,FALSE,"slvsrtb8";#N/A,#N/A,FALSE,"slvsrtb9";#N/A,#N/A,FALSE,"slvsrtb10";#N/A,#N/A,FALSE,"slvsrtb12"}</definedName>
    <definedName name="dfdf" localSheetId="9" hidden="1">{#N/A,#N/A,FALSE,"slvsrtb1";#N/A,#N/A,FALSE,"slvsrtb2";#N/A,#N/A,FALSE,"slvsrtb3";#N/A,#N/A,FALSE,"slvsrtb4";#N/A,#N/A,FALSE,"slvsrtb5";#N/A,#N/A,FALSE,"slvsrtb6";#N/A,#N/A,FALSE,"slvsrtb7";#N/A,#N/A,FALSE,"slvsrtb8";#N/A,#N/A,FALSE,"slvsrtb9";#N/A,#N/A,FALSE,"slvsrtb10";#N/A,#N/A,FALSE,"slvsrtb12"}</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13" hidden="1">{#N/A,#N/A,FALSE,"slvsrtb1";#N/A,#N/A,FALSE,"slvsrtb2";#N/A,#N/A,FALSE,"slvsrtb3";#N/A,#N/A,FALSE,"slvsrtb4";#N/A,#N/A,FALSE,"slvsrtb5";#N/A,#N/A,FALSE,"slvsrtb6";#N/A,#N/A,FALSE,"slvsrtb7";#N/A,#N/A,FALSE,"slvsrtb8";#N/A,#N/A,FALSE,"slvsrtb9";#N/A,#N/A,FALSE,"slvsrtb10";#N/A,#N/A,FALSE,"slvsrtb12"}</definedName>
    <definedName name="dfdf" localSheetId="15" hidden="1">{#N/A,#N/A,FALSE,"slvsrtb1";#N/A,#N/A,FALSE,"slvsrtb2";#N/A,#N/A,FALSE,"slvsrtb3";#N/A,#N/A,FALSE,"slvsrtb4";#N/A,#N/A,FALSE,"slvsrtb5";#N/A,#N/A,FALSE,"slvsrtb6";#N/A,#N/A,FALSE,"slvsrtb7";#N/A,#N/A,FALSE,"slvsrtb8";#N/A,#N/A,FALSE,"slvsrtb9";#N/A,#N/A,FALSE,"slvsrtb10";#N/A,#N/A,FALSE,"slvsrtb12"}</definedName>
    <definedName name="dfdf" localSheetId="3"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ee" localSheetId="4" hidden="1">{"Tab1",#N/A,FALSE,"P";"Tab2",#N/A,FALSE,"P"}</definedName>
    <definedName name="ee" localSheetId="6" hidden="1">{"Tab1",#N/A,FALSE,"P";"Tab2",#N/A,FALSE,"P"}</definedName>
    <definedName name="ee" localSheetId="8" hidden="1">{"Tab1",#N/A,FALSE,"P";"Tab2",#N/A,FALSE,"P"}</definedName>
    <definedName name="ee" localSheetId="10" hidden="1">{"Tab1",#N/A,FALSE,"P";"Tab2",#N/A,FALSE,"P"}</definedName>
    <definedName name="ee" localSheetId="12" hidden="1">{"Tab1",#N/A,FALSE,"P";"Tab2",#N/A,FALSE,"P"}</definedName>
    <definedName name="ee" localSheetId="14" hidden="1">{"Tab1",#N/A,FALSE,"P";"Tab2",#N/A,FALSE,"P"}</definedName>
    <definedName name="ee" localSheetId="5" hidden="1">{"Tab1",#N/A,FALSE,"P";"Tab2",#N/A,FALSE,"P"}</definedName>
    <definedName name="ee" localSheetId="7" hidden="1">{"Tab1",#N/A,FALSE,"P";"Tab2",#N/A,FALSE,"P"}</definedName>
    <definedName name="ee" localSheetId="9" hidden="1">{"Tab1",#N/A,FALSE,"P";"Tab2",#N/A,FALSE,"P"}</definedName>
    <definedName name="ee" localSheetId="11" hidden="1">{"Tab1",#N/A,FALSE,"P";"Tab2",#N/A,FALSE,"P"}</definedName>
    <definedName name="ee" localSheetId="13" hidden="1">{"Tab1",#N/A,FALSE,"P";"Tab2",#N/A,FALSE,"P"}</definedName>
    <definedName name="ee" localSheetId="15" hidden="1">{"Tab1",#N/A,FALSE,"P";"Tab2",#N/A,FALSE,"P"}</definedName>
    <definedName name="ee" localSheetId="3" hidden="1">{"Tab1",#N/A,FALSE,"P";"Tab2",#N/A,FALSE,"P"}</definedName>
    <definedName name="ee" hidden="1">{"Tab1",#N/A,FALSE,"P";"Tab2",#N/A,FALSE,"P"}</definedName>
    <definedName name="eee" localSheetId="4" hidden="1">{"Tab1",#N/A,FALSE,"P";"Tab2",#N/A,FALSE,"P"}</definedName>
    <definedName name="eee" localSheetId="6" hidden="1">{"Tab1",#N/A,FALSE,"P";"Tab2",#N/A,FALSE,"P"}</definedName>
    <definedName name="eee" localSheetId="8" hidden="1">{"Tab1",#N/A,FALSE,"P";"Tab2",#N/A,FALSE,"P"}</definedName>
    <definedName name="eee" localSheetId="10" hidden="1">{"Tab1",#N/A,FALSE,"P";"Tab2",#N/A,FALSE,"P"}</definedName>
    <definedName name="eee" localSheetId="12" hidden="1">{"Tab1",#N/A,FALSE,"P";"Tab2",#N/A,FALSE,"P"}</definedName>
    <definedName name="eee" localSheetId="14" hidden="1">{"Tab1",#N/A,FALSE,"P";"Tab2",#N/A,FALSE,"P"}</definedName>
    <definedName name="eee" localSheetId="5" hidden="1">{"Tab1",#N/A,FALSE,"P";"Tab2",#N/A,FALSE,"P"}</definedName>
    <definedName name="eee" localSheetId="7" hidden="1">{"Tab1",#N/A,FALSE,"P";"Tab2",#N/A,FALSE,"P"}</definedName>
    <definedName name="eee" localSheetId="9" hidden="1">{"Tab1",#N/A,FALSE,"P";"Tab2",#N/A,FALSE,"P"}</definedName>
    <definedName name="eee" localSheetId="11" hidden="1">{"Tab1",#N/A,FALSE,"P";"Tab2",#N/A,FALSE,"P"}</definedName>
    <definedName name="eee" localSheetId="13" hidden="1">{"Tab1",#N/A,FALSE,"P";"Tab2",#N/A,FALSE,"P"}</definedName>
    <definedName name="eee" localSheetId="15" hidden="1">{"Tab1",#N/A,FALSE,"P";"Tab2",#N/A,FALSE,"P"}</definedName>
    <definedName name="eee" localSheetId="3" hidden="1">{"Tab1",#N/A,FALSE,"P";"Tab2",#N/A,FALSE,"P"}</definedName>
    <definedName name="eee" hidden="1">{"Tab1",#N/A,FALSE,"P";"Tab2",#N/A,FALSE,"P"}</definedName>
    <definedName name="est" localSheetId="4" hidden="1">{"INF13",#N/A,FALSE,"ETCN";"DIF15",#N/A,FALSE,"ETCN";"INF20",#N/A,FALSE,"ETCN"}</definedName>
    <definedName name="est" localSheetId="6" hidden="1">{"INF13",#N/A,FALSE,"ETCN";"DIF15",#N/A,FALSE,"ETCN";"INF20",#N/A,FALSE,"ETCN"}</definedName>
    <definedName name="est" localSheetId="8" hidden="1">{"INF13",#N/A,FALSE,"ETCN";"DIF15",#N/A,FALSE,"ETCN";"INF20",#N/A,FALSE,"ETCN"}</definedName>
    <definedName name="est" localSheetId="10" hidden="1">{"INF13",#N/A,FALSE,"ETCN";"DIF15",#N/A,FALSE,"ETCN";"INF20",#N/A,FALSE,"ETCN"}</definedName>
    <definedName name="est" localSheetId="12" hidden="1">{"INF13",#N/A,FALSE,"ETCN";"DIF15",#N/A,FALSE,"ETCN";"INF20",#N/A,FALSE,"ETCN"}</definedName>
    <definedName name="est" localSheetId="14" hidden="1">{"INF13",#N/A,FALSE,"ETCN";"DIF15",#N/A,FALSE,"ETCN";"INF20",#N/A,FALSE,"ETCN"}</definedName>
    <definedName name="est" localSheetId="5" hidden="1">{"INF13",#N/A,FALSE,"ETCN";"DIF15",#N/A,FALSE,"ETCN";"INF20",#N/A,FALSE,"ETCN"}</definedName>
    <definedName name="est" localSheetId="7" hidden="1">{"INF13",#N/A,FALSE,"ETCN";"DIF15",#N/A,FALSE,"ETCN";"INF20",#N/A,FALSE,"ETCN"}</definedName>
    <definedName name="est" localSheetId="9" hidden="1">{"INF13",#N/A,FALSE,"ETCN";"DIF15",#N/A,FALSE,"ETCN";"INF20",#N/A,FALSE,"ETCN"}</definedName>
    <definedName name="est" localSheetId="11" hidden="1">{"INF13",#N/A,FALSE,"ETCN";"DIF15",#N/A,FALSE,"ETCN";"INF20",#N/A,FALSE,"ETCN"}</definedName>
    <definedName name="est" localSheetId="13" hidden="1">{"INF13",#N/A,FALSE,"ETCN";"DIF15",#N/A,FALSE,"ETCN";"INF20",#N/A,FALSE,"ETCN"}</definedName>
    <definedName name="est" localSheetId="15" hidden="1">{"INF13",#N/A,FALSE,"ETCN";"DIF15",#N/A,FALSE,"ETCN";"INF20",#N/A,FALSE,"ETCN"}</definedName>
    <definedName name="est" localSheetId="3" hidden="1">{"INF13",#N/A,FALSE,"ETCN";"DIF15",#N/A,FALSE,"ETCN";"INF20",#N/A,FALSE,"ETCN"}</definedName>
    <definedName name="est" hidden="1">{"INF13",#N/A,FALSE,"ETCN";"DIF15",#N/A,FALSE,"ETCN";"INF20",#N/A,FALSE,"ETCN"}</definedName>
    <definedName name="esti" localSheetId="4" hidden="1">{"INF13",#N/A,FALSE,"ETCN";"DIF15",#N/A,FALSE,"ETCN";"INF20",#N/A,FALSE,"ETCN"}</definedName>
    <definedName name="esti" localSheetId="6" hidden="1">{"INF13",#N/A,FALSE,"ETCN";"DIF15",#N/A,FALSE,"ETCN";"INF20",#N/A,FALSE,"ETCN"}</definedName>
    <definedName name="esti" localSheetId="8" hidden="1">{"INF13",#N/A,FALSE,"ETCN";"DIF15",#N/A,FALSE,"ETCN";"INF20",#N/A,FALSE,"ETCN"}</definedName>
    <definedName name="esti" localSheetId="10" hidden="1">{"INF13",#N/A,FALSE,"ETCN";"DIF15",#N/A,FALSE,"ETCN";"INF20",#N/A,FALSE,"ETCN"}</definedName>
    <definedName name="esti" localSheetId="12" hidden="1">{"INF13",#N/A,FALSE,"ETCN";"DIF15",#N/A,FALSE,"ETCN";"INF20",#N/A,FALSE,"ETCN"}</definedName>
    <definedName name="esti" localSheetId="14" hidden="1">{"INF13",#N/A,FALSE,"ETCN";"DIF15",#N/A,FALSE,"ETCN";"INF20",#N/A,FALSE,"ETCN"}</definedName>
    <definedName name="esti" localSheetId="5" hidden="1">{"INF13",#N/A,FALSE,"ETCN";"DIF15",#N/A,FALSE,"ETCN";"INF20",#N/A,FALSE,"ETCN"}</definedName>
    <definedName name="esti" localSheetId="7" hidden="1">{"INF13",#N/A,FALSE,"ETCN";"DIF15",#N/A,FALSE,"ETCN";"INF20",#N/A,FALSE,"ETCN"}</definedName>
    <definedName name="esti" localSheetId="9" hidden="1">{"INF13",#N/A,FALSE,"ETCN";"DIF15",#N/A,FALSE,"ETCN";"INF20",#N/A,FALSE,"ETCN"}</definedName>
    <definedName name="esti" localSheetId="11" hidden="1">{"INF13",#N/A,FALSE,"ETCN";"DIF15",#N/A,FALSE,"ETCN";"INF20",#N/A,FALSE,"ETCN"}</definedName>
    <definedName name="esti" localSheetId="13" hidden="1">{"INF13",#N/A,FALSE,"ETCN";"DIF15",#N/A,FALSE,"ETCN";"INF20",#N/A,FALSE,"ETCN"}</definedName>
    <definedName name="esti" localSheetId="15" hidden="1">{"INF13",#N/A,FALSE,"ETCN";"DIF15",#N/A,FALSE,"ETCN";"INF20",#N/A,FALSE,"ETCN"}</definedName>
    <definedName name="esti" localSheetId="3" hidden="1">{"INF13",#N/A,FALSE,"ETCN";"DIF15",#N/A,FALSE,"ETCN";"INF20",#N/A,FALSE,"ETCN"}</definedName>
    <definedName name="esti" hidden="1">{"INF13",#N/A,FALSE,"ETCN";"DIF15",#N/A,FALSE,"ETCN";"INF20",#N/A,FALSE,"ETCN"}</definedName>
    <definedName name="ewqr" localSheetId="6" hidden="1">[8]Data!#REF!</definedName>
    <definedName name="ewqr" localSheetId="8" hidden="1">[8]Data!#REF!</definedName>
    <definedName name="ewqr" localSheetId="10" hidden="1">[8]Data!#REF!</definedName>
    <definedName name="ewqr" localSheetId="12" hidden="1">[8]Data!#REF!</definedName>
    <definedName name="ewqr" localSheetId="14" hidden="1">[8]Data!#REF!</definedName>
    <definedName name="ewqr" localSheetId="5" hidden="1">[8]Data!#REF!</definedName>
    <definedName name="ewqr" localSheetId="7" hidden="1">[8]Data!#REF!</definedName>
    <definedName name="ewqr" localSheetId="9" hidden="1">[8]Data!#REF!</definedName>
    <definedName name="ewqr" localSheetId="11" hidden="1">[8]Data!#REF!</definedName>
    <definedName name="ewqr" localSheetId="13" hidden="1">[8]Data!#REF!</definedName>
    <definedName name="ewqr" localSheetId="15" hidden="1">[8]Data!#REF!</definedName>
    <definedName name="ewqr" hidden="1">[8]Data!#REF!</definedName>
    <definedName name="ff" localSheetId="4" hidden="1">{"Tab1",#N/A,FALSE,"P";"Tab2",#N/A,FALSE,"P"}</definedName>
    <definedName name="ff" localSheetId="6" hidden="1">{"Tab1",#N/A,FALSE,"P";"Tab2",#N/A,FALSE,"P"}</definedName>
    <definedName name="ff" localSheetId="8" hidden="1">{"Tab1",#N/A,FALSE,"P";"Tab2",#N/A,FALSE,"P"}</definedName>
    <definedName name="ff" localSheetId="10" hidden="1">{"Tab1",#N/A,FALSE,"P";"Tab2",#N/A,FALSE,"P"}</definedName>
    <definedName name="ff" localSheetId="12" hidden="1">{"Tab1",#N/A,FALSE,"P";"Tab2",#N/A,FALSE,"P"}</definedName>
    <definedName name="ff" localSheetId="14" hidden="1">{"Tab1",#N/A,FALSE,"P";"Tab2",#N/A,FALSE,"P"}</definedName>
    <definedName name="ff" localSheetId="5" hidden="1">{"Tab1",#N/A,FALSE,"P";"Tab2",#N/A,FALSE,"P"}</definedName>
    <definedName name="ff" localSheetId="7" hidden="1">{"Tab1",#N/A,FALSE,"P";"Tab2",#N/A,FALSE,"P"}</definedName>
    <definedName name="ff" localSheetId="9" hidden="1">{"Tab1",#N/A,FALSE,"P";"Tab2",#N/A,FALSE,"P"}</definedName>
    <definedName name="ff" localSheetId="11" hidden="1">{"Tab1",#N/A,FALSE,"P";"Tab2",#N/A,FALSE,"P"}</definedName>
    <definedName name="ff" localSheetId="13" hidden="1">{"Tab1",#N/A,FALSE,"P";"Tab2",#N/A,FALSE,"P"}</definedName>
    <definedName name="ff" localSheetId="15" hidden="1">{"Tab1",#N/A,FALSE,"P";"Tab2",#N/A,FALSE,"P"}</definedName>
    <definedName name="ff" localSheetId="3" hidden="1">{"Tab1",#N/A,FALSE,"P";"Tab2",#N/A,FALSE,"P"}</definedName>
    <definedName name="ff" hidden="1">{"Tab1",#N/A,FALSE,"P";"Tab2",#N/A,FALSE,"P"}</definedName>
    <definedName name="fff" localSheetId="4" hidden="1">{"Tab1",#N/A,FALSE,"P";"Tab2",#N/A,FALSE,"P"}</definedName>
    <definedName name="fff" localSheetId="6" hidden="1">{"Tab1",#N/A,FALSE,"P";"Tab2",#N/A,FALSE,"P"}</definedName>
    <definedName name="fff" localSheetId="8" hidden="1">{"Tab1",#N/A,FALSE,"P";"Tab2",#N/A,FALSE,"P"}</definedName>
    <definedName name="fff" localSheetId="10" hidden="1">{"Tab1",#N/A,FALSE,"P";"Tab2",#N/A,FALSE,"P"}</definedName>
    <definedName name="fff" localSheetId="12" hidden="1">{"Tab1",#N/A,FALSE,"P";"Tab2",#N/A,FALSE,"P"}</definedName>
    <definedName name="fff" localSheetId="14" hidden="1">{"Tab1",#N/A,FALSE,"P";"Tab2",#N/A,FALSE,"P"}</definedName>
    <definedName name="fff" localSheetId="5" hidden="1">{"Tab1",#N/A,FALSE,"P";"Tab2",#N/A,FALSE,"P"}</definedName>
    <definedName name="fff" localSheetId="7" hidden="1">{"Tab1",#N/A,FALSE,"P";"Tab2",#N/A,FALSE,"P"}</definedName>
    <definedName name="fff" localSheetId="9" hidden="1">{"Tab1",#N/A,FALSE,"P";"Tab2",#N/A,FALSE,"P"}</definedName>
    <definedName name="fff" localSheetId="11" hidden="1">{"Tab1",#N/A,FALSE,"P";"Tab2",#N/A,FALSE,"P"}</definedName>
    <definedName name="fff" localSheetId="13" hidden="1">{"Tab1",#N/A,FALSE,"P";"Tab2",#N/A,FALSE,"P"}</definedName>
    <definedName name="fff" localSheetId="15" hidden="1">{"Tab1",#N/A,FALSE,"P";"Tab2",#N/A,FALSE,"P"}</definedName>
    <definedName name="fff" localSheetId="3" hidden="1">{"Tab1",#N/A,FALSE,"P";"Tab2",#N/A,FALSE,"P"}</definedName>
    <definedName name="fff" hidden="1">{"Tab1",#N/A,FALSE,"P";"Tab2",#N/A,FALSE,"P"}</definedName>
    <definedName name="Financing" localSheetId="4" hidden="1">{"Tab1",#N/A,FALSE,"P";"Tab2",#N/A,FALSE,"P"}</definedName>
    <definedName name="Financing" localSheetId="6" hidden="1">{"Tab1",#N/A,FALSE,"P";"Tab2",#N/A,FALSE,"P"}</definedName>
    <definedName name="Financing" localSheetId="8" hidden="1">{"Tab1",#N/A,FALSE,"P";"Tab2",#N/A,FALSE,"P"}</definedName>
    <definedName name="Financing" localSheetId="10" hidden="1">{"Tab1",#N/A,FALSE,"P";"Tab2",#N/A,FALSE,"P"}</definedName>
    <definedName name="Financing" localSheetId="12" hidden="1">{"Tab1",#N/A,FALSE,"P";"Tab2",#N/A,FALSE,"P"}</definedName>
    <definedName name="Financing" localSheetId="14" hidden="1">{"Tab1",#N/A,FALSE,"P";"Tab2",#N/A,FALSE,"P"}</definedName>
    <definedName name="Financing" localSheetId="5" hidden="1">{"Tab1",#N/A,FALSE,"P";"Tab2",#N/A,FALSE,"P"}</definedName>
    <definedName name="Financing" localSheetId="7" hidden="1">{"Tab1",#N/A,FALSE,"P";"Tab2",#N/A,FALSE,"P"}</definedName>
    <definedName name="Financing" localSheetId="9" hidden="1">{"Tab1",#N/A,FALSE,"P";"Tab2",#N/A,FALSE,"P"}</definedName>
    <definedName name="Financing" localSheetId="11" hidden="1">{"Tab1",#N/A,FALSE,"P";"Tab2",#N/A,FALSE,"P"}</definedName>
    <definedName name="Financing" localSheetId="13" hidden="1">{"Tab1",#N/A,FALSE,"P";"Tab2",#N/A,FALSE,"P"}</definedName>
    <definedName name="Financing" localSheetId="15" hidden="1">{"Tab1",#N/A,FALSE,"P";"Tab2",#N/A,FALSE,"P"}</definedName>
    <definedName name="Financing" localSheetId="3" hidden="1">{"Tab1",#N/A,FALSE,"P";"Tab2",#N/A,FALSE,"P"}</definedName>
    <definedName name="Financing" hidden="1">{"Tab1",#N/A,FALSE,"P";"Tab2",#N/A,FALSE,"P"}</definedName>
    <definedName name="fshrts" hidden="1">[2]WB!$Q$255:$AK$255</definedName>
    <definedName name="ggg" localSheetId="4" hidden="1">{"Riqfin97",#N/A,FALSE,"Tran";"Riqfinpro",#N/A,FALSE,"Tran"}</definedName>
    <definedName name="ggg" localSheetId="6" hidden="1">{"Riqfin97",#N/A,FALSE,"Tran";"Riqfinpro",#N/A,FALSE,"Tran"}</definedName>
    <definedName name="ggg" localSheetId="8" hidden="1">{"Riqfin97",#N/A,FALSE,"Tran";"Riqfinpro",#N/A,FALSE,"Tran"}</definedName>
    <definedName name="ggg" localSheetId="10" hidden="1">{"Riqfin97",#N/A,FALSE,"Tran";"Riqfinpro",#N/A,FALSE,"Tran"}</definedName>
    <definedName name="ggg" localSheetId="12" hidden="1">{"Riqfin97",#N/A,FALSE,"Tran";"Riqfinpro",#N/A,FALSE,"Tran"}</definedName>
    <definedName name="ggg" localSheetId="14" hidden="1">{"Riqfin97",#N/A,FALSE,"Tran";"Riqfinpro",#N/A,FALSE,"Tran"}</definedName>
    <definedName name="ggg" localSheetId="5" hidden="1">{"Riqfin97",#N/A,FALSE,"Tran";"Riqfinpro",#N/A,FALSE,"Tran"}</definedName>
    <definedName name="ggg" localSheetId="7" hidden="1">{"Riqfin97",#N/A,FALSE,"Tran";"Riqfinpro",#N/A,FALSE,"Tran"}</definedName>
    <definedName name="ggg" localSheetId="9" hidden="1">{"Riqfin97",#N/A,FALSE,"Tran";"Riqfinpro",#N/A,FALSE,"Tran"}</definedName>
    <definedName name="ggg" localSheetId="11" hidden="1">{"Riqfin97",#N/A,FALSE,"Tran";"Riqfinpro",#N/A,FALSE,"Tran"}</definedName>
    <definedName name="ggg" localSheetId="13" hidden="1">{"Riqfin97",#N/A,FALSE,"Tran";"Riqfinpro",#N/A,FALSE,"Tran"}</definedName>
    <definedName name="ggg" localSheetId="15" hidden="1">{"Riqfin97",#N/A,FALSE,"Tran";"Riqfinpro",#N/A,FALSE,"Tran"}</definedName>
    <definedName name="ggg" localSheetId="3" hidden="1">{"Riqfin97",#N/A,FALSE,"Tran";"Riqfinpro",#N/A,FALSE,"Tran"}</definedName>
    <definedName name="ggg" hidden="1">{"Riqfin97",#N/A,FALSE,"Tran";"Riqfinpro",#N/A,FALSE,"Tran"}</definedName>
    <definedName name="gggg" localSheetId="4" hidden="1">{"Minpmon",#N/A,FALSE,"Monthinput"}</definedName>
    <definedName name="gggg" localSheetId="6" hidden="1">{"Minpmon",#N/A,FALSE,"Monthinput"}</definedName>
    <definedName name="gggg" localSheetId="8" hidden="1">{"Minpmon",#N/A,FALSE,"Monthinput"}</definedName>
    <definedName name="gggg" localSheetId="10" hidden="1">{"Minpmon",#N/A,FALSE,"Monthinput"}</definedName>
    <definedName name="gggg" localSheetId="12" hidden="1">{"Minpmon",#N/A,FALSE,"Monthinput"}</definedName>
    <definedName name="gggg" localSheetId="14" hidden="1">{"Minpmon",#N/A,FALSE,"Monthinput"}</definedName>
    <definedName name="gggg" localSheetId="5" hidden="1">{"Minpmon",#N/A,FALSE,"Monthinput"}</definedName>
    <definedName name="gggg" localSheetId="7" hidden="1">{"Minpmon",#N/A,FALSE,"Monthinput"}</definedName>
    <definedName name="gggg" localSheetId="9" hidden="1">{"Minpmon",#N/A,FALSE,"Monthinput"}</definedName>
    <definedName name="gggg" localSheetId="11" hidden="1">{"Minpmon",#N/A,FALSE,"Monthinput"}</definedName>
    <definedName name="gggg" localSheetId="13" hidden="1">{"Minpmon",#N/A,FALSE,"Monthinput"}</definedName>
    <definedName name="gggg" localSheetId="15" hidden="1">{"Minpmon",#N/A,FALSE,"Monthinput"}</definedName>
    <definedName name="gggg" localSheetId="3" hidden="1">{"Minpmon",#N/A,FALSE,"Monthinput"}</definedName>
    <definedName name="gggg" hidden="1">{"Minpmon",#N/A,FALSE,"Monthinput"}</definedName>
    <definedName name="ggggg" localSheetId="6" hidden="1">'[9]J(Priv.Cap)'!#REF!</definedName>
    <definedName name="ggggg" localSheetId="8" hidden="1">'[9]J(Priv.Cap)'!#REF!</definedName>
    <definedName name="ggggg" localSheetId="10" hidden="1">'[9]J(Priv.Cap)'!#REF!</definedName>
    <definedName name="ggggg" localSheetId="12" hidden="1">'[9]J(Priv.Cap)'!#REF!</definedName>
    <definedName name="ggggg" localSheetId="14" hidden="1">'[9]J(Priv.Cap)'!#REF!</definedName>
    <definedName name="ggggg" localSheetId="5" hidden="1">'[9]J(Priv.Cap)'!#REF!</definedName>
    <definedName name="ggggg" localSheetId="7" hidden="1">'[9]J(Priv.Cap)'!#REF!</definedName>
    <definedName name="ggggg" localSheetId="9" hidden="1">'[9]J(Priv.Cap)'!#REF!</definedName>
    <definedName name="ggggg" localSheetId="11" hidden="1">'[9]J(Priv.Cap)'!#REF!</definedName>
    <definedName name="ggggg" localSheetId="13" hidden="1">'[9]J(Priv.Cap)'!#REF!</definedName>
    <definedName name="ggggg" localSheetId="15" hidden="1">'[9]J(Priv.Cap)'!#REF!</definedName>
    <definedName name="ggggg" hidden="1">'[9]J(Priv.Cap)'!#REF!</definedName>
    <definedName name="hfrstes" localSheetId="6" hidden="1">[2]ER!#REF!</definedName>
    <definedName name="hfrstes" localSheetId="8" hidden="1">[2]ER!#REF!</definedName>
    <definedName name="hfrstes" localSheetId="10" hidden="1">[2]ER!#REF!</definedName>
    <definedName name="hfrstes" localSheetId="12" hidden="1">[2]ER!#REF!</definedName>
    <definedName name="hfrstes" localSheetId="14" hidden="1">[2]ER!#REF!</definedName>
    <definedName name="hfrstes" localSheetId="5" hidden="1">[2]ER!#REF!</definedName>
    <definedName name="hfrstes" localSheetId="7" hidden="1">[2]ER!#REF!</definedName>
    <definedName name="hfrstes" localSheetId="9" hidden="1">[2]ER!#REF!</definedName>
    <definedName name="hfrstes" localSheetId="11" hidden="1">[2]ER!#REF!</definedName>
    <definedName name="hfrstes" localSheetId="13" hidden="1">[2]ER!#REF!</definedName>
    <definedName name="hfrstes" localSheetId="15" hidden="1">[2]ER!#REF!</definedName>
    <definedName name="hfrstes" hidden="1">[2]ER!#REF!</definedName>
    <definedName name="hfshfrt" hidden="1">[2]WB!$Q$62:$AK$62</definedName>
    <definedName name="hhh" localSheetId="4" hidden="1">'[10]J(Priv.Cap)'!#REF!</definedName>
    <definedName name="hhh" localSheetId="6" hidden="1">'[10]J(Priv.Cap)'!#REF!</definedName>
    <definedName name="hhh" localSheetId="8" hidden="1">'[10]J(Priv.Cap)'!#REF!</definedName>
    <definedName name="hhh" localSheetId="10" hidden="1">'[10]J(Priv.Cap)'!#REF!</definedName>
    <definedName name="hhh" localSheetId="12" hidden="1">'[10]J(Priv.Cap)'!#REF!</definedName>
    <definedName name="hhh" localSheetId="14" hidden="1">'[10]J(Priv.Cap)'!#REF!</definedName>
    <definedName name="hhh" localSheetId="5" hidden="1">'[10]J(Priv.Cap)'!#REF!</definedName>
    <definedName name="hhh" localSheetId="7" hidden="1">'[10]J(Priv.Cap)'!#REF!</definedName>
    <definedName name="hhh" localSheetId="9" hidden="1">'[10]J(Priv.Cap)'!#REF!</definedName>
    <definedName name="hhh" localSheetId="11" hidden="1">'[10]J(Priv.Cap)'!#REF!</definedName>
    <definedName name="hhh" localSheetId="13" hidden="1">'[10]J(Priv.Cap)'!#REF!</definedName>
    <definedName name="hhh" localSheetId="15" hidden="1">'[10]J(Priv.Cap)'!#REF!</definedName>
    <definedName name="hhh" localSheetId="3" hidden="1">'[10]J(Priv.Cap)'!#REF!</definedName>
    <definedName name="hhh" hidden="1">'[10]J(Priv.Cap)'!#REF!</definedName>
    <definedName name="HTML_CodePage" hidden="1">1252</definedName>
    <definedName name="HTML_Control" localSheetId="4" hidden="1">{"'Dep. monetarios imm20'!$A$1:$H$16","'M2 imm18'!$A$1:$H$16","'Encaje imm16'!$A$1:$H$16","'Base imm14'!$A$1:$H$16","'Crd. Neto Bcos al S.P. imm12'!$A$1:$H$16","'CREDITO BCOS SP Y S.PUB. imm11'!$A$1:$H$16","'RESERVAS BANCARIAS imm09'!$A$1:$H$17","'emi imm07'!$A$1:$H$16","'POS. NETA S.P. imm08'!$A$1:$H$17","'OMAS imm10'!$A$1:$H$16","'CREDITO AL S. PRIV. imm13'!$A$1:$H$16","'Numerario imm15'!$A$1:$H$16","'M1 imm17'!$A$1:$H$16","'dep. en Bcos. Com. imm19'!$A$1:$H$16","'Dep. cuasimonetarios imm21'!$A$1:$H$16"}</definedName>
    <definedName name="HTML_Control" localSheetId="6" hidden="1">{"'Dep. monetarios imm20'!$A$1:$H$16","'M2 imm18'!$A$1:$H$16","'Encaje imm16'!$A$1:$H$16","'Base imm14'!$A$1:$H$16","'Crd. Neto Bcos al S.P. imm12'!$A$1:$H$16","'CREDITO BCOS SP Y S.PUB. imm11'!$A$1:$H$16","'RESERVAS BANCARIAS imm09'!$A$1:$H$17","'emi imm07'!$A$1:$H$16","'POS. NETA S.P. imm08'!$A$1:$H$17","'OMAS imm10'!$A$1:$H$16","'CREDITO AL S. PRIV. imm13'!$A$1:$H$16","'Numerario imm15'!$A$1:$H$16","'M1 imm17'!$A$1:$H$16","'dep. en Bcos. Com. imm19'!$A$1:$H$16","'Dep. cuasimonetarios imm21'!$A$1:$H$16"}</definedName>
    <definedName name="HTML_Control" localSheetId="8" hidden="1">{"'Dep. monetarios imm20'!$A$1:$H$16","'M2 imm18'!$A$1:$H$16","'Encaje imm16'!$A$1:$H$16","'Base imm14'!$A$1:$H$16","'Crd. Neto Bcos al S.P. imm12'!$A$1:$H$16","'CREDITO BCOS SP Y S.PUB. imm11'!$A$1:$H$16","'RESERVAS BANCARIAS imm09'!$A$1:$H$17","'emi imm07'!$A$1:$H$16","'POS. NETA S.P. imm08'!$A$1:$H$17","'OMAS imm10'!$A$1:$H$16","'CREDITO AL S. PRIV. imm13'!$A$1:$H$16","'Numerario imm15'!$A$1:$H$16","'M1 imm17'!$A$1:$H$16","'dep. en Bcos. Com. imm19'!$A$1:$H$16","'Dep. cuasimonetarios imm21'!$A$1:$H$16"}</definedName>
    <definedName name="HTML_Control" localSheetId="10" hidden="1">{"'Dep. monetarios imm20'!$A$1:$H$16","'M2 imm18'!$A$1:$H$16","'Encaje imm16'!$A$1:$H$16","'Base imm14'!$A$1:$H$16","'Crd. Neto Bcos al S.P. imm12'!$A$1:$H$16","'CREDITO BCOS SP Y S.PUB. imm11'!$A$1:$H$16","'RESERVAS BANCARIAS imm09'!$A$1:$H$17","'emi imm07'!$A$1:$H$16","'POS. NETA S.P. imm08'!$A$1:$H$17","'OMAS imm10'!$A$1:$H$16","'CREDITO AL S. PRIV. imm13'!$A$1:$H$16","'Numerario imm15'!$A$1:$H$16","'M1 imm17'!$A$1:$H$16","'dep. en Bcos. Com. imm19'!$A$1:$H$16","'Dep. cuasimonetarios imm21'!$A$1:$H$16"}</definedName>
    <definedName name="HTML_Control" localSheetId="12" hidden="1">{"'Dep. monetarios imm20'!$A$1:$H$16","'M2 imm18'!$A$1:$H$16","'Encaje imm16'!$A$1:$H$16","'Base imm14'!$A$1:$H$16","'Crd. Neto Bcos al S.P. imm12'!$A$1:$H$16","'CREDITO BCOS SP Y S.PUB. imm11'!$A$1:$H$16","'RESERVAS BANCARIAS imm09'!$A$1:$H$17","'emi imm07'!$A$1:$H$16","'POS. NETA S.P. imm08'!$A$1:$H$17","'OMAS imm10'!$A$1:$H$16","'CREDITO AL S. PRIV. imm13'!$A$1:$H$16","'Numerario imm15'!$A$1:$H$16","'M1 imm17'!$A$1:$H$16","'dep. en Bcos. Com. imm19'!$A$1:$H$16","'Dep. cuasimonetarios imm21'!$A$1:$H$16"}</definedName>
    <definedName name="HTML_Control" localSheetId="14" hidden="1">{"'Dep. monetarios imm20'!$A$1:$H$16","'M2 imm18'!$A$1:$H$16","'Encaje imm16'!$A$1:$H$16","'Base imm14'!$A$1:$H$16","'Crd. Neto Bcos al S.P. imm12'!$A$1:$H$16","'CREDITO BCOS SP Y S.PUB. imm11'!$A$1:$H$16","'RESERVAS BANCARIAS imm09'!$A$1:$H$17","'emi imm07'!$A$1:$H$16","'POS. NETA S.P. imm08'!$A$1:$H$17","'OMAS imm10'!$A$1:$H$16","'CREDITO AL S. PRIV. imm13'!$A$1:$H$16","'Numerario imm15'!$A$1:$H$16","'M1 imm17'!$A$1:$H$16","'dep. en Bcos. Com. imm19'!$A$1:$H$16","'Dep. cuasimonetarios imm21'!$A$1:$H$16"}</definedName>
    <definedName name="HTML_Control" localSheetId="5" hidden="1">{"'Dep. monetarios imm20'!$A$1:$H$16","'M2 imm18'!$A$1:$H$16","'Encaje imm16'!$A$1:$H$16","'Base imm14'!$A$1:$H$16","'Crd. Neto Bcos al S.P. imm12'!$A$1:$H$16","'CREDITO BCOS SP Y S.PUB. imm11'!$A$1:$H$16","'RESERVAS BANCARIAS imm09'!$A$1:$H$17","'emi imm07'!$A$1:$H$16","'POS. NETA S.P. imm08'!$A$1:$H$17","'OMAS imm10'!$A$1:$H$16","'CREDITO AL S. PRIV. imm13'!$A$1:$H$16","'Numerario imm15'!$A$1:$H$16","'M1 imm17'!$A$1:$H$16","'dep. en Bcos. Com. imm19'!$A$1:$H$16","'Dep. cuasimonetarios imm21'!$A$1:$H$16"}</definedName>
    <definedName name="HTML_Control" localSheetId="7" hidden="1">{"'Dep. monetarios imm20'!$A$1:$H$16","'M2 imm18'!$A$1:$H$16","'Encaje imm16'!$A$1:$H$16","'Base imm14'!$A$1:$H$16","'Crd. Neto Bcos al S.P. imm12'!$A$1:$H$16","'CREDITO BCOS SP Y S.PUB. imm11'!$A$1:$H$16","'RESERVAS BANCARIAS imm09'!$A$1:$H$17","'emi imm07'!$A$1:$H$16","'POS. NETA S.P. imm08'!$A$1:$H$17","'OMAS imm10'!$A$1:$H$16","'CREDITO AL S. PRIV. imm13'!$A$1:$H$16","'Numerario imm15'!$A$1:$H$16","'M1 imm17'!$A$1:$H$16","'dep. en Bcos. Com. imm19'!$A$1:$H$16","'Dep. cuasimonetarios imm21'!$A$1:$H$16"}</definedName>
    <definedName name="HTML_Control" localSheetId="9" hidden="1">{"'Dep. monetarios imm20'!$A$1:$H$16","'M2 imm18'!$A$1:$H$16","'Encaje imm16'!$A$1:$H$16","'Base imm14'!$A$1:$H$16","'Crd. Neto Bcos al S.P. imm12'!$A$1:$H$16","'CREDITO BCOS SP Y S.PUB. imm11'!$A$1:$H$16","'RESERVAS BANCARIAS imm09'!$A$1:$H$17","'emi imm07'!$A$1:$H$16","'POS. NETA S.P. imm08'!$A$1:$H$17","'OMAS imm10'!$A$1:$H$16","'CREDITO AL S. PRIV. imm13'!$A$1:$H$16","'Numerario imm15'!$A$1:$H$16","'M1 imm17'!$A$1:$H$16","'dep. en Bcos. Com. imm19'!$A$1:$H$16","'Dep. cuasimonetarios imm21'!$A$1:$H$16"}</definedName>
    <definedName name="HTML_Control" localSheetId="11" hidden="1">{"'Dep. monetarios imm20'!$A$1:$H$16","'M2 imm18'!$A$1:$H$16","'Encaje imm16'!$A$1:$H$16","'Base imm14'!$A$1:$H$16","'Crd. Neto Bcos al S.P. imm12'!$A$1:$H$16","'CREDITO BCOS SP Y S.PUB. imm11'!$A$1:$H$16","'RESERVAS BANCARIAS imm09'!$A$1:$H$17","'emi imm07'!$A$1:$H$16","'POS. NETA S.P. imm08'!$A$1:$H$17","'OMAS imm10'!$A$1:$H$16","'CREDITO AL S. PRIV. imm13'!$A$1:$H$16","'Numerario imm15'!$A$1:$H$16","'M1 imm17'!$A$1:$H$16","'dep. en Bcos. Com. imm19'!$A$1:$H$16","'Dep. cuasimonetarios imm21'!$A$1:$H$16"}</definedName>
    <definedName name="HTML_Control" localSheetId="13" hidden="1">{"'Dep. monetarios imm20'!$A$1:$H$16","'M2 imm18'!$A$1:$H$16","'Encaje imm16'!$A$1:$H$16","'Base imm14'!$A$1:$H$16","'Crd. Neto Bcos al S.P. imm12'!$A$1:$H$16","'CREDITO BCOS SP Y S.PUB. imm11'!$A$1:$H$16","'RESERVAS BANCARIAS imm09'!$A$1:$H$17","'emi imm07'!$A$1:$H$16","'POS. NETA S.P. imm08'!$A$1:$H$17","'OMAS imm10'!$A$1:$H$16","'CREDITO AL S. PRIV. imm13'!$A$1:$H$16","'Numerario imm15'!$A$1:$H$16","'M1 imm17'!$A$1:$H$16","'dep. en Bcos. Com. imm19'!$A$1:$H$16","'Dep. cuasimonetarios imm21'!$A$1:$H$16"}</definedName>
    <definedName name="HTML_Control" localSheetId="15" hidden="1">{"'Dep. monetarios imm20'!$A$1:$H$16","'M2 imm18'!$A$1:$H$16","'Encaje imm16'!$A$1:$H$16","'Base imm14'!$A$1:$H$16","'Crd. Neto Bcos al S.P. imm12'!$A$1:$H$16","'CREDITO BCOS SP Y S.PUB. imm11'!$A$1:$H$16","'RESERVAS BANCARIAS imm09'!$A$1:$H$17","'emi imm07'!$A$1:$H$16","'POS. NETA S.P. imm08'!$A$1:$H$17","'OMAS imm10'!$A$1:$H$16","'CREDITO AL S. PRIV. imm13'!$A$1:$H$16","'Numerario imm15'!$A$1:$H$16","'M1 imm17'!$A$1:$H$16","'dep. en Bcos. Com. imm19'!$A$1:$H$16","'Dep. cuasimonetarios imm21'!$A$1:$H$16"}</definedName>
    <definedName name="HTML_Control" localSheetId="3" hidden="1">{"'Dep. monetarios imm20'!$A$1:$H$16","'M2 imm18'!$A$1:$H$16","'Encaje imm16'!$A$1:$H$16","'Base imm14'!$A$1:$H$16","'Crd. Neto Bcos al S.P. imm12'!$A$1:$H$16","'CREDITO BCOS SP Y S.PUB. imm11'!$A$1:$H$16","'RESERVAS BANCARIAS imm09'!$A$1:$H$17","'emi imm07'!$A$1:$H$16","'POS. NETA S.P. imm08'!$A$1:$H$17","'OMAS imm10'!$A$1:$H$16","'CREDITO AL S. PRIV. imm13'!$A$1:$H$16","'Numerario imm15'!$A$1:$H$16","'M1 imm17'!$A$1:$H$16","'dep. en Bcos. Com. imm19'!$A$1:$H$16","'Dep. cuasimonetarios imm21'!$A$1:$H$16"}</definedName>
    <definedName name="HTML_Control" hidden="1">{"'Dep. monetarios imm20'!$A$1:$H$16","'M2 imm18'!$A$1:$H$16","'Encaje imm16'!$A$1:$H$16","'Base imm14'!$A$1:$H$16","'Crd. Neto Bcos al S.P. imm12'!$A$1:$H$16","'CREDITO BCOS SP Y S.PUB. imm11'!$A$1:$H$16","'RESERVAS BANCARIAS imm09'!$A$1:$H$17","'emi imm07'!$A$1:$H$16","'POS. NETA S.P. imm08'!$A$1:$H$17","'OMAS imm10'!$A$1:$H$16","'CREDITO AL S. PRIV. imm13'!$A$1:$H$16","'Numerario imm15'!$A$1:$H$16","'M1 imm17'!$A$1:$H$16","'dep. en Bcos. Com. imm19'!$A$1:$H$16","'Dep. cuasimonetarios imm21'!$A$1:$H$16"}</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"K:\internet\imm21.htm"</definedName>
    <definedName name="HTML_PathTemplate" hidden="1">"C:\WINDOWS\Profiles\heroldan\Desktop\HTML.htm"</definedName>
    <definedName name="HTML_Title" hidden="1">""</definedName>
    <definedName name="HTML1_1" hidden="1">"[INTRANET.xls]rin1!$A$1:$D$19"</definedName>
    <definedName name="HTML1_10" hidden="1">""</definedName>
    <definedName name="HTML1_11" hidden="1">1</definedName>
    <definedName name="HTML1_12" hidden="1">"K:\internet\imm06.htm"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"'[variables monetarias.xls]ain1'!$A$50:$E$67"</definedName>
    <definedName name="HTML10_10" hidden="1">""</definedName>
    <definedName name="HTML10_11" hidden="1">1</definedName>
    <definedName name="HTML10_12" hidden="1">"K:\internet\imm10.htm"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definedName>
    <definedName name="HTML10_9" hidden="1">""</definedName>
    <definedName name="HTML11_1" hidden="1">"'[variables monetarias.xls]credito1'!$A$23:$E$40"</definedName>
    <definedName name="HTML11_10" hidden="1">""</definedName>
    <definedName name="HTML11_11" hidden="1">1</definedName>
    <definedName name="HTML11_12" hidden="1">"K:\internet\imm11.htm"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"19/08/98"</definedName>
    <definedName name="HTML11_9" hidden="1">""</definedName>
    <definedName name="HTML12_1" hidden="1">"'[variables monetarias.xls]credito1'!$A$1:$E$18"</definedName>
    <definedName name="HTML12_10" hidden="1">""</definedName>
    <definedName name="HTML12_11" hidden="1">1</definedName>
    <definedName name="HTML12_12" hidden="1">"K:\internet\imm12.htm"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"19/08/98"</definedName>
    <definedName name="HTML12_9" hidden="1">""</definedName>
    <definedName name="HTML13_1" hidden="1">"'[variables monetarias.xls]credito1'!$A$46:$E$63"</definedName>
    <definedName name="HTML13_10" hidden="1">""</definedName>
    <definedName name="HTML13_11" hidden="1">1</definedName>
    <definedName name="HTML13_12" hidden="1">"K:\internet\imm13.htm"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definedName>
    <definedName name="HTML13_9" hidden="1">""</definedName>
    <definedName name="HTML14_1" hidden="1">"'[variables monetarias.xls]base1'!$A$1:$E$18"</definedName>
    <definedName name="HTML14_10" hidden="1">""</definedName>
    <definedName name="HTML14_11" hidden="1">1</definedName>
    <definedName name="HTML14_12" hidden="1">"K:\internet\imm14.htm"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definedName>
    <definedName name="HTML14_9" hidden="1">""</definedName>
    <definedName name="HTML15_1" hidden="1">"'[variables monetarias.xls]base1'!$A$23:$E$40"</definedName>
    <definedName name="HTML15_10" hidden="1">""</definedName>
    <definedName name="HTML15_11" hidden="1">1</definedName>
    <definedName name="HTML15_12" hidden="1">"K:\internet\imm15.htm"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"19/08/98"</definedName>
    <definedName name="HTML15_9" hidden="1">""</definedName>
    <definedName name="HTML16_1" hidden="1">"'[variables monetarias.xls]base1'!$A$46:$E$63"</definedName>
    <definedName name="HTML16_10" hidden="1">""</definedName>
    <definedName name="HTML16_11" hidden="1">1</definedName>
    <definedName name="HTML16_12" hidden="1">"K:\internet\imm16.htm"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"19/08/98"</definedName>
    <definedName name="HTML16_9" hidden="1">""</definedName>
    <definedName name="HTML17_1" hidden="1">"'[variables monetarias.xls]agregado1'!$A$3:$E$20"</definedName>
    <definedName name="HTML17_10" hidden="1">""</definedName>
    <definedName name="HTML17_11" hidden="1">1</definedName>
    <definedName name="HTML17_12" hidden="1">"K:\internet\imm17.htm"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definedName>
    <definedName name="HTML17_9" hidden="1">""</definedName>
    <definedName name="HTML18_1" hidden="1">"'[variables monetarias.xls]agregado1'!$A$25:$E$42"</definedName>
    <definedName name="HTML18_10" hidden="1">""</definedName>
    <definedName name="HTML18_11" hidden="1">1</definedName>
    <definedName name="HTML18_12" hidden="1">"K:\internet\imm18.htm"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"19/08/98"</definedName>
    <definedName name="HTML18_9" hidden="1">""</definedName>
    <definedName name="HTML19_1" hidden="1">"'[variables monetarias.xls]deposito1'!$A$1:$E$18"</definedName>
    <definedName name="HTML19_10" hidden="1">""</definedName>
    <definedName name="HTML19_11" hidden="1">1</definedName>
    <definedName name="HTML19_12" hidden="1">"K:\internet\imm19.htm"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"'[variables monetarias.xls]emi1'!$A$1:$D$18"</definedName>
    <definedName name="HTML2_10" hidden="1">""</definedName>
    <definedName name="HTML2_11" hidden="1">1</definedName>
    <definedName name="HTML2_12" hidden="1">"K:\internet\imm07.htm"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"'[variables monetarias.xls]deposito1'!$A$23:$E$40"</definedName>
    <definedName name="HTML20_10" hidden="1">""</definedName>
    <definedName name="HTML20_11" hidden="1">1</definedName>
    <definedName name="HTML20_12" hidden="1">"K:\internet\imm20.htm"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"'[variables monetarias.xls]deposito1'!$A$46:$E$63"</definedName>
    <definedName name="HTML21_10" hidden="1">""</definedName>
    <definedName name="HTML21_11" hidden="1">1</definedName>
    <definedName name="HTML21_12" hidden="1">"K:\internet\imm21.htm"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"'[variables monetarias.xls]ain1'!$A$2:$D$20"</definedName>
    <definedName name="HTML3_10" hidden="1">""</definedName>
    <definedName name="HTML3_11" hidden="1">1</definedName>
    <definedName name="HTML3_12" hidden="1">"K:\internet\imm08.htm"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definedName>
    <definedName name="HTML3_9" hidden="1">""</definedName>
    <definedName name="HTML4_1" hidden="1">"'[variables monetarias.xls]ain1'!$A$25:$D$43"</definedName>
    <definedName name="HTML4_10" hidden="1">""</definedName>
    <definedName name="HTML4_11" hidden="1">1</definedName>
    <definedName name="HTML4_12" hidden="1">"K:\internet\imm09.htm"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"'[variables monetarias.xls]ain1'!$A$50:$D$67"</definedName>
    <definedName name="HTML5_10" hidden="1">""</definedName>
    <definedName name="HTML5_11" hidden="1">1</definedName>
    <definedName name="HTML5_12" hidden="1">"K:\internet\imm10.htm"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"'[variables monetarias.xls]rin1'!$A$1:$E$19"</definedName>
    <definedName name="HTML6_10" hidden="1">""</definedName>
    <definedName name="HTML6_11" hidden="1">1</definedName>
    <definedName name="HTML6_12" hidden="1">"K:\internet\imm06.htm"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"'[variables monetarias.xls]emi1'!$A$1:$E$18"</definedName>
    <definedName name="HTML7_10" hidden="1">""</definedName>
    <definedName name="HTML7_11" hidden="1">1</definedName>
    <definedName name="HTML7_12" hidden="1">"K:\internet\imm07.htm"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"'[variables monetarias.xls]ain1'!$A$2:$E$20"</definedName>
    <definedName name="HTML8_10" hidden="1">""</definedName>
    <definedName name="HTML8_11" hidden="1">1</definedName>
    <definedName name="HTML8_12" hidden="1">"K:\internet\imm08.htm"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"19/08/98"</definedName>
    <definedName name="HTML8_9" hidden="1">""</definedName>
    <definedName name="HTML9_1" hidden="1">"'[variables monetarias.xls]ain1'!$A$25:$E$43"</definedName>
    <definedName name="HTML9_10" hidden="1">""</definedName>
    <definedName name="HTML9_11" hidden="1">1</definedName>
    <definedName name="HTML9_12" hidden="1">"K:\internet\imm09.htm"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"19/08/98"</definedName>
    <definedName name="HTML9_9" hidden="1">""</definedName>
    <definedName name="HTMLCount" hidden="1">21</definedName>
    <definedName name="ii" localSheetId="4" hidden="1">{"Tab1",#N/A,FALSE,"P";"Tab2",#N/A,FALSE,"P"}</definedName>
    <definedName name="ii" localSheetId="6" hidden="1">{"Tab1",#N/A,FALSE,"P";"Tab2",#N/A,FALSE,"P"}</definedName>
    <definedName name="ii" localSheetId="8" hidden="1">{"Tab1",#N/A,FALSE,"P";"Tab2",#N/A,FALSE,"P"}</definedName>
    <definedName name="ii" localSheetId="10" hidden="1">{"Tab1",#N/A,FALSE,"P";"Tab2",#N/A,FALSE,"P"}</definedName>
    <definedName name="ii" localSheetId="12" hidden="1">{"Tab1",#N/A,FALSE,"P";"Tab2",#N/A,FALSE,"P"}</definedName>
    <definedName name="ii" localSheetId="14" hidden="1">{"Tab1",#N/A,FALSE,"P";"Tab2",#N/A,FALSE,"P"}</definedName>
    <definedName name="ii" localSheetId="5" hidden="1">{"Tab1",#N/A,FALSE,"P";"Tab2",#N/A,FALSE,"P"}</definedName>
    <definedName name="ii" localSheetId="7" hidden="1">{"Tab1",#N/A,FALSE,"P";"Tab2",#N/A,FALSE,"P"}</definedName>
    <definedName name="ii" localSheetId="9" hidden="1">{"Tab1",#N/A,FALSE,"P";"Tab2",#N/A,FALSE,"P"}</definedName>
    <definedName name="ii" localSheetId="11" hidden="1">{"Tab1",#N/A,FALSE,"P";"Tab2",#N/A,FALSE,"P"}</definedName>
    <definedName name="ii" localSheetId="13" hidden="1">{"Tab1",#N/A,FALSE,"P";"Tab2",#N/A,FALSE,"P"}</definedName>
    <definedName name="ii" localSheetId="15" hidden="1">{"Tab1",#N/A,FALSE,"P";"Tab2",#N/A,FALSE,"P"}</definedName>
    <definedName name="ii" localSheetId="3" hidden="1">{"Tab1",#N/A,FALSE,"P";"Tab2",#N/A,FALSE,"P"}</definedName>
    <definedName name="ii" hidden="1">{"Tab1",#N/A,FALSE,"P";"Tab2",#N/A,FALSE,"P"}</definedName>
    <definedName name="jj" localSheetId="4" hidden="1">{"Riqfin97",#N/A,FALSE,"Tran";"Riqfinpro",#N/A,FALSE,"Tran"}</definedName>
    <definedName name="jj" localSheetId="6" hidden="1">{"Riqfin97",#N/A,FALSE,"Tran";"Riqfinpro",#N/A,FALSE,"Tran"}</definedName>
    <definedName name="jj" localSheetId="8" hidden="1">{"Riqfin97",#N/A,FALSE,"Tran";"Riqfinpro",#N/A,FALSE,"Tran"}</definedName>
    <definedName name="jj" localSheetId="10" hidden="1">{"Riqfin97",#N/A,FALSE,"Tran";"Riqfinpro",#N/A,FALSE,"Tran"}</definedName>
    <definedName name="jj" localSheetId="12" hidden="1">{"Riqfin97",#N/A,FALSE,"Tran";"Riqfinpro",#N/A,FALSE,"Tran"}</definedName>
    <definedName name="jj" localSheetId="14" hidden="1">{"Riqfin97",#N/A,FALSE,"Tran";"Riqfinpro",#N/A,FALSE,"Tran"}</definedName>
    <definedName name="jj" localSheetId="5" hidden="1">{"Riqfin97",#N/A,FALSE,"Tran";"Riqfinpro",#N/A,FALSE,"Tran"}</definedName>
    <definedName name="jj" localSheetId="7" hidden="1">{"Riqfin97",#N/A,FALSE,"Tran";"Riqfinpro",#N/A,FALSE,"Tran"}</definedName>
    <definedName name="jj" localSheetId="9" hidden="1">{"Riqfin97",#N/A,FALSE,"Tran";"Riqfinpro",#N/A,FALSE,"Tran"}</definedName>
    <definedName name="jj" localSheetId="11" hidden="1">{"Riqfin97",#N/A,FALSE,"Tran";"Riqfinpro",#N/A,FALSE,"Tran"}</definedName>
    <definedName name="jj" localSheetId="13" hidden="1">{"Riqfin97",#N/A,FALSE,"Tran";"Riqfinpro",#N/A,FALSE,"Tran"}</definedName>
    <definedName name="jj" localSheetId="15" hidden="1">{"Riqfin97",#N/A,FALSE,"Tran";"Riqfinpro",#N/A,FALSE,"Tran"}</definedName>
    <definedName name="jj" localSheetId="3" hidden="1">{"Riqfin97",#N/A,FALSE,"Tran";"Riqfinpro",#N/A,FALSE,"Tran"}</definedName>
    <definedName name="jj" hidden="1">{"Riqfin97",#N/A,FALSE,"Tran";"Riqfinpro",#N/A,FALSE,"Tran"}</definedName>
    <definedName name="jjj" localSheetId="6" hidden="1">[11]M!#REF!</definedName>
    <definedName name="jjj" localSheetId="8" hidden="1">[11]M!#REF!</definedName>
    <definedName name="jjj" localSheetId="10" hidden="1">[11]M!#REF!</definedName>
    <definedName name="jjj" localSheetId="12" hidden="1">[11]M!#REF!</definedName>
    <definedName name="jjj" localSheetId="14" hidden="1">[11]M!#REF!</definedName>
    <definedName name="jjj" localSheetId="5" hidden="1">[11]M!#REF!</definedName>
    <definedName name="jjj" localSheetId="7" hidden="1">[11]M!#REF!</definedName>
    <definedName name="jjj" localSheetId="9" hidden="1">[11]M!#REF!</definedName>
    <definedName name="jjj" localSheetId="11" hidden="1">[11]M!#REF!</definedName>
    <definedName name="jjj" localSheetId="13" hidden="1">[11]M!#REF!</definedName>
    <definedName name="jjj" localSheetId="15" hidden="1">[11]M!#REF!</definedName>
    <definedName name="jjj" hidden="1">[11]M!#REF!</definedName>
    <definedName name="jjjj" localSheetId="4" hidden="1">{"Tab1",#N/A,FALSE,"P";"Tab2",#N/A,FALSE,"P"}</definedName>
    <definedName name="jjjj" localSheetId="6" hidden="1">{"Tab1",#N/A,FALSE,"P";"Tab2",#N/A,FALSE,"P"}</definedName>
    <definedName name="jjjj" localSheetId="8" hidden="1">{"Tab1",#N/A,FALSE,"P";"Tab2",#N/A,FALSE,"P"}</definedName>
    <definedName name="jjjj" localSheetId="10" hidden="1">{"Tab1",#N/A,FALSE,"P";"Tab2",#N/A,FALSE,"P"}</definedName>
    <definedName name="jjjj" localSheetId="12" hidden="1">{"Tab1",#N/A,FALSE,"P";"Tab2",#N/A,FALSE,"P"}</definedName>
    <definedName name="jjjj" localSheetId="14" hidden="1">{"Tab1",#N/A,FALSE,"P";"Tab2",#N/A,FALSE,"P"}</definedName>
    <definedName name="jjjj" localSheetId="5" hidden="1">{"Tab1",#N/A,FALSE,"P";"Tab2",#N/A,FALSE,"P"}</definedName>
    <definedName name="jjjj" localSheetId="7" hidden="1">{"Tab1",#N/A,FALSE,"P";"Tab2",#N/A,FALSE,"P"}</definedName>
    <definedName name="jjjj" localSheetId="9" hidden="1">{"Tab1",#N/A,FALSE,"P";"Tab2",#N/A,FALSE,"P"}</definedName>
    <definedName name="jjjj" localSheetId="11" hidden="1">{"Tab1",#N/A,FALSE,"P";"Tab2",#N/A,FALSE,"P"}</definedName>
    <definedName name="jjjj" localSheetId="13" hidden="1">{"Tab1",#N/A,FALSE,"P";"Tab2",#N/A,FALSE,"P"}</definedName>
    <definedName name="jjjj" localSheetId="15" hidden="1">{"Tab1",#N/A,FALSE,"P";"Tab2",#N/A,FALSE,"P"}</definedName>
    <definedName name="jjjj" localSheetId="3" hidden="1">{"Tab1",#N/A,FALSE,"P";"Tab2",#N/A,FALSE,"P"}</definedName>
    <definedName name="jjjj" hidden="1">{"Tab1",#N/A,FALSE,"P";"Tab2",#N/A,FALSE,"P"}</definedName>
    <definedName name="jjjjjj" localSheetId="6" hidden="1">'[9]J(Priv.Cap)'!#REF!</definedName>
    <definedName name="jjjjjj" localSheetId="8" hidden="1">'[9]J(Priv.Cap)'!#REF!</definedName>
    <definedName name="jjjjjj" localSheetId="10" hidden="1">'[9]J(Priv.Cap)'!#REF!</definedName>
    <definedName name="jjjjjj" localSheetId="12" hidden="1">'[9]J(Priv.Cap)'!#REF!</definedName>
    <definedName name="jjjjjj" localSheetId="14" hidden="1">'[9]J(Priv.Cap)'!#REF!</definedName>
    <definedName name="jjjjjj" localSheetId="5" hidden="1">'[9]J(Priv.Cap)'!#REF!</definedName>
    <definedName name="jjjjjj" localSheetId="7" hidden="1">'[9]J(Priv.Cap)'!#REF!</definedName>
    <definedName name="jjjjjj" localSheetId="9" hidden="1">'[9]J(Priv.Cap)'!#REF!</definedName>
    <definedName name="jjjjjj" localSheetId="11" hidden="1">'[9]J(Priv.Cap)'!#REF!</definedName>
    <definedName name="jjjjjj" localSheetId="13" hidden="1">'[9]J(Priv.Cap)'!#REF!</definedName>
    <definedName name="jjjjjj" localSheetId="15" hidden="1">'[9]J(Priv.Cap)'!#REF!</definedName>
    <definedName name="jjjjjj" hidden="1">'[9]J(Priv.Cap)'!#REF!</definedName>
    <definedName name="kk" localSheetId="4" hidden="1">{"Tab1",#N/A,FALSE,"P";"Tab2",#N/A,FALSE,"P"}</definedName>
    <definedName name="kk" localSheetId="6" hidden="1">{"Tab1",#N/A,FALSE,"P";"Tab2",#N/A,FALSE,"P"}</definedName>
    <definedName name="kk" localSheetId="8" hidden="1">{"Tab1",#N/A,FALSE,"P";"Tab2",#N/A,FALSE,"P"}</definedName>
    <definedName name="kk" localSheetId="10" hidden="1">{"Tab1",#N/A,FALSE,"P";"Tab2",#N/A,FALSE,"P"}</definedName>
    <definedName name="kk" localSheetId="12" hidden="1">{"Tab1",#N/A,FALSE,"P";"Tab2",#N/A,FALSE,"P"}</definedName>
    <definedName name="kk" localSheetId="14" hidden="1">{"Tab1",#N/A,FALSE,"P";"Tab2",#N/A,FALSE,"P"}</definedName>
    <definedName name="kk" localSheetId="5" hidden="1">{"Tab1",#N/A,FALSE,"P";"Tab2",#N/A,FALSE,"P"}</definedName>
    <definedName name="kk" localSheetId="7" hidden="1">{"Tab1",#N/A,FALSE,"P";"Tab2",#N/A,FALSE,"P"}</definedName>
    <definedName name="kk" localSheetId="9" hidden="1">{"Tab1",#N/A,FALSE,"P";"Tab2",#N/A,FALSE,"P"}</definedName>
    <definedName name="kk" localSheetId="11" hidden="1">{"Tab1",#N/A,FALSE,"P";"Tab2",#N/A,FALSE,"P"}</definedName>
    <definedName name="kk" localSheetId="13" hidden="1">{"Tab1",#N/A,FALSE,"P";"Tab2",#N/A,FALSE,"P"}</definedName>
    <definedName name="kk" localSheetId="15" hidden="1">{"Tab1",#N/A,FALSE,"P";"Tab2",#N/A,FALSE,"P"}</definedName>
    <definedName name="kk" localSheetId="3" hidden="1">{"Tab1",#N/A,FALSE,"P";"Tab2",#N/A,FALSE,"P"}</definedName>
    <definedName name="kk" hidden="1">{"Tab1",#N/A,FALSE,"P";"Tab2",#N/A,FALSE,"P"}</definedName>
    <definedName name="kkk" localSheetId="4" hidden="1">{"Minpmon",#N/A,FALSE,"Monthinput"}</definedName>
    <definedName name="kkk" localSheetId="6" hidden="1">{"Minpmon",#N/A,FALSE,"Monthinput"}</definedName>
    <definedName name="kkk" localSheetId="8" hidden="1">{"Minpmon",#N/A,FALSE,"Monthinput"}</definedName>
    <definedName name="kkk" localSheetId="10" hidden="1">{"Minpmon",#N/A,FALSE,"Monthinput"}</definedName>
    <definedName name="kkk" localSheetId="12" hidden="1">{"Minpmon",#N/A,FALSE,"Monthinput"}</definedName>
    <definedName name="kkk" localSheetId="14" hidden="1">{"Minpmon",#N/A,FALSE,"Monthinput"}</definedName>
    <definedName name="kkk" localSheetId="5" hidden="1">{"Minpmon",#N/A,FALSE,"Monthinput"}</definedName>
    <definedName name="kkk" localSheetId="7" hidden="1">{"Minpmon",#N/A,FALSE,"Monthinput"}</definedName>
    <definedName name="kkk" localSheetId="9" hidden="1">{"Minpmon",#N/A,FALSE,"Monthinput"}</definedName>
    <definedName name="kkk" localSheetId="11" hidden="1">{"Minpmon",#N/A,FALSE,"Monthinput"}</definedName>
    <definedName name="kkk" localSheetId="13" hidden="1">{"Minpmon",#N/A,FALSE,"Monthinput"}</definedName>
    <definedName name="kkk" localSheetId="15" hidden="1">{"Minpmon",#N/A,FALSE,"Monthinput"}</definedName>
    <definedName name="kkk" localSheetId="3" hidden="1">{"Minpmon",#N/A,FALSE,"Monthinput"}</definedName>
    <definedName name="kkk" hidden="1">{"Minpmon",#N/A,FALSE,"Monthinput"}</definedName>
    <definedName name="kkkkk" localSheetId="6" hidden="1">'[10]J(Priv.Cap)'!#REF!</definedName>
    <definedName name="kkkkk" localSheetId="8" hidden="1">'[10]J(Priv.Cap)'!#REF!</definedName>
    <definedName name="kkkkk" localSheetId="10" hidden="1">'[10]J(Priv.Cap)'!#REF!</definedName>
    <definedName name="kkkkk" localSheetId="12" hidden="1">'[10]J(Priv.Cap)'!#REF!</definedName>
    <definedName name="kkkkk" localSheetId="14" hidden="1">'[10]J(Priv.Cap)'!#REF!</definedName>
    <definedName name="kkkkk" localSheetId="5" hidden="1">'[10]J(Priv.Cap)'!#REF!</definedName>
    <definedName name="kkkkk" localSheetId="7" hidden="1">'[10]J(Priv.Cap)'!#REF!</definedName>
    <definedName name="kkkkk" localSheetId="9" hidden="1">'[10]J(Priv.Cap)'!#REF!</definedName>
    <definedName name="kkkkk" localSheetId="11" hidden="1">'[10]J(Priv.Cap)'!#REF!</definedName>
    <definedName name="kkkkk" localSheetId="13" hidden="1">'[10]J(Priv.Cap)'!#REF!</definedName>
    <definedName name="kkkkk" localSheetId="15" hidden="1">'[10]J(Priv.Cap)'!#REF!</definedName>
    <definedName name="kkkkk" hidden="1">'[10]J(Priv.Cap)'!#REF!</definedName>
    <definedName name="ll" localSheetId="4" hidden="1">{"Tab1",#N/A,FALSE,"P";"Tab2",#N/A,FALSE,"P"}</definedName>
    <definedName name="ll" localSheetId="6" hidden="1">{"Tab1",#N/A,FALSE,"P";"Tab2",#N/A,FALSE,"P"}</definedName>
    <definedName name="ll" localSheetId="8" hidden="1">{"Tab1",#N/A,FALSE,"P";"Tab2",#N/A,FALSE,"P"}</definedName>
    <definedName name="ll" localSheetId="10" hidden="1">{"Tab1",#N/A,FALSE,"P";"Tab2",#N/A,FALSE,"P"}</definedName>
    <definedName name="ll" localSheetId="12" hidden="1">{"Tab1",#N/A,FALSE,"P";"Tab2",#N/A,FALSE,"P"}</definedName>
    <definedName name="ll" localSheetId="14" hidden="1">{"Tab1",#N/A,FALSE,"P";"Tab2",#N/A,FALSE,"P"}</definedName>
    <definedName name="ll" localSheetId="5" hidden="1">{"Tab1",#N/A,FALSE,"P";"Tab2",#N/A,FALSE,"P"}</definedName>
    <definedName name="ll" localSheetId="7" hidden="1">{"Tab1",#N/A,FALSE,"P";"Tab2",#N/A,FALSE,"P"}</definedName>
    <definedName name="ll" localSheetId="9" hidden="1">{"Tab1",#N/A,FALSE,"P";"Tab2",#N/A,FALSE,"P"}</definedName>
    <definedName name="ll" localSheetId="11" hidden="1">{"Tab1",#N/A,FALSE,"P";"Tab2",#N/A,FALSE,"P"}</definedName>
    <definedName name="ll" localSheetId="13" hidden="1">{"Tab1",#N/A,FALSE,"P";"Tab2",#N/A,FALSE,"P"}</definedName>
    <definedName name="ll" localSheetId="15" hidden="1">{"Tab1",#N/A,FALSE,"P";"Tab2",#N/A,FALSE,"P"}</definedName>
    <definedName name="ll" localSheetId="3" hidden="1">{"Tab1",#N/A,FALSE,"P";"Tab2",#N/A,FALSE,"P"}</definedName>
    <definedName name="ll" hidden="1">{"Tab1",#N/A,FALSE,"P";"Tab2",#N/A,FALSE,"P"}</definedName>
    <definedName name="lll" localSheetId="4" hidden="1">{"Minpmon",#N/A,FALSE,"Monthinput"}</definedName>
    <definedName name="lll" localSheetId="6" hidden="1">{"Minpmon",#N/A,FALSE,"Monthinput"}</definedName>
    <definedName name="lll" localSheetId="8" hidden="1">{"Minpmon",#N/A,FALSE,"Monthinput"}</definedName>
    <definedName name="lll" localSheetId="10" hidden="1">{"Minpmon",#N/A,FALSE,"Monthinput"}</definedName>
    <definedName name="lll" localSheetId="12" hidden="1">{"Minpmon",#N/A,FALSE,"Monthinput"}</definedName>
    <definedName name="lll" localSheetId="14" hidden="1">{"Minpmon",#N/A,FALSE,"Monthinput"}</definedName>
    <definedName name="lll" localSheetId="5" hidden="1">{"Minpmon",#N/A,FALSE,"Monthinput"}</definedName>
    <definedName name="lll" localSheetId="7" hidden="1">{"Minpmon",#N/A,FALSE,"Monthinput"}</definedName>
    <definedName name="lll" localSheetId="9" hidden="1">{"Minpmon",#N/A,FALSE,"Monthinput"}</definedName>
    <definedName name="lll" localSheetId="11" hidden="1">{"Minpmon",#N/A,FALSE,"Monthinput"}</definedName>
    <definedName name="lll" localSheetId="13" hidden="1">{"Minpmon",#N/A,FALSE,"Monthinput"}</definedName>
    <definedName name="lll" localSheetId="15" hidden="1">{"Minpmon",#N/A,FALSE,"Monthinput"}</definedName>
    <definedName name="lll" localSheetId="3" hidden="1">{"Minpmon",#N/A,FALSE,"Monthinput"}</definedName>
    <definedName name="lll" hidden="1">{"Minpmon",#N/A,FALSE,"Monthinput"}</definedName>
    <definedName name="llll" localSheetId="4" hidden="1">{"Minpmon",#N/A,FALSE,"Monthinput"}</definedName>
    <definedName name="llll" localSheetId="6" hidden="1">{"Minpmon",#N/A,FALSE,"Monthinput"}</definedName>
    <definedName name="llll" localSheetId="8" hidden="1">{"Minpmon",#N/A,FALSE,"Monthinput"}</definedName>
    <definedName name="llll" localSheetId="10" hidden="1">{"Minpmon",#N/A,FALSE,"Monthinput"}</definedName>
    <definedName name="llll" localSheetId="12" hidden="1">{"Minpmon",#N/A,FALSE,"Monthinput"}</definedName>
    <definedName name="llll" localSheetId="14" hidden="1">{"Minpmon",#N/A,FALSE,"Monthinput"}</definedName>
    <definedName name="llll" localSheetId="5" hidden="1">{"Minpmon",#N/A,FALSE,"Monthinput"}</definedName>
    <definedName name="llll" localSheetId="7" hidden="1">{"Minpmon",#N/A,FALSE,"Monthinput"}</definedName>
    <definedName name="llll" localSheetId="9" hidden="1">{"Minpmon",#N/A,FALSE,"Monthinput"}</definedName>
    <definedName name="llll" localSheetId="11" hidden="1">{"Minpmon",#N/A,FALSE,"Monthinput"}</definedName>
    <definedName name="llll" localSheetId="13" hidden="1">{"Minpmon",#N/A,FALSE,"Monthinput"}</definedName>
    <definedName name="llll" localSheetId="15" hidden="1">{"Minpmon",#N/A,FALSE,"Monthinput"}</definedName>
    <definedName name="llll" localSheetId="3" hidden="1">{"Minpmon",#N/A,FALSE,"Monthinput"}</definedName>
    <definedName name="llll" hidden="1">{"Minpmon",#N/A,FALSE,"Monthinput"}</definedName>
    <definedName name="mmm" localSheetId="4" hidden="1">{"Riqfin97",#N/A,FALSE,"Tran";"Riqfinpro",#N/A,FALSE,"Tran"}</definedName>
    <definedName name="mmm" localSheetId="6" hidden="1">{"Riqfin97",#N/A,FALSE,"Tran";"Riqfinpro",#N/A,FALSE,"Tran"}</definedName>
    <definedName name="mmm" localSheetId="8" hidden="1">{"Riqfin97",#N/A,FALSE,"Tran";"Riqfinpro",#N/A,FALSE,"Tran"}</definedName>
    <definedName name="mmm" localSheetId="10" hidden="1">{"Riqfin97",#N/A,FALSE,"Tran";"Riqfinpro",#N/A,FALSE,"Tran"}</definedName>
    <definedName name="mmm" localSheetId="12" hidden="1">{"Riqfin97",#N/A,FALSE,"Tran";"Riqfinpro",#N/A,FALSE,"Tran"}</definedName>
    <definedName name="mmm" localSheetId="14" hidden="1">{"Riqfin97",#N/A,FALSE,"Tran";"Riqfinpro",#N/A,FALSE,"Tran"}</definedName>
    <definedName name="mmm" localSheetId="5" hidden="1">{"Riqfin97",#N/A,FALSE,"Tran";"Riqfinpro",#N/A,FALSE,"Tran"}</definedName>
    <definedName name="mmm" localSheetId="7" hidden="1">{"Riqfin97",#N/A,FALSE,"Tran";"Riqfinpro",#N/A,FALSE,"Tran"}</definedName>
    <definedName name="mmm" localSheetId="9" hidden="1">{"Riqfin97",#N/A,FALSE,"Tran";"Riqfinpro",#N/A,FALSE,"Tran"}</definedName>
    <definedName name="mmm" localSheetId="11" hidden="1">{"Riqfin97",#N/A,FALSE,"Tran";"Riqfinpro",#N/A,FALSE,"Tran"}</definedName>
    <definedName name="mmm" localSheetId="13" hidden="1">{"Riqfin97",#N/A,FALSE,"Tran";"Riqfinpro",#N/A,FALSE,"Tran"}</definedName>
    <definedName name="mmm" localSheetId="15" hidden="1">{"Riqfin97",#N/A,FALSE,"Tran";"Riqfinpro",#N/A,FALSE,"Tran"}</definedName>
    <definedName name="mmm" localSheetId="3" hidden="1">{"Riqfin97",#N/A,FALSE,"Tran";"Riqfinpro",#N/A,FALSE,"Tran"}</definedName>
    <definedName name="mmm" hidden="1">{"Riqfin97",#N/A,FALSE,"Tran";"Riqfinpro",#N/A,FALSE,"Tran"}</definedName>
    <definedName name="mmmm" localSheetId="4" hidden="1">{"Tab1",#N/A,FALSE,"P";"Tab2",#N/A,FALSE,"P"}</definedName>
    <definedName name="mmmm" localSheetId="6" hidden="1">{"Tab1",#N/A,FALSE,"P";"Tab2",#N/A,FALSE,"P"}</definedName>
    <definedName name="mmmm" localSheetId="8" hidden="1">{"Tab1",#N/A,FALSE,"P";"Tab2",#N/A,FALSE,"P"}</definedName>
    <definedName name="mmmm" localSheetId="10" hidden="1">{"Tab1",#N/A,FALSE,"P";"Tab2",#N/A,FALSE,"P"}</definedName>
    <definedName name="mmmm" localSheetId="12" hidden="1">{"Tab1",#N/A,FALSE,"P";"Tab2",#N/A,FALSE,"P"}</definedName>
    <definedName name="mmmm" localSheetId="14" hidden="1">{"Tab1",#N/A,FALSE,"P";"Tab2",#N/A,FALSE,"P"}</definedName>
    <definedName name="mmmm" localSheetId="5" hidden="1">{"Tab1",#N/A,FALSE,"P";"Tab2",#N/A,FALSE,"P"}</definedName>
    <definedName name="mmmm" localSheetId="7" hidden="1">{"Tab1",#N/A,FALSE,"P";"Tab2",#N/A,FALSE,"P"}</definedName>
    <definedName name="mmmm" localSheetId="9" hidden="1">{"Tab1",#N/A,FALSE,"P";"Tab2",#N/A,FALSE,"P"}</definedName>
    <definedName name="mmmm" localSheetId="11" hidden="1">{"Tab1",#N/A,FALSE,"P";"Tab2",#N/A,FALSE,"P"}</definedName>
    <definedName name="mmmm" localSheetId="13" hidden="1">{"Tab1",#N/A,FALSE,"P";"Tab2",#N/A,FALSE,"P"}</definedName>
    <definedName name="mmmm" localSheetId="15" hidden="1">{"Tab1",#N/A,FALSE,"P";"Tab2",#N/A,FALSE,"P"}</definedName>
    <definedName name="mmmm" localSheetId="3" hidden="1">{"Tab1",#N/A,FALSE,"P";"Tab2",#N/A,FALSE,"P"}</definedName>
    <definedName name="mmmm" hidden="1">{"Tab1",#N/A,FALSE,"P";"Tab2",#N/A,FALSE,"P"}</definedName>
    <definedName name="mmmmm" localSheetId="4" hidden="1">{"Riqfin97",#N/A,FALSE,"Tran";"Riqfinpro",#N/A,FALSE,"Tran"}</definedName>
    <definedName name="mmmmm" localSheetId="6" hidden="1">{"Riqfin97",#N/A,FALSE,"Tran";"Riqfinpro",#N/A,FALSE,"Tran"}</definedName>
    <definedName name="mmmmm" localSheetId="8" hidden="1">{"Riqfin97",#N/A,FALSE,"Tran";"Riqfinpro",#N/A,FALSE,"Tran"}</definedName>
    <definedName name="mmmmm" localSheetId="10" hidden="1">{"Riqfin97",#N/A,FALSE,"Tran";"Riqfinpro",#N/A,FALSE,"Tran"}</definedName>
    <definedName name="mmmmm" localSheetId="12" hidden="1">{"Riqfin97",#N/A,FALSE,"Tran";"Riqfinpro",#N/A,FALSE,"Tran"}</definedName>
    <definedName name="mmmmm" localSheetId="14" hidden="1">{"Riqfin97",#N/A,FALSE,"Tran";"Riqfinpro",#N/A,FALSE,"Tran"}</definedName>
    <definedName name="mmmmm" localSheetId="5" hidden="1">{"Riqfin97",#N/A,FALSE,"Tran";"Riqfinpro",#N/A,FALSE,"Tran"}</definedName>
    <definedName name="mmmmm" localSheetId="7" hidden="1">{"Riqfin97",#N/A,FALSE,"Tran";"Riqfinpro",#N/A,FALSE,"Tran"}</definedName>
    <definedName name="mmmmm" localSheetId="9" hidden="1">{"Riqfin97",#N/A,FALSE,"Tran";"Riqfinpro",#N/A,FALSE,"Tran"}</definedName>
    <definedName name="mmmmm" localSheetId="11" hidden="1">{"Riqfin97",#N/A,FALSE,"Tran";"Riqfinpro",#N/A,FALSE,"Tran"}</definedName>
    <definedName name="mmmmm" localSheetId="13" hidden="1">{"Riqfin97",#N/A,FALSE,"Tran";"Riqfinpro",#N/A,FALSE,"Tran"}</definedName>
    <definedName name="mmmmm" localSheetId="15" hidden="1">{"Riqfin97",#N/A,FALSE,"Tran";"Riqfinpro",#N/A,FALSE,"Tran"}</definedName>
    <definedName name="mmmmm" localSheetId="3" hidden="1">{"Riqfin97",#N/A,FALSE,"Tran";"Riqfinpro",#N/A,FALSE,"Tran"}</definedName>
    <definedName name="mmmmm" hidden="1">{"Riqfin97",#N/A,FALSE,"Tran";"Riqfinpro",#N/A,FALSE,"Tran"}</definedName>
    <definedName name="nfrtrs" hidden="1">[2]WB!$Q$257:$AK$257</definedName>
    <definedName name="nn" localSheetId="4" hidden="1">{"Riqfin97",#N/A,FALSE,"Tran";"Riqfinpro",#N/A,FALSE,"Tran"}</definedName>
    <definedName name="nn" localSheetId="6" hidden="1">{"Riqfin97",#N/A,FALSE,"Tran";"Riqfinpro",#N/A,FALSE,"Tran"}</definedName>
    <definedName name="nn" localSheetId="8" hidden="1">{"Riqfin97",#N/A,FALSE,"Tran";"Riqfinpro",#N/A,FALSE,"Tran"}</definedName>
    <definedName name="nn" localSheetId="10" hidden="1">{"Riqfin97",#N/A,FALSE,"Tran";"Riqfinpro",#N/A,FALSE,"Tran"}</definedName>
    <definedName name="nn" localSheetId="12" hidden="1">{"Riqfin97",#N/A,FALSE,"Tran";"Riqfinpro",#N/A,FALSE,"Tran"}</definedName>
    <definedName name="nn" localSheetId="14" hidden="1">{"Riqfin97",#N/A,FALSE,"Tran";"Riqfinpro",#N/A,FALSE,"Tran"}</definedName>
    <definedName name="nn" localSheetId="5" hidden="1">{"Riqfin97",#N/A,FALSE,"Tran";"Riqfinpro",#N/A,FALSE,"Tran"}</definedName>
    <definedName name="nn" localSheetId="7" hidden="1">{"Riqfin97",#N/A,FALSE,"Tran";"Riqfinpro",#N/A,FALSE,"Tran"}</definedName>
    <definedName name="nn" localSheetId="9" hidden="1">{"Riqfin97",#N/A,FALSE,"Tran";"Riqfinpro",#N/A,FALSE,"Tran"}</definedName>
    <definedName name="nn" localSheetId="11" hidden="1">{"Riqfin97",#N/A,FALSE,"Tran";"Riqfinpro",#N/A,FALSE,"Tran"}</definedName>
    <definedName name="nn" localSheetId="13" hidden="1">{"Riqfin97",#N/A,FALSE,"Tran";"Riqfinpro",#N/A,FALSE,"Tran"}</definedName>
    <definedName name="nn" localSheetId="15" hidden="1">{"Riqfin97",#N/A,FALSE,"Tran";"Riqfinpro",#N/A,FALSE,"Tran"}</definedName>
    <definedName name="nn" localSheetId="3" hidden="1">{"Riqfin97",#N/A,FALSE,"Tran";"Riqfinpro",#N/A,FALSE,"Tran"}</definedName>
    <definedName name="nn" hidden="1">{"Riqfin97",#N/A,FALSE,"Tran";"Riqfinpro",#N/A,FALSE,"Tran"}</definedName>
    <definedName name="oo" localSheetId="4" hidden="1">{"Riqfin97",#N/A,FALSE,"Tran";"Riqfinpro",#N/A,FALSE,"Tran"}</definedName>
    <definedName name="oo" localSheetId="6" hidden="1">{"Riqfin97",#N/A,FALSE,"Tran";"Riqfinpro",#N/A,FALSE,"Tran"}</definedName>
    <definedName name="oo" localSheetId="8" hidden="1">{"Riqfin97",#N/A,FALSE,"Tran";"Riqfinpro",#N/A,FALSE,"Tran"}</definedName>
    <definedName name="oo" localSheetId="10" hidden="1">{"Riqfin97",#N/A,FALSE,"Tran";"Riqfinpro",#N/A,FALSE,"Tran"}</definedName>
    <definedName name="oo" localSheetId="12" hidden="1">{"Riqfin97",#N/A,FALSE,"Tran";"Riqfinpro",#N/A,FALSE,"Tran"}</definedName>
    <definedName name="oo" localSheetId="14" hidden="1">{"Riqfin97",#N/A,FALSE,"Tran";"Riqfinpro",#N/A,FALSE,"Tran"}</definedName>
    <definedName name="oo" localSheetId="5" hidden="1">{"Riqfin97",#N/A,FALSE,"Tran";"Riqfinpro",#N/A,FALSE,"Tran"}</definedName>
    <definedName name="oo" localSheetId="7" hidden="1">{"Riqfin97",#N/A,FALSE,"Tran";"Riqfinpro",#N/A,FALSE,"Tran"}</definedName>
    <definedName name="oo" localSheetId="9" hidden="1">{"Riqfin97",#N/A,FALSE,"Tran";"Riqfinpro",#N/A,FALSE,"Tran"}</definedName>
    <definedName name="oo" localSheetId="11" hidden="1">{"Riqfin97",#N/A,FALSE,"Tran";"Riqfinpro",#N/A,FALSE,"Tran"}</definedName>
    <definedName name="oo" localSheetId="13" hidden="1">{"Riqfin97",#N/A,FALSE,"Tran";"Riqfinpro",#N/A,FALSE,"Tran"}</definedName>
    <definedName name="oo" localSheetId="15" hidden="1">{"Riqfin97",#N/A,FALSE,"Tran";"Riqfinpro",#N/A,FALSE,"Tran"}</definedName>
    <definedName name="oo" localSheetId="3" hidden="1">{"Riqfin97",#N/A,FALSE,"Tran";"Riqfinpro",#N/A,FALSE,"Tran"}</definedName>
    <definedName name="oo" hidden="1">{"Riqfin97",#N/A,FALSE,"Tran";"Riqfinpro",#N/A,FALSE,"Tran"}</definedName>
    <definedName name="ooo" localSheetId="4" hidden="1">{"Tab1",#N/A,FALSE,"P";"Tab2",#N/A,FALSE,"P"}</definedName>
    <definedName name="ooo" localSheetId="6" hidden="1">{"Tab1",#N/A,FALSE,"P";"Tab2",#N/A,FALSE,"P"}</definedName>
    <definedName name="ooo" localSheetId="8" hidden="1">{"Tab1",#N/A,FALSE,"P";"Tab2",#N/A,FALSE,"P"}</definedName>
    <definedName name="ooo" localSheetId="10" hidden="1">{"Tab1",#N/A,FALSE,"P";"Tab2",#N/A,FALSE,"P"}</definedName>
    <definedName name="ooo" localSheetId="12" hidden="1">{"Tab1",#N/A,FALSE,"P";"Tab2",#N/A,FALSE,"P"}</definedName>
    <definedName name="ooo" localSheetId="14" hidden="1">{"Tab1",#N/A,FALSE,"P";"Tab2",#N/A,FALSE,"P"}</definedName>
    <definedName name="ooo" localSheetId="5" hidden="1">{"Tab1",#N/A,FALSE,"P";"Tab2",#N/A,FALSE,"P"}</definedName>
    <definedName name="ooo" localSheetId="7" hidden="1">{"Tab1",#N/A,FALSE,"P";"Tab2",#N/A,FALSE,"P"}</definedName>
    <definedName name="ooo" localSheetId="9" hidden="1">{"Tab1",#N/A,FALSE,"P";"Tab2",#N/A,FALSE,"P"}</definedName>
    <definedName name="ooo" localSheetId="11" hidden="1">{"Tab1",#N/A,FALSE,"P";"Tab2",#N/A,FALSE,"P"}</definedName>
    <definedName name="ooo" localSheetId="13" hidden="1">{"Tab1",#N/A,FALSE,"P";"Tab2",#N/A,FALSE,"P"}</definedName>
    <definedName name="ooo" localSheetId="15" hidden="1">{"Tab1",#N/A,FALSE,"P";"Tab2",#N/A,FALSE,"P"}</definedName>
    <definedName name="ooo" localSheetId="3" hidden="1">{"Tab1",#N/A,FALSE,"P";"Tab2",#N/A,FALSE,"P"}</definedName>
    <definedName name="ooo" hidden="1">{"Tab1",#N/A,FALSE,"P";"Tab2",#N/A,FALSE,"P"}</definedName>
    <definedName name="p" localSheetId="4" hidden="1">{"Riqfin97",#N/A,FALSE,"Tran";"Riqfinpro",#N/A,FALSE,"Tran"}</definedName>
    <definedName name="p" localSheetId="6" hidden="1">{"Riqfin97",#N/A,FALSE,"Tran";"Riqfinpro",#N/A,FALSE,"Tran"}</definedName>
    <definedName name="p" localSheetId="8" hidden="1">{"Riqfin97",#N/A,FALSE,"Tran";"Riqfinpro",#N/A,FALSE,"Tran"}</definedName>
    <definedName name="p" localSheetId="10" hidden="1">{"Riqfin97",#N/A,FALSE,"Tran";"Riqfinpro",#N/A,FALSE,"Tran"}</definedName>
    <definedName name="p" localSheetId="12" hidden="1">{"Riqfin97",#N/A,FALSE,"Tran";"Riqfinpro",#N/A,FALSE,"Tran"}</definedName>
    <definedName name="p" localSheetId="14" hidden="1">{"Riqfin97",#N/A,FALSE,"Tran";"Riqfinpro",#N/A,FALSE,"Tran"}</definedName>
    <definedName name="p" localSheetId="5" hidden="1">{"Riqfin97",#N/A,FALSE,"Tran";"Riqfinpro",#N/A,FALSE,"Tran"}</definedName>
    <definedName name="p" localSheetId="7" hidden="1">{"Riqfin97",#N/A,FALSE,"Tran";"Riqfinpro",#N/A,FALSE,"Tran"}</definedName>
    <definedName name="p" localSheetId="9" hidden="1">{"Riqfin97",#N/A,FALSE,"Tran";"Riqfinpro",#N/A,FALSE,"Tran"}</definedName>
    <definedName name="p" localSheetId="11" hidden="1">{"Riqfin97",#N/A,FALSE,"Tran";"Riqfinpro",#N/A,FALSE,"Tran"}</definedName>
    <definedName name="p" localSheetId="13" hidden="1">{"Riqfin97",#N/A,FALSE,"Tran";"Riqfinpro",#N/A,FALSE,"Tran"}</definedName>
    <definedName name="p" localSheetId="15" hidden="1">{"Riqfin97",#N/A,FALSE,"Tran";"Riqfinpro",#N/A,FALSE,"Tran"}</definedName>
    <definedName name="p" localSheetId="3" hidden="1">{"Riqfin97",#N/A,FALSE,"Tran";"Riqfinpro",#N/A,FALSE,"Tran"}</definedName>
    <definedName name="p" hidden="1">{"Riqfin97",#N/A,FALSE,"Tran";"Riqfinpro",#N/A,FALSE,"Tran"}</definedName>
    <definedName name="Pal_Workbook_GUID" hidden="1">"WCG44L4PQ6TT6N64NB39T9JZ"</definedName>
    <definedName name="pp" localSheetId="4" hidden="1">{"Riqfin97",#N/A,FALSE,"Tran";"Riqfinpro",#N/A,FALSE,"Tran"}</definedName>
    <definedName name="pp" localSheetId="6" hidden="1">{"Riqfin97",#N/A,FALSE,"Tran";"Riqfinpro",#N/A,FALSE,"Tran"}</definedName>
    <definedName name="pp" localSheetId="8" hidden="1">{"Riqfin97",#N/A,FALSE,"Tran";"Riqfinpro",#N/A,FALSE,"Tran"}</definedName>
    <definedName name="pp" localSheetId="10" hidden="1">{"Riqfin97",#N/A,FALSE,"Tran";"Riqfinpro",#N/A,FALSE,"Tran"}</definedName>
    <definedName name="pp" localSheetId="12" hidden="1">{"Riqfin97",#N/A,FALSE,"Tran";"Riqfinpro",#N/A,FALSE,"Tran"}</definedName>
    <definedName name="pp" localSheetId="14" hidden="1">{"Riqfin97",#N/A,FALSE,"Tran";"Riqfinpro",#N/A,FALSE,"Tran"}</definedName>
    <definedName name="pp" localSheetId="5" hidden="1">{"Riqfin97",#N/A,FALSE,"Tran";"Riqfinpro",#N/A,FALSE,"Tran"}</definedName>
    <definedName name="pp" localSheetId="7" hidden="1">{"Riqfin97",#N/A,FALSE,"Tran";"Riqfinpro",#N/A,FALSE,"Tran"}</definedName>
    <definedName name="pp" localSheetId="9" hidden="1">{"Riqfin97",#N/A,FALSE,"Tran";"Riqfinpro",#N/A,FALSE,"Tran"}</definedName>
    <definedName name="pp" localSheetId="11" hidden="1">{"Riqfin97",#N/A,FALSE,"Tran";"Riqfinpro",#N/A,FALSE,"Tran"}</definedName>
    <definedName name="pp" localSheetId="13" hidden="1">{"Riqfin97",#N/A,FALSE,"Tran";"Riqfinpro",#N/A,FALSE,"Tran"}</definedName>
    <definedName name="pp" localSheetId="15" hidden="1">{"Riqfin97",#N/A,FALSE,"Tran";"Riqfinpro",#N/A,FALSE,"Tran"}</definedName>
    <definedName name="pp" localSheetId="3" hidden="1">{"Riqfin97",#N/A,FALSE,"Tran";"Riqfinpro",#N/A,FALSE,"Tran"}</definedName>
    <definedName name="pp" hidden="1">{"Riqfin97",#N/A,FALSE,"Tran";"Riqfinpro",#N/A,FALSE,"Tran"}</definedName>
    <definedName name="ppp" localSheetId="4" hidden="1">{"Riqfin97",#N/A,FALSE,"Tran";"Riqfinpro",#N/A,FALSE,"Tran"}</definedName>
    <definedName name="ppp" localSheetId="6" hidden="1">{"Riqfin97",#N/A,FALSE,"Tran";"Riqfinpro",#N/A,FALSE,"Tran"}</definedName>
    <definedName name="ppp" localSheetId="8" hidden="1">{"Riqfin97",#N/A,FALSE,"Tran";"Riqfinpro",#N/A,FALSE,"Tran"}</definedName>
    <definedName name="ppp" localSheetId="10" hidden="1">{"Riqfin97",#N/A,FALSE,"Tran";"Riqfinpro",#N/A,FALSE,"Tran"}</definedName>
    <definedName name="ppp" localSheetId="12" hidden="1">{"Riqfin97",#N/A,FALSE,"Tran";"Riqfinpro",#N/A,FALSE,"Tran"}</definedName>
    <definedName name="ppp" localSheetId="14" hidden="1">{"Riqfin97",#N/A,FALSE,"Tran";"Riqfinpro",#N/A,FALSE,"Tran"}</definedName>
    <definedName name="ppp" localSheetId="5" hidden="1">{"Riqfin97",#N/A,FALSE,"Tran";"Riqfinpro",#N/A,FALSE,"Tran"}</definedName>
    <definedName name="ppp" localSheetId="7" hidden="1">{"Riqfin97",#N/A,FALSE,"Tran";"Riqfinpro",#N/A,FALSE,"Tran"}</definedName>
    <definedName name="ppp" localSheetId="9" hidden="1">{"Riqfin97",#N/A,FALSE,"Tran";"Riqfinpro",#N/A,FALSE,"Tran"}</definedName>
    <definedName name="ppp" localSheetId="11" hidden="1">{"Riqfin97",#N/A,FALSE,"Tran";"Riqfinpro",#N/A,FALSE,"Tran"}</definedName>
    <definedName name="ppp" localSheetId="13" hidden="1">{"Riqfin97",#N/A,FALSE,"Tran";"Riqfinpro",#N/A,FALSE,"Tran"}</definedName>
    <definedName name="ppp" localSheetId="15" hidden="1">{"Riqfin97",#N/A,FALSE,"Tran";"Riqfinpro",#N/A,FALSE,"Tran"}</definedName>
    <definedName name="ppp" localSheetId="3" hidden="1">{"Riqfin97",#N/A,FALSE,"Tran";"Riqfinpro",#N/A,FALSE,"Tran"}</definedName>
    <definedName name="ppp" hidden="1">{"Riqfin97",#N/A,FALSE,"Tran";"Riqfinpro",#N/A,FALSE,"Tran"}</definedName>
    <definedName name="qq" localSheetId="6" hidden="1">'[10]J(Priv.Cap)'!#REF!</definedName>
    <definedName name="qq" localSheetId="8" hidden="1">'[10]J(Priv.Cap)'!#REF!</definedName>
    <definedName name="qq" localSheetId="10" hidden="1">'[10]J(Priv.Cap)'!#REF!</definedName>
    <definedName name="qq" localSheetId="12" hidden="1">'[10]J(Priv.Cap)'!#REF!</definedName>
    <definedName name="qq" localSheetId="14" hidden="1">'[10]J(Priv.Cap)'!#REF!</definedName>
    <definedName name="qq" localSheetId="5" hidden="1">'[10]J(Priv.Cap)'!#REF!</definedName>
    <definedName name="qq" localSheetId="7" hidden="1">'[10]J(Priv.Cap)'!#REF!</definedName>
    <definedName name="qq" localSheetId="9" hidden="1">'[10]J(Priv.Cap)'!#REF!</definedName>
    <definedName name="qq" localSheetId="11" hidden="1">'[10]J(Priv.Cap)'!#REF!</definedName>
    <definedName name="qq" localSheetId="13" hidden="1">'[10]J(Priv.Cap)'!#REF!</definedName>
    <definedName name="qq" localSheetId="15" hidden="1">'[10]J(Priv.Cap)'!#REF!</definedName>
    <definedName name="qq" hidden="1">'[10]J(Priv.Cap)'!#REF!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r" localSheetId="4" hidden="1">{"Riqfin97",#N/A,FALSE,"Tran";"Riqfinpro",#N/A,FALSE,"Tran"}</definedName>
    <definedName name="rr" localSheetId="6" hidden="1">{"Riqfin97",#N/A,FALSE,"Tran";"Riqfinpro",#N/A,FALSE,"Tran"}</definedName>
    <definedName name="rr" localSheetId="8" hidden="1">{"Riqfin97",#N/A,FALSE,"Tran";"Riqfinpro",#N/A,FALSE,"Tran"}</definedName>
    <definedName name="rr" localSheetId="10" hidden="1">{"Riqfin97",#N/A,FALSE,"Tran";"Riqfinpro",#N/A,FALSE,"Tran"}</definedName>
    <definedName name="rr" localSheetId="12" hidden="1">{"Riqfin97",#N/A,FALSE,"Tran";"Riqfinpro",#N/A,FALSE,"Tran"}</definedName>
    <definedName name="rr" localSheetId="14" hidden="1">{"Riqfin97",#N/A,FALSE,"Tran";"Riqfinpro",#N/A,FALSE,"Tran"}</definedName>
    <definedName name="rr" localSheetId="5" hidden="1">{"Riqfin97",#N/A,FALSE,"Tran";"Riqfinpro",#N/A,FALSE,"Tran"}</definedName>
    <definedName name="rr" localSheetId="7" hidden="1">{"Riqfin97",#N/A,FALSE,"Tran";"Riqfinpro",#N/A,FALSE,"Tran"}</definedName>
    <definedName name="rr" localSheetId="9" hidden="1">{"Riqfin97",#N/A,FALSE,"Tran";"Riqfinpro",#N/A,FALSE,"Tran"}</definedName>
    <definedName name="rr" localSheetId="11" hidden="1">{"Riqfin97",#N/A,FALSE,"Tran";"Riqfinpro",#N/A,FALSE,"Tran"}</definedName>
    <definedName name="rr" localSheetId="13" hidden="1">{"Riqfin97",#N/A,FALSE,"Tran";"Riqfinpro",#N/A,FALSE,"Tran"}</definedName>
    <definedName name="rr" localSheetId="15" hidden="1">{"Riqfin97",#N/A,FALSE,"Tran";"Riqfinpro",#N/A,FALSE,"Tran"}</definedName>
    <definedName name="rr" localSheetId="3" hidden="1">{"Riqfin97",#N/A,FALSE,"Tran";"Riqfinpro",#N/A,FALSE,"Tran"}</definedName>
    <definedName name="rr" hidden="1">{"Riqfin97",#N/A,FALSE,"Tran";"Riqfinpro",#N/A,FALSE,"Tran"}</definedName>
    <definedName name="rrr" localSheetId="4" hidden="1">{"Riqfin97",#N/A,FALSE,"Tran";"Riqfinpro",#N/A,FALSE,"Tran"}</definedName>
    <definedName name="rrr" localSheetId="6" hidden="1">{"Riqfin97",#N/A,FALSE,"Tran";"Riqfinpro",#N/A,FALSE,"Tran"}</definedName>
    <definedName name="rrr" localSheetId="8" hidden="1">{"Riqfin97",#N/A,FALSE,"Tran";"Riqfinpro",#N/A,FALSE,"Tran"}</definedName>
    <definedName name="rrr" localSheetId="10" hidden="1">{"Riqfin97",#N/A,FALSE,"Tran";"Riqfinpro",#N/A,FALSE,"Tran"}</definedName>
    <definedName name="rrr" localSheetId="12" hidden="1">{"Riqfin97",#N/A,FALSE,"Tran";"Riqfinpro",#N/A,FALSE,"Tran"}</definedName>
    <definedName name="rrr" localSheetId="14" hidden="1">{"Riqfin97",#N/A,FALSE,"Tran";"Riqfinpro",#N/A,FALSE,"Tran"}</definedName>
    <definedName name="rrr" localSheetId="5" hidden="1">{"Riqfin97",#N/A,FALSE,"Tran";"Riqfinpro",#N/A,FALSE,"Tran"}</definedName>
    <definedName name="rrr" localSheetId="7" hidden="1">{"Riqfin97",#N/A,FALSE,"Tran";"Riqfinpro",#N/A,FALSE,"Tran"}</definedName>
    <definedName name="rrr" localSheetId="9" hidden="1">{"Riqfin97",#N/A,FALSE,"Tran";"Riqfinpro",#N/A,FALSE,"Tran"}</definedName>
    <definedName name="rrr" localSheetId="11" hidden="1">{"Riqfin97",#N/A,FALSE,"Tran";"Riqfinpro",#N/A,FALSE,"Tran"}</definedName>
    <definedName name="rrr" localSheetId="13" hidden="1">{"Riqfin97",#N/A,FALSE,"Tran";"Riqfinpro",#N/A,FALSE,"Tran"}</definedName>
    <definedName name="rrr" localSheetId="15" hidden="1">{"Riqfin97",#N/A,FALSE,"Tran";"Riqfinpro",#N/A,FALSE,"Tran"}</definedName>
    <definedName name="rrr" localSheetId="3" hidden="1">{"Riqfin97",#N/A,FALSE,"Tran";"Riqfinpro",#N/A,FALSE,"Tran"}</definedName>
    <definedName name="rrr" hidden="1">{"Riqfin97",#N/A,FALSE,"Tran";"Riqfinpro",#N/A,FALSE,"Tran"}</definedName>
    <definedName name="Rwvu.Print." hidden="1">#N/A</definedName>
    <definedName name="SAPBEXhrIndnt" hidden="1">"Wide"</definedName>
    <definedName name="SAPsysID" hidden="1">"708C5W7SBKP804JT78WJ0JNKI"</definedName>
    <definedName name="SAPwbID" hidden="1">"ARS"</definedName>
    <definedName name="sdsd" localSheetId="4" hidden="1">{"Riqfin97",#N/A,FALSE,"Tran";"Riqfinpro",#N/A,FALSE,"Tran"}</definedName>
    <definedName name="sdsd" localSheetId="6" hidden="1">{"Riqfin97",#N/A,FALSE,"Tran";"Riqfinpro",#N/A,FALSE,"Tran"}</definedName>
    <definedName name="sdsd" localSheetId="8" hidden="1">{"Riqfin97",#N/A,FALSE,"Tran";"Riqfinpro",#N/A,FALSE,"Tran"}</definedName>
    <definedName name="sdsd" localSheetId="10" hidden="1">{"Riqfin97",#N/A,FALSE,"Tran";"Riqfinpro",#N/A,FALSE,"Tran"}</definedName>
    <definedName name="sdsd" localSheetId="12" hidden="1">{"Riqfin97",#N/A,FALSE,"Tran";"Riqfinpro",#N/A,FALSE,"Tran"}</definedName>
    <definedName name="sdsd" localSheetId="14" hidden="1">{"Riqfin97",#N/A,FALSE,"Tran";"Riqfinpro",#N/A,FALSE,"Tran"}</definedName>
    <definedName name="sdsd" localSheetId="5" hidden="1">{"Riqfin97",#N/A,FALSE,"Tran";"Riqfinpro",#N/A,FALSE,"Tran"}</definedName>
    <definedName name="sdsd" localSheetId="7" hidden="1">{"Riqfin97",#N/A,FALSE,"Tran";"Riqfinpro",#N/A,FALSE,"Tran"}</definedName>
    <definedName name="sdsd" localSheetId="9" hidden="1">{"Riqfin97",#N/A,FALSE,"Tran";"Riqfinpro",#N/A,FALSE,"Tran"}</definedName>
    <definedName name="sdsd" localSheetId="11" hidden="1">{"Riqfin97",#N/A,FALSE,"Tran";"Riqfinpro",#N/A,FALSE,"Tran"}</definedName>
    <definedName name="sdsd" localSheetId="13" hidden="1">{"Riqfin97",#N/A,FALSE,"Tran";"Riqfinpro",#N/A,FALSE,"Tran"}</definedName>
    <definedName name="sdsd" localSheetId="15" hidden="1">{"Riqfin97",#N/A,FALSE,"Tran";"Riqfinpro",#N/A,FALSE,"Tran"}</definedName>
    <definedName name="sdsd" localSheetId="3" hidden="1">{"Riqfin97",#N/A,FALSE,"Tran";"Riqfinpro",#N/A,FALSE,"Tran"}</definedName>
    <definedName name="sdsd" hidden="1">{"Riqfin97",#N/A,FALSE,"Tran";"Riqfinpro",#N/A,FALSE,"Tran"}</definedName>
    <definedName name="sencount" hidden="1">2</definedName>
    <definedName name="ssss" localSheetId="4" hidden="1">{"Riqfin97",#N/A,FALSE,"Tran";"Riqfinpro",#N/A,FALSE,"Tran"}</definedName>
    <definedName name="ssss" localSheetId="6" hidden="1">{"Riqfin97",#N/A,FALSE,"Tran";"Riqfinpro",#N/A,FALSE,"Tran"}</definedName>
    <definedName name="ssss" localSheetId="8" hidden="1">{"Riqfin97",#N/A,FALSE,"Tran";"Riqfinpro",#N/A,FALSE,"Tran"}</definedName>
    <definedName name="ssss" localSheetId="10" hidden="1">{"Riqfin97",#N/A,FALSE,"Tran";"Riqfinpro",#N/A,FALSE,"Tran"}</definedName>
    <definedName name="ssss" localSheetId="12" hidden="1">{"Riqfin97",#N/A,FALSE,"Tran";"Riqfinpro",#N/A,FALSE,"Tran"}</definedName>
    <definedName name="ssss" localSheetId="14" hidden="1">{"Riqfin97",#N/A,FALSE,"Tran";"Riqfinpro",#N/A,FALSE,"Tran"}</definedName>
    <definedName name="ssss" localSheetId="5" hidden="1">{"Riqfin97",#N/A,FALSE,"Tran";"Riqfinpro",#N/A,FALSE,"Tran"}</definedName>
    <definedName name="ssss" localSheetId="7" hidden="1">{"Riqfin97",#N/A,FALSE,"Tran";"Riqfinpro",#N/A,FALSE,"Tran"}</definedName>
    <definedName name="ssss" localSheetId="9" hidden="1">{"Riqfin97",#N/A,FALSE,"Tran";"Riqfinpro",#N/A,FALSE,"Tran"}</definedName>
    <definedName name="ssss" localSheetId="11" hidden="1">{"Riqfin97",#N/A,FALSE,"Tran";"Riqfinpro",#N/A,FALSE,"Tran"}</definedName>
    <definedName name="ssss" localSheetId="13" hidden="1">{"Riqfin97",#N/A,FALSE,"Tran";"Riqfinpro",#N/A,FALSE,"Tran"}</definedName>
    <definedName name="ssss" localSheetId="15" hidden="1">{"Riqfin97",#N/A,FALSE,"Tran";"Riqfinpro",#N/A,FALSE,"Tran"}</definedName>
    <definedName name="ssss" localSheetId="3" hidden="1">{"Riqfin97",#N/A,FALSE,"Tran";"Riqfinpro",#N/A,FALSE,"Tran"}</definedName>
    <definedName name="ssss" hidden="1">{"Riqfin97",#N/A,FALSE,"Tran";"Riqfinpro",#N/A,FALSE,"Tran"}</definedName>
    <definedName name="tretry" localSheetId="6" hidden="1">[8]Data!#REF!</definedName>
    <definedName name="tretry" localSheetId="8" hidden="1">[8]Data!#REF!</definedName>
    <definedName name="tretry" localSheetId="10" hidden="1">[8]Data!#REF!</definedName>
    <definedName name="tretry" localSheetId="12" hidden="1">[8]Data!#REF!</definedName>
    <definedName name="tretry" localSheetId="14" hidden="1">[8]Data!#REF!</definedName>
    <definedName name="tretry" localSheetId="5" hidden="1">[8]Data!#REF!</definedName>
    <definedName name="tretry" localSheetId="7" hidden="1">[8]Data!#REF!</definedName>
    <definedName name="tretry" localSheetId="9" hidden="1">[8]Data!#REF!</definedName>
    <definedName name="tretry" localSheetId="11" hidden="1">[8]Data!#REF!</definedName>
    <definedName name="tretry" localSheetId="13" hidden="1">[8]Data!#REF!</definedName>
    <definedName name="tretry" localSheetId="15" hidden="1">[8]Data!#REF!</definedName>
    <definedName name="tretry" localSheetId="3" hidden="1">[8]Data!#REF!</definedName>
    <definedName name="tretry" hidden="1">[8]Data!#REF!</definedName>
    <definedName name="tt" localSheetId="4" hidden="1">{"Tab1",#N/A,FALSE,"P";"Tab2",#N/A,FALSE,"P"}</definedName>
    <definedName name="tt" localSheetId="6" hidden="1">{"Tab1",#N/A,FALSE,"P";"Tab2",#N/A,FALSE,"P"}</definedName>
    <definedName name="tt" localSheetId="8" hidden="1">{"Tab1",#N/A,FALSE,"P";"Tab2",#N/A,FALSE,"P"}</definedName>
    <definedName name="tt" localSheetId="10" hidden="1">{"Tab1",#N/A,FALSE,"P";"Tab2",#N/A,FALSE,"P"}</definedName>
    <definedName name="tt" localSheetId="12" hidden="1">{"Tab1",#N/A,FALSE,"P";"Tab2",#N/A,FALSE,"P"}</definedName>
    <definedName name="tt" localSheetId="14" hidden="1">{"Tab1",#N/A,FALSE,"P";"Tab2",#N/A,FALSE,"P"}</definedName>
    <definedName name="tt" localSheetId="5" hidden="1">{"Tab1",#N/A,FALSE,"P";"Tab2",#N/A,FALSE,"P"}</definedName>
    <definedName name="tt" localSheetId="7" hidden="1">{"Tab1",#N/A,FALSE,"P";"Tab2",#N/A,FALSE,"P"}</definedName>
    <definedName name="tt" localSheetId="9" hidden="1">{"Tab1",#N/A,FALSE,"P";"Tab2",#N/A,FALSE,"P"}</definedName>
    <definedName name="tt" localSheetId="11" hidden="1">{"Tab1",#N/A,FALSE,"P";"Tab2",#N/A,FALSE,"P"}</definedName>
    <definedName name="tt" localSheetId="13" hidden="1">{"Tab1",#N/A,FALSE,"P";"Tab2",#N/A,FALSE,"P"}</definedName>
    <definedName name="tt" localSheetId="15" hidden="1">{"Tab1",#N/A,FALSE,"P";"Tab2",#N/A,FALSE,"P"}</definedName>
    <definedName name="tt" localSheetId="3" hidden="1">{"Tab1",#N/A,FALSE,"P";"Tab2",#N/A,FALSE,"P"}</definedName>
    <definedName name="tt" hidden="1">{"Tab1",#N/A,FALSE,"P";"Tab2",#N/A,FALSE,"P"}</definedName>
    <definedName name="ttt" localSheetId="4" hidden="1">{"Tab1",#N/A,FALSE,"P";"Tab2",#N/A,FALSE,"P"}</definedName>
    <definedName name="ttt" localSheetId="6" hidden="1">{"Tab1",#N/A,FALSE,"P";"Tab2",#N/A,FALSE,"P"}</definedName>
    <definedName name="ttt" localSheetId="8" hidden="1">{"Tab1",#N/A,FALSE,"P";"Tab2",#N/A,FALSE,"P"}</definedName>
    <definedName name="ttt" localSheetId="10" hidden="1">{"Tab1",#N/A,FALSE,"P";"Tab2",#N/A,FALSE,"P"}</definedName>
    <definedName name="ttt" localSheetId="12" hidden="1">{"Tab1",#N/A,FALSE,"P";"Tab2",#N/A,FALSE,"P"}</definedName>
    <definedName name="ttt" localSheetId="14" hidden="1">{"Tab1",#N/A,FALSE,"P";"Tab2",#N/A,FALSE,"P"}</definedName>
    <definedName name="ttt" localSheetId="5" hidden="1">{"Tab1",#N/A,FALSE,"P";"Tab2",#N/A,FALSE,"P"}</definedName>
    <definedName name="ttt" localSheetId="7" hidden="1">{"Tab1",#N/A,FALSE,"P";"Tab2",#N/A,FALSE,"P"}</definedName>
    <definedName name="ttt" localSheetId="9" hidden="1">{"Tab1",#N/A,FALSE,"P";"Tab2",#N/A,FALSE,"P"}</definedName>
    <definedName name="ttt" localSheetId="11" hidden="1">{"Tab1",#N/A,FALSE,"P";"Tab2",#N/A,FALSE,"P"}</definedName>
    <definedName name="ttt" localSheetId="13" hidden="1">{"Tab1",#N/A,FALSE,"P";"Tab2",#N/A,FALSE,"P"}</definedName>
    <definedName name="ttt" localSheetId="15" hidden="1">{"Tab1",#N/A,FALSE,"P";"Tab2",#N/A,FALSE,"P"}</definedName>
    <definedName name="ttt" localSheetId="3" hidden="1">{"Tab1",#N/A,FALSE,"P";"Tab2",#N/A,FALSE,"P"}</definedName>
    <definedName name="ttt" hidden="1">{"Tab1",#N/A,FALSE,"P";"Tab2",#N/A,FALSE,"P"}</definedName>
    <definedName name="tttt" localSheetId="4" hidden="1">{"Tab1",#N/A,FALSE,"P";"Tab2",#N/A,FALSE,"P"}</definedName>
    <definedName name="tttt" localSheetId="6" hidden="1">{"Tab1",#N/A,FALSE,"P";"Tab2",#N/A,FALSE,"P"}</definedName>
    <definedName name="tttt" localSheetId="8" hidden="1">{"Tab1",#N/A,FALSE,"P";"Tab2",#N/A,FALSE,"P"}</definedName>
    <definedName name="tttt" localSheetId="10" hidden="1">{"Tab1",#N/A,FALSE,"P";"Tab2",#N/A,FALSE,"P"}</definedName>
    <definedName name="tttt" localSheetId="12" hidden="1">{"Tab1",#N/A,FALSE,"P";"Tab2",#N/A,FALSE,"P"}</definedName>
    <definedName name="tttt" localSheetId="14" hidden="1">{"Tab1",#N/A,FALSE,"P";"Tab2",#N/A,FALSE,"P"}</definedName>
    <definedName name="tttt" localSheetId="5" hidden="1">{"Tab1",#N/A,FALSE,"P";"Tab2",#N/A,FALSE,"P"}</definedName>
    <definedName name="tttt" localSheetId="7" hidden="1">{"Tab1",#N/A,FALSE,"P";"Tab2",#N/A,FALSE,"P"}</definedName>
    <definedName name="tttt" localSheetId="9" hidden="1">{"Tab1",#N/A,FALSE,"P";"Tab2",#N/A,FALSE,"P"}</definedName>
    <definedName name="tttt" localSheetId="11" hidden="1">{"Tab1",#N/A,FALSE,"P";"Tab2",#N/A,FALSE,"P"}</definedName>
    <definedName name="tttt" localSheetId="13" hidden="1">{"Tab1",#N/A,FALSE,"P";"Tab2",#N/A,FALSE,"P"}</definedName>
    <definedName name="tttt" localSheetId="15" hidden="1">{"Tab1",#N/A,FALSE,"P";"Tab2",#N/A,FALSE,"P"}</definedName>
    <definedName name="tttt" localSheetId="3" hidden="1">{"Tab1",#N/A,FALSE,"P";"Tab2",#N/A,FALSE,"P"}</definedName>
    <definedName name="tttt" hidden="1">{"Tab1",#N/A,FALSE,"P";"Tab2",#N/A,FALSE,"P"}</definedName>
    <definedName name="ttttt" localSheetId="6" hidden="1">[11]M!#REF!</definedName>
    <definedName name="ttttt" localSheetId="8" hidden="1">[11]M!#REF!</definedName>
    <definedName name="ttttt" localSheetId="10" hidden="1">[11]M!#REF!</definedName>
    <definedName name="ttttt" localSheetId="12" hidden="1">[11]M!#REF!</definedName>
    <definedName name="ttttt" localSheetId="14" hidden="1">[11]M!#REF!</definedName>
    <definedName name="ttttt" localSheetId="5" hidden="1">[11]M!#REF!</definedName>
    <definedName name="ttttt" localSheetId="7" hidden="1">[11]M!#REF!</definedName>
    <definedName name="ttttt" localSheetId="9" hidden="1">[11]M!#REF!</definedName>
    <definedName name="ttttt" localSheetId="11" hidden="1">[11]M!#REF!</definedName>
    <definedName name="ttttt" localSheetId="13" hidden="1">[11]M!#REF!</definedName>
    <definedName name="ttttt" localSheetId="15" hidden="1">[11]M!#REF!</definedName>
    <definedName name="ttttt" hidden="1">[11]M!#REF!</definedName>
    <definedName name="twryrwe" localSheetId="6" hidden="1">[12]PRIVATE!#REF!</definedName>
    <definedName name="twryrwe" localSheetId="8" hidden="1">[12]PRIVATE!#REF!</definedName>
    <definedName name="twryrwe" localSheetId="10" hidden="1">[12]PRIVATE!#REF!</definedName>
    <definedName name="twryrwe" localSheetId="12" hidden="1">[12]PRIVATE!#REF!</definedName>
    <definedName name="twryrwe" localSheetId="14" hidden="1">[12]PRIVATE!#REF!</definedName>
    <definedName name="twryrwe" localSheetId="5" hidden="1">[12]PRIVATE!#REF!</definedName>
    <definedName name="twryrwe" localSheetId="7" hidden="1">[12]PRIVATE!#REF!</definedName>
    <definedName name="twryrwe" localSheetId="9" hidden="1">[12]PRIVATE!#REF!</definedName>
    <definedName name="twryrwe" localSheetId="11" hidden="1">[12]PRIVATE!#REF!</definedName>
    <definedName name="twryrwe" localSheetId="13" hidden="1">[12]PRIVATE!#REF!</definedName>
    <definedName name="twryrwe" localSheetId="15" hidden="1">[12]PRIVATE!#REF!</definedName>
    <definedName name="twryrwe" hidden="1">[12]PRIVATE!#REF!</definedName>
    <definedName name="u" localSheetId="6" hidden="1">#REF!</definedName>
    <definedName name="u" localSheetId="8" hidden="1">#REF!</definedName>
    <definedName name="u" localSheetId="10" hidden="1">#REF!</definedName>
    <definedName name="u" localSheetId="12" hidden="1">#REF!</definedName>
    <definedName name="u" localSheetId="14" hidden="1">#REF!</definedName>
    <definedName name="u" localSheetId="5" hidden="1">#REF!</definedName>
    <definedName name="u" localSheetId="7" hidden="1">#REF!</definedName>
    <definedName name="u" localSheetId="9" hidden="1">#REF!</definedName>
    <definedName name="u" localSheetId="11" hidden="1">#REF!</definedName>
    <definedName name="u" localSheetId="13" hidden="1">#REF!</definedName>
    <definedName name="u" localSheetId="15" hidden="1">#REF!</definedName>
    <definedName name="u" localSheetId="3" hidden="1">#REF!</definedName>
    <definedName name="u" hidden="1">#REF!</definedName>
    <definedName name="uu" localSheetId="4" hidden="1">{"Riqfin97",#N/A,FALSE,"Tran";"Riqfinpro",#N/A,FALSE,"Tran"}</definedName>
    <definedName name="uu" localSheetId="6" hidden="1">{"Riqfin97",#N/A,FALSE,"Tran";"Riqfinpro",#N/A,FALSE,"Tran"}</definedName>
    <definedName name="uu" localSheetId="8" hidden="1">{"Riqfin97",#N/A,FALSE,"Tran";"Riqfinpro",#N/A,FALSE,"Tran"}</definedName>
    <definedName name="uu" localSheetId="10" hidden="1">{"Riqfin97",#N/A,FALSE,"Tran";"Riqfinpro",#N/A,FALSE,"Tran"}</definedName>
    <definedName name="uu" localSheetId="12" hidden="1">{"Riqfin97",#N/A,FALSE,"Tran";"Riqfinpro",#N/A,FALSE,"Tran"}</definedName>
    <definedName name="uu" localSheetId="14" hidden="1">{"Riqfin97",#N/A,FALSE,"Tran";"Riqfinpro",#N/A,FALSE,"Tran"}</definedName>
    <definedName name="uu" localSheetId="5" hidden="1">{"Riqfin97",#N/A,FALSE,"Tran";"Riqfinpro",#N/A,FALSE,"Tran"}</definedName>
    <definedName name="uu" localSheetId="7" hidden="1">{"Riqfin97",#N/A,FALSE,"Tran";"Riqfinpro",#N/A,FALSE,"Tran"}</definedName>
    <definedName name="uu" localSheetId="9" hidden="1">{"Riqfin97",#N/A,FALSE,"Tran";"Riqfinpro",#N/A,FALSE,"Tran"}</definedName>
    <definedName name="uu" localSheetId="11" hidden="1">{"Riqfin97",#N/A,FALSE,"Tran";"Riqfinpro",#N/A,FALSE,"Tran"}</definedName>
    <definedName name="uu" localSheetId="13" hidden="1">{"Riqfin97",#N/A,FALSE,"Tran";"Riqfinpro",#N/A,FALSE,"Tran"}</definedName>
    <definedName name="uu" localSheetId="15" hidden="1">{"Riqfin97",#N/A,FALSE,"Tran";"Riqfinpro",#N/A,FALSE,"Tran"}</definedName>
    <definedName name="uu" localSheetId="3" hidden="1">{"Riqfin97",#N/A,FALSE,"Tran";"Riqfinpro",#N/A,FALSE,"Tran"}</definedName>
    <definedName name="uu" hidden="1">{"Riqfin97",#N/A,FALSE,"Tran";"Riqfinpro",#N/A,FALSE,"Tran"}</definedName>
    <definedName name="uuu" localSheetId="4" hidden="1">{"Riqfin97",#N/A,FALSE,"Tran";"Riqfinpro",#N/A,FALSE,"Tran"}</definedName>
    <definedName name="uuu" localSheetId="6" hidden="1">{"Riqfin97",#N/A,FALSE,"Tran";"Riqfinpro",#N/A,FALSE,"Tran"}</definedName>
    <definedName name="uuu" localSheetId="8" hidden="1">{"Riqfin97",#N/A,FALSE,"Tran";"Riqfinpro",#N/A,FALSE,"Tran"}</definedName>
    <definedName name="uuu" localSheetId="10" hidden="1">{"Riqfin97",#N/A,FALSE,"Tran";"Riqfinpro",#N/A,FALSE,"Tran"}</definedName>
    <definedName name="uuu" localSheetId="12" hidden="1">{"Riqfin97",#N/A,FALSE,"Tran";"Riqfinpro",#N/A,FALSE,"Tran"}</definedName>
    <definedName name="uuu" localSheetId="14" hidden="1">{"Riqfin97",#N/A,FALSE,"Tran";"Riqfinpro",#N/A,FALSE,"Tran"}</definedName>
    <definedName name="uuu" localSheetId="5" hidden="1">{"Riqfin97",#N/A,FALSE,"Tran";"Riqfinpro",#N/A,FALSE,"Tran"}</definedName>
    <definedName name="uuu" localSheetId="7" hidden="1">{"Riqfin97",#N/A,FALSE,"Tran";"Riqfinpro",#N/A,FALSE,"Tran"}</definedName>
    <definedName name="uuu" localSheetId="9" hidden="1">{"Riqfin97",#N/A,FALSE,"Tran";"Riqfinpro",#N/A,FALSE,"Tran"}</definedName>
    <definedName name="uuu" localSheetId="11" hidden="1">{"Riqfin97",#N/A,FALSE,"Tran";"Riqfinpro",#N/A,FALSE,"Tran"}</definedName>
    <definedName name="uuu" localSheetId="13" hidden="1">{"Riqfin97",#N/A,FALSE,"Tran";"Riqfinpro",#N/A,FALSE,"Tran"}</definedName>
    <definedName name="uuu" localSheetId="15" hidden="1">{"Riqfin97",#N/A,FALSE,"Tran";"Riqfinpro",#N/A,FALSE,"Tran"}</definedName>
    <definedName name="uuu" localSheetId="3" hidden="1">{"Riqfin97",#N/A,FALSE,"Tran";"Riqfinpro",#N/A,FALSE,"Tran"}</definedName>
    <definedName name="uuu" hidden="1">{"Riqfin97",#N/A,FALSE,"Tran";"Riqfinpro",#N/A,FALSE,"Tran"}</definedName>
    <definedName name="v" localSheetId="6" hidden="1">#REF!</definedName>
    <definedName name="v" localSheetId="8" hidden="1">#REF!</definedName>
    <definedName name="v" localSheetId="10" hidden="1">#REF!</definedName>
    <definedName name="v" localSheetId="12" hidden="1">#REF!</definedName>
    <definedName name="v" localSheetId="14" hidden="1">#REF!</definedName>
    <definedName name="v" localSheetId="5" hidden="1">#REF!</definedName>
    <definedName name="v" localSheetId="7" hidden="1">#REF!</definedName>
    <definedName name="v" localSheetId="9" hidden="1">#REF!</definedName>
    <definedName name="v" localSheetId="11" hidden="1">#REF!</definedName>
    <definedName name="v" localSheetId="13" hidden="1">#REF!</definedName>
    <definedName name="v" localSheetId="15" hidden="1">#REF!</definedName>
    <definedName name="v" localSheetId="3" hidden="1">#REF!</definedName>
    <definedName name="v" hidden="1">#REF!</definedName>
    <definedName name="vv" localSheetId="4" hidden="1">{"Tab1",#N/A,FALSE,"P";"Tab2",#N/A,FALSE,"P"}</definedName>
    <definedName name="vv" localSheetId="6" hidden="1">{"Tab1",#N/A,FALSE,"P";"Tab2",#N/A,FALSE,"P"}</definedName>
    <definedName name="vv" localSheetId="8" hidden="1">{"Tab1",#N/A,FALSE,"P";"Tab2",#N/A,FALSE,"P"}</definedName>
    <definedName name="vv" localSheetId="10" hidden="1">{"Tab1",#N/A,FALSE,"P";"Tab2",#N/A,FALSE,"P"}</definedName>
    <definedName name="vv" localSheetId="12" hidden="1">{"Tab1",#N/A,FALSE,"P";"Tab2",#N/A,FALSE,"P"}</definedName>
    <definedName name="vv" localSheetId="14" hidden="1">{"Tab1",#N/A,FALSE,"P";"Tab2",#N/A,FALSE,"P"}</definedName>
    <definedName name="vv" localSheetId="5" hidden="1">{"Tab1",#N/A,FALSE,"P";"Tab2",#N/A,FALSE,"P"}</definedName>
    <definedName name="vv" localSheetId="7" hidden="1">{"Tab1",#N/A,FALSE,"P";"Tab2",#N/A,FALSE,"P"}</definedName>
    <definedName name="vv" localSheetId="9" hidden="1">{"Tab1",#N/A,FALSE,"P";"Tab2",#N/A,FALSE,"P"}</definedName>
    <definedName name="vv" localSheetId="11" hidden="1">{"Tab1",#N/A,FALSE,"P";"Tab2",#N/A,FALSE,"P"}</definedName>
    <definedName name="vv" localSheetId="13" hidden="1">{"Tab1",#N/A,FALSE,"P";"Tab2",#N/A,FALSE,"P"}</definedName>
    <definedName name="vv" localSheetId="15" hidden="1">{"Tab1",#N/A,FALSE,"P";"Tab2",#N/A,FALSE,"P"}</definedName>
    <definedName name="vv" localSheetId="3" hidden="1">{"Tab1",#N/A,FALSE,"P";"Tab2",#N/A,FALSE,"P"}</definedName>
    <definedName name="vv" hidden="1">{"Tab1",#N/A,FALSE,"P";"Tab2",#N/A,FALSE,"P"}</definedName>
    <definedName name="vvv" localSheetId="4" hidden="1">{"Tab1",#N/A,FALSE,"P";"Tab2",#N/A,FALSE,"P"}</definedName>
    <definedName name="vvv" localSheetId="6" hidden="1">{"Tab1",#N/A,FALSE,"P";"Tab2",#N/A,FALSE,"P"}</definedName>
    <definedName name="vvv" localSheetId="8" hidden="1">{"Tab1",#N/A,FALSE,"P";"Tab2",#N/A,FALSE,"P"}</definedName>
    <definedName name="vvv" localSheetId="10" hidden="1">{"Tab1",#N/A,FALSE,"P";"Tab2",#N/A,FALSE,"P"}</definedName>
    <definedName name="vvv" localSheetId="12" hidden="1">{"Tab1",#N/A,FALSE,"P";"Tab2",#N/A,FALSE,"P"}</definedName>
    <definedName name="vvv" localSheetId="14" hidden="1">{"Tab1",#N/A,FALSE,"P";"Tab2",#N/A,FALSE,"P"}</definedName>
    <definedName name="vvv" localSheetId="5" hidden="1">{"Tab1",#N/A,FALSE,"P";"Tab2",#N/A,FALSE,"P"}</definedName>
    <definedName name="vvv" localSheetId="7" hidden="1">{"Tab1",#N/A,FALSE,"P";"Tab2",#N/A,FALSE,"P"}</definedName>
    <definedName name="vvv" localSheetId="9" hidden="1">{"Tab1",#N/A,FALSE,"P";"Tab2",#N/A,FALSE,"P"}</definedName>
    <definedName name="vvv" localSheetId="11" hidden="1">{"Tab1",#N/A,FALSE,"P";"Tab2",#N/A,FALSE,"P"}</definedName>
    <definedName name="vvv" localSheetId="13" hidden="1">{"Tab1",#N/A,FALSE,"P";"Tab2",#N/A,FALSE,"P"}</definedName>
    <definedName name="vvv" localSheetId="15" hidden="1">{"Tab1",#N/A,FALSE,"P";"Tab2",#N/A,FALSE,"P"}</definedName>
    <definedName name="vvv" localSheetId="3" hidden="1">{"Tab1",#N/A,FALSE,"P";"Tab2",#N/A,FALSE,"P"}</definedName>
    <definedName name="vvv" hidden="1">{"Tab1",#N/A,FALSE,"P";"Tab2",#N/A,FALSE,"P"}</definedName>
    <definedName name="vvvv" localSheetId="4" hidden="1">{"Minpmon",#N/A,FALSE,"Monthinput"}</definedName>
    <definedName name="vvvv" localSheetId="6" hidden="1">{"Minpmon",#N/A,FALSE,"Monthinput"}</definedName>
    <definedName name="vvvv" localSheetId="8" hidden="1">{"Minpmon",#N/A,FALSE,"Monthinput"}</definedName>
    <definedName name="vvvv" localSheetId="10" hidden="1">{"Minpmon",#N/A,FALSE,"Monthinput"}</definedName>
    <definedName name="vvvv" localSheetId="12" hidden="1">{"Minpmon",#N/A,FALSE,"Monthinput"}</definedName>
    <definedName name="vvvv" localSheetId="14" hidden="1">{"Minpmon",#N/A,FALSE,"Monthinput"}</definedName>
    <definedName name="vvvv" localSheetId="5" hidden="1">{"Minpmon",#N/A,FALSE,"Monthinput"}</definedName>
    <definedName name="vvvv" localSheetId="7" hidden="1">{"Minpmon",#N/A,FALSE,"Monthinput"}</definedName>
    <definedName name="vvvv" localSheetId="9" hidden="1">{"Minpmon",#N/A,FALSE,"Monthinput"}</definedName>
    <definedName name="vvvv" localSheetId="11" hidden="1">{"Minpmon",#N/A,FALSE,"Monthinput"}</definedName>
    <definedName name="vvvv" localSheetId="13" hidden="1">{"Minpmon",#N/A,FALSE,"Monthinput"}</definedName>
    <definedName name="vvvv" localSheetId="15" hidden="1">{"Minpmon",#N/A,FALSE,"Monthinput"}</definedName>
    <definedName name="vvvv" localSheetId="3" hidden="1">{"Minpmon",#N/A,FALSE,"Monthinput"}</definedName>
    <definedName name="vvvv" hidden="1">{"Minpmon",#N/A,FALSE,"Monthinput"}</definedName>
    <definedName name="wrn.annual." localSheetId="4" hidden="1">{"annual-cbr",#N/A,FALSE,"CENTBANK";"annual(banks)",#N/A,FALSE,"COMBANKS"}</definedName>
    <definedName name="wrn.annual." localSheetId="6" hidden="1">{"annual-cbr",#N/A,FALSE,"CENTBANK";"annual(banks)",#N/A,FALSE,"COMBANKS"}</definedName>
    <definedName name="wrn.annual." localSheetId="8" hidden="1">{"annual-cbr",#N/A,FALSE,"CENTBANK";"annual(banks)",#N/A,FALSE,"COMBANKS"}</definedName>
    <definedName name="wrn.annual." localSheetId="10" hidden="1">{"annual-cbr",#N/A,FALSE,"CENTBANK";"annual(banks)",#N/A,FALSE,"COMBANKS"}</definedName>
    <definedName name="wrn.annual." localSheetId="12" hidden="1">{"annual-cbr",#N/A,FALSE,"CENTBANK";"annual(banks)",#N/A,FALSE,"COMBANKS"}</definedName>
    <definedName name="wrn.annual." localSheetId="14" hidden="1">{"annual-cbr",#N/A,FALSE,"CENTBANK";"annual(banks)",#N/A,FALSE,"COMBANKS"}</definedName>
    <definedName name="wrn.annual." localSheetId="5" hidden="1">{"annual-cbr",#N/A,FALSE,"CENTBANK";"annual(banks)",#N/A,FALSE,"COMBANKS"}</definedName>
    <definedName name="wrn.annual." localSheetId="7" hidden="1">{"annual-cbr",#N/A,FALSE,"CENTBANK";"annual(banks)",#N/A,FALSE,"COMBANKS"}</definedName>
    <definedName name="wrn.annual." localSheetId="9" hidden="1">{"annual-cbr",#N/A,FALSE,"CENTBANK";"annual(banks)",#N/A,FALSE,"COMBANKS"}</definedName>
    <definedName name="wrn.annual." localSheetId="11" hidden="1">{"annual-cbr",#N/A,FALSE,"CENTBANK";"annual(banks)",#N/A,FALSE,"COMBANKS"}</definedName>
    <definedName name="wrn.annual." localSheetId="13" hidden="1">{"annual-cbr",#N/A,FALSE,"CENTBANK";"annual(banks)",#N/A,FALSE,"COMBANKS"}</definedName>
    <definedName name="wrn.annual." localSheetId="15" hidden="1">{"annual-cbr",#N/A,FALSE,"CENTBANK";"annual(banks)",#N/A,FALSE,"COMBANKS"}</definedName>
    <definedName name="wrn.annual." localSheetId="3" hidden="1">{"annual-cbr",#N/A,FALSE,"CENTBANK";"annual(banks)",#N/A,FALSE,"COMBANKS"}</definedName>
    <definedName name="wrn.annual." hidden="1">{"annual-cbr",#N/A,FALSE,"CENTBANK";"annual(banks)",#N/A,FALSE,"COMBANKS"}</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ESTIMACIONES." localSheetId="4" hidden="1">{"INF13",#N/A,FALSE,"ETCN";"DIF15",#N/A,FALSE,"ETCN";"INF20",#N/A,FALSE,"ETCN"}</definedName>
    <definedName name="wrn.ESTIMACIONES." localSheetId="6" hidden="1">{"INF13",#N/A,FALSE,"ETCN";"DIF15",#N/A,FALSE,"ETCN";"INF20",#N/A,FALSE,"ETCN"}</definedName>
    <definedName name="wrn.ESTIMACIONES." localSheetId="8" hidden="1">{"INF13",#N/A,FALSE,"ETCN";"DIF15",#N/A,FALSE,"ETCN";"INF20",#N/A,FALSE,"ETCN"}</definedName>
    <definedName name="wrn.ESTIMACIONES." localSheetId="10" hidden="1">{"INF13",#N/A,FALSE,"ETCN";"DIF15",#N/A,FALSE,"ETCN";"INF20",#N/A,FALSE,"ETCN"}</definedName>
    <definedName name="wrn.ESTIMACIONES." localSheetId="12" hidden="1">{"INF13",#N/A,FALSE,"ETCN";"DIF15",#N/A,FALSE,"ETCN";"INF20",#N/A,FALSE,"ETCN"}</definedName>
    <definedName name="wrn.ESTIMACIONES." localSheetId="14" hidden="1">{"INF13",#N/A,FALSE,"ETCN";"DIF15",#N/A,FALSE,"ETCN";"INF20",#N/A,FALSE,"ETCN"}</definedName>
    <definedName name="wrn.ESTIMACIONES." localSheetId="5" hidden="1">{"INF13",#N/A,FALSE,"ETCN";"DIF15",#N/A,FALSE,"ETCN";"INF20",#N/A,FALSE,"ETCN"}</definedName>
    <definedName name="wrn.ESTIMACIONES." localSheetId="7" hidden="1">{"INF13",#N/A,FALSE,"ETCN";"DIF15",#N/A,FALSE,"ETCN";"INF20",#N/A,FALSE,"ETCN"}</definedName>
    <definedName name="wrn.ESTIMACIONES." localSheetId="9" hidden="1">{"INF13",#N/A,FALSE,"ETCN";"DIF15",#N/A,FALSE,"ETCN";"INF20",#N/A,FALSE,"ETCN"}</definedName>
    <definedName name="wrn.ESTIMACIONES." localSheetId="11" hidden="1">{"INF13",#N/A,FALSE,"ETCN";"DIF15",#N/A,FALSE,"ETCN";"INF20",#N/A,FALSE,"ETCN"}</definedName>
    <definedName name="wrn.ESTIMACIONES." localSheetId="13" hidden="1">{"INF13",#N/A,FALSE,"ETCN";"DIF15",#N/A,FALSE,"ETCN";"INF20",#N/A,FALSE,"ETCN"}</definedName>
    <definedName name="wrn.ESTIMACIONES." localSheetId="15" hidden="1">{"INF13",#N/A,FALSE,"ETCN";"DIF15",#N/A,FALSE,"ETCN";"INF20",#N/A,FALSE,"ETCN"}</definedName>
    <definedName name="wrn.ESTIMACIONES." localSheetId="3" hidden="1">{"INF13",#N/A,FALSE,"ETCN";"DIF15",#N/A,FALSE,"ETCN";"INF20",#N/A,FALSE,"ETCN"}</definedName>
    <definedName name="wrn.ESTIMACIONES." hidden="1">{"INF13",#N/A,FALSE,"ETCN";"DIF15",#N/A,FALSE,"ETCN";"INF20",#N/A,FALSE,"ETCN"}</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onthsheet." localSheetId="4" hidden="1">{"Minpmon",#N/A,FALSE,"Monthinput"}</definedName>
    <definedName name="wrn.Monthsheet." localSheetId="6" hidden="1">{"Minpmon",#N/A,FALSE,"Monthinput"}</definedName>
    <definedName name="wrn.Monthsheet." localSheetId="8" hidden="1">{"Minpmon",#N/A,FALSE,"Monthinput"}</definedName>
    <definedName name="wrn.Monthsheet." localSheetId="10" hidden="1">{"Minpmon",#N/A,FALSE,"Monthinput"}</definedName>
    <definedName name="wrn.Monthsheet." localSheetId="12" hidden="1">{"Minpmon",#N/A,FALSE,"Monthinput"}</definedName>
    <definedName name="wrn.Monthsheet." localSheetId="14" hidden="1">{"Minpmon",#N/A,FALSE,"Monthinput"}</definedName>
    <definedName name="wrn.Monthsheet." localSheetId="5" hidden="1">{"Minpmon",#N/A,FALSE,"Monthinput"}</definedName>
    <definedName name="wrn.Monthsheet." localSheetId="7" hidden="1">{"Minpmon",#N/A,FALSE,"Monthinput"}</definedName>
    <definedName name="wrn.Monthsheet." localSheetId="9" hidden="1">{"Minpmon",#N/A,FALSE,"Monthinput"}</definedName>
    <definedName name="wrn.Monthsheet." localSheetId="11" hidden="1">{"Minpmon",#N/A,FALSE,"Monthinput"}</definedName>
    <definedName name="wrn.Monthsheet." localSheetId="13" hidden="1">{"Minpmon",#N/A,FALSE,"Monthinput"}</definedName>
    <definedName name="wrn.Monthsheet." localSheetId="15" hidden="1">{"Minpmon",#N/A,FALSE,"Monthinput"}</definedName>
    <definedName name="wrn.Monthsheet." localSheetId="3" hidden="1">{"Minpmon",#N/A,FALSE,"Monthinput"}</definedName>
    <definedName name="wrn.Monthsheet." hidden="1">{"Minpmon",#N/A,FALSE,"Monthinput"}</definedName>
    <definedName name="wrn.original." localSheetId="4" hidden="1">{"Original",#N/A,FALSE,"CENTBANK";"Original",#N/A,FALSE,"COMBANKS"}</definedName>
    <definedName name="wrn.original." localSheetId="6" hidden="1">{"Original",#N/A,FALSE,"CENTBANK";"Original",#N/A,FALSE,"COMBANKS"}</definedName>
    <definedName name="wrn.original." localSheetId="8" hidden="1">{"Original",#N/A,FALSE,"CENTBANK";"Original",#N/A,FALSE,"COMBANKS"}</definedName>
    <definedName name="wrn.original." localSheetId="10" hidden="1">{"Original",#N/A,FALSE,"CENTBANK";"Original",#N/A,FALSE,"COMBANKS"}</definedName>
    <definedName name="wrn.original." localSheetId="12" hidden="1">{"Original",#N/A,FALSE,"CENTBANK";"Original",#N/A,FALSE,"COMBANKS"}</definedName>
    <definedName name="wrn.original." localSheetId="14" hidden="1">{"Original",#N/A,FALSE,"CENTBANK";"Original",#N/A,FALSE,"COMBANKS"}</definedName>
    <definedName name="wrn.original." localSheetId="5" hidden="1">{"Original",#N/A,FALSE,"CENTBANK";"Original",#N/A,FALSE,"COMBANKS"}</definedName>
    <definedName name="wrn.original." localSheetId="7" hidden="1">{"Original",#N/A,FALSE,"CENTBANK";"Original",#N/A,FALSE,"COMBANKS"}</definedName>
    <definedName name="wrn.original." localSheetId="9" hidden="1">{"Original",#N/A,FALSE,"CENTBANK";"Original",#N/A,FALSE,"COMBANKS"}</definedName>
    <definedName name="wrn.original." localSheetId="11" hidden="1">{"Original",#N/A,FALSE,"CENTBANK";"Original",#N/A,FALSE,"COMBANKS"}</definedName>
    <definedName name="wrn.original." localSheetId="13" hidden="1">{"Original",#N/A,FALSE,"CENTBANK";"Original",#N/A,FALSE,"COMBANKS"}</definedName>
    <definedName name="wrn.original." localSheetId="15" hidden="1">{"Original",#N/A,FALSE,"CENTBANK";"Original",#N/A,FALSE,"COMBANKS"}</definedName>
    <definedName name="wrn.original." localSheetId="3" hidden="1">{"Original",#N/A,FALSE,"CENTBANK";"Original",#N/A,FALSE,"COMBANKS"}</definedName>
    <definedName name="wrn.original." hidden="1">{"Original",#N/A,FALSE,"CENTBANK";"Original",#N/A,FALSE,"COMBANKS"}</definedName>
    <definedName name="wrn.Per._.cri." localSheetId="4" hidden="1">{#N/A,#N/A,FALSE,"Per Cri"}</definedName>
    <definedName name="wrn.Per._.cri." localSheetId="6" hidden="1">{#N/A,#N/A,FALSE,"Per Cri"}</definedName>
    <definedName name="wrn.Per._.cri." localSheetId="8" hidden="1">{#N/A,#N/A,FALSE,"Per Cri"}</definedName>
    <definedName name="wrn.Per._.cri." localSheetId="10" hidden="1">{#N/A,#N/A,FALSE,"Per Cri"}</definedName>
    <definedName name="wrn.Per._.cri." localSheetId="12" hidden="1">{#N/A,#N/A,FALSE,"Per Cri"}</definedName>
    <definedName name="wrn.Per._.cri." localSheetId="14" hidden="1">{#N/A,#N/A,FALSE,"Per Cri"}</definedName>
    <definedName name="wrn.Per._.cri." localSheetId="5" hidden="1">{#N/A,#N/A,FALSE,"Per Cri"}</definedName>
    <definedName name="wrn.Per._.cri." localSheetId="7" hidden="1">{#N/A,#N/A,FALSE,"Per Cri"}</definedName>
    <definedName name="wrn.Per._.cri." localSheetId="9" hidden="1">{#N/A,#N/A,FALSE,"Per Cri"}</definedName>
    <definedName name="wrn.Per._.cri." localSheetId="11" hidden="1">{#N/A,#N/A,FALSE,"Per Cri"}</definedName>
    <definedName name="wrn.Per._.cri." localSheetId="13" hidden="1">{#N/A,#N/A,FALSE,"Per Cri"}</definedName>
    <definedName name="wrn.Per._.cri." localSheetId="15" hidden="1">{#N/A,#N/A,FALSE,"Per Cri"}</definedName>
    <definedName name="wrn.Per._.cri." localSheetId="3" hidden="1">{#N/A,#N/A,FALSE,"Per Cri"}</definedName>
    <definedName name="wrn.Per._.cri." hidden="1">{#N/A,#N/A,FALSE,"Per Cri"}</definedName>
    <definedName name="wrn.Program." localSheetId="4" hidden="1">{"Tab1",#N/A,FALSE,"P";"Tab2",#N/A,FALSE,"P"}</definedName>
    <definedName name="wrn.Program." localSheetId="6" hidden="1">{"Tab1",#N/A,FALSE,"P";"Tab2",#N/A,FALSE,"P"}</definedName>
    <definedName name="wrn.Program." localSheetId="8" hidden="1">{"Tab1",#N/A,FALSE,"P";"Tab2",#N/A,FALSE,"P"}</definedName>
    <definedName name="wrn.Program." localSheetId="10" hidden="1">{"Tab1",#N/A,FALSE,"P";"Tab2",#N/A,FALSE,"P"}</definedName>
    <definedName name="wrn.Program." localSheetId="12" hidden="1">{"Tab1",#N/A,FALSE,"P";"Tab2",#N/A,FALSE,"P"}</definedName>
    <definedName name="wrn.Program." localSheetId="14" hidden="1">{"Tab1",#N/A,FALSE,"P";"Tab2",#N/A,FALSE,"P"}</definedName>
    <definedName name="wrn.Program." localSheetId="5" hidden="1">{"Tab1",#N/A,FALSE,"P";"Tab2",#N/A,FALSE,"P"}</definedName>
    <definedName name="wrn.Program." localSheetId="7" hidden="1">{"Tab1",#N/A,FALSE,"P";"Tab2",#N/A,FALSE,"P"}</definedName>
    <definedName name="wrn.Program." localSheetId="9" hidden="1">{"Tab1",#N/A,FALSE,"P";"Tab2",#N/A,FALSE,"P"}</definedName>
    <definedName name="wrn.Program." localSheetId="11" hidden="1">{"Tab1",#N/A,FALSE,"P";"Tab2",#N/A,FALSE,"P"}</definedName>
    <definedName name="wrn.Program." localSheetId="13" hidden="1">{"Tab1",#N/A,FALSE,"P";"Tab2",#N/A,FALSE,"P"}</definedName>
    <definedName name="wrn.Program." localSheetId="15" hidden="1">{"Tab1",#N/A,FALSE,"P";"Tab2",#N/A,FALSE,"P"}</definedName>
    <definedName name="wrn.Program." localSheetId="3" hidden="1">{"Tab1",#N/A,FALSE,"P";"Tab2",#N/A,FALSE,"P"}</definedName>
    <definedName name="wrn.Program." hidden="1">{"Tab1",#N/A,FALSE,"P";"Tab2",#N/A,FALSE,"P"}</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iqfin." localSheetId="4" hidden="1">{"Riqfin97",#N/A,FALSE,"Tran";"Riqfinpro",#N/A,FALSE,"Tran"}</definedName>
    <definedName name="wrn.Riqfin." localSheetId="6" hidden="1">{"Riqfin97",#N/A,FALSE,"Tran";"Riqfinpro",#N/A,FALSE,"Tran"}</definedName>
    <definedName name="wrn.Riqfin." localSheetId="8" hidden="1">{"Riqfin97",#N/A,FALSE,"Tran";"Riqfinpro",#N/A,FALSE,"Tran"}</definedName>
    <definedName name="wrn.Riqfin." localSheetId="10" hidden="1">{"Riqfin97",#N/A,FALSE,"Tran";"Riqfinpro",#N/A,FALSE,"Tran"}</definedName>
    <definedName name="wrn.Riqfin." localSheetId="12" hidden="1">{"Riqfin97",#N/A,FALSE,"Tran";"Riqfinpro",#N/A,FALSE,"Tran"}</definedName>
    <definedName name="wrn.Riqfin." localSheetId="14" hidden="1">{"Riqfin97",#N/A,FALSE,"Tran";"Riqfinpro",#N/A,FALSE,"Tran"}</definedName>
    <definedName name="wrn.Riqfin." localSheetId="5" hidden="1">{"Riqfin97",#N/A,FALSE,"Tran";"Riqfinpro",#N/A,FALSE,"Tran"}</definedName>
    <definedName name="wrn.Riqfin." localSheetId="7" hidden="1">{"Riqfin97",#N/A,FALSE,"Tran";"Riqfinpro",#N/A,FALSE,"Tran"}</definedName>
    <definedName name="wrn.Riqfin." localSheetId="9" hidden="1">{"Riqfin97",#N/A,FALSE,"Tran";"Riqfinpro",#N/A,FALSE,"Tran"}</definedName>
    <definedName name="wrn.Riqfin." localSheetId="11" hidden="1">{"Riqfin97",#N/A,FALSE,"Tran";"Riqfinpro",#N/A,FALSE,"Tran"}</definedName>
    <definedName name="wrn.Riqfin." localSheetId="13" hidden="1">{"Riqfin97",#N/A,FALSE,"Tran";"Riqfinpro",#N/A,FALSE,"Tran"}</definedName>
    <definedName name="wrn.Riqfin." localSheetId="15" hidden="1">{"Riqfin97",#N/A,FALSE,"Tran";"Riqfinpro",#N/A,FALSE,"Tran"}</definedName>
    <definedName name="wrn.Riqfin." localSheetId="3" hidden="1">{"Riqfin97",#N/A,FALSE,"Tran";"Riqfinpro",#N/A,FALSE,"Tran"}</definedName>
    <definedName name="wrn.Riqfin." hidden="1">{"Riqfin97",#N/A,FALSE,"Tran";"Riqfinpro",#N/A,FALSE,"Tran"}</definedName>
    <definedName name="wrn.Sel._.Ind." localSheetId="4" hidden="1">{#N/A,#N/A,FALSE,"Sel Ind"}</definedName>
    <definedName name="wrn.Sel._.Ind." localSheetId="6" hidden="1">{#N/A,#N/A,FALSE,"Sel Ind"}</definedName>
    <definedName name="wrn.Sel._.Ind." localSheetId="8" hidden="1">{#N/A,#N/A,FALSE,"Sel Ind"}</definedName>
    <definedName name="wrn.Sel._.Ind." localSheetId="10" hidden="1">{#N/A,#N/A,FALSE,"Sel Ind"}</definedName>
    <definedName name="wrn.Sel._.Ind." localSheetId="12" hidden="1">{#N/A,#N/A,FALSE,"Sel Ind"}</definedName>
    <definedName name="wrn.Sel._.Ind." localSheetId="14" hidden="1">{#N/A,#N/A,FALSE,"Sel Ind"}</definedName>
    <definedName name="wrn.Sel._.Ind." localSheetId="5" hidden="1">{#N/A,#N/A,FALSE,"Sel Ind"}</definedName>
    <definedName name="wrn.Sel._.Ind." localSheetId="7" hidden="1">{#N/A,#N/A,FALSE,"Sel Ind"}</definedName>
    <definedName name="wrn.Sel._.Ind." localSheetId="9" hidden="1">{#N/A,#N/A,FALSE,"Sel Ind"}</definedName>
    <definedName name="wrn.Sel._.Ind." localSheetId="11" hidden="1">{#N/A,#N/A,FALSE,"Sel Ind"}</definedName>
    <definedName name="wrn.Sel._.Ind." localSheetId="13" hidden="1">{#N/A,#N/A,FALSE,"Sel Ind"}</definedName>
    <definedName name="wrn.Sel._.Ind." localSheetId="15" hidden="1">{#N/A,#N/A,FALSE,"Sel Ind"}</definedName>
    <definedName name="wrn.Sel._.Ind." localSheetId="3" hidden="1">{#N/A,#N/A,FALSE,"Sel Ind"}</definedName>
    <definedName name="wrn.Sel._.Ind." hidden="1">{#N/A,#N/A,FALSE,"Sel Ind"}</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Tb._.1._.Mc._.Flows." localSheetId="4" hidden="1">{#N/A,#N/A,FALSE,"Tb 1 Mc Flows"}</definedName>
    <definedName name="wrn.Tb._.1._.Mc._.Flows." localSheetId="6" hidden="1">{#N/A,#N/A,FALSE,"Tb 1 Mc Flows"}</definedName>
    <definedName name="wrn.Tb._.1._.Mc._.Flows." localSheetId="8" hidden="1">{#N/A,#N/A,FALSE,"Tb 1 Mc Flows"}</definedName>
    <definedName name="wrn.Tb._.1._.Mc._.Flows." localSheetId="10" hidden="1">{#N/A,#N/A,FALSE,"Tb 1 Mc Flows"}</definedName>
    <definedName name="wrn.Tb._.1._.Mc._.Flows." localSheetId="12" hidden="1">{#N/A,#N/A,FALSE,"Tb 1 Mc Flows"}</definedName>
    <definedName name="wrn.Tb._.1._.Mc._.Flows." localSheetId="14" hidden="1">{#N/A,#N/A,FALSE,"Tb 1 Mc Flows"}</definedName>
    <definedName name="wrn.Tb._.1._.Mc._.Flows." localSheetId="5" hidden="1">{#N/A,#N/A,FALSE,"Tb 1 Mc Flows"}</definedName>
    <definedName name="wrn.Tb._.1._.Mc._.Flows." localSheetId="7" hidden="1">{#N/A,#N/A,FALSE,"Tb 1 Mc Flows"}</definedName>
    <definedName name="wrn.Tb._.1._.Mc._.Flows." localSheetId="9" hidden="1">{#N/A,#N/A,FALSE,"Tb 1 Mc Flows"}</definedName>
    <definedName name="wrn.Tb._.1._.Mc._.Flows." localSheetId="11" hidden="1">{#N/A,#N/A,FALSE,"Tb 1 Mc Flows"}</definedName>
    <definedName name="wrn.Tb._.1._.Mc._.Flows." localSheetId="13" hidden="1">{#N/A,#N/A,FALSE,"Tb 1 Mc Flows"}</definedName>
    <definedName name="wrn.Tb._.1._.Mc._.Flows." localSheetId="15" hidden="1">{#N/A,#N/A,FALSE,"Tb 1 Mc Flows"}</definedName>
    <definedName name="wrn.Tb._.1._.Mc._.Flows." localSheetId="3" hidden="1">{#N/A,#N/A,FALSE,"Tb 1 Mc Flows"}</definedName>
    <definedName name="wrn.Tb._.1._.Mc._.Flows." hidden="1">{#N/A,#N/A,FALSE,"Tb 1 Mc Flows"}</definedName>
    <definedName name="wrn.Tb._.2._.NFPS." localSheetId="4" hidden="1">{#N/A,#N/A,FALSE,"Tb 2 NFPS"}</definedName>
    <definedName name="wrn.Tb._.2._.NFPS." localSheetId="6" hidden="1">{#N/A,#N/A,FALSE,"Tb 2 NFPS"}</definedName>
    <definedName name="wrn.Tb._.2._.NFPS." localSheetId="8" hidden="1">{#N/A,#N/A,FALSE,"Tb 2 NFPS"}</definedName>
    <definedName name="wrn.Tb._.2._.NFPS." localSheetId="10" hidden="1">{#N/A,#N/A,FALSE,"Tb 2 NFPS"}</definedName>
    <definedName name="wrn.Tb._.2._.NFPS." localSheetId="12" hidden="1">{#N/A,#N/A,FALSE,"Tb 2 NFPS"}</definedName>
    <definedName name="wrn.Tb._.2._.NFPS." localSheetId="14" hidden="1">{#N/A,#N/A,FALSE,"Tb 2 NFPS"}</definedName>
    <definedName name="wrn.Tb._.2._.NFPS." localSheetId="5" hidden="1">{#N/A,#N/A,FALSE,"Tb 2 NFPS"}</definedName>
    <definedName name="wrn.Tb._.2._.NFPS." localSheetId="7" hidden="1">{#N/A,#N/A,FALSE,"Tb 2 NFPS"}</definedName>
    <definedName name="wrn.Tb._.2._.NFPS." localSheetId="9" hidden="1">{#N/A,#N/A,FALSE,"Tb 2 NFPS"}</definedName>
    <definedName name="wrn.Tb._.2._.NFPS." localSheetId="11" hidden="1">{#N/A,#N/A,FALSE,"Tb 2 NFPS"}</definedName>
    <definedName name="wrn.Tb._.2._.NFPS." localSheetId="13" hidden="1">{#N/A,#N/A,FALSE,"Tb 2 NFPS"}</definedName>
    <definedName name="wrn.Tb._.2._.NFPS." localSheetId="15" hidden="1">{#N/A,#N/A,FALSE,"Tb 2 NFPS"}</definedName>
    <definedName name="wrn.Tb._.2._.NFPS." localSheetId="3" hidden="1">{#N/A,#N/A,FALSE,"Tb 2 NFPS"}</definedName>
    <definedName name="wrn.Tb._.2._.NFPS." hidden="1">{#N/A,#N/A,FALSE,"Tb 2 NFPS"}</definedName>
    <definedName name="wrn.Tb._.3._.C._.Gov." localSheetId="4" hidden="1">{#N/A,#N/A,FALSE,"tb 3 C Gov"}</definedName>
    <definedName name="wrn.Tb._.3._.C._.Gov." localSheetId="6" hidden="1">{#N/A,#N/A,FALSE,"tb 3 C Gov"}</definedName>
    <definedName name="wrn.Tb._.3._.C._.Gov." localSheetId="8" hidden="1">{#N/A,#N/A,FALSE,"tb 3 C Gov"}</definedName>
    <definedName name="wrn.Tb._.3._.C._.Gov." localSheetId="10" hidden="1">{#N/A,#N/A,FALSE,"tb 3 C Gov"}</definedName>
    <definedName name="wrn.Tb._.3._.C._.Gov." localSheetId="12" hidden="1">{#N/A,#N/A,FALSE,"tb 3 C Gov"}</definedName>
    <definedName name="wrn.Tb._.3._.C._.Gov." localSheetId="14" hidden="1">{#N/A,#N/A,FALSE,"tb 3 C Gov"}</definedName>
    <definedName name="wrn.Tb._.3._.C._.Gov." localSheetId="5" hidden="1">{#N/A,#N/A,FALSE,"tb 3 C Gov"}</definedName>
    <definedName name="wrn.Tb._.3._.C._.Gov." localSheetId="7" hidden="1">{#N/A,#N/A,FALSE,"tb 3 C Gov"}</definedName>
    <definedName name="wrn.Tb._.3._.C._.Gov." localSheetId="9" hidden="1">{#N/A,#N/A,FALSE,"tb 3 C Gov"}</definedName>
    <definedName name="wrn.Tb._.3._.C._.Gov." localSheetId="11" hidden="1">{#N/A,#N/A,FALSE,"tb 3 C Gov"}</definedName>
    <definedName name="wrn.Tb._.3._.C._.Gov." localSheetId="13" hidden="1">{#N/A,#N/A,FALSE,"tb 3 C Gov"}</definedName>
    <definedName name="wrn.Tb._.3._.C._.Gov." localSheetId="15" hidden="1">{#N/A,#N/A,FALSE,"tb 3 C Gov"}</definedName>
    <definedName name="wrn.Tb._.3._.C._.Gov." localSheetId="3" hidden="1">{#N/A,#N/A,FALSE,"tb 3 C Gov"}</definedName>
    <definedName name="wrn.Tb._.3._.C._.Gov." hidden="1">{#N/A,#N/A,FALSE,"tb 3 C Gov"}</definedName>
    <definedName name="wrn.Tb._.4._.MT._.Fiscal." localSheetId="4" hidden="1">{#N/A,#N/A,FALSE,"Tb 4 MT Fiscal"}</definedName>
    <definedName name="wrn.Tb._.4._.MT._.Fiscal." localSheetId="6" hidden="1">{#N/A,#N/A,FALSE,"Tb 4 MT Fiscal"}</definedName>
    <definedName name="wrn.Tb._.4._.MT._.Fiscal." localSheetId="8" hidden="1">{#N/A,#N/A,FALSE,"Tb 4 MT Fiscal"}</definedName>
    <definedName name="wrn.Tb._.4._.MT._.Fiscal." localSheetId="10" hidden="1">{#N/A,#N/A,FALSE,"Tb 4 MT Fiscal"}</definedName>
    <definedName name="wrn.Tb._.4._.MT._.Fiscal." localSheetId="12" hidden="1">{#N/A,#N/A,FALSE,"Tb 4 MT Fiscal"}</definedName>
    <definedName name="wrn.Tb._.4._.MT._.Fiscal." localSheetId="14" hidden="1">{#N/A,#N/A,FALSE,"Tb 4 MT Fiscal"}</definedName>
    <definedName name="wrn.Tb._.4._.MT._.Fiscal." localSheetId="5" hidden="1">{#N/A,#N/A,FALSE,"Tb 4 MT Fiscal"}</definedName>
    <definedName name="wrn.Tb._.4._.MT._.Fiscal." localSheetId="7" hidden="1">{#N/A,#N/A,FALSE,"Tb 4 MT Fiscal"}</definedName>
    <definedName name="wrn.Tb._.4._.MT._.Fiscal." localSheetId="9" hidden="1">{#N/A,#N/A,FALSE,"Tb 4 MT Fiscal"}</definedName>
    <definedName name="wrn.Tb._.4._.MT._.Fiscal." localSheetId="11" hidden="1">{#N/A,#N/A,FALSE,"Tb 4 MT Fiscal"}</definedName>
    <definedName name="wrn.Tb._.4._.MT._.Fiscal." localSheetId="13" hidden="1">{#N/A,#N/A,FALSE,"Tb 4 MT Fiscal"}</definedName>
    <definedName name="wrn.Tb._.4._.MT._.Fiscal." localSheetId="15" hidden="1">{#N/A,#N/A,FALSE,"Tb 4 MT Fiscal"}</definedName>
    <definedName name="wrn.Tb._.4._.MT._.Fiscal." localSheetId="3" hidden="1">{#N/A,#N/A,FALSE,"Tb 4 MT Fiscal"}</definedName>
    <definedName name="wrn.Tb._.4._.MT._.Fiscal." hidden="1">{#N/A,#N/A,FALSE,"Tb 4 MT Fiscal"}</definedName>
    <definedName name="ww" localSheetId="6" hidden="1">[11]M!#REF!</definedName>
    <definedName name="ww" localSheetId="8" hidden="1">[11]M!#REF!</definedName>
    <definedName name="ww" localSheetId="10" hidden="1">[11]M!#REF!</definedName>
    <definedName name="ww" localSheetId="12" hidden="1">[11]M!#REF!</definedName>
    <definedName name="ww" localSheetId="14" hidden="1">[11]M!#REF!</definedName>
    <definedName name="ww" localSheetId="5" hidden="1">[11]M!#REF!</definedName>
    <definedName name="ww" localSheetId="7" hidden="1">[11]M!#REF!</definedName>
    <definedName name="ww" localSheetId="9" hidden="1">[11]M!#REF!</definedName>
    <definedName name="ww" localSheetId="11" hidden="1">[11]M!#REF!</definedName>
    <definedName name="ww" localSheetId="13" hidden="1">[11]M!#REF!</definedName>
    <definedName name="ww" localSheetId="15" hidden="1">[11]M!#REF!</definedName>
    <definedName name="ww" hidden="1">[11]M!#REF!</definedName>
    <definedName name="wwww" localSheetId="6" hidden="1">[11]M!#REF!</definedName>
    <definedName name="wwww" localSheetId="8" hidden="1">[11]M!#REF!</definedName>
    <definedName name="wwww" localSheetId="10" hidden="1">[11]M!#REF!</definedName>
    <definedName name="wwww" localSheetId="12" hidden="1">[11]M!#REF!</definedName>
    <definedName name="wwww" localSheetId="14" hidden="1">[11]M!#REF!</definedName>
    <definedName name="wwww" localSheetId="5" hidden="1">[11]M!#REF!</definedName>
    <definedName name="wwww" localSheetId="7" hidden="1">[11]M!#REF!</definedName>
    <definedName name="wwww" localSheetId="9" hidden="1">[11]M!#REF!</definedName>
    <definedName name="wwww" localSheetId="11" hidden="1">[11]M!#REF!</definedName>
    <definedName name="wwww" localSheetId="13" hidden="1">[11]M!#REF!</definedName>
    <definedName name="wwww" localSheetId="15" hidden="1">[11]M!#REF!</definedName>
    <definedName name="wwww" hidden="1">[11]M!#REF!</definedName>
    <definedName name="Z_95224721_0485_11D4_BFD1_00508B5F4DA4_.wvu.Cols" localSheetId="6" hidden="1">#REF!</definedName>
    <definedName name="Z_95224721_0485_11D4_BFD1_00508B5F4DA4_.wvu.Cols" localSheetId="8" hidden="1">#REF!</definedName>
    <definedName name="Z_95224721_0485_11D4_BFD1_00508B5F4DA4_.wvu.Cols" localSheetId="10" hidden="1">#REF!</definedName>
    <definedName name="Z_95224721_0485_11D4_BFD1_00508B5F4DA4_.wvu.Cols" localSheetId="12" hidden="1">#REF!</definedName>
    <definedName name="Z_95224721_0485_11D4_BFD1_00508B5F4DA4_.wvu.Cols" localSheetId="14" hidden="1">#REF!</definedName>
    <definedName name="Z_95224721_0485_11D4_BFD1_00508B5F4DA4_.wvu.Cols" localSheetId="5" hidden="1">#REF!</definedName>
    <definedName name="Z_95224721_0485_11D4_BFD1_00508B5F4DA4_.wvu.Cols" localSheetId="7" hidden="1">#REF!</definedName>
    <definedName name="Z_95224721_0485_11D4_BFD1_00508B5F4DA4_.wvu.Cols" localSheetId="9" hidden="1">#REF!</definedName>
    <definedName name="Z_95224721_0485_11D4_BFD1_00508B5F4DA4_.wvu.Cols" localSheetId="11" hidden="1">#REF!</definedName>
    <definedName name="Z_95224721_0485_11D4_BFD1_00508B5F4DA4_.wvu.Cols" localSheetId="13" hidden="1">#REF!</definedName>
    <definedName name="Z_95224721_0485_11D4_BFD1_00508B5F4DA4_.wvu.Cols" localSheetId="15" hidden="1">#REF!</definedName>
    <definedName name="Z_95224721_0485_11D4_BFD1_00508B5F4DA4_.wvu.Cols" localSheetId="3" hidden="1">#REF!</definedName>
    <definedName name="Z_95224721_0485_11D4_BFD1_00508B5F4DA4_.wvu.Cols" hidden="1">#REF!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C33" i="36" l="1"/>
  <c r="FB33" i="36"/>
  <c r="FA33" i="36"/>
  <c r="EZ33" i="36"/>
  <c r="EY33" i="36"/>
  <c r="EX33" i="36"/>
  <c r="EV33" i="36"/>
  <c r="EU33" i="36"/>
  <c r="ER33" i="36"/>
  <c r="EQ33" i="36"/>
  <c r="EN33" i="36"/>
  <c r="EL33" i="36"/>
  <c r="EJ33" i="36"/>
  <c r="EH33" i="36"/>
  <c r="EF33" i="36"/>
  <c r="EE33" i="36"/>
  <c r="ED33" i="36"/>
  <c r="EA33" i="36"/>
  <c r="DZ33" i="36"/>
  <c r="DX33" i="36"/>
  <c r="DW33" i="36"/>
  <c r="DV33" i="36"/>
  <c r="DT33" i="36"/>
  <c r="DS33" i="36"/>
  <c r="DR33" i="36"/>
  <c r="DO33" i="36"/>
  <c r="DL33" i="36"/>
  <c r="DK33" i="36"/>
  <c r="DJ33" i="36"/>
  <c r="DH33" i="36"/>
  <c r="DG33" i="36"/>
  <c r="DD33" i="36"/>
  <c r="DC33" i="36"/>
  <c r="CZ33" i="36"/>
  <c r="CY33" i="36"/>
  <c r="CX33" i="36"/>
  <c r="CV33" i="36"/>
  <c r="CU33" i="36"/>
  <c r="CT33" i="36"/>
  <c r="CR33" i="36"/>
  <c r="CQ33" i="36"/>
  <c r="CN33" i="36"/>
  <c r="CM33" i="36"/>
  <c r="CL33" i="36"/>
  <c r="CJ33" i="36"/>
  <c r="CI33" i="36"/>
  <c r="CH33" i="36"/>
  <c r="CF33" i="36"/>
  <c r="CE33" i="36"/>
  <c r="CB33" i="36"/>
  <c r="CA33" i="36"/>
  <c r="BZ33" i="36"/>
  <c r="BX33" i="36"/>
  <c r="BW33" i="36"/>
  <c r="BV33" i="36"/>
  <c r="BT33" i="36"/>
  <c r="BS33" i="36"/>
  <c r="BR33" i="36"/>
  <c r="BP33" i="36"/>
  <c r="BO33" i="36"/>
  <c r="BN33" i="36"/>
  <c r="BL33" i="36"/>
  <c r="BK33" i="36"/>
  <c r="BJ33" i="36"/>
  <c r="BH33" i="36"/>
  <c r="BG33" i="36"/>
  <c r="BF33" i="36"/>
  <c r="BD33" i="36"/>
  <c r="BC33" i="36"/>
  <c r="BB33" i="36"/>
  <c r="AZ33" i="36"/>
  <c r="AY33" i="36"/>
  <c r="AX33" i="36"/>
  <c r="AV33" i="36"/>
  <c r="AU33" i="36"/>
  <c r="AT33" i="36"/>
  <c r="AR33" i="36"/>
  <c r="AQ33" i="36"/>
  <c r="AP33" i="36"/>
  <c r="AN33" i="36"/>
  <c r="AM33" i="36"/>
  <c r="AJ33" i="36"/>
  <c r="AI33" i="36"/>
  <c r="AF33" i="36"/>
  <c r="AE33" i="36"/>
  <c r="AD33" i="36"/>
  <c r="AB33" i="36"/>
  <c r="AA33" i="36"/>
  <c r="Z33" i="36"/>
  <c r="X33" i="36"/>
  <c r="W33" i="36"/>
  <c r="V33" i="36"/>
  <c r="T33" i="36"/>
  <c r="S33" i="36"/>
  <c r="R33" i="36"/>
  <c r="P33" i="36"/>
  <c r="O33" i="36"/>
  <c r="N33" i="36"/>
  <c r="L33" i="36"/>
  <c r="K33" i="36"/>
  <c r="J33" i="36"/>
  <c r="H33" i="36"/>
  <c r="G33" i="36"/>
  <c r="F33" i="36"/>
  <c r="FG71" i="42"/>
  <c r="FC69" i="42"/>
  <c r="FB69" i="42"/>
  <c r="EZ69" i="42"/>
  <c r="EY69" i="42"/>
  <c r="EX69" i="42"/>
  <c r="EW69" i="42"/>
  <c r="EV69" i="42"/>
  <c r="ES69" i="42"/>
  <c r="ER69" i="42"/>
  <c r="EQ69" i="42"/>
  <c r="EO69" i="42"/>
  <c r="EN69" i="42"/>
  <c r="EL69" i="42"/>
  <c r="EJ69" i="42"/>
  <c r="EH69" i="42"/>
  <c r="EF69" i="42"/>
  <c r="EE69" i="42"/>
  <c r="ED69" i="42"/>
  <c r="EC69" i="42"/>
  <c r="EA69" i="42"/>
  <c r="DZ69" i="42"/>
  <c r="DY69" i="42"/>
  <c r="DX69" i="42"/>
  <c r="DW69" i="42"/>
  <c r="DV69" i="42"/>
  <c r="DU69" i="42"/>
  <c r="DT69" i="42"/>
  <c r="DS69" i="42"/>
  <c r="DR69" i="42"/>
  <c r="DP69" i="42"/>
  <c r="DM69" i="42"/>
  <c r="DL69" i="42"/>
  <c r="DK69" i="42"/>
  <c r="DJ69" i="42"/>
  <c r="DH69" i="42"/>
  <c r="DG69" i="42"/>
  <c r="DE69" i="42"/>
  <c r="DD69" i="42"/>
  <c r="DC69" i="42"/>
  <c r="CZ69" i="42"/>
  <c r="CY69" i="42"/>
  <c r="CX69" i="42"/>
  <c r="CW69" i="42"/>
  <c r="CV69" i="42"/>
  <c r="CU69" i="42"/>
  <c r="CT69" i="42"/>
  <c r="CR69" i="42"/>
  <c r="CQ69" i="42"/>
  <c r="CO69" i="42"/>
  <c r="CN69" i="42"/>
  <c r="CM69" i="42"/>
  <c r="CL69" i="42"/>
  <c r="CK69" i="42"/>
  <c r="CJ69" i="42"/>
  <c r="CI69" i="42"/>
  <c r="CH69" i="42"/>
  <c r="CF69" i="42"/>
  <c r="CE69" i="42"/>
  <c r="CC69" i="42"/>
  <c r="CB69" i="42"/>
  <c r="CA69" i="42"/>
  <c r="BZ69" i="42"/>
  <c r="BY69" i="42"/>
  <c r="BX69" i="42"/>
  <c r="BW69" i="42"/>
  <c r="BV69" i="42"/>
  <c r="BU69" i="42"/>
  <c r="BT69" i="42"/>
  <c r="BS69" i="42"/>
  <c r="BR69" i="42"/>
  <c r="BP69" i="42"/>
  <c r="BO69" i="42"/>
  <c r="BN69" i="42"/>
  <c r="BM69" i="42"/>
  <c r="BL69" i="42"/>
  <c r="BJ69" i="42"/>
  <c r="BI69" i="42"/>
  <c r="BH69" i="42"/>
  <c r="BG69" i="42"/>
  <c r="BF69" i="42"/>
  <c r="BE69" i="42"/>
  <c r="BD69" i="42"/>
  <c r="BC69" i="42"/>
  <c r="BB69" i="42"/>
  <c r="AZ69" i="42"/>
  <c r="AY69" i="42"/>
  <c r="AX69" i="42"/>
  <c r="AW69" i="42"/>
  <c r="AV69" i="42"/>
  <c r="AU69" i="42"/>
  <c r="AT69" i="42"/>
  <c r="AS69" i="42"/>
  <c r="AR69" i="42"/>
  <c r="AQ69" i="42"/>
  <c r="AP69" i="42"/>
  <c r="AO69" i="42"/>
  <c r="AN69" i="42"/>
  <c r="AJ69" i="42"/>
  <c r="AI69" i="42"/>
  <c r="AG69" i="42"/>
  <c r="AF69" i="42"/>
  <c r="AE69" i="42"/>
  <c r="AD69" i="42"/>
  <c r="AB69" i="42"/>
  <c r="AA69" i="42"/>
  <c r="Z69" i="42"/>
  <c r="Y69" i="42"/>
  <c r="X69" i="42"/>
  <c r="W69" i="42"/>
  <c r="V69" i="42"/>
  <c r="T69" i="42"/>
  <c r="S69" i="42"/>
  <c r="R69" i="42"/>
  <c r="P69" i="42"/>
  <c r="O69" i="42"/>
  <c r="N69" i="42"/>
  <c r="M69" i="42"/>
  <c r="L69" i="42"/>
  <c r="K69" i="42"/>
  <c r="J69" i="42"/>
  <c r="H69" i="42"/>
  <c r="G69" i="42"/>
  <c r="F69" i="42"/>
  <c r="E69" i="42"/>
  <c r="FF69" i="42"/>
  <c r="FE69" i="42"/>
  <c r="FA69" i="42"/>
  <c r="EU69" i="42"/>
  <c r="EK69" i="42"/>
  <c r="EG69" i="42"/>
  <c r="DO69" i="42"/>
  <c r="DA69" i="42"/>
  <c r="BQ69" i="42"/>
  <c r="BK69" i="42"/>
  <c r="BA69" i="42"/>
  <c r="AM69" i="42"/>
  <c r="AK69" i="42"/>
  <c r="AC69" i="42"/>
  <c r="U69" i="42"/>
  <c r="Q69" i="42"/>
  <c r="I69" i="42"/>
  <c r="EZ57" i="42"/>
  <c r="EV57" i="42"/>
  <c r="EU57" i="42"/>
  <c r="ER57" i="42"/>
  <c r="EQ57" i="42"/>
  <c r="EO57" i="42"/>
  <c r="EN57" i="42"/>
  <c r="EK57" i="42"/>
  <c r="EJ57" i="42"/>
  <c r="EG57" i="42"/>
  <c r="EF57" i="42"/>
  <c r="EC57" i="42"/>
  <c r="DZ57" i="42"/>
  <c r="DY57" i="42"/>
  <c r="DX57" i="42"/>
  <c r="DU57" i="42"/>
  <c r="DT57" i="42"/>
  <c r="DS57" i="42"/>
  <c r="DP57" i="42"/>
  <c r="DO57" i="42"/>
  <c r="DM57" i="42"/>
  <c r="DL57" i="42"/>
  <c r="DJ57" i="42"/>
  <c r="DH57" i="42"/>
  <c r="DE57" i="42"/>
  <c r="DD57" i="42"/>
  <c r="DC57" i="42"/>
  <c r="DA57" i="42"/>
  <c r="CZ57" i="42"/>
  <c r="CY57" i="42"/>
  <c r="CW57" i="42"/>
  <c r="CV57" i="42"/>
  <c r="CT57" i="42"/>
  <c r="CR57" i="42"/>
  <c r="CO57" i="42"/>
  <c r="CN57" i="42"/>
  <c r="CM57" i="42"/>
  <c r="CK57" i="42"/>
  <c r="CJ57" i="42"/>
  <c r="CI57" i="42"/>
  <c r="CF57" i="42"/>
  <c r="CC57" i="42"/>
  <c r="CB57" i="42"/>
  <c r="BY57" i="42"/>
  <c r="BX57" i="42"/>
  <c r="BU57" i="42"/>
  <c r="BT57" i="42"/>
  <c r="BS57" i="42"/>
  <c r="BQ57" i="42"/>
  <c r="BP57" i="42"/>
  <c r="BM57" i="42"/>
  <c r="BL57" i="42"/>
  <c r="BI57" i="42"/>
  <c r="BH57" i="42"/>
  <c r="BE57" i="42"/>
  <c r="BD57" i="42"/>
  <c r="BC57" i="42"/>
  <c r="BB57" i="42"/>
  <c r="BA57" i="42"/>
  <c r="AZ57" i="42"/>
  <c r="AW57" i="42"/>
  <c r="AV57" i="42"/>
  <c r="AS57" i="42"/>
  <c r="AR57" i="42"/>
  <c r="AO57" i="42"/>
  <c r="AN57" i="42"/>
  <c r="AM57" i="42"/>
  <c r="AK57" i="42"/>
  <c r="AJ57" i="42"/>
  <c r="AG57" i="42"/>
  <c r="AF57" i="42"/>
  <c r="AC57" i="42"/>
  <c r="AB57" i="42"/>
  <c r="Y57" i="42"/>
  <c r="X57" i="42"/>
  <c r="W57" i="42"/>
  <c r="V57" i="42"/>
  <c r="U57" i="42"/>
  <c r="T57" i="42"/>
  <c r="Q57" i="42"/>
  <c r="P57" i="42"/>
  <c r="M57" i="42"/>
  <c r="L57" i="42"/>
  <c r="I57" i="42"/>
  <c r="H57" i="42"/>
  <c r="G57" i="42"/>
  <c r="F57" i="42"/>
  <c r="E57" i="42"/>
  <c r="FF57" i="42"/>
  <c r="FE57" i="42"/>
  <c r="ES57" i="42"/>
  <c r="BR57" i="42"/>
  <c r="FE31" i="42"/>
  <c r="FE30" i="42" s="1"/>
  <c r="EY31" i="42"/>
  <c r="EY30" i="42" s="1"/>
  <c r="EU31" i="42"/>
  <c r="ES31" i="42"/>
  <c r="ES30" i="42" s="1"/>
  <c r="EQ31" i="42"/>
  <c r="EL31" i="42"/>
  <c r="EL30" i="42" s="1"/>
  <c r="EE31" i="42"/>
  <c r="EE30" i="42" s="1"/>
  <c r="EA31" i="42"/>
  <c r="EA30" i="42" s="1"/>
  <c r="DW31" i="42"/>
  <c r="DW30" i="42" s="1"/>
  <c r="DS31" i="42"/>
  <c r="DS30" i="42" s="1"/>
  <c r="DO31" i="42"/>
  <c r="DK31" i="42"/>
  <c r="DK30" i="42" s="1"/>
  <c r="DJ31" i="42"/>
  <c r="DG31" i="42"/>
  <c r="DC31" i="42"/>
  <c r="DC30" i="42" s="1"/>
  <c r="CY31" i="42"/>
  <c r="CY30" i="42" s="1"/>
  <c r="CU31" i="42"/>
  <c r="CU30" i="42" s="1"/>
  <c r="CQ31" i="42"/>
  <c r="CO31" i="42"/>
  <c r="CO30" i="42" s="1"/>
  <c r="CM31" i="42"/>
  <c r="CM30" i="42" s="1"/>
  <c r="CI31" i="42"/>
  <c r="CE31" i="42"/>
  <c r="CA31" i="42"/>
  <c r="CA30" i="42" s="1"/>
  <c r="BZ31" i="42"/>
  <c r="BZ30" i="42" s="1"/>
  <c r="BW31" i="42"/>
  <c r="BW30" i="42" s="1"/>
  <c r="BS31" i="42"/>
  <c r="BS30" i="42" s="1"/>
  <c r="BO31" i="42"/>
  <c r="BO30" i="42" s="1"/>
  <c r="BG31" i="42"/>
  <c r="BG30" i="42" s="1"/>
  <c r="BE31" i="42"/>
  <c r="BE30" i="42" s="1"/>
  <c r="BD31" i="42"/>
  <c r="BD30" i="42" s="1"/>
  <c r="BC31" i="42"/>
  <c r="BC30" i="42" s="1"/>
  <c r="AZ31" i="42"/>
  <c r="AZ30" i="42" s="1"/>
  <c r="AY31" i="42"/>
  <c r="AY30" i="42" s="1"/>
  <c r="AU31" i="42"/>
  <c r="AU30" i="42" s="1"/>
  <c r="AT31" i="42"/>
  <c r="AT30" i="42" s="1"/>
  <c r="AR31" i="42"/>
  <c r="AR30" i="42" s="1"/>
  <c r="AQ31" i="42"/>
  <c r="AQ30" i="42" s="1"/>
  <c r="AO31" i="42"/>
  <c r="AO30" i="42" s="1"/>
  <c r="AN31" i="42"/>
  <c r="AN30" i="42" s="1"/>
  <c r="AM31" i="42"/>
  <c r="AM30" i="42" s="1"/>
  <c r="AJ31" i="42"/>
  <c r="AJ30" i="42" s="1"/>
  <c r="AI31" i="42"/>
  <c r="AI30" i="42" s="1"/>
  <c r="AE31" i="42"/>
  <c r="AE30" i="42" s="1"/>
  <c r="AD31" i="42"/>
  <c r="AD30" i="42" s="1"/>
  <c r="AB31" i="42"/>
  <c r="AB30" i="42" s="1"/>
  <c r="AA31" i="42"/>
  <c r="AA30" i="42" s="1"/>
  <c r="Y31" i="42"/>
  <c r="Y30" i="42" s="1"/>
  <c r="X31" i="42"/>
  <c r="X30" i="42" s="1"/>
  <c r="W31" i="42"/>
  <c r="W30" i="42" s="1"/>
  <c r="S31" i="42"/>
  <c r="S30" i="42" s="1"/>
  <c r="O31" i="42"/>
  <c r="O30" i="42" s="1"/>
  <c r="N31" i="42"/>
  <c r="N30" i="42" s="1"/>
  <c r="L31" i="42"/>
  <c r="L30" i="42" s="1"/>
  <c r="K31" i="42"/>
  <c r="K30" i="42" s="1"/>
  <c r="I31" i="42"/>
  <c r="I30" i="42" s="1"/>
  <c r="H31" i="42"/>
  <c r="H30" i="42" s="1"/>
  <c r="G31" i="42"/>
  <c r="G30" i="42" s="1"/>
  <c r="FF31" i="42"/>
  <c r="FC31" i="42"/>
  <c r="FC30" i="42" s="1"/>
  <c r="FA31" i="42"/>
  <c r="FA30" i="42" s="1"/>
  <c r="T31" i="42"/>
  <c r="T30" i="42" s="1"/>
  <c r="FF30" i="42"/>
  <c r="FG29" i="42"/>
  <c r="FG28" i="42"/>
  <c r="FG27" i="42"/>
  <c r="FG26" i="42"/>
  <c r="FG25" i="42"/>
  <c r="FG23" i="42"/>
  <c r="FG22" i="42"/>
  <c r="FG21" i="42"/>
  <c r="FG18" i="42"/>
  <c r="FG17" i="42"/>
  <c r="FC33" i="34"/>
  <c r="FB33" i="34"/>
  <c r="EZ33" i="34"/>
  <c r="EY33" i="34"/>
  <c r="EX33" i="34"/>
  <c r="EV33" i="34"/>
  <c r="EU33" i="34"/>
  <c r="ER33" i="34"/>
  <c r="EQ33" i="34"/>
  <c r="EN33" i="34"/>
  <c r="EL33" i="34"/>
  <c r="EJ33" i="34"/>
  <c r="EH33" i="34"/>
  <c r="EF33" i="34"/>
  <c r="EE33" i="34"/>
  <c r="ED33" i="34"/>
  <c r="EA33" i="34"/>
  <c r="DZ33" i="34"/>
  <c r="DX33" i="34"/>
  <c r="DW33" i="34"/>
  <c r="DV33" i="34"/>
  <c r="DT33" i="34"/>
  <c r="DS33" i="34"/>
  <c r="DR33" i="34"/>
  <c r="DP33" i="34"/>
  <c r="DO33" i="34"/>
  <c r="DL33" i="34"/>
  <c r="DK33" i="34"/>
  <c r="DJ33" i="34"/>
  <c r="DH33" i="34"/>
  <c r="DG33" i="34"/>
  <c r="DD33" i="34"/>
  <c r="DC33" i="34"/>
  <c r="CZ33" i="34"/>
  <c r="CY33" i="34"/>
  <c r="CX33" i="34"/>
  <c r="CV33" i="34"/>
  <c r="CU33" i="34"/>
  <c r="CT33" i="34"/>
  <c r="CR33" i="34"/>
  <c r="CQ33" i="34"/>
  <c r="CN33" i="34"/>
  <c r="CM33" i="34"/>
  <c r="CL33" i="34"/>
  <c r="CJ33" i="34"/>
  <c r="CI33" i="34"/>
  <c r="CH33" i="34"/>
  <c r="CF33" i="34"/>
  <c r="CE33" i="34"/>
  <c r="CB33" i="34"/>
  <c r="CA33" i="34"/>
  <c r="BZ33" i="34"/>
  <c r="BX33" i="34"/>
  <c r="BW33" i="34"/>
  <c r="BV33" i="34"/>
  <c r="BT33" i="34"/>
  <c r="BS33" i="34"/>
  <c r="BR33" i="34"/>
  <c r="BP33" i="34"/>
  <c r="BO33" i="34"/>
  <c r="BN33" i="34"/>
  <c r="BL33" i="34"/>
  <c r="BK33" i="34"/>
  <c r="BJ33" i="34"/>
  <c r="BH33" i="34"/>
  <c r="BG33" i="34"/>
  <c r="BF33" i="34"/>
  <c r="BD33" i="34"/>
  <c r="BC33" i="34"/>
  <c r="BB33" i="34"/>
  <c r="AZ33" i="34"/>
  <c r="AX33" i="34"/>
  <c r="AV33" i="34"/>
  <c r="AU33" i="34"/>
  <c r="AT33" i="34"/>
  <c r="AR33" i="34"/>
  <c r="AQ33" i="34"/>
  <c r="AP33" i="34"/>
  <c r="AN33" i="34"/>
  <c r="AM33" i="34"/>
  <c r="AJ33" i="34"/>
  <c r="AI33" i="34"/>
  <c r="AF33" i="34"/>
  <c r="AE33" i="34"/>
  <c r="AD33" i="34"/>
  <c r="AB33" i="34"/>
  <c r="AA33" i="34"/>
  <c r="Z33" i="34"/>
  <c r="X33" i="34"/>
  <c r="W33" i="34"/>
  <c r="V33" i="34"/>
  <c r="T33" i="34"/>
  <c r="S33" i="34"/>
  <c r="R33" i="34"/>
  <c r="P33" i="34"/>
  <c r="O33" i="34"/>
  <c r="N33" i="34"/>
  <c r="L33" i="34"/>
  <c r="K33" i="34"/>
  <c r="J33" i="34"/>
  <c r="H33" i="34"/>
  <c r="G33" i="34"/>
  <c r="F33" i="34"/>
  <c r="FG71" i="41"/>
  <c r="FC69" i="41"/>
  <c r="FB69" i="41"/>
  <c r="FA69" i="41"/>
  <c r="EZ69" i="41"/>
  <c r="EY69" i="41"/>
  <c r="EX69" i="41"/>
  <c r="EW69" i="41"/>
  <c r="EV69" i="41"/>
  <c r="EU69" i="41"/>
  <c r="ES69" i="41"/>
  <c r="ER69" i="41"/>
  <c r="EQ69" i="41"/>
  <c r="EO69" i="41"/>
  <c r="EN69" i="41"/>
  <c r="EL69" i="41"/>
  <c r="EJ69" i="41"/>
  <c r="EH69" i="41"/>
  <c r="EG69" i="41"/>
  <c r="EF69" i="41"/>
  <c r="EE69" i="41"/>
  <c r="ED69" i="41"/>
  <c r="EC69" i="41"/>
  <c r="EA69" i="41"/>
  <c r="DZ69" i="41"/>
  <c r="DY69" i="41"/>
  <c r="DX69" i="41"/>
  <c r="DW69" i="41"/>
  <c r="DV69" i="41"/>
  <c r="DU69" i="41"/>
  <c r="DT69" i="41"/>
  <c r="DS69" i="41"/>
  <c r="DR69" i="41"/>
  <c r="DP69" i="41"/>
  <c r="DO69" i="41"/>
  <c r="DM69" i="41"/>
  <c r="DL69" i="41"/>
  <c r="DK69" i="41"/>
  <c r="DJ69" i="41"/>
  <c r="DH69" i="41"/>
  <c r="DG69" i="41"/>
  <c r="DE69" i="41"/>
  <c r="DD69" i="41"/>
  <c r="DC69" i="41"/>
  <c r="DA69" i="41"/>
  <c r="CZ69" i="41"/>
  <c r="CY69" i="41"/>
  <c r="CX69" i="41"/>
  <c r="CW69" i="41"/>
  <c r="CV69" i="41"/>
  <c r="CU69" i="41"/>
  <c r="CT69" i="41"/>
  <c r="CR69" i="41"/>
  <c r="CQ69" i="41"/>
  <c r="CO69" i="41"/>
  <c r="CN69" i="41"/>
  <c r="CM69" i="41"/>
  <c r="CL69" i="41"/>
  <c r="CK69" i="41"/>
  <c r="CI69" i="41"/>
  <c r="CH69" i="41"/>
  <c r="CF69" i="41"/>
  <c r="CE69" i="41"/>
  <c r="CC69" i="41"/>
  <c r="CB69" i="41"/>
  <c r="CA69" i="41"/>
  <c r="BZ69" i="41"/>
  <c r="BY69" i="41"/>
  <c r="BX69" i="41"/>
  <c r="BW69" i="41"/>
  <c r="BV69" i="41"/>
  <c r="BU69" i="41"/>
  <c r="BT69" i="41"/>
  <c r="BS69" i="41"/>
  <c r="BR69" i="41"/>
  <c r="BQ69" i="41"/>
  <c r="BP69" i="41"/>
  <c r="BO69" i="41"/>
  <c r="BN69" i="41"/>
  <c r="BM69" i="41"/>
  <c r="BL69" i="41"/>
  <c r="BK69" i="41"/>
  <c r="BJ69" i="41"/>
  <c r="BI69" i="41"/>
  <c r="BH69" i="41"/>
  <c r="BG69" i="41"/>
  <c r="BF69" i="41"/>
  <c r="BE69" i="41"/>
  <c r="BD69" i="41"/>
  <c r="BC69" i="41"/>
  <c r="BB69" i="41"/>
  <c r="BA69" i="41"/>
  <c r="AZ69" i="41"/>
  <c r="AY69" i="41"/>
  <c r="AX69" i="41"/>
  <c r="AW69" i="41"/>
  <c r="AV69" i="41"/>
  <c r="AU69" i="41"/>
  <c r="AT69" i="41"/>
  <c r="AS69" i="41"/>
  <c r="AR69" i="41"/>
  <c r="AQ69" i="41"/>
  <c r="AP69" i="41"/>
  <c r="AO69" i="41"/>
  <c r="AN69" i="41"/>
  <c r="AM69" i="41"/>
  <c r="AK69" i="41"/>
  <c r="AJ69" i="41"/>
  <c r="AI69" i="41"/>
  <c r="AG69" i="41"/>
  <c r="AF69" i="41"/>
  <c r="AE69" i="41"/>
  <c r="AD69" i="41"/>
  <c r="AC69" i="41"/>
  <c r="AB69" i="41"/>
  <c r="AA69" i="41"/>
  <c r="Z69" i="41"/>
  <c r="Y69" i="41"/>
  <c r="X69" i="41"/>
  <c r="W69" i="41"/>
  <c r="V69" i="41"/>
  <c r="U69" i="41"/>
  <c r="T69" i="41"/>
  <c r="S69" i="41"/>
  <c r="R69" i="41"/>
  <c r="Q69" i="41"/>
  <c r="P69" i="41"/>
  <c r="O69" i="41"/>
  <c r="N69" i="41"/>
  <c r="M69" i="41"/>
  <c r="L69" i="41"/>
  <c r="K69" i="41"/>
  <c r="J69" i="41"/>
  <c r="I69" i="41"/>
  <c r="H69" i="41"/>
  <c r="G69" i="41"/>
  <c r="F69" i="41"/>
  <c r="E69" i="41"/>
  <c r="FF69" i="41"/>
  <c r="FE69" i="41"/>
  <c r="EK69" i="41"/>
  <c r="CJ69" i="41"/>
  <c r="FC57" i="41"/>
  <c r="EZ57" i="41"/>
  <c r="EY57" i="41"/>
  <c r="EV57" i="41"/>
  <c r="EQ57" i="41"/>
  <c r="EN57" i="41"/>
  <c r="EJ57" i="41"/>
  <c r="EF57" i="41"/>
  <c r="EE57" i="41"/>
  <c r="EA57" i="41"/>
  <c r="DT57" i="41"/>
  <c r="DS57" i="41"/>
  <c r="DP57" i="41"/>
  <c r="DK57" i="41"/>
  <c r="DH57" i="41"/>
  <c r="DD57" i="41"/>
  <c r="DC57" i="41"/>
  <c r="CZ57" i="41"/>
  <c r="CY57" i="41"/>
  <c r="CV57" i="41"/>
  <c r="CU57" i="41"/>
  <c r="CQ57" i="41"/>
  <c r="CN57" i="41"/>
  <c r="CM57" i="41"/>
  <c r="CJ57" i="41"/>
  <c r="CI57" i="41"/>
  <c r="CE57" i="41"/>
  <c r="CB57" i="41"/>
  <c r="BX57" i="41"/>
  <c r="BW57" i="41"/>
  <c r="BT57" i="41"/>
  <c r="BS57" i="41"/>
  <c r="BP57" i="41"/>
  <c r="BO57" i="41"/>
  <c r="BK57" i="41"/>
  <c r="BH57" i="41"/>
  <c r="BG57" i="41"/>
  <c r="BD57" i="41"/>
  <c r="BC57" i="41"/>
  <c r="AZ57" i="41"/>
  <c r="AY57" i="41"/>
  <c r="AV57" i="41"/>
  <c r="AU57" i="41"/>
  <c r="AR57" i="41"/>
  <c r="AQ57" i="41"/>
  <c r="AN57" i="41"/>
  <c r="AM57" i="41"/>
  <c r="AJ57" i="41"/>
  <c r="AI57" i="41"/>
  <c r="AF57" i="41"/>
  <c r="AE57" i="41"/>
  <c r="AB57" i="41"/>
  <c r="AA57" i="41"/>
  <c r="X57" i="41"/>
  <c r="W57" i="41"/>
  <c r="T57" i="41"/>
  <c r="S57" i="41"/>
  <c r="P57" i="41"/>
  <c r="O57" i="41"/>
  <c r="L57" i="41"/>
  <c r="K57" i="41"/>
  <c r="H57" i="41"/>
  <c r="G57" i="41"/>
  <c r="FF57" i="41"/>
  <c r="FE57" i="41"/>
  <c r="EU57" i="41"/>
  <c r="ER57" i="41"/>
  <c r="DX57" i="41"/>
  <c r="DW57" i="41"/>
  <c r="DO57" i="41"/>
  <c r="DL57" i="41"/>
  <c r="DG57" i="41"/>
  <c r="CR57" i="41"/>
  <c r="CF57" i="41"/>
  <c r="CA57" i="41"/>
  <c r="BL57" i="41"/>
  <c r="EY31" i="41"/>
  <c r="EY30" i="41" s="1"/>
  <c r="EA31" i="41"/>
  <c r="EA30" i="41" s="1"/>
  <c r="DS31" i="41"/>
  <c r="DS30" i="41" s="1"/>
  <c r="DK31" i="41"/>
  <c r="DK30" i="41" s="1"/>
  <c r="DC31" i="41"/>
  <c r="CU31" i="41"/>
  <c r="CU30" i="41" s="1"/>
  <c r="CM31" i="41"/>
  <c r="CM30" i="41" s="1"/>
  <c r="CE31" i="41"/>
  <c r="BW31" i="41"/>
  <c r="BW30" i="41" s="1"/>
  <c r="BO31" i="41"/>
  <c r="BO30" i="41" s="1"/>
  <c r="AZ31" i="41"/>
  <c r="AZ30" i="41" s="1"/>
  <c r="AU31" i="41"/>
  <c r="AU30" i="41" s="1"/>
  <c r="AQ31" i="41"/>
  <c r="AQ30" i="41" s="1"/>
  <c r="AM31" i="41"/>
  <c r="AI31" i="41"/>
  <c r="AE31" i="41"/>
  <c r="AE30" i="41" s="1"/>
  <c r="AA31" i="41"/>
  <c r="AA30" i="41" s="1"/>
  <c r="W31" i="41"/>
  <c r="W30" i="41" s="1"/>
  <c r="S31" i="41"/>
  <c r="S30" i="41" s="1"/>
  <c r="O31" i="41"/>
  <c r="O30" i="41" s="1"/>
  <c r="K31" i="41"/>
  <c r="K30" i="41" s="1"/>
  <c r="G31" i="41"/>
  <c r="G30" i="41" s="1"/>
  <c r="FF31" i="41"/>
  <c r="FF30" i="41" s="1"/>
  <c r="FC31" i="41"/>
  <c r="FC30" i="41" s="1"/>
  <c r="FG29" i="41"/>
  <c r="FG28" i="41"/>
  <c r="FG27" i="41"/>
  <c r="FG26" i="41"/>
  <c r="FG23" i="41"/>
  <c r="FG22" i="41"/>
  <c r="FG21" i="41"/>
  <c r="FG20" i="41"/>
  <c r="FG18" i="41"/>
  <c r="FG17" i="41"/>
  <c r="FG16" i="41"/>
  <c r="FA33" i="32"/>
  <c r="EW33" i="32"/>
  <c r="ES33" i="32"/>
  <c r="EO33" i="32"/>
  <c r="EK33" i="32"/>
  <c r="EG33" i="32"/>
  <c r="EC33" i="32"/>
  <c r="DY33" i="32"/>
  <c r="DU33" i="32"/>
  <c r="DM33" i="32"/>
  <c r="DE33" i="32"/>
  <c r="DA33" i="32"/>
  <c r="CW33" i="32"/>
  <c r="CO33" i="32"/>
  <c r="CK33" i="32"/>
  <c r="CC33" i="32"/>
  <c r="BY33" i="32"/>
  <c r="BU33" i="32"/>
  <c r="BQ33" i="32"/>
  <c r="BM33" i="32"/>
  <c r="BI33" i="32"/>
  <c r="BA33" i="32"/>
  <c r="AS33" i="32"/>
  <c r="AK33" i="32"/>
  <c r="AG33" i="32"/>
  <c r="AC33" i="32"/>
  <c r="Y33" i="32"/>
  <c r="U33" i="32"/>
  <c r="Q33" i="32"/>
  <c r="M33" i="32"/>
  <c r="I33" i="32"/>
  <c r="E33" i="32"/>
  <c r="FG71" i="40"/>
  <c r="FC69" i="40"/>
  <c r="FB69" i="40"/>
  <c r="EZ69" i="40"/>
  <c r="EY69" i="40"/>
  <c r="EX69" i="40"/>
  <c r="EW69" i="40"/>
  <c r="EV69" i="40"/>
  <c r="ES69" i="40"/>
  <c r="ER69" i="40"/>
  <c r="EQ69" i="40"/>
  <c r="EO69" i="40"/>
  <c r="EN69" i="40"/>
  <c r="EL69" i="40"/>
  <c r="EK69" i="40"/>
  <c r="EJ69" i="40"/>
  <c r="EH69" i="40"/>
  <c r="EG69" i="40"/>
  <c r="EF69" i="40"/>
  <c r="ED69" i="40"/>
  <c r="EC69" i="40"/>
  <c r="EA69" i="40"/>
  <c r="DZ69" i="40"/>
  <c r="DY69" i="40"/>
  <c r="DX69" i="40"/>
  <c r="DW69" i="40"/>
  <c r="DV69" i="40"/>
  <c r="DU69" i="40"/>
  <c r="DT69" i="40"/>
  <c r="DS69" i="40"/>
  <c r="DR69" i="40"/>
  <c r="DP69" i="40"/>
  <c r="DO69" i="40"/>
  <c r="DM69" i="40"/>
  <c r="DL69" i="40"/>
  <c r="DK69" i="40"/>
  <c r="DJ69" i="40"/>
  <c r="DH69" i="40"/>
  <c r="DE69" i="40"/>
  <c r="DD69" i="40"/>
  <c r="DC69" i="40"/>
  <c r="DA69" i="40"/>
  <c r="CZ69" i="40"/>
  <c r="CX69" i="40"/>
  <c r="CW69" i="40"/>
  <c r="CV69" i="40"/>
  <c r="CU69" i="40"/>
  <c r="CT69" i="40"/>
  <c r="CR69" i="40"/>
  <c r="CQ69" i="40"/>
  <c r="CO69" i="40"/>
  <c r="CN69" i="40"/>
  <c r="CM69" i="40"/>
  <c r="CL69" i="40"/>
  <c r="CK69" i="40"/>
  <c r="CJ69" i="40"/>
  <c r="CI69" i="40"/>
  <c r="CH69" i="40"/>
  <c r="CF69" i="40"/>
  <c r="CE69" i="40"/>
  <c r="CC69" i="40"/>
  <c r="CB69" i="40"/>
  <c r="CA69" i="40"/>
  <c r="BZ69" i="40"/>
  <c r="BY69" i="40"/>
  <c r="BX69" i="40"/>
  <c r="BW69" i="40"/>
  <c r="BV69" i="40"/>
  <c r="BU69" i="40"/>
  <c r="BT69" i="40"/>
  <c r="BS69" i="40"/>
  <c r="BR69" i="40"/>
  <c r="BQ69" i="40"/>
  <c r="BP69" i="40"/>
  <c r="BO69" i="40"/>
  <c r="BN69" i="40"/>
  <c r="BM69" i="40"/>
  <c r="BL69" i="40"/>
  <c r="BK69" i="40"/>
  <c r="BJ69" i="40"/>
  <c r="BI69" i="40"/>
  <c r="BH69" i="40"/>
  <c r="BF69" i="40"/>
  <c r="BE69" i="40"/>
  <c r="BD69" i="40"/>
  <c r="BC69" i="40"/>
  <c r="BB69" i="40"/>
  <c r="BA69" i="40"/>
  <c r="AZ69" i="40"/>
  <c r="AY69" i="40"/>
  <c r="AX69" i="40"/>
  <c r="AV69" i="40"/>
  <c r="AU69" i="40"/>
  <c r="AT69" i="40"/>
  <c r="AS69" i="40"/>
  <c r="AR69" i="40"/>
  <c r="AQ69" i="40"/>
  <c r="AP69" i="40"/>
  <c r="AO69" i="40"/>
  <c r="AN69" i="40"/>
  <c r="AM69" i="40"/>
  <c r="AK69" i="40"/>
  <c r="AJ69" i="40"/>
  <c r="AI69" i="40"/>
  <c r="AG69" i="40"/>
  <c r="AF69" i="40"/>
  <c r="AE69" i="40"/>
  <c r="AD69" i="40"/>
  <c r="AC69" i="40"/>
  <c r="AB69" i="40"/>
  <c r="AA69" i="40"/>
  <c r="Z69" i="40"/>
  <c r="Y69" i="40"/>
  <c r="X69" i="40"/>
  <c r="W69" i="40"/>
  <c r="V69" i="40"/>
  <c r="U69" i="40"/>
  <c r="T69" i="40"/>
  <c r="R69" i="40"/>
  <c r="Q69" i="40"/>
  <c r="P69" i="40"/>
  <c r="O69" i="40"/>
  <c r="N69" i="40"/>
  <c r="M69" i="40"/>
  <c r="L69" i="40"/>
  <c r="J69" i="40"/>
  <c r="I69" i="40"/>
  <c r="H69" i="40"/>
  <c r="G69" i="40"/>
  <c r="F69" i="40"/>
  <c r="E69" i="40"/>
  <c r="FF69" i="40"/>
  <c r="FE69" i="40"/>
  <c r="FA69" i="40"/>
  <c r="EU69" i="40"/>
  <c r="EE69" i="40"/>
  <c r="DG69" i="40"/>
  <c r="CY69" i="40"/>
  <c r="BG69" i="40"/>
  <c r="AW69" i="40"/>
  <c r="S69" i="40"/>
  <c r="K69" i="40"/>
  <c r="EZ57" i="40"/>
  <c r="EX57" i="40"/>
  <c r="EV57" i="40"/>
  <c r="EU57" i="40"/>
  <c r="ER57" i="40"/>
  <c r="EN57" i="40"/>
  <c r="EJ57" i="40"/>
  <c r="EH57" i="40"/>
  <c r="EG57" i="40"/>
  <c r="EF57" i="40"/>
  <c r="EC57" i="40"/>
  <c r="DY57" i="40"/>
  <c r="DX57" i="40"/>
  <c r="DU57" i="40"/>
  <c r="DT57" i="40"/>
  <c r="DS57" i="40"/>
  <c r="DP57" i="40"/>
  <c r="DM57" i="40"/>
  <c r="DL57" i="40"/>
  <c r="DH57" i="40"/>
  <c r="DE57" i="40"/>
  <c r="DD57" i="40"/>
  <c r="DC57" i="40"/>
  <c r="DA57" i="40"/>
  <c r="CZ57" i="40"/>
  <c r="CW57" i="40"/>
  <c r="CV57" i="40"/>
  <c r="CR57" i="40"/>
  <c r="CO57" i="40"/>
  <c r="CN57" i="40"/>
  <c r="CM57" i="40"/>
  <c r="CK57" i="40"/>
  <c r="CJ57" i="40"/>
  <c r="CF57" i="40"/>
  <c r="CC57" i="40"/>
  <c r="CB57" i="40"/>
  <c r="BY57" i="40"/>
  <c r="BX57" i="40"/>
  <c r="BW57" i="40"/>
  <c r="BU57" i="40"/>
  <c r="BT57" i="40"/>
  <c r="BQ57" i="40"/>
  <c r="BP57" i="40"/>
  <c r="BM57" i="40"/>
  <c r="BL57" i="40"/>
  <c r="BI57" i="40"/>
  <c r="BH57" i="40"/>
  <c r="BG57" i="40"/>
  <c r="BE57" i="40"/>
  <c r="BD57" i="40"/>
  <c r="BA57" i="40"/>
  <c r="AZ57" i="40"/>
  <c r="AW57" i="40"/>
  <c r="AV57" i="40"/>
  <c r="AU57" i="40"/>
  <c r="AS57" i="40"/>
  <c r="AR57" i="40"/>
  <c r="AO57" i="40"/>
  <c r="AN57" i="40"/>
  <c r="AK57" i="40"/>
  <c r="AJ57" i="40"/>
  <c r="AI57" i="40"/>
  <c r="AG57" i="40"/>
  <c r="AF57" i="40"/>
  <c r="AE57" i="40"/>
  <c r="AC57" i="40"/>
  <c r="AB57" i="40"/>
  <c r="AA57" i="40"/>
  <c r="Y57" i="40"/>
  <c r="X57" i="40"/>
  <c r="W57" i="40"/>
  <c r="U57" i="40"/>
  <c r="T57" i="40"/>
  <c r="S57" i="40"/>
  <c r="Q57" i="40"/>
  <c r="P57" i="40"/>
  <c r="O57" i="40"/>
  <c r="M57" i="40"/>
  <c r="L57" i="40"/>
  <c r="K57" i="40"/>
  <c r="I57" i="40"/>
  <c r="H57" i="40"/>
  <c r="G57" i="40"/>
  <c r="E57" i="40"/>
  <c r="FF57" i="40"/>
  <c r="FE57" i="40"/>
  <c r="FC57" i="40"/>
  <c r="EA57" i="40"/>
  <c r="DW57" i="40"/>
  <c r="DO57" i="40"/>
  <c r="DK57" i="40"/>
  <c r="DG57" i="40"/>
  <c r="CY57" i="40"/>
  <c r="CU57" i="40"/>
  <c r="CQ57" i="40"/>
  <c r="CI57" i="40"/>
  <c r="CE57" i="40"/>
  <c r="CA57" i="40"/>
  <c r="BS57" i="40"/>
  <c r="BO57" i="40"/>
  <c r="BK57" i="40"/>
  <c r="BC57" i="40"/>
  <c r="AY57" i="40"/>
  <c r="AQ57" i="40"/>
  <c r="AM57" i="40"/>
  <c r="FA31" i="40"/>
  <c r="FA30" i="40" s="1"/>
  <c r="EZ31" i="40"/>
  <c r="EZ30" i="40" s="1"/>
  <c r="EW31" i="40"/>
  <c r="EW30" i="40" s="1"/>
  <c r="EV31" i="40"/>
  <c r="EV30" i="40" s="1"/>
  <c r="ES31" i="40"/>
  <c r="ES30" i="40" s="1"/>
  <c r="ER31" i="40"/>
  <c r="ER30" i="40" s="1"/>
  <c r="EO31" i="40"/>
  <c r="EO30" i="40" s="1"/>
  <c r="EN31" i="40"/>
  <c r="EK31" i="40"/>
  <c r="EK30" i="40" s="1"/>
  <c r="EJ31" i="40"/>
  <c r="EF31" i="40"/>
  <c r="EF30" i="40" s="1"/>
  <c r="EC31" i="40"/>
  <c r="EC30" i="40" s="1"/>
  <c r="DY31" i="40"/>
  <c r="DY30" i="40" s="1"/>
  <c r="DX31" i="40"/>
  <c r="DX30" i="40" s="1"/>
  <c r="DU31" i="40"/>
  <c r="DU30" i="40" s="1"/>
  <c r="DP31" i="40"/>
  <c r="DP30" i="40" s="1"/>
  <c r="DM31" i="40"/>
  <c r="DM30" i="40" s="1"/>
  <c r="DL31" i="40"/>
  <c r="DL30" i="40" s="1"/>
  <c r="DH31" i="40"/>
  <c r="DH30" i="40" s="1"/>
  <c r="DE31" i="40"/>
  <c r="DE30" i="40" s="1"/>
  <c r="DD31" i="40"/>
  <c r="DD30" i="40" s="1"/>
  <c r="DA31" i="40"/>
  <c r="DA30" i="40" s="1"/>
  <c r="CZ31" i="40"/>
  <c r="CZ30" i="40" s="1"/>
  <c r="CW31" i="40"/>
  <c r="CW30" i="40" s="1"/>
  <c r="CV31" i="40"/>
  <c r="CV30" i="40" s="1"/>
  <c r="CR31" i="40"/>
  <c r="CR30" i="40" s="1"/>
  <c r="CO31" i="40"/>
  <c r="CO30" i="40" s="1"/>
  <c r="CN31" i="40"/>
  <c r="CN30" i="40" s="1"/>
  <c r="CK31" i="40"/>
  <c r="CK30" i="40" s="1"/>
  <c r="CJ31" i="40"/>
  <c r="CJ30" i="40" s="1"/>
  <c r="CF31" i="40"/>
  <c r="CF30" i="40" s="1"/>
  <c r="CC31" i="40"/>
  <c r="CC30" i="40" s="1"/>
  <c r="CB31" i="40"/>
  <c r="CB30" i="40" s="1"/>
  <c r="BY31" i="40"/>
  <c r="BY30" i="40" s="1"/>
  <c r="BX31" i="40"/>
  <c r="BX30" i="40" s="1"/>
  <c r="BU31" i="40"/>
  <c r="BU30" i="40" s="1"/>
  <c r="BT31" i="40"/>
  <c r="BT30" i="40" s="1"/>
  <c r="BQ31" i="40"/>
  <c r="BQ30" i="40" s="1"/>
  <c r="BQ72" i="40" s="1"/>
  <c r="BP31" i="40"/>
  <c r="BP30" i="40" s="1"/>
  <c r="BM31" i="40"/>
  <c r="BM30" i="40" s="1"/>
  <c r="BL31" i="40"/>
  <c r="BL30" i="40" s="1"/>
  <c r="BI31" i="40"/>
  <c r="BI30" i="40" s="1"/>
  <c r="BH31" i="40"/>
  <c r="BH30" i="40" s="1"/>
  <c r="BE31" i="40"/>
  <c r="BE30" i="40" s="1"/>
  <c r="BD31" i="40"/>
  <c r="BD30" i="40" s="1"/>
  <c r="BC31" i="40"/>
  <c r="BC30" i="40" s="1"/>
  <c r="BA31" i="40"/>
  <c r="BA30" i="40" s="1"/>
  <c r="AZ31" i="40"/>
  <c r="AZ30" i="40" s="1"/>
  <c r="AX31" i="40"/>
  <c r="AX30" i="40" s="1"/>
  <c r="AW31" i="40"/>
  <c r="AW30" i="40" s="1"/>
  <c r="AV31" i="40"/>
  <c r="AV30" i="40" s="1"/>
  <c r="AS31" i="40"/>
  <c r="AS30" i="40" s="1"/>
  <c r="AR31" i="40"/>
  <c r="AR30" i="40" s="1"/>
  <c r="AO31" i="40"/>
  <c r="AO30" i="40" s="1"/>
  <c r="AN31" i="40"/>
  <c r="AN30" i="40" s="1"/>
  <c r="AK31" i="40"/>
  <c r="AK30" i="40" s="1"/>
  <c r="AJ31" i="40"/>
  <c r="AJ30" i="40" s="1"/>
  <c r="AG31" i="40"/>
  <c r="AG30" i="40" s="1"/>
  <c r="AF31" i="40"/>
  <c r="AF30" i="40" s="1"/>
  <c r="AC31" i="40"/>
  <c r="AC30" i="40" s="1"/>
  <c r="AB31" i="40"/>
  <c r="AB30" i="40" s="1"/>
  <c r="Y31" i="40"/>
  <c r="Y30" i="40" s="1"/>
  <c r="X31" i="40"/>
  <c r="X30" i="40" s="1"/>
  <c r="U31" i="40"/>
  <c r="U30" i="40" s="1"/>
  <c r="T31" i="40"/>
  <c r="T30" i="40" s="1"/>
  <c r="Q31" i="40"/>
  <c r="Q30" i="40" s="1"/>
  <c r="P31" i="40"/>
  <c r="P30" i="40" s="1"/>
  <c r="M31" i="40"/>
  <c r="M30" i="40" s="1"/>
  <c r="L31" i="40"/>
  <c r="L30" i="40" s="1"/>
  <c r="I31" i="40"/>
  <c r="I30" i="40" s="1"/>
  <c r="H31" i="40"/>
  <c r="H30" i="40" s="1"/>
  <c r="E31" i="40"/>
  <c r="E30" i="40" s="1"/>
  <c r="FF31" i="40"/>
  <c r="FF30" i="40" s="1"/>
  <c r="FC31" i="40"/>
  <c r="FC30" i="40" s="1"/>
  <c r="DT31" i="40"/>
  <c r="DT30" i="40" s="1"/>
  <c r="AM31" i="40"/>
  <c r="FG29" i="40"/>
  <c r="FG28" i="40"/>
  <c r="FG27" i="40"/>
  <c r="FG26" i="40"/>
  <c r="FG25" i="40"/>
  <c r="FG23" i="40"/>
  <c r="FG22" i="40"/>
  <c r="FG21" i="40"/>
  <c r="FG18" i="40"/>
  <c r="FG17" i="40"/>
  <c r="FC33" i="30"/>
  <c r="FB33" i="30"/>
  <c r="FA33" i="30"/>
  <c r="EZ33" i="30"/>
  <c r="EY33" i="30"/>
  <c r="EX33" i="30"/>
  <c r="EV33" i="30"/>
  <c r="EU33" i="30"/>
  <c r="ER33" i="30"/>
  <c r="EQ33" i="30"/>
  <c r="EN33" i="30"/>
  <c r="EL33" i="30"/>
  <c r="EJ33" i="30"/>
  <c r="EH33" i="30"/>
  <c r="EF33" i="30"/>
  <c r="EE33" i="30"/>
  <c r="ED33" i="30"/>
  <c r="EA33" i="30"/>
  <c r="DZ33" i="30"/>
  <c r="DX33" i="30"/>
  <c r="DW33" i="30"/>
  <c r="DV33" i="30"/>
  <c r="DT33" i="30"/>
  <c r="DS33" i="30"/>
  <c r="DR33" i="30"/>
  <c r="DP33" i="30"/>
  <c r="DO33" i="30"/>
  <c r="DK33" i="30"/>
  <c r="DJ33" i="30"/>
  <c r="DH33" i="30"/>
  <c r="DG33" i="30"/>
  <c r="DD33" i="30"/>
  <c r="DC33" i="30"/>
  <c r="CZ33" i="30"/>
  <c r="CY33" i="30"/>
  <c r="CX33" i="30"/>
  <c r="CV33" i="30"/>
  <c r="CU33" i="30"/>
  <c r="CT33" i="30"/>
  <c r="CR33" i="30"/>
  <c r="CQ33" i="30"/>
  <c r="CN33" i="30"/>
  <c r="CM33" i="30"/>
  <c r="CL33" i="30"/>
  <c r="CJ33" i="30"/>
  <c r="CI33" i="30"/>
  <c r="CH33" i="30"/>
  <c r="CF33" i="30"/>
  <c r="CE33" i="30"/>
  <c r="CB33" i="30"/>
  <c r="CA33" i="30"/>
  <c r="BZ33" i="30"/>
  <c r="BX33" i="30"/>
  <c r="BW33" i="30"/>
  <c r="BV33" i="30"/>
  <c r="BT33" i="30"/>
  <c r="BS33" i="30"/>
  <c r="BR33" i="30"/>
  <c r="BP33" i="30"/>
  <c r="BO33" i="30"/>
  <c r="BN33" i="30"/>
  <c r="BL33" i="30"/>
  <c r="BK33" i="30"/>
  <c r="BJ33" i="30"/>
  <c r="BH33" i="30"/>
  <c r="BG33" i="30"/>
  <c r="BF33" i="30"/>
  <c r="BD33" i="30"/>
  <c r="BC33" i="30"/>
  <c r="BB33" i="30"/>
  <c r="AZ33" i="30"/>
  <c r="AY33" i="30"/>
  <c r="AX33" i="30"/>
  <c r="AW33" i="30"/>
  <c r="AV33" i="30"/>
  <c r="AU33" i="30"/>
  <c r="AT33" i="30"/>
  <c r="AR33" i="30"/>
  <c r="AQ33" i="30"/>
  <c r="AP33" i="30"/>
  <c r="AN33" i="30"/>
  <c r="AM33" i="30"/>
  <c r="AJ33" i="30"/>
  <c r="AI33" i="30"/>
  <c r="AF33" i="30"/>
  <c r="AE33" i="30"/>
  <c r="AD33" i="30"/>
  <c r="AB33" i="30"/>
  <c r="AA33" i="30"/>
  <c r="Z33" i="30"/>
  <c r="X33" i="30"/>
  <c r="W33" i="30"/>
  <c r="V33" i="30"/>
  <c r="T33" i="30"/>
  <c r="S33" i="30"/>
  <c r="R33" i="30"/>
  <c r="P33" i="30"/>
  <c r="O33" i="30"/>
  <c r="N33" i="30"/>
  <c r="L33" i="30"/>
  <c r="K33" i="30"/>
  <c r="J33" i="30"/>
  <c r="H33" i="30"/>
  <c r="F33" i="30"/>
  <c r="FG71" i="39"/>
  <c r="FC69" i="39"/>
  <c r="FB69" i="39"/>
  <c r="EY69" i="39"/>
  <c r="EX69" i="39"/>
  <c r="EW69" i="39"/>
  <c r="EV69" i="39"/>
  <c r="EU69" i="39"/>
  <c r="ES69" i="39"/>
  <c r="ER69" i="39"/>
  <c r="EQ69" i="39"/>
  <c r="EO69" i="39"/>
  <c r="EN69" i="39"/>
  <c r="EL69" i="39"/>
  <c r="EK69" i="39"/>
  <c r="EJ69" i="39"/>
  <c r="EH69" i="39"/>
  <c r="EG69" i="39"/>
  <c r="EE69" i="39"/>
  <c r="ED69" i="39"/>
  <c r="EC69" i="39"/>
  <c r="EA69" i="39"/>
  <c r="DZ69" i="39"/>
  <c r="DY69" i="39"/>
  <c r="DX69" i="39"/>
  <c r="DW69" i="39"/>
  <c r="DV69" i="39"/>
  <c r="DU69" i="39"/>
  <c r="DT69" i="39"/>
  <c r="DS69" i="39"/>
  <c r="DR69" i="39"/>
  <c r="DP69" i="39"/>
  <c r="DO69" i="39"/>
  <c r="DM69" i="39"/>
  <c r="DL69" i="39"/>
  <c r="DK69" i="39"/>
  <c r="DJ69" i="39"/>
  <c r="DH69" i="39"/>
  <c r="DG69" i="39"/>
  <c r="DE69" i="39"/>
  <c r="DD69" i="39"/>
  <c r="DC69" i="39"/>
  <c r="DA69" i="39"/>
  <c r="CZ69" i="39"/>
  <c r="CY69" i="39"/>
  <c r="CX69" i="39"/>
  <c r="CW69" i="39"/>
  <c r="CV69" i="39"/>
  <c r="CU69" i="39"/>
  <c r="CT69" i="39"/>
  <c r="CR69" i="39"/>
  <c r="CQ69" i="39"/>
  <c r="CO69" i="39"/>
  <c r="CN69" i="39"/>
  <c r="CM69" i="39"/>
  <c r="CL69" i="39"/>
  <c r="CK69" i="39"/>
  <c r="CJ69" i="39"/>
  <c r="CI69" i="39"/>
  <c r="CH69" i="39"/>
  <c r="CF69" i="39"/>
  <c r="CE69" i="39"/>
  <c r="CC69" i="39"/>
  <c r="CB69" i="39"/>
  <c r="CA69" i="39"/>
  <c r="BZ69" i="39"/>
  <c r="BY69" i="39"/>
  <c r="BX69" i="39"/>
  <c r="BW69" i="39"/>
  <c r="BV69" i="39"/>
  <c r="BU69" i="39"/>
  <c r="BT69" i="39"/>
  <c r="BS69" i="39"/>
  <c r="BR69" i="39"/>
  <c r="BQ69" i="39"/>
  <c r="BO69" i="39"/>
  <c r="BN69" i="39"/>
  <c r="BM69" i="39"/>
  <c r="BL69" i="39"/>
  <c r="BK69" i="39"/>
  <c r="BJ69" i="39"/>
  <c r="BI69" i="39"/>
  <c r="BH69" i="39"/>
  <c r="BG69" i="39"/>
  <c r="BF69" i="39"/>
  <c r="BE69" i="39"/>
  <c r="BD69" i="39"/>
  <c r="BC69" i="39"/>
  <c r="BB69" i="39"/>
  <c r="BA69" i="39"/>
  <c r="AZ69" i="39"/>
  <c r="AY69" i="39"/>
  <c r="AX69" i="39"/>
  <c r="AW69" i="39"/>
  <c r="AV69" i="39"/>
  <c r="AU69" i="39"/>
  <c r="AT69" i="39"/>
  <c r="AS69" i="39"/>
  <c r="AQ69" i="39"/>
  <c r="AP69" i="39"/>
  <c r="AO69" i="39"/>
  <c r="AN69" i="39"/>
  <c r="AM69" i="39"/>
  <c r="AK69" i="39"/>
  <c r="AJ69" i="39"/>
  <c r="AI69" i="39"/>
  <c r="AG69" i="39"/>
  <c r="AF69" i="39"/>
  <c r="AE69" i="39"/>
  <c r="AD69" i="39"/>
  <c r="AC69" i="39"/>
  <c r="AB69" i="39"/>
  <c r="AA69" i="39"/>
  <c r="Z69" i="39"/>
  <c r="Y69" i="39"/>
  <c r="X69" i="39"/>
  <c r="W69" i="39"/>
  <c r="V69" i="39"/>
  <c r="U69" i="39"/>
  <c r="T69" i="39"/>
  <c r="S69" i="39"/>
  <c r="R69" i="39"/>
  <c r="Q69" i="39"/>
  <c r="P69" i="39"/>
  <c r="O69" i="39"/>
  <c r="N69" i="39"/>
  <c r="M69" i="39"/>
  <c r="L69" i="39"/>
  <c r="K69" i="39"/>
  <c r="J69" i="39"/>
  <c r="I69" i="39"/>
  <c r="H69" i="39"/>
  <c r="G69" i="39"/>
  <c r="F69" i="39"/>
  <c r="E69" i="39"/>
  <c r="FF69" i="39"/>
  <c r="FE69" i="39"/>
  <c r="FA69" i="39"/>
  <c r="EZ69" i="39"/>
  <c r="EF69" i="39"/>
  <c r="BP69" i="39"/>
  <c r="AR69" i="39"/>
  <c r="FB57" i="39"/>
  <c r="EY57" i="39"/>
  <c r="EX57" i="39"/>
  <c r="EU57" i="39"/>
  <c r="ES57" i="39"/>
  <c r="EO57" i="39"/>
  <c r="EN57" i="39"/>
  <c r="EL57" i="39"/>
  <c r="EJ57" i="39"/>
  <c r="EH57" i="39"/>
  <c r="ED57" i="39"/>
  <c r="EC57" i="39"/>
  <c r="DZ57" i="39"/>
  <c r="DY57" i="39"/>
  <c r="DV57" i="39"/>
  <c r="DS57" i="39"/>
  <c r="DR57" i="39"/>
  <c r="DO57" i="39"/>
  <c r="DM57" i="39"/>
  <c r="DJ57" i="39"/>
  <c r="DH57" i="39"/>
  <c r="DD57" i="39"/>
  <c r="CX57" i="39"/>
  <c r="CW57" i="39"/>
  <c r="CT57" i="39"/>
  <c r="CL57" i="39"/>
  <c r="CI57" i="39"/>
  <c r="CH57" i="39"/>
  <c r="CC57" i="39"/>
  <c r="CB57" i="39"/>
  <c r="BZ57" i="39"/>
  <c r="BX57" i="39"/>
  <c r="BV57" i="39"/>
  <c r="BR57" i="39"/>
  <c r="BQ57" i="39"/>
  <c r="BN57" i="39"/>
  <c r="BM57" i="39"/>
  <c r="BJ57" i="39"/>
  <c r="BG57" i="39"/>
  <c r="BF57" i="39"/>
  <c r="BC57" i="39"/>
  <c r="BB57" i="39"/>
  <c r="BA57" i="39"/>
  <c r="AX57" i="39"/>
  <c r="AW57" i="39"/>
  <c r="AV57" i="39"/>
  <c r="AT57" i="39"/>
  <c r="AR57" i="39"/>
  <c r="AP57" i="39"/>
  <c r="AK57" i="39"/>
  <c r="AG57" i="39"/>
  <c r="AD57" i="39"/>
  <c r="AA57" i="39"/>
  <c r="Z57" i="39"/>
  <c r="W57" i="39"/>
  <c r="V57" i="39"/>
  <c r="U57" i="39"/>
  <c r="R57" i="39"/>
  <c r="Q57" i="39"/>
  <c r="P57" i="39"/>
  <c r="N57" i="39"/>
  <c r="L57" i="39"/>
  <c r="J57" i="39"/>
  <c r="F57" i="39"/>
  <c r="E57" i="39"/>
  <c r="FF57" i="39"/>
  <c r="FE57" i="39"/>
  <c r="CM57" i="39"/>
  <c r="EZ31" i="39"/>
  <c r="EZ30" i="39" s="1"/>
  <c r="CL31" i="39"/>
  <c r="CL30" i="39" s="1"/>
  <c r="CH31" i="39"/>
  <c r="CH30" i="39" s="1"/>
  <c r="BZ31" i="39"/>
  <c r="BZ30" i="39" s="1"/>
  <c r="BV31" i="39"/>
  <c r="BV30" i="39" s="1"/>
  <c r="BV72" i="39" s="1"/>
  <c r="BR31" i="39"/>
  <c r="BR30" i="39" s="1"/>
  <c r="BN31" i="39"/>
  <c r="BN30" i="39" s="1"/>
  <c r="BJ31" i="39"/>
  <c r="BJ30" i="39" s="1"/>
  <c r="BF31" i="39"/>
  <c r="BF30" i="39" s="1"/>
  <c r="BB31" i="39"/>
  <c r="BB30" i="39" s="1"/>
  <c r="AX31" i="39"/>
  <c r="AX30" i="39" s="1"/>
  <c r="AT31" i="39"/>
  <c r="AT30" i="39" s="1"/>
  <c r="AP31" i="39"/>
  <c r="AP30" i="39" s="1"/>
  <c r="AD31" i="39"/>
  <c r="AD30" i="39" s="1"/>
  <c r="Z31" i="39"/>
  <c r="Z30" i="39" s="1"/>
  <c r="V31" i="39"/>
  <c r="V30" i="39" s="1"/>
  <c r="V72" i="39" s="1"/>
  <c r="R31" i="39"/>
  <c r="R30" i="39" s="1"/>
  <c r="N31" i="39"/>
  <c r="N30" i="39" s="1"/>
  <c r="J31" i="39"/>
  <c r="J30" i="39" s="1"/>
  <c r="F31" i="39"/>
  <c r="F30" i="39" s="1"/>
  <c r="FF31" i="39"/>
  <c r="FC31" i="39"/>
  <c r="FC30" i="39" s="1"/>
  <c r="DT31" i="39"/>
  <c r="DT30" i="39" s="1"/>
  <c r="FF30" i="39"/>
  <c r="FG29" i="39"/>
  <c r="FG28" i="39"/>
  <c r="FG27" i="39"/>
  <c r="FG26" i="39"/>
  <c r="FG23" i="39"/>
  <c r="FG22" i="39"/>
  <c r="FG21" i="39"/>
  <c r="FG20" i="39"/>
  <c r="FG17" i="39"/>
  <c r="FG16" i="39"/>
  <c r="FC33" i="28"/>
  <c r="FB33" i="28"/>
  <c r="FA33" i="28"/>
  <c r="EZ33" i="28"/>
  <c r="EY33" i="28"/>
  <c r="EX33" i="28"/>
  <c r="EW33" i="28"/>
  <c r="EV33" i="28"/>
  <c r="EU33" i="28"/>
  <c r="ES33" i="28"/>
  <c r="ER33" i="28"/>
  <c r="EQ33" i="28"/>
  <c r="EO33" i="28"/>
  <c r="EN33" i="28"/>
  <c r="EL33" i="28"/>
  <c r="EK33" i="28"/>
  <c r="EJ33" i="28"/>
  <c r="EH33" i="28"/>
  <c r="EG33" i="28"/>
  <c r="EF33" i="28"/>
  <c r="EE33" i="28"/>
  <c r="ED33" i="28"/>
  <c r="EC33" i="28"/>
  <c r="EA33" i="28"/>
  <c r="DZ33" i="28"/>
  <c r="DY33" i="28"/>
  <c r="DX33" i="28"/>
  <c r="DW33" i="28"/>
  <c r="DV33" i="28"/>
  <c r="DU33" i="28"/>
  <c r="DT33" i="28"/>
  <c r="DS33" i="28"/>
  <c r="DR33" i="28"/>
  <c r="DP33" i="28"/>
  <c r="DO33" i="28"/>
  <c r="DM33" i="28"/>
  <c r="DL33" i="28"/>
  <c r="DK33" i="28"/>
  <c r="DJ33" i="28"/>
  <c r="DH33" i="28"/>
  <c r="DG33" i="28"/>
  <c r="DE33" i="28"/>
  <c r="DD33" i="28"/>
  <c r="DC33" i="28"/>
  <c r="DA33" i="28"/>
  <c r="CZ33" i="28"/>
  <c r="CY33" i="28"/>
  <c r="CX33" i="28"/>
  <c r="CW33" i="28"/>
  <c r="CV33" i="28"/>
  <c r="CU33" i="28"/>
  <c r="CT33" i="28"/>
  <c r="CR33" i="28"/>
  <c r="CQ33" i="28"/>
  <c r="CO33" i="28"/>
  <c r="CN33" i="28"/>
  <c r="CM33" i="28"/>
  <c r="CL33" i="28"/>
  <c r="CK33" i="28"/>
  <c r="CJ33" i="28"/>
  <c r="CI33" i="28"/>
  <c r="CH33" i="28"/>
  <c r="CF33" i="28"/>
  <c r="CE33" i="28"/>
  <c r="CC33" i="28"/>
  <c r="CB33" i="28"/>
  <c r="CA33" i="28"/>
  <c r="BZ33" i="28"/>
  <c r="BY33" i="28"/>
  <c r="BX33" i="28"/>
  <c r="BW33" i="28"/>
  <c r="BV33" i="28"/>
  <c r="BU33" i="28"/>
  <c r="BT33" i="28"/>
  <c r="BS33" i="28"/>
  <c r="BR33" i="28"/>
  <c r="BQ33" i="28"/>
  <c r="BP33" i="28"/>
  <c r="BO33" i="28"/>
  <c r="BN33" i="28"/>
  <c r="BM33" i="28"/>
  <c r="BL33" i="28"/>
  <c r="BK33" i="28"/>
  <c r="BJ33" i="28"/>
  <c r="BI33" i="28"/>
  <c r="BH33" i="28"/>
  <c r="BG33" i="28"/>
  <c r="BF33" i="28"/>
  <c r="BE33" i="28"/>
  <c r="BD33" i="28"/>
  <c r="BC33" i="28"/>
  <c r="BB33" i="28"/>
  <c r="BA33" i="28"/>
  <c r="AZ33" i="28"/>
  <c r="AY33" i="28"/>
  <c r="AX33" i="28"/>
  <c r="AW33" i="28"/>
  <c r="AV33" i="28"/>
  <c r="AU33" i="28"/>
  <c r="AT33" i="28"/>
  <c r="AS33" i="28"/>
  <c r="AR33" i="28"/>
  <c r="AQ33" i="28"/>
  <c r="AP33" i="28"/>
  <c r="AO33" i="28"/>
  <c r="AN33" i="28"/>
  <c r="AM33" i="28"/>
  <c r="AK33" i="28"/>
  <c r="AJ33" i="28"/>
  <c r="AI33" i="28"/>
  <c r="AG33" i="28"/>
  <c r="AF33" i="28"/>
  <c r="AE33" i="28"/>
  <c r="AD33" i="28"/>
  <c r="AC33" i="28"/>
  <c r="AB33" i="28"/>
  <c r="AA33" i="28"/>
  <c r="Z33" i="28"/>
  <c r="Y33" i="28"/>
  <c r="X33" i="28"/>
  <c r="W33" i="28"/>
  <c r="V33" i="28"/>
  <c r="U33" i="28"/>
  <c r="T33" i="28"/>
  <c r="S33" i="28"/>
  <c r="R33" i="28"/>
  <c r="Q33" i="28"/>
  <c r="P33" i="28"/>
  <c r="O33" i="28"/>
  <c r="N33" i="28"/>
  <c r="M33" i="28"/>
  <c r="L33" i="28"/>
  <c r="K33" i="28"/>
  <c r="J33" i="28"/>
  <c r="I33" i="28"/>
  <c r="H33" i="28"/>
  <c r="G33" i="28"/>
  <c r="F33" i="28"/>
  <c r="FG71" i="38"/>
  <c r="FC69" i="38"/>
  <c r="FB69" i="38"/>
  <c r="EY69" i="38"/>
  <c r="EX69" i="38"/>
  <c r="EW69" i="38"/>
  <c r="EV69" i="38"/>
  <c r="EU69" i="38"/>
  <c r="ES69" i="38"/>
  <c r="ER69" i="38"/>
  <c r="EQ69" i="38"/>
  <c r="EO69" i="38"/>
  <c r="EN69" i="38"/>
  <c r="EL69" i="38"/>
  <c r="EK69" i="38"/>
  <c r="EJ69" i="38"/>
  <c r="EH69" i="38"/>
  <c r="EG69" i="38"/>
  <c r="EF69" i="38"/>
  <c r="EE69" i="38"/>
  <c r="ED69" i="38"/>
  <c r="EC69" i="38"/>
  <c r="EA69" i="38"/>
  <c r="DZ69" i="38"/>
  <c r="DY69" i="38"/>
  <c r="DX69" i="38"/>
  <c r="DW69" i="38"/>
  <c r="DV69" i="38"/>
  <c r="DU69" i="38"/>
  <c r="DT69" i="38"/>
  <c r="DS69" i="38"/>
  <c r="DR69" i="38"/>
  <c r="DP69" i="38"/>
  <c r="DO69" i="38"/>
  <c r="DM69" i="38"/>
  <c r="DL69" i="38"/>
  <c r="DK69" i="38"/>
  <c r="DJ69" i="38"/>
  <c r="DH69" i="38"/>
  <c r="DG69" i="38"/>
  <c r="DE69" i="38"/>
  <c r="DD69" i="38"/>
  <c r="DC69" i="38"/>
  <c r="DA69" i="38"/>
  <c r="CZ69" i="38"/>
  <c r="CY69" i="38"/>
  <c r="CX69" i="38"/>
  <c r="CW69" i="38"/>
  <c r="CV69" i="38"/>
  <c r="CU69" i="38"/>
  <c r="CT69" i="38"/>
  <c r="CR69" i="38"/>
  <c r="CQ69" i="38"/>
  <c r="CO69" i="38"/>
  <c r="CN69" i="38"/>
  <c r="CM69" i="38"/>
  <c r="CL69" i="38"/>
  <c r="CK69" i="38"/>
  <c r="CJ69" i="38"/>
  <c r="CI69" i="38"/>
  <c r="CH69" i="38"/>
  <c r="CF69" i="38"/>
  <c r="CE69" i="38"/>
  <c r="CC69" i="38"/>
  <c r="CB69" i="38"/>
  <c r="CA69" i="38"/>
  <c r="BZ69" i="38"/>
  <c r="BY69" i="38"/>
  <c r="BX69" i="38"/>
  <c r="BW69" i="38"/>
  <c r="BV69" i="38"/>
  <c r="BU69" i="38"/>
  <c r="BT69" i="38"/>
  <c r="BS69" i="38"/>
  <c r="BR69" i="38"/>
  <c r="BQ69" i="38"/>
  <c r="BP69" i="38"/>
  <c r="BO69" i="38"/>
  <c r="BN69" i="38"/>
  <c r="BM69" i="38"/>
  <c r="BL69" i="38"/>
  <c r="BK69" i="38"/>
  <c r="BJ69" i="38"/>
  <c r="BI69" i="38"/>
  <c r="BH69" i="38"/>
  <c r="BG69" i="38"/>
  <c r="BF69" i="38"/>
  <c r="BE69" i="38"/>
  <c r="BD69" i="38"/>
  <c r="BC69" i="38"/>
  <c r="BB69" i="38"/>
  <c r="BA69" i="38"/>
  <c r="AZ69" i="38"/>
  <c r="AY69" i="38"/>
  <c r="AX69" i="38"/>
  <c r="AW69" i="38"/>
  <c r="AU69" i="38"/>
  <c r="AT69" i="38"/>
  <c r="AS69" i="38"/>
  <c r="AR69" i="38"/>
  <c r="AQ69" i="38"/>
  <c r="AP69" i="38"/>
  <c r="AO69" i="38"/>
  <c r="AM69" i="38"/>
  <c r="AK69" i="38"/>
  <c r="AJ69" i="38"/>
  <c r="AI69" i="38"/>
  <c r="AG69" i="38"/>
  <c r="AF69" i="38"/>
  <c r="AE69" i="38"/>
  <c r="AD69" i="38"/>
  <c r="AC69" i="38"/>
  <c r="AB69" i="38"/>
  <c r="AA69" i="38"/>
  <c r="Z69" i="38"/>
  <c r="Y69" i="38"/>
  <c r="X69" i="38"/>
  <c r="W69" i="38"/>
  <c r="V69" i="38"/>
  <c r="U69" i="38"/>
  <c r="T69" i="38"/>
  <c r="S69" i="38"/>
  <c r="R69" i="38"/>
  <c r="Q69" i="38"/>
  <c r="P69" i="38"/>
  <c r="O69" i="38"/>
  <c r="N69" i="38"/>
  <c r="M69" i="38"/>
  <c r="L69" i="38"/>
  <c r="K69" i="38"/>
  <c r="J69" i="38"/>
  <c r="I69" i="38"/>
  <c r="H69" i="38"/>
  <c r="G69" i="38"/>
  <c r="F69" i="38"/>
  <c r="E69" i="38"/>
  <c r="FF69" i="38"/>
  <c r="FE69" i="38"/>
  <c r="FA69" i="38"/>
  <c r="EZ69" i="38"/>
  <c r="AV69" i="38"/>
  <c r="AN69" i="38"/>
  <c r="FC57" i="38"/>
  <c r="FA57" i="38"/>
  <c r="EW57" i="38"/>
  <c r="EV57" i="38"/>
  <c r="ES57" i="38"/>
  <c r="ER57" i="38"/>
  <c r="EQ57" i="38"/>
  <c r="EO57" i="38"/>
  <c r="EN57" i="38"/>
  <c r="EL57" i="38"/>
  <c r="EK57" i="38"/>
  <c r="EJ57" i="38"/>
  <c r="EH57" i="38"/>
  <c r="EG57" i="38"/>
  <c r="EF57" i="38"/>
  <c r="ED57" i="38"/>
  <c r="EC57" i="38"/>
  <c r="DZ57" i="38"/>
  <c r="DY57" i="38"/>
  <c r="DX57" i="38"/>
  <c r="DV57" i="38"/>
  <c r="DU57" i="38"/>
  <c r="DT57" i="38"/>
  <c r="DR57" i="38"/>
  <c r="DP57" i="38"/>
  <c r="DM57" i="38"/>
  <c r="DL57" i="38"/>
  <c r="DK57" i="38"/>
  <c r="DJ57" i="38"/>
  <c r="DH57" i="38"/>
  <c r="DE57" i="38"/>
  <c r="DD57" i="38"/>
  <c r="DC57" i="38"/>
  <c r="DA57" i="38"/>
  <c r="CY57" i="38"/>
  <c r="CX57" i="38"/>
  <c r="CW57" i="38"/>
  <c r="CV57" i="38"/>
  <c r="CT57" i="38"/>
  <c r="CR57" i="38"/>
  <c r="CQ57" i="38"/>
  <c r="CO57" i="38"/>
  <c r="CN57" i="38"/>
  <c r="CL57" i="38"/>
  <c r="CK57" i="38"/>
  <c r="CJ57" i="38"/>
  <c r="CH57" i="38"/>
  <c r="CF57" i="38"/>
  <c r="CC57" i="38"/>
  <c r="CB57" i="38"/>
  <c r="CA57" i="38"/>
  <c r="BZ57" i="38"/>
  <c r="BY57" i="38"/>
  <c r="BX57" i="38"/>
  <c r="BV57" i="38"/>
  <c r="BU57" i="38"/>
  <c r="BT57" i="38"/>
  <c r="BS57" i="38"/>
  <c r="BR57" i="38"/>
  <c r="BQ57" i="38"/>
  <c r="BP57" i="38"/>
  <c r="BO57" i="38"/>
  <c r="BN57" i="38"/>
  <c r="BM57" i="38"/>
  <c r="BL57" i="38"/>
  <c r="BJ57" i="38"/>
  <c r="BI57" i="38"/>
  <c r="BH57" i="38"/>
  <c r="BG57" i="38"/>
  <c r="BF57" i="38"/>
  <c r="BE57" i="38"/>
  <c r="BD57" i="38"/>
  <c r="BC57" i="38"/>
  <c r="BB57" i="38"/>
  <c r="BA57" i="38"/>
  <c r="AZ57" i="38"/>
  <c r="AY57" i="38"/>
  <c r="AX57" i="38"/>
  <c r="AW57" i="38"/>
  <c r="AV57" i="38"/>
  <c r="AU57" i="38"/>
  <c r="AT57" i="38"/>
  <c r="AS57" i="38"/>
  <c r="AR57" i="38"/>
  <c r="AP57" i="38"/>
  <c r="AO57" i="38"/>
  <c r="AN57" i="38"/>
  <c r="AM57" i="38"/>
  <c r="AK57" i="38"/>
  <c r="AJ57" i="38"/>
  <c r="AI57" i="38"/>
  <c r="AG57" i="38"/>
  <c r="AF57" i="38"/>
  <c r="AE57" i="38"/>
  <c r="AD57" i="38"/>
  <c r="AC57" i="38"/>
  <c r="AB57" i="38"/>
  <c r="AA57" i="38"/>
  <c r="Z57" i="38"/>
  <c r="Y57" i="38"/>
  <c r="X57" i="38"/>
  <c r="V57" i="38"/>
  <c r="U57" i="38"/>
  <c r="T57" i="38"/>
  <c r="S57" i="38"/>
  <c r="R57" i="38"/>
  <c r="Q57" i="38"/>
  <c r="P57" i="38"/>
  <c r="O57" i="38"/>
  <c r="N57" i="38"/>
  <c r="M57" i="38"/>
  <c r="L57" i="38"/>
  <c r="K57" i="38"/>
  <c r="J57" i="38"/>
  <c r="I57" i="38"/>
  <c r="H57" i="38"/>
  <c r="G57" i="38"/>
  <c r="F57" i="38"/>
  <c r="E57" i="38"/>
  <c r="FF57" i="38"/>
  <c r="FE57" i="38"/>
  <c r="EU57" i="38"/>
  <c r="DG57" i="38"/>
  <c r="CZ57" i="38"/>
  <c r="CU57" i="38"/>
  <c r="BW57" i="38"/>
  <c r="BK57" i="38"/>
  <c r="AQ57" i="38"/>
  <c r="W57" i="38"/>
  <c r="EZ31" i="38"/>
  <c r="EZ30" i="38" s="1"/>
  <c r="ES31" i="38"/>
  <c r="ES30" i="38" s="1"/>
  <c r="ER31" i="38"/>
  <c r="ER30" i="38" s="1"/>
  <c r="EO31" i="38"/>
  <c r="EO30" i="38" s="1"/>
  <c r="EN31" i="38"/>
  <c r="EJ31" i="38"/>
  <c r="EJ30" i="38" s="1"/>
  <c r="EG31" i="38"/>
  <c r="EG30" i="38" s="1"/>
  <c r="EF31" i="38"/>
  <c r="EF30" i="38" s="1"/>
  <c r="EC31" i="38"/>
  <c r="EC30" i="38" s="1"/>
  <c r="DY31" i="38"/>
  <c r="DY30" i="38" s="1"/>
  <c r="DX31" i="38"/>
  <c r="DX30" i="38" s="1"/>
  <c r="DU31" i="38"/>
  <c r="DU30" i="38" s="1"/>
  <c r="DT31" i="38"/>
  <c r="DT30" i="38" s="1"/>
  <c r="DP31" i="38"/>
  <c r="DP30" i="38" s="1"/>
  <c r="DM31" i="38"/>
  <c r="DM30" i="38" s="1"/>
  <c r="DL31" i="38"/>
  <c r="DL30" i="38" s="1"/>
  <c r="DK31" i="38"/>
  <c r="DK30" i="38" s="1"/>
  <c r="DH31" i="38"/>
  <c r="DH30" i="38" s="1"/>
  <c r="DD31" i="38"/>
  <c r="DD30" i="38" s="1"/>
  <c r="DA31" i="38"/>
  <c r="DA30" i="38" s="1"/>
  <c r="CZ31" i="38"/>
  <c r="CZ30" i="38" s="1"/>
  <c r="CW31" i="38"/>
  <c r="CW30" i="38" s="1"/>
  <c r="CV31" i="38"/>
  <c r="CV30" i="38" s="1"/>
  <c r="CR31" i="38"/>
  <c r="CR30" i="38" s="1"/>
  <c r="CO31" i="38"/>
  <c r="CO30" i="38" s="1"/>
  <c r="CN31" i="38"/>
  <c r="CN30" i="38" s="1"/>
  <c r="CJ31" i="38"/>
  <c r="CJ30" i="38" s="1"/>
  <c r="CF31" i="38"/>
  <c r="CF30" i="38" s="1"/>
  <c r="CE31" i="38"/>
  <c r="CC31" i="38"/>
  <c r="CC30" i="38" s="1"/>
  <c r="CB31" i="38"/>
  <c r="CB30" i="38" s="1"/>
  <c r="BX31" i="38"/>
  <c r="BX30" i="38" s="1"/>
  <c r="BU31" i="38"/>
  <c r="BU30" i="38" s="1"/>
  <c r="BT31" i="38"/>
  <c r="BT30" i="38" s="1"/>
  <c r="BQ31" i="38"/>
  <c r="BQ30" i="38" s="1"/>
  <c r="BP31" i="38"/>
  <c r="BP30" i="38" s="1"/>
  <c r="BM31" i="38"/>
  <c r="BM30" i="38" s="1"/>
  <c r="BL31" i="38"/>
  <c r="BL30" i="38" s="1"/>
  <c r="BI31" i="38"/>
  <c r="BI30" i="38" s="1"/>
  <c r="BH31" i="38"/>
  <c r="BH30" i="38" s="1"/>
  <c r="BD31" i="38"/>
  <c r="BD30" i="38" s="1"/>
  <c r="BA31" i="38"/>
  <c r="BA30" i="38" s="1"/>
  <c r="AZ31" i="38"/>
  <c r="AZ30" i="38" s="1"/>
  <c r="AY31" i="38"/>
  <c r="AY30" i="38" s="1"/>
  <c r="AW31" i="38"/>
  <c r="AW30" i="38" s="1"/>
  <c r="AV31" i="38"/>
  <c r="AV30" i="38" s="1"/>
  <c r="AR31" i="38"/>
  <c r="AR30" i="38" s="1"/>
  <c r="AO31" i="38"/>
  <c r="AO30" i="38" s="1"/>
  <c r="AN31" i="38"/>
  <c r="AN30" i="38" s="1"/>
  <c r="AK31" i="38"/>
  <c r="AK30" i="38" s="1"/>
  <c r="AJ31" i="38"/>
  <c r="AJ30" i="38" s="1"/>
  <c r="AG31" i="38"/>
  <c r="AG30" i="38" s="1"/>
  <c r="AF31" i="38"/>
  <c r="AF30" i="38" s="1"/>
  <c r="AC31" i="38"/>
  <c r="AC30" i="38" s="1"/>
  <c r="AB31" i="38"/>
  <c r="AB30" i="38" s="1"/>
  <c r="X31" i="38"/>
  <c r="X30" i="38" s="1"/>
  <c r="U31" i="38"/>
  <c r="U30" i="38" s="1"/>
  <c r="T31" i="38"/>
  <c r="T30" i="38" s="1"/>
  <c r="P31" i="38"/>
  <c r="P30" i="38" s="1"/>
  <c r="M31" i="38"/>
  <c r="M30" i="38" s="1"/>
  <c r="L31" i="38"/>
  <c r="L30" i="38" s="1"/>
  <c r="H31" i="38"/>
  <c r="H30" i="38" s="1"/>
  <c r="E31" i="38"/>
  <c r="E30" i="38" s="1"/>
  <c r="FF31" i="38"/>
  <c r="FC31" i="38"/>
  <c r="FC30" i="38" s="1"/>
  <c r="FA31" i="38"/>
  <c r="FA30" i="38" s="1"/>
  <c r="EV31" i="38"/>
  <c r="EV30" i="38" s="1"/>
  <c r="FF30" i="38"/>
  <c r="FG29" i="38"/>
  <c r="FG27" i="38"/>
  <c r="FG26" i="38"/>
  <c r="FG25" i="38"/>
  <c r="FG23" i="38"/>
  <c r="FG22" i="38"/>
  <c r="FG21" i="38"/>
  <c r="FG18" i="38"/>
  <c r="FG17" i="38"/>
  <c r="FC33" i="26"/>
  <c r="FB33" i="26"/>
  <c r="FA33" i="26"/>
  <c r="EZ33" i="26"/>
  <c r="EY33" i="26"/>
  <c r="EX33" i="26"/>
  <c r="EW33" i="26"/>
  <c r="EV33" i="26"/>
  <c r="EU33" i="26"/>
  <c r="ES33" i="26"/>
  <c r="ER33" i="26"/>
  <c r="EO33" i="26"/>
  <c r="EN33" i="26"/>
  <c r="EL33" i="26"/>
  <c r="EK33" i="26"/>
  <c r="EJ33" i="26"/>
  <c r="EH33" i="26"/>
  <c r="EG33" i="26"/>
  <c r="EF33" i="26"/>
  <c r="EE33" i="26"/>
  <c r="ED33" i="26"/>
  <c r="EC33" i="26"/>
  <c r="EA33" i="26"/>
  <c r="DZ33" i="26"/>
  <c r="DY33" i="26"/>
  <c r="DX33" i="26"/>
  <c r="DW33" i="26"/>
  <c r="DV33" i="26"/>
  <c r="DT33" i="26"/>
  <c r="DS33" i="26"/>
  <c r="DR33" i="26"/>
  <c r="DP33" i="26"/>
  <c r="DO33" i="26"/>
  <c r="DL33" i="26"/>
  <c r="DK33" i="26"/>
  <c r="DJ33" i="26"/>
  <c r="DH33" i="26"/>
  <c r="DG33" i="26"/>
  <c r="DD33" i="26"/>
  <c r="DC33" i="26"/>
  <c r="CZ33" i="26"/>
  <c r="CY33" i="26"/>
  <c r="CX33" i="26"/>
  <c r="CV33" i="26"/>
  <c r="CU33" i="26"/>
  <c r="CT33" i="26"/>
  <c r="CR33" i="26"/>
  <c r="CQ33" i="26"/>
  <c r="CN33" i="26"/>
  <c r="CM33" i="26"/>
  <c r="CL33" i="26"/>
  <c r="CJ33" i="26"/>
  <c r="CI33" i="26"/>
  <c r="CH33" i="26"/>
  <c r="CF33" i="26"/>
  <c r="CE33" i="26"/>
  <c r="CB33" i="26"/>
  <c r="CA33" i="26"/>
  <c r="BZ33" i="26"/>
  <c r="BX33" i="26"/>
  <c r="BW33" i="26"/>
  <c r="BV33" i="26"/>
  <c r="BT33" i="26"/>
  <c r="BS33" i="26"/>
  <c r="BR33" i="26"/>
  <c r="BP33" i="26"/>
  <c r="BO33" i="26"/>
  <c r="BN33" i="26"/>
  <c r="BL33" i="26"/>
  <c r="BK33" i="26"/>
  <c r="BJ33" i="26"/>
  <c r="BH33" i="26"/>
  <c r="BG33" i="26"/>
  <c r="BF33" i="26"/>
  <c r="BD33" i="26"/>
  <c r="BC33" i="26"/>
  <c r="BB33" i="26"/>
  <c r="AZ33" i="26"/>
  <c r="AY33" i="26"/>
  <c r="AX33" i="26"/>
  <c r="AV33" i="26"/>
  <c r="AU33" i="26"/>
  <c r="AT33" i="26"/>
  <c r="AR33" i="26"/>
  <c r="AQ33" i="26"/>
  <c r="AP33" i="26"/>
  <c r="AN33" i="26"/>
  <c r="AM33" i="26"/>
  <c r="AJ33" i="26"/>
  <c r="AI33" i="26"/>
  <c r="AF33" i="26"/>
  <c r="AE33" i="26"/>
  <c r="AD33" i="26"/>
  <c r="AB33" i="26"/>
  <c r="AA33" i="26"/>
  <c r="Z33" i="26"/>
  <c r="X33" i="26"/>
  <c r="W33" i="26"/>
  <c r="V33" i="26"/>
  <c r="T33" i="26"/>
  <c r="S33" i="26"/>
  <c r="R33" i="26"/>
  <c r="P33" i="26"/>
  <c r="O33" i="26"/>
  <c r="N33" i="26"/>
  <c r="L33" i="26"/>
  <c r="K33" i="26"/>
  <c r="J33" i="26"/>
  <c r="H33" i="26"/>
  <c r="G33" i="26"/>
  <c r="F33" i="26"/>
  <c r="FG71" i="37"/>
  <c r="FC69" i="37"/>
  <c r="FB69" i="37"/>
  <c r="EZ69" i="37"/>
  <c r="EY69" i="37"/>
  <c r="EX69" i="37"/>
  <c r="EW69" i="37"/>
  <c r="EV69" i="37"/>
  <c r="EU69" i="37"/>
  <c r="ES69" i="37"/>
  <c r="ER69" i="37"/>
  <c r="EQ69" i="37"/>
  <c r="EO69" i="37"/>
  <c r="EN69" i="37"/>
  <c r="EL69" i="37"/>
  <c r="EK69" i="37"/>
  <c r="EJ69" i="37"/>
  <c r="EH69" i="37"/>
  <c r="EG69" i="37"/>
  <c r="EF69" i="37"/>
  <c r="EE69" i="37"/>
  <c r="ED69" i="37"/>
  <c r="EC69" i="37"/>
  <c r="EA69" i="37"/>
  <c r="DZ69" i="37"/>
  <c r="DX69" i="37"/>
  <c r="DW69" i="37"/>
  <c r="DV69" i="37"/>
  <c r="DU69" i="37"/>
  <c r="DT69" i="37"/>
  <c r="DS69" i="37"/>
  <c r="DR69" i="37"/>
  <c r="DP69" i="37"/>
  <c r="DO69" i="37"/>
  <c r="DM69" i="37"/>
  <c r="DL69" i="37"/>
  <c r="DK69" i="37"/>
  <c r="DJ69" i="37"/>
  <c r="DH69" i="37"/>
  <c r="DG69" i="37"/>
  <c r="DE69" i="37"/>
  <c r="DD69" i="37"/>
  <c r="DC69" i="37"/>
  <c r="DA69" i="37"/>
  <c r="CZ69" i="37"/>
  <c r="CY69" i="37"/>
  <c r="CX69" i="37"/>
  <c r="CV69" i="37"/>
  <c r="CU69" i="37"/>
  <c r="CT69" i="37"/>
  <c r="CR69" i="37"/>
  <c r="CQ69" i="37"/>
  <c r="CO69" i="37"/>
  <c r="CN69" i="37"/>
  <c r="CM69" i="37"/>
  <c r="CL69" i="37"/>
  <c r="CK69" i="37"/>
  <c r="CJ69" i="37"/>
  <c r="CI69" i="37"/>
  <c r="CH69" i="37"/>
  <c r="CF69" i="37"/>
  <c r="CE69" i="37"/>
  <c r="CC69" i="37"/>
  <c r="CB69" i="37"/>
  <c r="CA69" i="37"/>
  <c r="BZ69" i="37"/>
  <c r="BY69" i="37"/>
  <c r="BX69" i="37"/>
  <c r="BW69" i="37"/>
  <c r="BV69" i="37"/>
  <c r="BU69" i="37"/>
  <c r="BT69" i="37"/>
  <c r="BS69" i="37"/>
  <c r="BR69" i="37"/>
  <c r="BQ69" i="37"/>
  <c r="BP69" i="37"/>
  <c r="BO69" i="37"/>
  <c r="BN69" i="37"/>
  <c r="BM69" i="37"/>
  <c r="BL69" i="37"/>
  <c r="BK69" i="37"/>
  <c r="BJ69" i="37"/>
  <c r="BI69" i="37"/>
  <c r="BH69" i="37"/>
  <c r="BG69" i="37"/>
  <c r="BF69" i="37"/>
  <c r="BE69" i="37"/>
  <c r="BD69" i="37"/>
  <c r="BC69" i="37"/>
  <c r="BB69" i="37"/>
  <c r="BA69" i="37"/>
  <c r="AZ69" i="37"/>
  <c r="AY69" i="37"/>
  <c r="AX69" i="37"/>
  <c r="AW69" i="37"/>
  <c r="AV69" i="37"/>
  <c r="AU69" i="37"/>
  <c r="AT69" i="37"/>
  <c r="AS69" i="37"/>
  <c r="AR69" i="37"/>
  <c r="AQ69" i="37"/>
  <c r="AP69" i="37"/>
  <c r="AO69" i="37"/>
  <c r="AN69" i="37"/>
  <c r="AM69" i="37"/>
  <c r="AK69" i="37"/>
  <c r="AJ69" i="37"/>
  <c r="AI69" i="37"/>
  <c r="AF69" i="37"/>
  <c r="AE69" i="37"/>
  <c r="AD69" i="37"/>
  <c r="AC69" i="37"/>
  <c r="AB69" i="37"/>
  <c r="AA69" i="37"/>
  <c r="Z69" i="37"/>
  <c r="Y69" i="37"/>
  <c r="X69" i="37"/>
  <c r="W69" i="37"/>
  <c r="V69" i="37"/>
  <c r="U69" i="37"/>
  <c r="T69" i="37"/>
  <c r="S69" i="37"/>
  <c r="R69" i="37"/>
  <c r="Q69" i="37"/>
  <c r="P69" i="37"/>
  <c r="O69" i="37"/>
  <c r="N69" i="37"/>
  <c r="M69" i="37"/>
  <c r="L69" i="37"/>
  <c r="K69" i="37"/>
  <c r="J69" i="37"/>
  <c r="I69" i="37"/>
  <c r="H69" i="37"/>
  <c r="G69" i="37"/>
  <c r="F69" i="37"/>
  <c r="E69" i="37"/>
  <c r="FF69" i="37"/>
  <c r="FE69" i="37"/>
  <c r="FA69" i="37"/>
  <c r="DY69" i="37"/>
  <c r="CW69" i="37"/>
  <c r="AG69" i="37"/>
  <c r="EZ57" i="37"/>
  <c r="EY57" i="37"/>
  <c r="EV57" i="37"/>
  <c r="ES57" i="37"/>
  <c r="ER57" i="37"/>
  <c r="EO57" i="37"/>
  <c r="EN57" i="37"/>
  <c r="EL57" i="37"/>
  <c r="EK57" i="37"/>
  <c r="EJ57" i="37"/>
  <c r="EG57" i="37"/>
  <c r="EF57" i="37"/>
  <c r="ED57" i="37"/>
  <c r="EC57" i="37"/>
  <c r="DY57" i="37"/>
  <c r="DX57" i="37"/>
  <c r="DV57" i="37"/>
  <c r="DU57" i="37"/>
  <c r="DT57" i="37"/>
  <c r="DP57" i="37"/>
  <c r="DM57" i="37"/>
  <c r="DL57" i="37"/>
  <c r="DH57" i="37"/>
  <c r="DE57" i="37"/>
  <c r="DD57" i="37"/>
  <c r="DA57" i="37"/>
  <c r="CZ57" i="37"/>
  <c r="CW57" i="37"/>
  <c r="CV57" i="37"/>
  <c r="CR57" i="37"/>
  <c r="CO57" i="37"/>
  <c r="CN57" i="37"/>
  <c r="CK57" i="37"/>
  <c r="CJ57" i="37"/>
  <c r="CH57" i="37"/>
  <c r="CF57" i="37"/>
  <c r="CC57" i="37"/>
  <c r="CB57" i="37"/>
  <c r="BZ57" i="37"/>
  <c r="BY57" i="37"/>
  <c r="BX57" i="37"/>
  <c r="BU57" i="37"/>
  <c r="BT57" i="37"/>
  <c r="BQ57" i="37"/>
  <c r="BP57" i="37"/>
  <c r="BM57" i="37"/>
  <c r="BL57" i="37"/>
  <c r="BJ57" i="37"/>
  <c r="BI57" i="37"/>
  <c r="BH57" i="37"/>
  <c r="BE57" i="37"/>
  <c r="BD57" i="37"/>
  <c r="BB57" i="37"/>
  <c r="BA57" i="37"/>
  <c r="AZ57" i="37"/>
  <c r="AW57" i="37"/>
  <c r="AV57" i="37"/>
  <c r="AT57" i="37"/>
  <c r="AS57" i="37"/>
  <c r="AR57" i="37"/>
  <c r="AO57" i="37"/>
  <c r="AN57" i="37"/>
  <c r="AK57" i="37"/>
  <c r="AJ57" i="37"/>
  <c r="AG57" i="37"/>
  <c r="AF57" i="37"/>
  <c r="AC57" i="37"/>
  <c r="AB57" i="37"/>
  <c r="Y57" i="37"/>
  <c r="X57" i="37"/>
  <c r="V57" i="37"/>
  <c r="U57" i="37"/>
  <c r="T57" i="37"/>
  <c r="Q57" i="37"/>
  <c r="P57" i="37"/>
  <c r="N57" i="37"/>
  <c r="M57" i="37"/>
  <c r="L57" i="37"/>
  <c r="I57" i="37"/>
  <c r="H57" i="37"/>
  <c r="F57" i="37"/>
  <c r="E57" i="37"/>
  <c r="FF57" i="37"/>
  <c r="FE57" i="37"/>
  <c r="EW57" i="37"/>
  <c r="FB31" i="37"/>
  <c r="FB30" i="37" s="1"/>
  <c r="EL31" i="37"/>
  <c r="EL30" i="37" s="1"/>
  <c r="EH31" i="37"/>
  <c r="EH30" i="37" s="1"/>
  <c r="ED31" i="37"/>
  <c r="ED30" i="37" s="1"/>
  <c r="DZ31" i="37"/>
  <c r="DZ30" i="37" s="1"/>
  <c r="DY31" i="37"/>
  <c r="DY30" i="37" s="1"/>
  <c r="DV31" i="37"/>
  <c r="DV30" i="37" s="1"/>
  <c r="DR31" i="37"/>
  <c r="DM31" i="37"/>
  <c r="DM30" i="37" s="1"/>
  <c r="DJ31" i="37"/>
  <c r="CX31" i="37"/>
  <c r="CX30" i="37" s="1"/>
  <c r="CT31" i="37"/>
  <c r="CT30" i="37" s="1"/>
  <c r="CL31" i="37"/>
  <c r="CL30" i="37" s="1"/>
  <c r="CH31" i="37"/>
  <c r="CH30" i="37" s="1"/>
  <c r="BZ31" i="37"/>
  <c r="BZ30" i="37" s="1"/>
  <c r="BZ72" i="37" s="1"/>
  <c r="BV31" i="37"/>
  <c r="BV30" i="37" s="1"/>
  <c r="BT31" i="37"/>
  <c r="BT30" i="37" s="1"/>
  <c r="BR31" i="37"/>
  <c r="BR30" i="37" s="1"/>
  <c r="BN31" i="37"/>
  <c r="BN30" i="37" s="1"/>
  <c r="BJ31" i="37"/>
  <c r="BJ30" i="37" s="1"/>
  <c r="BJ72" i="37" s="1"/>
  <c r="BF31" i="37"/>
  <c r="BF30" i="37" s="1"/>
  <c r="BE31" i="37"/>
  <c r="BE30" i="37" s="1"/>
  <c r="BB31" i="37"/>
  <c r="BB30" i="37" s="1"/>
  <c r="BB72" i="37" s="1"/>
  <c r="AZ31" i="37"/>
  <c r="AZ30" i="37" s="1"/>
  <c r="AX31" i="37"/>
  <c r="AX30" i="37" s="1"/>
  <c r="AT31" i="37"/>
  <c r="AT30" i="37" s="1"/>
  <c r="AP31" i="37"/>
  <c r="AP30" i="37" s="1"/>
  <c r="AO31" i="37"/>
  <c r="AO30" i="37" s="1"/>
  <c r="AJ31" i="37"/>
  <c r="AJ30" i="37" s="1"/>
  <c r="AD31" i="37"/>
  <c r="AD30" i="37" s="1"/>
  <c r="Z31" i="37"/>
  <c r="Z30" i="37" s="1"/>
  <c r="Y31" i="37"/>
  <c r="Y30" i="37" s="1"/>
  <c r="V31" i="37"/>
  <c r="V30" i="37" s="1"/>
  <c r="T31" i="37"/>
  <c r="T30" i="37" s="1"/>
  <c r="R31" i="37"/>
  <c r="R30" i="37" s="1"/>
  <c r="N31" i="37"/>
  <c r="N30" i="37" s="1"/>
  <c r="N72" i="37" s="1"/>
  <c r="J31" i="37"/>
  <c r="J30" i="37" s="1"/>
  <c r="I31" i="37"/>
  <c r="I30" i="37" s="1"/>
  <c r="F31" i="37"/>
  <c r="F30" i="37" s="1"/>
  <c r="F72" i="37" s="1"/>
  <c r="FF31" i="37"/>
  <c r="FF30" i="37" s="1"/>
  <c r="FC31" i="37"/>
  <c r="FC30" i="37" s="1"/>
  <c r="ES31" i="37"/>
  <c r="ES30" i="37" s="1"/>
  <c r="BL31" i="37"/>
  <c r="BL30" i="37" s="1"/>
  <c r="FG29" i="37"/>
  <c r="FG28" i="37"/>
  <c r="FG27" i="37"/>
  <c r="FG26" i="37"/>
  <c r="FG25" i="37"/>
  <c r="FG23" i="37"/>
  <c r="FG22" i="37"/>
  <c r="FG21" i="37"/>
  <c r="FG20" i="37"/>
  <c r="FG18" i="37"/>
  <c r="FG17" i="37"/>
  <c r="G33" i="30" l="1"/>
  <c r="DP33" i="36"/>
  <c r="AY33" i="34"/>
  <c r="BG31" i="41"/>
  <c r="BG30" i="41" s="1"/>
  <c r="BG72" i="41" s="1"/>
  <c r="EQ31" i="41"/>
  <c r="DL33" i="30"/>
  <c r="E33" i="28"/>
  <c r="EQ33" i="26"/>
  <c r="EX31" i="37"/>
  <c r="EX30" i="37" s="1"/>
  <c r="DF69" i="38"/>
  <c r="DN69" i="38"/>
  <c r="CD69" i="39"/>
  <c r="EM69" i="40"/>
  <c r="DB69" i="38"/>
  <c r="EM33" i="28"/>
  <c r="AO33" i="32"/>
  <c r="AW33" i="32"/>
  <c r="BE33" i="32"/>
  <c r="AZ72" i="41"/>
  <c r="W72" i="42"/>
  <c r="FD14" i="28"/>
  <c r="EI33" i="28"/>
  <c r="FD15" i="28"/>
  <c r="FD16" i="28"/>
  <c r="FD17" i="28"/>
  <c r="FD18" i="28"/>
  <c r="FD19" i="28"/>
  <c r="FD20" i="28"/>
  <c r="FD21" i="28"/>
  <c r="FD22" i="28"/>
  <c r="FD23" i="28"/>
  <c r="FD24" i="28"/>
  <c r="FD25" i="28"/>
  <c r="FD26" i="28"/>
  <c r="FD27" i="28"/>
  <c r="FD28" i="28"/>
  <c r="FD29" i="28"/>
  <c r="FD30" i="28"/>
  <c r="FD31" i="28"/>
  <c r="FD32" i="28"/>
  <c r="CD57" i="41"/>
  <c r="AZ72" i="37"/>
  <c r="AR72" i="38"/>
  <c r="BK31" i="42"/>
  <c r="BK30" i="42" s="1"/>
  <c r="Y72" i="37"/>
  <c r="BH72" i="38"/>
  <c r="BT72" i="38"/>
  <c r="CF72" i="38"/>
  <c r="DH72" i="38"/>
  <c r="DT72" i="38"/>
  <c r="CP69" i="39"/>
  <c r="EF72" i="38"/>
  <c r="L72" i="38"/>
  <c r="AJ72" i="37"/>
  <c r="FA72" i="38"/>
  <c r="AK72" i="38"/>
  <c r="AO72" i="38"/>
  <c r="AW72" i="38"/>
  <c r="BA72" i="38"/>
  <c r="BI72" i="38"/>
  <c r="BM72" i="38"/>
  <c r="BQ72" i="38"/>
  <c r="BU72" i="38"/>
  <c r="CC72" i="38"/>
  <c r="CO72" i="38"/>
  <c r="DA72" i="38"/>
  <c r="DU72" i="38"/>
  <c r="DY72" i="38"/>
  <c r="EC72" i="38"/>
  <c r="EG72" i="38"/>
  <c r="EO72" i="38"/>
  <c r="BE72" i="37"/>
  <c r="CD69" i="37"/>
  <c r="EV72" i="38"/>
  <c r="CZ72" i="38"/>
  <c r="I72" i="37"/>
  <c r="AO72" i="37"/>
  <c r="DN69" i="39"/>
  <c r="DF69" i="39"/>
  <c r="BC72" i="40"/>
  <c r="DK72" i="41"/>
  <c r="CM72" i="41"/>
  <c r="DS72" i="41"/>
  <c r="ES72" i="42"/>
  <c r="EP69" i="39"/>
  <c r="Q72" i="40"/>
  <c r="AK72" i="40"/>
  <c r="DA72" i="40"/>
  <c r="DN69" i="40"/>
  <c r="FD14" i="32"/>
  <c r="FD15" i="32"/>
  <c r="FD17" i="32"/>
  <c r="FD18" i="32"/>
  <c r="FD22" i="32"/>
  <c r="FD23" i="32"/>
  <c r="FD26" i="32"/>
  <c r="FD27" i="32"/>
  <c r="FD28" i="32"/>
  <c r="FD29" i="32"/>
  <c r="FD30" i="32"/>
  <c r="FD32" i="32"/>
  <c r="EM57" i="39"/>
  <c r="DQ69" i="39"/>
  <c r="CO72" i="42"/>
  <c r="DN57" i="42"/>
  <c r="EP57" i="42"/>
  <c r="BX72" i="38"/>
  <c r="ER72" i="38"/>
  <c r="M72" i="38"/>
  <c r="U72" i="38"/>
  <c r="AC72" i="38"/>
  <c r="AG72" i="38"/>
  <c r="DY72" i="40"/>
  <c r="EI69" i="41"/>
  <c r="CG69" i="37"/>
  <c r="EM69" i="37"/>
  <c r="DB69" i="39"/>
  <c r="FD14" i="30"/>
  <c r="AY72" i="38"/>
  <c r="P72" i="38"/>
  <c r="T72" i="38"/>
  <c r="X72" i="38"/>
  <c r="AB72" i="38"/>
  <c r="AF72" i="38"/>
  <c r="AN72" i="38"/>
  <c r="CN72" i="38"/>
  <c r="CV72" i="38"/>
  <c r="DP72" i="38"/>
  <c r="CD69" i="40"/>
  <c r="O72" i="41"/>
  <c r="AE72" i="41"/>
  <c r="AU72" i="41"/>
  <c r="DQ69" i="41"/>
  <c r="DB57" i="42"/>
  <c r="EP69" i="42"/>
  <c r="DT72" i="40"/>
  <c r="FG32" i="40"/>
  <c r="L72" i="40"/>
  <c r="P72" i="40"/>
  <c r="AF72" i="40"/>
  <c r="BD72" i="40"/>
  <c r="BH72" i="40"/>
  <c r="BL72" i="40"/>
  <c r="BX72" i="40"/>
  <c r="CJ72" i="40"/>
  <c r="CV72" i="40"/>
  <c r="DD72" i="40"/>
  <c r="DL72" i="40"/>
  <c r="DX72" i="40"/>
  <c r="EZ72" i="40"/>
  <c r="FG33" i="40"/>
  <c r="FG36" i="40"/>
  <c r="FG37" i="40"/>
  <c r="FG38" i="40"/>
  <c r="FG39" i="40"/>
  <c r="FG40" i="40"/>
  <c r="FG41" i="40"/>
  <c r="FG44" i="40"/>
  <c r="FG45" i="40"/>
  <c r="FG46" i="40"/>
  <c r="FG47" i="40"/>
  <c r="FG48" i="40"/>
  <c r="FG49" i="40"/>
  <c r="FG52" i="40"/>
  <c r="FG53" i="40"/>
  <c r="FG54" i="40"/>
  <c r="FG55" i="40"/>
  <c r="FG56" i="40"/>
  <c r="S72" i="41"/>
  <c r="EY72" i="41"/>
  <c r="DF69" i="41"/>
  <c r="DI69" i="41"/>
  <c r="EB69" i="41"/>
  <c r="EM69" i="41"/>
  <c r="FD14" i="34"/>
  <c r="FD15" i="34"/>
  <c r="FD16" i="34"/>
  <c r="FD18" i="34"/>
  <c r="FD19" i="34"/>
  <c r="FD20" i="34"/>
  <c r="FD21" i="34"/>
  <c r="FD22" i="34"/>
  <c r="FD23" i="34"/>
  <c r="FD24" i="34"/>
  <c r="FD25" i="34"/>
  <c r="FD26" i="34"/>
  <c r="FD27" i="34"/>
  <c r="FD28" i="34"/>
  <c r="FD29" i="34"/>
  <c r="FD30" i="34"/>
  <c r="FD31" i="34"/>
  <c r="FD32" i="34"/>
  <c r="FF15" i="42"/>
  <c r="DM72" i="40"/>
  <c r="Y72" i="40"/>
  <c r="M72" i="40"/>
  <c r="AG72" i="40"/>
  <c r="AS72" i="40"/>
  <c r="BY72" i="40"/>
  <c r="CK72" i="40"/>
  <c r="G72" i="41"/>
  <c r="W72" i="41"/>
  <c r="CD69" i="41"/>
  <c r="CS69" i="42"/>
  <c r="FG58" i="40"/>
  <c r="FG59" i="40"/>
  <c r="FG60" i="40"/>
  <c r="FG62" i="40"/>
  <c r="FG65" i="40"/>
  <c r="FG66" i="40"/>
  <c r="H72" i="42"/>
  <c r="L72" i="42"/>
  <c r="X72" i="42"/>
  <c r="AB72" i="42"/>
  <c r="AN72" i="42"/>
  <c r="AR72" i="42"/>
  <c r="BD72" i="42"/>
  <c r="DN69" i="42"/>
  <c r="I31" i="38"/>
  <c r="I30" i="38" s="1"/>
  <c r="I72" i="38" s="1"/>
  <c r="BE31" i="38"/>
  <c r="BE30" i="38" s="1"/>
  <c r="BE72" i="38" s="1"/>
  <c r="CK31" i="38"/>
  <c r="CK30" i="38" s="1"/>
  <c r="CK72" i="38" s="1"/>
  <c r="FB57" i="38"/>
  <c r="E31" i="39"/>
  <c r="Q31" i="39"/>
  <c r="Q30" i="39" s="1"/>
  <c r="Q72" i="39" s="1"/>
  <c r="Y31" i="39"/>
  <c r="Y30" i="39" s="1"/>
  <c r="AG31" i="39"/>
  <c r="AG30" i="39" s="1"/>
  <c r="AG72" i="39" s="1"/>
  <c r="AS31" i="39"/>
  <c r="AS30" i="39" s="1"/>
  <c r="BA31" i="39"/>
  <c r="BA30" i="39" s="1"/>
  <c r="BA72" i="39" s="1"/>
  <c r="BI31" i="39"/>
  <c r="BI30" i="39" s="1"/>
  <c r="BQ31" i="39"/>
  <c r="BQ30" i="39" s="1"/>
  <c r="BQ72" i="39" s="1"/>
  <c r="CC31" i="39"/>
  <c r="CC30" i="39" s="1"/>
  <c r="CC72" i="39" s="1"/>
  <c r="CK31" i="39"/>
  <c r="CK30" i="39" s="1"/>
  <c r="CW31" i="39"/>
  <c r="CW30" i="39" s="1"/>
  <c r="CW72" i="39" s="1"/>
  <c r="DE31" i="39"/>
  <c r="DE30" i="39" s="1"/>
  <c r="DU31" i="39"/>
  <c r="DU30" i="39" s="1"/>
  <c r="EC31" i="39"/>
  <c r="EK31" i="39"/>
  <c r="EK30" i="39" s="1"/>
  <c r="ES31" i="39"/>
  <c r="ES30" i="39" s="1"/>
  <c r="ES72" i="39" s="1"/>
  <c r="EW31" i="39"/>
  <c r="EW30" i="39" s="1"/>
  <c r="K57" i="42"/>
  <c r="O57" i="42"/>
  <c r="O72" i="42" s="1"/>
  <c r="S57" i="42"/>
  <c r="S72" i="42" s="1"/>
  <c r="AA57" i="42"/>
  <c r="AE57" i="42"/>
  <c r="AI57" i="42"/>
  <c r="AH57" i="42" s="1"/>
  <c r="AQ57" i="42"/>
  <c r="AQ72" i="42" s="1"/>
  <c r="AU57" i="42"/>
  <c r="AY57" i="42"/>
  <c r="BG57" i="42"/>
  <c r="BG72" i="42" s="1"/>
  <c r="BK57" i="42"/>
  <c r="BK72" i="42" s="1"/>
  <c r="BO57" i="42"/>
  <c r="BW57" i="42"/>
  <c r="CA57" i="42"/>
  <c r="CA72" i="42" s="1"/>
  <c r="CE57" i="42"/>
  <c r="CD57" i="42" s="1"/>
  <c r="CQ57" i="42"/>
  <c r="CU57" i="42"/>
  <c r="DG57" i="42"/>
  <c r="DF57" i="42" s="1"/>
  <c r="DK57" i="42"/>
  <c r="DK72" i="42" s="1"/>
  <c r="DW57" i="42"/>
  <c r="EA57" i="42"/>
  <c r="EE57" i="42"/>
  <c r="EE72" i="42" s="1"/>
  <c r="EY57" i="42"/>
  <c r="EY72" i="42" s="1"/>
  <c r="FC57" i="42"/>
  <c r="FF24" i="37"/>
  <c r="BL72" i="37"/>
  <c r="T72" i="37"/>
  <c r="DI57" i="38"/>
  <c r="CL72" i="39"/>
  <c r="Q31" i="38"/>
  <c r="Q30" i="38" s="1"/>
  <c r="Q72" i="38" s="1"/>
  <c r="BY31" i="38"/>
  <c r="BY30" i="38" s="1"/>
  <c r="BY72" i="38" s="1"/>
  <c r="EK31" i="38"/>
  <c r="EK30" i="38" s="1"/>
  <c r="EK72" i="38" s="1"/>
  <c r="EX57" i="38"/>
  <c r="FG18" i="39"/>
  <c r="FG15" i="39" s="1"/>
  <c r="FF15" i="39"/>
  <c r="I31" i="39"/>
  <c r="I30" i="39" s="1"/>
  <c r="M31" i="39"/>
  <c r="M30" i="39" s="1"/>
  <c r="U31" i="39"/>
  <c r="U30" i="39" s="1"/>
  <c r="U72" i="39" s="1"/>
  <c r="AC31" i="39"/>
  <c r="AC30" i="39" s="1"/>
  <c r="AK31" i="39"/>
  <c r="AK30" i="39" s="1"/>
  <c r="AK72" i="39" s="1"/>
  <c r="AO31" i="39"/>
  <c r="AO30" i="39" s="1"/>
  <c r="AW31" i="39"/>
  <c r="AW30" i="39" s="1"/>
  <c r="AW72" i="39" s="1"/>
  <c r="BE31" i="39"/>
  <c r="BE30" i="39" s="1"/>
  <c r="BM31" i="39"/>
  <c r="BM30" i="39" s="1"/>
  <c r="BM72" i="39" s="1"/>
  <c r="BU31" i="39"/>
  <c r="BU30" i="39" s="1"/>
  <c r="BY31" i="39"/>
  <c r="BY30" i="39" s="1"/>
  <c r="CO31" i="39"/>
  <c r="CO30" i="39" s="1"/>
  <c r="DA31" i="39"/>
  <c r="DA30" i="39" s="1"/>
  <c r="DM31" i="39"/>
  <c r="DM30" i="39" s="1"/>
  <c r="DM72" i="39" s="1"/>
  <c r="DY31" i="39"/>
  <c r="DY30" i="39" s="1"/>
  <c r="DY72" i="39" s="1"/>
  <c r="EG31" i="39"/>
  <c r="EG30" i="39" s="1"/>
  <c r="EO31" i="39"/>
  <c r="EO30" i="39" s="1"/>
  <c r="EO72" i="39" s="1"/>
  <c r="FA31" i="39"/>
  <c r="FA30" i="39" s="1"/>
  <c r="FF15" i="37"/>
  <c r="DY72" i="37"/>
  <c r="V72" i="37"/>
  <c r="AT72" i="37"/>
  <c r="J57" i="37"/>
  <c r="J72" i="37" s="1"/>
  <c r="R57" i="37"/>
  <c r="R72" i="37" s="1"/>
  <c r="Z57" i="37"/>
  <c r="AD57" i="37"/>
  <c r="AD72" i="37" s="1"/>
  <c r="AP57" i="37"/>
  <c r="AP72" i="37" s="1"/>
  <c r="AX57" i="37"/>
  <c r="AX72" i="37" s="1"/>
  <c r="BF57" i="37"/>
  <c r="BF72" i="37" s="1"/>
  <c r="BN57" i="37"/>
  <c r="BN72" i="37" s="1"/>
  <c r="BR57" i="37"/>
  <c r="BR72" i="37" s="1"/>
  <c r="BV57" i="37"/>
  <c r="BV72" i="37" s="1"/>
  <c r="CL57" i="37"/>
  <c r="CL72" i="37" s="1"/>
  <c r="CT57" i="37"/>
  <c r="CT72" i="37" s="1"/>
  <c r="CX57" i="37"/>
  <c r="CX72" i="37" s="1"/>
  <c r="DJ57" i="37"/>
  <c r="DR57" i="37"/>
  <c r="DZ57" i="37"/>
  <c r="DZ72" i="37" s="1"/>
  <c r="EH57" i="37"/>
  <c r="EH72" i="37" s="1"/>
  <c r="EX57" i="37"/>
  <c r="FB57" i="37"/>
  <c r="EP69" i="37"/>
  <c r="EI57" i="38"/>
  <c r="J72" i="39"/>
  <c r="BN72" i="39"/>
  <c r="Y31" i="38"/>
  <c r="Y30" i="38" s="1"/>
  <c r="Y72" i="38" s="1"/>
  <c r="AS31" i="38"/>
  <c r="AS30" i="38" s="1"/>
  <c r="AS72" i="38" s="1"/>
  <c r="DE31" i="38"/>
  <c r="DE30" i="38" s="1"/>
  <c r="DE72" i="38" s="1"/>
  <c r="Z72" i="37"/>
  <c r="BT72" i="37"/>
  <c r="CS69" i="37"/>
  <c r="DI69" i="37"/>
  <c r="FG35" i="37"/>
  <c r="FG36" i="37"/>
  <c r="FG37" i="37"/>
  <c r="FG38" i="37"/>
  <c r="H31" i="37"/>
  <c r="H30" i="37" s="1"/>
  <c r="H72" i="37" s="1"/>
  <c r="L31" i="37"/>
  <c r="L30" i="37" s="1"/>
  <c r="L72" i="37" s="1"/>
  <c r="P31" i="37"/>
  <c r="P30" i="37" s="1"/>
  <c r="P72" i="37" s="1"/>
  <c r="X31" i="37"/>
  <c r="X30" i="37" s="1"/>
  <c r="X72" i="37" s="1"/>
  <c r="AB31" i="37"/>
  <c r="AB30" i="37" s="1"/>
  <c r="AB72" i="37" s="1"/>
  <c r="AF31" i="37"/>
  <c r="AF30" i="37" s="1"/>
  <c r="AF72" i="37" s="1"/>
  <c r="AN31" i="37"/>
  <c r="AN30" i="37" s="1"/>
  <c r="AN72" i="37" s="1"/>
  <c r="AR31" i="37"/>
  <c r="AR30" i="37" s="1"/>
  <c r="AR72" i="37" s="1"/>
  <c r="AV31" i="37"/>
  <c r="AV30" i="37" s="1"/>
  <c r="AV72" i="37" s="1"/>
  <c r="BD31" i="37"/>
  <c r="BD30" i="37" s="1"/>
  <c r="BD72" i="37" s="1"/>
  <c r="BP31" i="37"/>
  <c r="BP30" i="37" s="1"/>
  <c r="BP72" i="37" s="1"/>
  <c r="CB31" i="37"/>
  <c r="CB30" i="37" s="1"/>
  <c r="CB72" i="37" s="1"/>
  <c r="CF31" i="37"/>
  <c r="CF30" i="37" s="1"/>
  <c r="CF72" i="37" s="1"/>
  <c r="FG42" i="37"/>
  <c r="FG43" i="37"/>
  <c r="FG45" i="37"/>
  <c r="FG46" i="37"/>
  <c r="FG47" i="37"/>
  <c r="FG51" i="37"/>
  <c r="FG52" i="37"/>
  <c r="FG53" i="37"/>
  <c r="FG54" i="37"/>
  <c r="G57" i="37"/>
  <c r="K57" i="37"/>
  <c r="O57" i="37"/>
  <c r="S57" i="37"/>
  <c r="W57" i="37"/>
  <c r="AA57" i="37"/>
  <c r="AE57" i="37"/>
  <c r="AI57" i="37"/>
  <c r="AH57" i="37" s="1"/>
  <c r="AM57" i="37"/>
  <c r="AQ57" i="37"/>
  <c r="AU57" i="37"/>
  <c r="AY57" i="37"/>
  <c r="BC57" i="37"/>
  <c r="BG57" i="37"/>
  <c r="BK57" i="37"/>
  <c r="BO57" i="37"/>
  <c r="BS57" i="37"/>
  <c r="BW57" i="37"/>
  <c r="CA57" i="37"/>
  <c r="CE57" i="37"/>
  <c r="CD57" i="37" s="1"/>
  <c r="CI57" i="37"/>
  <c r="CM57" i="37"/>
  <c r="CQ57" i="37"/>
  <c r="CP57" i="37" s="1"/>
  <c r="CU57" i="37"/>
  <c r="CY57" i="37"/>
  <c r="DC57" i="37"/>
  <c r="DB57" i="37" s="1"/>
  <c r="DG57" i="37"/>
  <c r="DF57" i="37" s="1"/>
  <c r="DK57" i="37"/>
  <c r="DO57" i="37"/>
  <c r="DN57" i="37" s="1"/>
  <c r="DS57" i="37"/>
  <c r="DW57" i="37"/>
  <c r="EA57" i="37"/>
  <c r="EE57" i="37"/>
  <c r="EQ57" i="37"/>
  <c r="EP57" i="37" s="1"/>
  <c r="EU57" i="37"/>
  <c r="FC57" i="37"/>
  <c r="FC72" i="37" s="1"/>
  <c r="CP69" i="37"/>
  <c r="DF69" i="37"/>
  <c r="EI69" i="37"/>
  <c r="FD14" i="26"/>
  <c r="FD15" i="26"/>
  <c r="FD16" i="26"/>
  <c r="FD17" i="26"/>
  <c r="FD18" i="26"/>
  <c r="FD19" i="26"/>
  <c r="FD20" i="26"/>
  <c r="FD21" i="26"/>
  <c r="FD22" i="26"/>
  <c r="FD23" i="26"/>
  <c r="FD24" i="26"/>
  <c r="FD25" i="26"/>
  <c r="FD26" i="26"/>
  <c r="FD27" i="26"/>
  <c r="FD28" i="26"/>
  <c r="FD29" i="26"/>
  <c r="FD30" i="26"/>
  <c r="FD31" i="26"/>
  <c r="FD32" i="26"/>
  <c r="F31" i="38"/>
  <c r="F30" i="38" s="1"/>
  <c r="F72" i="38" s="1"/>
  <c r="J31" i="38"/>
  <c r="J30" i="38" s="1"/>
  <c r="J72" i="38" s="1"/>
  <c r="N31" i="38"/>
  <c r="N30" i="38" s="1"/>
  <c r="N72" i="38" s="1"/>
  <c r="R31" i="38"/>
  <c r="R30" i="38" s="1"/>
  <c r="R72" i="38" s="1"/>
  <c r="V31" i="38"/>
  <c r="V30" i="38" s="1"/>
  <c r="V72" i="38" s="1"/>
  <c r="Z31" i="38"/>
  <c r="Z30" i="38" s="1"/>
  <c r="Z72" i="38" s="1"/>
  <c r="DF57" i="38"/>
  <c r="R72" i="39"/>
  <c r="BR72" i="39"/>
  <c r="F72" i="39"/>
  <c r="Z72" i="39"/>
  <c r="BF72" i="39"/>
  <c r="BZ72" i="39"/>
  <c r="N72" i="39"/>
  <c r="AD72" i="39"/>
  <c r="BB72" i="39"/>
  <c r="D69" i="39"/>
  <c r="CN72" i="40"/>
  <c r="BM72" i="40"/>
  <c r="CW72" i="40"/>
  <c r="CP57" i="40"/>
  <c r="DN57" i="40"/>
  <c r="AH69" i="40"/>
  <c r="DM72" i="37"/>
  <c r="ES72" i="37"/>
  <c r="E31" i="37"/>
  <c r="E30" i="37" s="1"/>
  <c r="M31" i="37"/>
  <c r="M30" i="37" s="1"/>
  <c r="M72" i="37" s="1"/>
  <c r="Q31" i="37"/>
  <c r="Q30" i="37" s="1"/>
  <c r="Q72" i="37" s="1"/>
  <c r="U31" i="37"/>
  <c r="U30" i="37" s="1"/>
  <c r="U72" i="37" s="1"/>
  <c r="AC31" i="37"/>
  <c r="AC30" i="37" s="1"/>
  <c r="AC72" i="37" s="1"/>
  <c r="AG31" i="37"/>
  <c r="AG30" i="37" s="1"/>
  <c r="AG72" i="37" s="1"/>
  <c r="AK31" i="37"/>
  <c r="AK30" i="37" s="1"/>
  <c r="AK72" i="37" s="1"/>
  <c r="AS31" i="37"/>
  <c r="AS30" i="37" s="1"/>
  <c r="AS72" i="37" s="1"/>
  <c r="AW31" i="37"/>
  <c r="AW30" i="37" s="1"/>
  <c r="AW72" i="37" s="1"/>
  <c r="BA31" i="37"/>
  <c r="BA30" i="37" s="1"/>
  <c r="BA72" i="37" s="1"/>
  <c r="BI31" i="37"/>
  <c r="BI30" i="37" s="1"/>
  <c r="BI72" i="37" s="1"/>
  <c r="BM31" i="37"/>
  <c r="BM30" i="37" s="1"/>
  <c r="BM72" i="37" s="1"/>
  <c r="BQ31" i="37"/>
  <c r="BQ30" i="37" s="1"/>
  <c r="BQ72" i="37" s="1"/>
  <c r="BU31" i="37"/>
  <c r="BU30" i="37" s="1"/>
  <c r="BU72" i="37" s="1"/>
  <c r="BY31" i="37"/>
  <c r="BY30" i="37" s="1"/>
  <c r="BY72" i="37" s="1"/>
  <c r="CC31" i="37"/>
  <c r="CC30" i="37" s="1"/>
  <c r="CC72" i="37" s="1"/>
  <c r="CK31" i="37"/>
  <c r="CK30" i="37" s="1"/>
  <c r="CK72" i="37" s="1"/>
  <c r="CO31" i="37"/>
  <c r="CO30" i="37" s="1"/>
  <c r="CO72" i="37" s="1"/>
  <c r="CW31" i="37"/>
  <c r="CW30" i="37" s="1"/>
  <c r="CW72" i="37" s="1"/>
  <c r="DA31" i="37"/>
  <c r="DA30" i="37" s="1"/>
  <c r="DA72" i="37" s="1"/>
  <c r="DE31" i="37"/>
  <c r="DE30" i="37" s="1"/>
  <c r="DE72" i="37" s="1"/>
  <c r="DU31" i="37"/>
  <c r="DU30" i="37" s="1"/>
  <c r="DU72" i="37" s="1"/>
  <c r="EC31" i="37"/>
  <c r="EC30" i="37" s="1"/>
  <c r="EG31" i="37"/>
  <c r="EG30" i="37" s="1"/>
  <c r="EG72" i="37" s="1"/>
  <c r="EK31" i="37"/>
  <c r="EK30" i="37" s="1"/>
  <c r="EK72" i="37" s="1"/>
  <c r="EO31" i="37"/>
  <c r="EO30" i="37" s="1"/>
  <c r="EO72" i="37" s="1"/>
  <c r="EW31" i="37"/>
  <c r="EW30" i="37" s="1"/>
  <c r="EW72" i="37" s="1"/>
  <c r="FA31" i="37"/>
  <c r="FA30" i="37" s="1"/>
  <c r="FG58" i="37"/>
  <c r="FG62" i="37"/>
  <c r="FG63" i="37"/>
  <c r="FG66" i="37"/>
  <c r="FG67" i="37"/>
  <c r="FG68" i="37"/>
  <c r="DB69" i="37"/>
  <c r="EB33" i="26"/>
  <c r="E33" i="26"/>
  <c r="I33" i="26"/>
  <c r="M33" i="26"/>
  <c r="Q33" i="26"/>
  <c r="U33" i="26"/>
  <c r="Y33" i="26"/>
  <c r="AC33" i="26"/>
  <c r="AG33" i="26"/>
  <c r="AK33" i="26"/>
  <c r="AH33" i="26" s="1"/>
  <c r="AO33" i="26"/>
  <c r="AS33" i="26"/>
  <c r="AW33" i="26"/>
  <c r="BA33" i="26"/>
  <c r="BE33" i="26"/>
  <c r="BI33" i="26"/>
  <c r="BM33" i="26"/>
  <c r="BQ33" i="26"/>
  <c r="BU33" i="26"/>
  <c r="BY33" i="26"/>
  <c r="CC33" i="26"/>
  <c r="CK33" i="26"/>
  <c r="CG33" i="26" s="1"/>
  <c r="CO33" i="26"/>
  <c r="CW33" i="26"/>
  <c r="DA33" i="26"/>
  <c r="DE33" i="26"/>
  <c r="DB33" i="26" s="1"/>
  <c r="DM33" i="26"/>
  <c r="DU33" i="26"/>
  <c r="FF15" i="38"/>
  <c r="FF24" i="38"/>
  <c r="G31" i="38"/>
  <c r="G30" i="38" s="1"/>
  <c r="G72" i="38" s="1"/>
  <c r="K31" i="38"/>
  <c r="K30" i="38" s="1"/>
  <c r="K72" i="38" s="1"/>
  <c r="O31" i="38"/>
  <c r="O30" i="38" s="1"/>
  <c r="O72" i="38" s="1"/>
  <c r="S31" i="38"/>
  <c r="S30" i="38" s="1"/>
  <c r="S72" i="38" s="1"/>
  <c r="W31" i="38"/>
  <c r="W30" i="38" s="1"/>
  <c r="W72" i="38" s="1"/>
  <c r="AA31" i="38"/>
  <c r="AA30" i="38" s="1"/>
  <c r="AA72" i="38" s="1"/>
  <c r="AE31" i="38"/>
  <c r="AE30" i="38" s="1"/>
  <c r="AE72" i="38" s="1"/>
  <c r="AI31" i="38"/>
  <c r="AH31" i="38" s="1"/>
  <c r="AM31" i="38"/>
  <c r="AQ31" i="38"/>
  <c r="AQ30" i="38" s="1"/>
  <c r="AQ72" i="38" s="1"/>
  <c r="AU31" i="38"/>
  <c r="AU30" i="38" s="1"/>
  <c r="AU72" i="38" s="1"/>
  <c r="BC31" i="38"/>
  <c r="BC30" i="38" s="1"/>
  <c r="BC72" i="38" s="1"/>
  <c r="BG31" i="38"/>
  <c r="BG30" i="38" s="1"/>
  <c r="BG72" i="38" s="1"/>
  <c r="BK31" i="38"/>
  <c r="BK30" i="38" s="1"/>
  <c r="BK72" i="38" s="1"/>
  <c r="BO31" i="38"/>
  <c r="BO30" i="38" s="1"/>
  <c r="BO72" i="38" s="1"/>
  <c r="BS31" i="38"/>
  <c r="BS30" i="38" s="1"/>
  <c r="BS72" i="38" s="1"/>
  <c r="BW31" i="38"/>
  <c r="BW30" i="38" s="1"/>
  <c r="BW72" i="38" s="1"/>
  <c r="CA31" i="38"/>
  <c r="CA30" i="38" s="1"/>
  <c r="CA72" i="38" s="1"/>
  <c r="CI31" i="38"/>
  <c r="CI30" i="38" s="1"/>
  <c r="CM31" i="38"/>
  <c r="CM30" i="38" s="1"/>
  <c r="CQ31" i="38"/>
  <c r="CU31" i="38"/>
  <c r="CU30" i="38" s="1"/>
  <c r="CU72" i="38" s="1"/>
  <c r="CY31" i="38"/>
  <c r="CY30" i="38" s="1"/>
  <c r="CY72" i="38" s="1"/>
  <c r="DC31" i="38"/>
  <c r="DG31" i="38"/>
  <c r="DO31" i="38"/>
  <c r="DN31" i="38" s="1"/>
  <c r="DS31" i="38"/>
  <c r="DS30" i="38" s="1"/>
  <c r="DW31" i="38"/>
  <c r="DW30" i="38" s="1"/>
  <c r="EA31" i="38"/>
  <c r="EA30" i="38" s="1"/>
  <c r="EE31" i="38"/>
  <c r="EE30" i="38" s="1"/>
  <c r="EQ31" i="38"/>
  <c r="EU31" i="38"/>
  <c r="EY31" i="38"/>
  <c r="EY30" i="38" s="1"/>
  <c r="FE31" i="38"/>
  <c r="FE30" i="38" s="1"/>
  <c r="FE72" i="38" s="1"/>
  <c r="AL57" i="38"/>
  <c r="FG59" i="38"/>
  <c r="EZ57" i="38"/>
  <c r="EZ72" i="38" s="1"/>
  <c r="FG60" i="38"/>
  <c r="FG62" i="38"/>
  <c r="FG66" i="38"/>
  <c r="FG67" i="38"/>
  <c r="DQ69" i="38"/>
  <c r="EM69" i="38"/>
  <c r="CG69" i="38"/>
  <c r="AP72" i="39"/>
  <c r="BJ72" i="39"/>
  <c r="CH72" i="39"/>
  <c r="CG69" i="39"/>
  <c r="ET69" i="39"/>
  <c r="T72" i="40"/>
  <c r="BE72" i="40"/>
  <c r="CF72" i="40"/>
  <c r="DV72" i="37"/>
  <c r="EL72" i="37"/>
  <c r="FB72" i="37"/>
  <c r="FA57" i="37"/>
  <c r="AL69" i="37"/>
  <c r="DN69" i="37"/>
  <c r="DD72" i="38"/>
  <c r="DK72" i="38"/>
  <c r="FG32" i="38"/>
  <c r="H72" i="38"/>
  <c r="AJ72" i="38"/>
  <c r="AV72" i="38"/>
  <c r="AZ72" i="38"/>
  <c r="BD72" i="38"/>
  <c r="BL72" i="38"/>
  <c r="BP72" i="38"/>
  <c r="CB72" i="38"/>
  <c r="CJ72" i="38"/>
  <c r="CR72" i="38"/>
  <c r="DL72" i="38"/>
  <c r="DX72" i="38"/>
  <c r="EM31" i="38"/>
  <c r="FG34" i="38"/>
  <c r="FG36" i="38"/>
  <c r="FG37" i="38"/>
  <c r="FG42" i="38"/>
  <c r="FG44" i="38"/>
  <c r="FG45" i="38"/>
  <c r="FG46" i="38"/>
  <c r="FG47" i="38"/>
  <c r="FG48" i="38"/>
  <c r="FG49" i="38"/>
  <c r="FG50" i="38"/>
  <c r="FG52" i="38"/>
  <c r="FG53" i="38"/>
  <c r="FG56" i="38"/>
  <c r="D57" i="38"/>
  <c r="CP57" i="38"/>
  <c r="EP57" i="38"/>
  <c r="CS57" i="38"/>
  <c r="ET69" i="38"/>
  <c r="CD69" i="38"/>
  <c r="CP69" i="38"/>
  <c r="EP69" i="38"/>
  <c r="AX72" i="39"/>
  <c r="AT72" i="39"/>
  <c r="FG32" i="39"/>
  <c r="FG33" i="39"/>
  <c r="FG34" i="39"/>
  <c r="FG38" i="39"/>
  <c r="FG40" i="39"/>
  <c r="FG41" i="39"/>
  <c r="FG42" i="39"/>
  <c r="FG45" i="39"/>
  <c r="FG46" i="39"/>
  <c r="CV31" i="39"/>
  <c r="CV30" i="39" s="1"/>
  <c r="DD31" i="39"/>
  <c r="DD30" i="39" s="1"/>
  <c r="DD72" i="39" s="1"/>
  <c r="DL31" i="39"/>
  <c r="DL30" i="39" s="1"/>
  <c r="EJ31" i="39"/>
  <c r="ER31" i="39"/>
  <c r="ER30" i="39" s="1"/>
  <c r="FG48" i="39"/>
  <c r="FG49" i="39"/>
  <c r="FG50" i="39"/>
  <c r="FG53" i="39"/>
  <c r="FG54" i="39"/>
  <c r="FG56" i="39"/>
  <c r="I57" i="39"/>
  <c r="M57" i="39"/>
  <c r="Y57" i="39"/>
  <c r="AC57" i="39"/>
  <c r="AO57" i="39"/>
  <c r="AS57" i="39"/>
  <c r="BE57" i="39"/>
  <c r="BI57" i="39"/>
  <c r="BU57" i="39"/>
  <c r="BY57" i="39"/>
  <c r="CK57" i="39"/>
  <c r="CO57" i="39"/>
  <c r="DA57" i="39"/>
  <c r="DE57" i="39"/>
  <c r="DU57" i="39"/>
  <c r="EG57" i="39"/>
  <c r="EK57" i="39"/>
  <c r="EW57" i="39"/>
  <c r="FA57" i="39"/>
  <c r="AV72" i="40"/>
  <c r="CB72" i="40"/>
  <c r="E33" i="30"/>
  <c r="I33" i="30"/>
  <c r="M33" i="30"/>
  <c r="Q33" i="30"/>
  <c r="U33" i="30"/>
  <c r="Y33" i="30"/>
  <c r="AC33" i="30"/>
  <c r="AG33" i="30"/>
  <c r="AK33" i="30"/>
  <c r="AH33" i="30" s="1"/>
  <c r="AO33" i="30"/>
  <c r="AS33" i="30"/>
  <c r="BA33" i="30"/>
  <c r="BE33" i="30"/>
  <c r="BI33" i="30"/>
  <c r="BM33" i="30"/>
  <c r="BQ33" i="30"/>
  <c r="BU33" i="30"/>
  <c r="BY33" i="30"/>
  <c r="CC33" i="30"/>
  <c r="CK33" i="30"/>
  <c r="CO33" i="30"/>
  <c r="CW33" i="30"/>
  <c r="DA33" i="30"/>
  <c r="DE33" i="30"/>
  <c r="DM33" i="30"/>
  <c r="DI33" i="30" s="1"/>
  <c r="DU33" i="30"/>
  <c r="DQ33" i="30" s="1"/>
  <c r="DY33" i="30"/>
  <c r="EC33" i="30"/>
  <c r="EG33" i="30"/>
  <c r="EK33" i="30"/>
  <c r="EI33" i="30" s="1"/>
  <c r="EO33" i="30"/>
  <c r="ES33" i="30"/>
  <c r="EW33" i="30"/>
  <c r="ET33" i="30" s="1"/>
  <c r="AB72" i="40"/>
  <c r="AN72" i="40"/>
  <c r="AW72" i="40"/>
  <c r="BI72" i="40"/>
  <c r="BT72" i="40"/>
  <c r="CC72" i="40"/>
  <c r="CR72" i="40"/>
  <c r="DP72" i="40"/>
  <c r="EF72" i="40"/>
  <c r="ER72" i="40"/>
  <c r="H72" i="40"/>
  <c r="X72" i="40"/>
  <c r="AJ72" i="40"/>
  <c r="AR72" i="40"/>
  <c r="AZ72" i="40"/>
  <c r="BP72" i="40"/>
  <c r="CZ72" i="40"/>
  <c r="DH72" i="40"/>
  <c r="EM31" i="40"/>
  <c r="EN30" i="40"/>
  <c r="EM30" i="40" s="1"/>
  <c r="EV72" i="40"/>
  <c r="EK57" i="40"/>
  <c r="EK72" i="40" s="1"/>
  <c r="EO57" i="40"/>
  <c r="EM57" i="40" s="1"/>
  <c r="ES57" i="40"/>
  <c r="ES72" i="40" s="1"/>
  <c r="EW57" i="40"/>
  <c r="FA57" i="40"/>
  <c r="FA72" i="40" s="1"/>
  <c r="CP69" i="40"/>
  <c r="DB69" i="40"/>
  <c r="EP69" i="40"/>
  <c r="E31" i="41"/>
  <c r="E30" i="41" s="1"/>
  <c r="I31" i="41"/>
  <c r="I30" i="41" s="1"/>
  <c r="M31" i="41"/>
  <c r="M30" i="41" s="1"/>
  <c r="Q31" i="41"/>
  <c r="Q30" i="41" s="1"/>
  <c r="U31" i="41"/>
  <c r="U30" i="41" s="1"/>
  <c r="Y31" i="41"/>
  <c r="Y30" i="41" s="1"/>
  <c r="AC31" i="41"/>
  <c r="AC30" i="41" s="1"/>
  <c r="AG31" i="41"/>
  <c r="AG30" i="41" s="1"/>
  <c r="AK31" i="41"/>
  <c r="AK30" i="41" s="1"/>
  <c r="AO31" i="41"/>
  <c r="AO30" i="41" s="1"/>
  <c r="AS31" i="41"/>
  <c r="AS30" i="41" s="1"/>
  <c r="F57" i="41"/>
  <c r="J57" i="41"/>
  <c r="N57" i="41"/>
  <c r="R57" i="41"/>
  <c r="V57" i="41"/>
  <c r="Z57" i="41"/>
  <c r="AD57" i="41"/>
  <c r="AP57" i="41"/>
  <c r="AT57" i="41"/>
  <c r="AX57" i="41"/>
  <c r="BB57" i="41"/>
  <c r="BF57" i="41"/>
  <c r="BJ57" i="41"/>
  <c r="BN57" i="41"/>
  <c r="BR57" i="41"/>
  <c r="BV57" i="41"/>
  <c r="BZ57" i="41"/>
  <c r="CH57" i="41"/>
  <c r="CL57" i="41"/>
  <c r="CT57" i="41"/>
  <c r="CX57" i="41"/>
  <c r="DJ57" i="41"/>
  <c r="DR57" i="41"/>
  <c r="DV57" i="41"/>
  <c r="DZ57" i="41"/>
  <c r="ED57" i="41"/>
  <c r="EH57" i="41"/>
  <c r="EL57" i="41"/>
  <c r="EX57" i="41"/>
  <c r="FB57" i="41"/>
  <c r="D69" i="41"/>
  <c r="CS69" i="41"/>
  <c r="G57" i="39"/>
  <c r="K57" i="39"/>
  <c r="O57" i="39"/>
  <c r="S57" i="39"/>
  <c r="AE57" i="39"/>
  <c r="AI57" i="39"/>
  <c r="AM57" i="39"/>
  <c r="AQ57" i="39"/>
  <c r="AU57" i="39"/>
  <c r="AY57" i="39"/>
  <c r="BK57" i="39"/>
  <c r="BO57" i="39"/>
  <c r="BS57" i="39"/>
  <c r="BW57" i="39"/>
  <c r="CA57" i="39"/>
  <c r="CE57" i="39"/>
  <c r="CQ57" i="39"/>
  <c r="CU57" i="39"/>
  <c r="CY57" i="39"/>
  <c r="DC57" i="39"/>
  <c r="DG57" i="39"/>
  <c r="DK57" i="39"/>
  <c r="DW57" i="39"/>
  <c r="EA57" i="39"/>
  <c r="EE57" i="39"/>
  <c r="EQ57" i="39"/>
  <c r="FC57" i="39"/>
  <c r="FC72" i="39" s="1"/>
  <c r="EI69" i="39"/>
  <c r="AO72" i="40"/>
  <c r="BA72" i="40"/>
  <c r="BU72" i="40"/>
  <c r="DE72" i="40"/>
  <c r="EJ30" i="40"/>
  <c r="I72" i="40"/>
  <c r="AC72" i="40"/>
  <c r="E72" i="40"/>
  <c r="U72" i="40"/>
  <c r="CO72" i="40"/>
  <c r="EC72" i="40"/>
  <c r="EW72" i="40"/>
  <c r="AH57" i="40"/>
  <c r="CD57" i="40"/>
  <c r="F57" i="40"/>
  <c r="J57" i="40"/>
  <c r="N57" i="40"/>
  <c r="R57" i="40"/>
  <c r="V57" i="40"/>
  <c r="Z57" i="40"/>
  <c r="AD57" i="40"/>
  <c r="AP57" i="40"/>
  <c r="AT57" i="40"/>
  <c r="AX57" i="40"/>
  <c r="AX72" i="40" s="1"/>
  <c r="BB57" i="40"/>
  <c r="BF57" i="40"/>
  <c r="BJ57" i="40"/>
  <c r="BN57" i="40"/>
  <c r="BR57" i="40"/>
  <c r="BV57" i="40"/>
  <c r="BZ57" i="40"/>
  <c r="CH57" i="40"/>
  <c r="CG57" i="40" s="1"/>
  <c r="CL57" i="40"/>
  <c r="CT57" i="40"/>
  <c r="CX57" i="40"/>
  <c r="DJ57" i="40"/>
  <c r="DR57" i="40"/>
  <c r="DV57" i="40"/>
  <c r="DZ57" i="40"/>
  <c r="ED57" i="40"/>
  <c r="EL57" i="40"/>
  <c r="FB57" i="40"/>
  <c r="DF69" i="40"/>
  <c r="CG69" i="40"/>
  <c r="CS69" i="40"/>
  <c r="DI69" i="40"/>
  <c r="FC72" i="41"/>
  <c r="F31" i="41"/>
  <c r="F30" i="41" s="1"/>
  <c r="F72" i="41" s="1"/>
  <c r="J31" i="41"/>
  <c r="J30" i="41" s="1"/>
  <c r="J72" i="41" s="1"/>
  <c r="N31" i="41"/>
  <c r="N30" i="41" s="1"/>
  <c r="N72" i="41" s="1"/>
  <c r="R31" i="41"/>
  <c r="R30" i="41" s="1"/>
  <c r="R72" i="41" s="1"/>
  <c r="V31" i="41"/>
  <c r="V30" i="41" s="1"/>
  <c r="V72" i="41" s="1"/>
  <c r="Z31" i="41"/>
  <c r="Z30" i="41" s="1"/>
  <c r="Z72" i="41" s="1"/>
  <c r="AD31" i="41"/>
  <c r="AD30" i="41" s="1"/>
  <c r="AD72" i="41" s="1"/>
  <c r="AP31" i="41"/>
  <c r="AP30" i="41" s="1"/>
  <c r="AP72" i="41" s="1"/>
  <c r="AT31" i="41"/>
  <c r="AT30" i="41" s="1"/>
  <c r="AT72" i="41" s="1"/>
  <c r="AX31" i="41"/>
  <c r="AX30" i="41" s="1"/>
  <c r="AX72" i="41" s="1"/>
  <c r="BB31" i="41"/>
  <c r="BB30" i="41" s="1"/>
  <c r="BB72" i="41" s="1"/>
  <c r="BF31" i="41"/>
  <c r="BF30" i="41" s="1"/>
  <c r="BF72" i="41" s="1"/>
  <c r="BJ31" i="41"/>
  <c r="BJ30" i="41" s="1"/>
  <c r="BJ72" i="41" s="1"/>
  <c r="BN31" i="41"/>
  <c r="BN30" i="41" s="1"/>
  <c r="BN72" i="41" s="1"/>
  <c r="BR31" i="41"/>
  <c r="BR30" i="41" s="1"/>
  <c r="BR72" i="41" s="1"/>
  <c r="BV31" i="41"/>
  <c r="BV30" i="41" s="1"/>
  <c r="BV72" i="41" s="1"/>
  <c r="BZ31" i="41"/>
  <c r="BZ30" i="41" s="1"/>
  <c r="BZ72" i="41" s="1"/>
  <c r="CH31" i="41"/>
  <c r="CH30" i="41" s="1"/>
  <c r="CH72" i="41" s="1"/>
  <c r="T72" i="42"/>
  <c r="BS72" i="42"/>
  <c r="CM72" i="42"/>
  <c r="CE57" i="38"/>
  <c r="CD57" i="38" s="1"/>
  <c r="CI57" i="38"/>
  <c r="CM57" i="38"/>
  <c r="DO57" i="38"/>
  <c r="DN57" i="38" s="1"/>
  <c r="DS57" i="38"/>
  <c r="DW57" i="38"/>
  <c r="EA57" i="38"/>
  <c r="EE57" i="38"/>
  <c r="EB57" i="38" s="1"/>
  <c r="EY57" i="38"/>
  <c r="EI57" i="39"/>
  <c r="FG58" i="39"/>
  <c r="FG59" i="39"/>
  <c r="FG60" i="39"/>
  <c r="H57" i="39"/>
  <c r="T57" i="39"/>
  <c r="X57" i="39"/>
  <c r="AB57" i="39"/>
  <c r="AF57" i="39"/>
  <c r="AJ57" i="39"/>
  <c r="AN57" i="39"/>
  <c r="AZ57" i="39"/>
  <c r="BD57" i="39"/>
  <c r="BH57" i="39"/>
  <c r="BL57" i="39"/>
  <c r="BP57" i="39"/>
  <c r="BT57" i="39"/>
  <c r="CF57" i="39"/>
  <c r="CJ57" i="39"/>
  <c r="CN57" i="39"/>
  <c r="CR57" i="39"/>
  <c r="CP57" i="39" s="1"/>
  <c r="CV57" i="39"/>
  <c r="CZ57" i="39"/>
  <c r="DL57" i="39"/>
  <c r="DP57" i="39"/>
  <c r="DN57" i="39" s="1"/>
  <c r="DT57" i="39"/>
  <c r="DT72" i="39" s="1"/>
  <c r="DX57" i="39"/>
  <c r="EF57" i="39"/>
  <c r="ER57" i="39"/>
  <c r="EV57" i="39"/>
  <c r="EZ57" i="39"/>
  <c r="EZ72" i="39" s="1"/>
  <c r="FG62" i="39"/>
  <c r="FG63" i="39"/>
  <c r="FG67" i="39"/>
  <c r="FG68" i="39"/>
  <c r="FC72" i="40"/>
  <c r="F31" i="40"/>
  <c r="F30" i="40" s="1"/>
  <c r="J31" i="40"/>
  <c r="J30" i="40" s="1"/>
  <c r="N31" i="40"/>
  <c r="N30" i="40" s="1"/>
  <c r="N72" i="40" s="1"/>
  <c r="R31" i="40"/>
  <c r="R30" i="40" s="1"/>
  <c r="V31" i="40"/>
  <c r="V30" i="40" s="1"/>
  <c r="Z31" i="40"/>
  <c r="Z30" i="40" s="1"/>
  <c r="AD31" i="40"/>
  <c r="AD30" i="40" s="1"/>
  <c r="AD72" i="40" s="1"/>
  <c r="AP31" i="40"/>
  <c r="AP30" i="40" s="1"/>
  <c r="AT31" i="40"/>
  <c r="AT30" i="40" s="1"/>
  <c r="BB31" i="40"/>
  <c r="BB30" i="40" s="1"/>
  <c r="BB72" i="40" s="1"/>
  <c r="BF31" i="40"/>
  <c r="BF30" i="40" s="1"/>
  <c r="BJ31" i="40"/>
  <c r="BJ30" i="40" s="1"/>
  <c r="BN31" i="40"/>
  <c r="BN30" i="40" s="1"/>
  <c r="BR31" i="40"/>
  <c r="BR30" i="40" s="1"/>
  <c r="BR72" i="40" s="1"/>
  <c r="BV31" i="40"/>
  <c r="BV30" i="40" s="1"/>
  <c r="BZ31" i="40"/>
  <c r="BZ30" i="40" s="1"/>
  <c r="CH31" i="40"/>
  <c r="CH30" i="40" s="1"/>
  <c r="CL31" i="40"/>
  <c r="CL30" i="40" s="1"/>
  <c r="CL72" i="40" s="1"/>
  <c r="CT31" i="40"/>
  <c r="CT30" i="40" s="1"/>
  <c r="CX31" i="40"/>
  <c r="CX30" i="40" s="1"/>
  <c r="DJ31" i="40"/>
  <c r="DR31" i="40"/>
  <c r="DV31" i="40"/>
  <c r="DV30" i="40" s="1"/>
  <c r="DZ31" i="40"/>
  <c r="DZ30" i="40" s="1"/>
  <c r="ED31" i="40"/>
  <c r="ED30" i="40" s="1"/>
  <c r="EH31" i="40"/>
  <c r="EH30" i="40" s="1"/>
  <c r="EH72" i="40" s="1"/>
  <c r="EL31" i="40"/>
  <c r="EL30" i="40" s="1"/>
  <c r="EL72" i="40" s="1"/>
  <c r="EX31" i="40"/>
  <c r="EX30" i="40" s="1"/>
  <c r="EX72" i="40" s="1"/>
  <c r="FB31" i="40"/>
  <c r="FB30" i="40" s="1"/>
  <c r="FB72" i="40" s="1"/>
  <c r="BC72" i="42"/>
  <c r="CL31" i="41"/>
  <c r="CL30" i="41" s="1"/>
  <c r="CT31" i="41"/>
  <c r="CT30" i="41" s="1"/>
  <c r="CX31" i="41"/>
  <c r="CX30" i="41" s="1"/>
  <c r="DJ31" i="41"/>
  <c r="DJ30" i="41" s="1"/>
  <c r="DJ72" i="41" s="1"/>
  <c r="DR31" i="41"/>
  <c r="DR30" i="41" s="1"/>
  <c r="DV31" i="41"/>
  <c r="DV30" i="41" s="1"/>
  <c r="DZ31" i="41"/>
  <c r="DZ30" i="41" s="1"/>
  <c r="ED31" i="41"/>
  <c r="ED30" i="41" s="1"/>
  <c r="EH31" i="41"/>
  <c r="EH30" i="41" s="1"/>
  <c r="EL31" i="41"/>
  <c r="EL30" i="41" s="1"/>
  <c r="EX31" i="41"/>
  <c r="EX30" i="41" s="1"/>
  <c r="FB31" i="41"/>
  <c r="FB30" i="41" s="1"/>
  <c r="EP69" i="41"/>
  <c r="FC72" i="42"/>
  <c r="Y72" i="42"/>
  <c r="F31" i="42"/>
  <c r="F30" i="42" s="1"/>
  <c r="F72" i="42" s="1"/>
  <c r="J31" i="42"/>
  <c r="J30" i="42" s="1"/>
  <c r="R31" i="42"/>
  <c r="R30" i="42" s="1"/>
  <c r="V31" i="42"/>
  <c r="V30" i="42" s="1"/>
  <c r="V72" i="42" s="1"/>
  <c r="Z31" i="42"/>
  <c r="Z30" i="42" s="1"/>
  <c r="AP31" i="42"/>
  <c r="AP30" i="42" s="1"/>
  <c r="AX31" i="42"/>
  <c r="AX30" i="42" s="1"/>
  <c r="BB31" i="42"/>
  <c r="BB30" i="42" s="1"/>
  <c r="BB72" i="42" s="1"/>
  <c r="BF31" i="42"/>
  <c r="BF30" i="42" s="1"/>
  <c r="BJ31" i="42"/>
  <c r="BJ30" i="42" s="1"/>
  <c r="BN31" i="42"/>
  <c r="BN30" i="42" s="1"/>
  <c r="BR31" i="42"/>
  <c r="BR30" i="42" s="1"/>
  <c r="BR72" i="42" s="1"/>
  <c r="BV31" i="42"/>
  <c r="BV30" i="42" s="1"/>
  <c r="CH31" i="42"/>
  <c r="CH30" i="42" s="1"/>
  <c r="CL31" i="42"/>
  <c r="CL30" i="42" s="1"/>
  <c r="CT31" i="42"/>
  <c r="CX31" i="42"/>
  <c r="CX30" i="42" s="1"/>
  <c r="DR31" i="42"/>
  <c r="DR30" i="42" s="1"/>
  <c r="DV31" i="42"/>
  <c r="DV30" i="42" s="1"/>
  <c r="DZ31" i="42"/>
  <c r="DZ30" i="42" s="1"/>
  <c r="DZ72" i="42" s="1"/>
  <c r="ED31" i="42"/>
  <c r="ED30" i="42" s="1"/>
  <c r="EH31" i="42"/>
  <c r="EH30" i="42" s="1"/>
  <c r="EX31" i="42"/>
  <c r="EX30" i="42" s="1"/>
  <c r="FB31" i="42"/>
  <c r="FB30" i="42" s="1"/>
  <c r="E33" i="36"/>
  <c r="I33" i="36"/>
  <c r="M33" i="36"/>
  <c r="Q33" i="36"/>
  <c r="U33" i="36"/>
  <c r="Y33" i="36"/>
  <c r="AC33" i="36"/>
  <c r="AG33" i="36"/>
  <c r="AK33" i="36"/>
  <c r="AO33" i="36"/>
  <c r="AS33" i="36"/>
  <c r="AW33" i="36"/>
  <c r="BA33" i="36"/>
  <c r="BE33" i="36"/>
  <c r="BI33" i="36"/>
  <c r="BM33" i="36"/>
  <c r="BQ33" i="36"/>
  <c r="BU33" i="36"/>
  <c r="BY33" i="36"/>
  <c r="CC33" i="36"/>
  <c r="CK33" i="36"/>
  <c r="CO33" i="36"/>
  <c r="CW33" i="36"/>
  <c r="DA33" i="36"/>
  <c r="DE33" i="36"/>
  <c r="DB33" i="36" s="1"/>
  <c r="DM33" i="36"/>
  <c r="DU33" i="36"/>
  <c r="DY33" i="36"/>
  <c r="EC33" i="36"/>
  <c r="EG33" i="36"/>
  <c r="EK33" i="36"/>
  <c r="EI33" i="36" s="1"/>
  <c r="EO33" i="36"/>
  <c r="ES33" i="36"/>
  <c r="EW33" i="36"/>
  <c r="ET33" i="36" s="1"/>
  <c r="FD15" i="30"/>
  <c r="FD16" i="30"/>
  <c r="FD17" i="30"/>
  <c r="FD18" i="30"/>
  <c r="FD19" i="30"/>
  <c r="FD20" i="30"/>
  <c r="FD21" i="30"/>
  <c r="FD22" i="30"/>
  <c r="FD23" i="30"/>
  <c r="FD24" i="30"/>
  <c r="FD25" i="30"/>
  <c r="FD26" i="30"/>
  <c r="FD27" i="30"/>
  <c r="FD28" i="30"/>
  <c r="FD29" i="30"/>
  <c r="FD30" i="30"/>
  <c r="FD31" i="30"/>
  <c r="FD32" i="30"/>
  <c r="G31" i="40"/>
  <c r="G30" i="40" s="1"/>
  <c r="G72" i="40" s="1"/>
  <c r="K31" i="40"/>
  <c r="K30" i="40" s="1"/>
  <c r="K72" i="40" s="1"/>
  <c r="O31" i="40"/>
  <c r="O30" i="40" s="1"/>
  <c r="O72" i="40" s="1"/>
  <c r="S31" i="40"/>
  <c r="S30" i="40" s="1"/>
  <c r="S72" i="40" s="1"/>
  <c r="W31" i="40"/>
  <c r="W30" i="40" s="1"/>
  <c r="W72" i="40" s="1"/>
  <c r="AA31" i="40"/>
  <c r="AA30" i="40" s="1"/>
  <c r="AA72" i="40" s="1"/>
  <c r="AE31" i="40"/>
  <c r="AE30" i="40" s="1"/>
  <c r="AE72" i="40" s="1"/>
  <c r="AI31" i="40"/>
  <c r="AI30" i="40" s="1"/>
  <c r="AQ31" i="40"/>
  <c r="AQ30" i="40" s="1"/>
  <c r="AQ72" i="40" s="1"/>
  <c r="AU31" i="40"/>
  <c r="AU30" i="40" s="1"/>
  <c r="AU72" i="40" s="1"/>
  <c r="AY31" i="40"/>
  <c r="AY30" i="40" s="1"/>
  <c r="AY72" i="40" s="1"/>
  <c r="BG31" i="40"/>
  <c r="BG30" i="40" s="1"/>
  <c r="BG72" i="40" s="1"/>
  <c r="BK31" i="40"/>
  <c r="BK30" i="40" s="1"/>
  <c r="BK72" i="40" s="1"/>
  <c r="BO31" i="40"/>
  <c r="BO30" i="40" s="1"/>
  <c r="BO72" i="40" s="1"/>
  <c r="BS31" i="40"/>
  <c r="BS30" i="40" s="1"/>
  <c r="BS72" i="40" s="1"/>
  <c r="BW31" i="40"/>
  <c r="BW30" i="40" s="1"/>
  <c r="BW72" i="40" s="1"/>
  <c r="CA31" i="40"/>
  <c r="CA30" i="40" s="1"/>
  <c r="CA72" i="40" s="1"/>
  <c r="CE31" i="40"/>
  <c r="CD31" i="40" s="1"/>
  <c r="CI31" i="40"/>
  <c r="CI30" i="40" s="1"/>
  <c r="CI72" i="40" s="1"/>
  <c r="CM31" i="40"/>
  <c r="CM30" i="40" s="1"/>
  <c r="CM72" i="40" s="1"/>
  <c r="CQ31" i="40"/>
  <c r="CP31" i="40" s="1"/>
  <c r="CU31" i="40"/>
  <c r="CU30" i="40" s="1"/>
  <c r="CU72" i="40" s="1"/>
  <c r="CY31" i="40"/>
  <c r="CY30" i="40" s="1"/>
  <c r="CY72" i="40" s="1"/>
  <c r="DC31" i="40"/>
  <c r="DC30" i="40" s="1"/>
  <c r="DG31" i="40"/>
  <c r="DG30" i="40" s="1"/>
  <c r="DK31" i="40"/>
  <c r="DK30" i="40" s="1"/>
  <c r="DK72" i="40" s="1"/>
  <c r="DO31" i="40"/>
  <c r="DN31" i="40" s="1"/>
  <c r="DS31" i="40"/>
  <c r="DS30" i="40" s="1"/>
  <c r="DS72" i="40" s="1"/>
  <c r="DW31" i="40"/>
  <c r="DW30" i="40" s="1"/>
  <c r="DW72" i="40" s="1"/>
  <c r="EA31" i="40"/>
  <c r="EA30" i="40" s="1"/>
  <c r="EA72" i="40" s="1"/>
  <c r="EE31" i="40"/>
  <c r="EE30" i="40" s="1"/>
  <c r="EQ31" i="40"/>
  <c r="EQ30" i="40" s="1"/>
  <c r="EU31" i="40"/>
  <c r="EU30" i="40" s="1"/>
  <c r="EY31" i="40"/>
  <c r="EY30" i="40" s="1"/>
  <c r="FE31" i="40"/>
  <c r="FE30" i="40" s="1"/>
  <c r="FE72" i="40" s="1"/>
  <c r="DB57" i="40"/>
  <c r="EE57" i="40"/>
  <c r="EQ57" i="40"/>
  <c r="EP57" i="40" s="1"/>
  <c r="EY57" i="40"/>
  <c r="K72" i="41"/>
  <c r="AA72" i="41"/>
  <c r="AQ72" i="41"/>
  <c r="BO72" i="41"/>
  <c r="CU72" i="41"/>
  <c r="CG69" i="41"/>
  <c r="G72" i="42"/>
  <c r="AE72" i="42"/>
  <c r="AU72" i="42"/>
  <c r="AY72" i="42"/>
  <c r="BO72" i="42"/>
  <c r="CU72" i="42"/>
  <c r="CY72" i="42"/>
  <c r="DW72" i="42"/>
  <c r="BW72" i="41"/>
  <c r="EP57" i="41"/>
  <c r="E57" i="41"/>
  <c r="I57" i="41"/>
  <c r="M57" i="41"/>
  <c r="Q57" i="41"/>
  <c r="U57" i="41"/>
  <c r="Y57" i="41"/>
  <c r="AC57" i="41"/>
  <c r="AG57" i="41"/>
  <c r="AK57" i="41"/>
  <c r="AH57" i="41" s="1"/>
  <c r="AO57" i="41"/>
  <c r="AS57" i="41"/>
  <c r="AW57" i="41"/>
  <c r="BA57" i="41"/>
  <c r="BE57" i="41"/>
  <c r="BI57" i="41"/>
  <c r="BM57" i="41"/>
  <c r="BQ57" i="41"/>
  <c r="BU57" i="41"/>
  <c r="BY57" i="41"/>
  <c r="CC57" i="41"/>
  <c r="CK57" i="41"/>
  <c r="CO57" i="41"/>
  <c r="CW57" i="41"/>
  <c r="DA57" i="41"/>
  <c r="DE57" i="41"/>
  <c r="DB57" i="41" s="1"/>
  <c r="DM57" i="41"/>
  <c r="DI57" i="41" s="1"/>
  <c r="DU57" i="41"/>
  <c r="DY57" i="41"/>
  <c r="EC57" i="41"/>
  <c r="EG57" i="41"/>
  <c r="EK57" i="41"/>
  <c r="EO57" i="41"/>
  <c r="EM57" i="41" s="1"/>
  <c r="ES57" i="41"/>
  <c r="EW57" i="41"/>
  <c r="FA57" i="41"/>
  <c r="FG70" i="41"/>
  <c r="FF19" i="42"/>
  <c r="FF24" i="42"/>
  <c r="EA72" i="41"/>
  <c r="AY31" i="41"/>
  <c r="AY30" i="41" s="1"/>
  <c r="AY72" i="41" s="1"/>
  <c r="BC31" i="41"/>
  <c r="BC30" i="41" s="1"/>
  <c r="BC72" i="41" s="1"/>
  <c r="BK31" i="41"/>
  <c r="BK30" i="41" s="1"/>
  <c r="BK72" i="41" s="1"/>
  <c r="BS31" i="41"/>
  <c r="BS30" i="41" s="1"/>
  <c r="BS72" i="41" s="1"/>
  <c r="CA31" i="41"/>
  <c r="CA30" i="41" s="1"/>
  <c r="CA72" i="41" s="1"/>
  <c r="CI31" i="41"/>
  <c r="CI30" i="41" s="1"/>
  <c r="CI72" i="41" s="1"/>
  <c r="CQ31" i="41"/>
  <c r="CY31" i="41"/>
  <c r="CY30" i="41" s="1"/>
  <c r="CY72" i="41" s="1"/>
  <c r="DG31" i="41"/>
  <c r="DO31" i="41"/>
  <c r="DW31" i="41"/>
  <c r="DW30" i="41" s="1"/>
  <c r="DW72" i="41" s="1"/>
  <c r="EE31" i="41"/>
  <c r="EE30" i="41" s="1"/>
  <c r="EE72" i="41" s="1"/>
  <c r="EU31" i="41"/>
  <c r="FE31" i="41"/>
  <c r="FE30" i="41" s="1"/>
  <c r="FE72" i="41" s="1"/>
  <c r="CP69" i="41"/>
  <c r="DB69" i="41"/>
  <c r="DN69" i="41"/>
  <c r="E33" i="34"/>
  <c r="I33" i="34"/>
  <c r="M33" i="34"/>
  <c r="Q33" i="34"/>
  <c r="U33" i="34"/>
  <c r="Y33" i="34"/>
  <c r="AC33" i="34"/>
  <c r="AG33" i="34"/>
  <c r="AK33" i="34"/>
  <c r="AH33" i="34" s="1"/>
  <c r="AO33" i="34"/>
  <c r="AS33" i="34"/>
  <c r="AW33" i="34"/>
  <c r="BA33" i="34"/>
  <c r="BE33" i="34"/>
  <c r="BI33" i="34"/>
  <c r="BM33" i="34"/>
  <c r="BQ33" i="34"/>
  <c r="BU33" i="34"/>
  <c r="BY33" i="34"/>
  <c r="CC33" i="34"/>
  <c r="CK33" i="34"/>
  <c r="CO33" i="34"/>
  <c r="CG33" i="34" s="1"/>
  <c r="CW33" i="34"/>
  <c r="DA33" i="34"/>
  <c r="DE33" i="34"/>
  <c r="DB33" i="34" s="1"/>
  <c r="DM33" i="34"/>
  <c r="DI33" i="34" s="1"/>
  <c r="DU33" i="34"/>
  <c r="DY33" i="34"/>
  <c r="EC33" i="34"/>
  <c r="EG33" i="34"/>
  <c r="EK33" i="34"/>
  <c r="EI33" i="34" s="1"/>
  <c r="EO33" i="34"/>
  <c r="ES33" i="34"/>
  <c r="EW33" i="34"/>
  <c r="FA33" i="34"/>
  <c r="AJ72" i="42"/>
  <c r="BE72" i="42"/>
  <c r="FG32" i="42"/>
  <c r="DI69" i="42"/>
  <c r="FG32" i="41"/>
  <c r="FG33" i="41"/>
  <c r="FG35" i="41"/>
  <c r="FG36" i="41"/>
  <c r="FG37" i="41"/>
  <c r="FG38" i="41"/>
  <c r="FG40" i="41"/>
  <c r="FG41" i="41"/>
  <c r="FG42" i="41"/>
  <c r="FG43" i="41"/>
  <c r="FG44" i="41"/>
  <c r="H31" i="41"/>
  <c r="H30" i="41" s="1"/>
  <c r="H72" i="41" s="1"/>
  <c r="L31" i="41"/>
  <c r="L30" i="41" s="1"/>
  <c r="L72" i="41" s="1"/>
  <c r="P31" i="41"/>
  <c r="P30" i="41" s="1"/>
  <c r="P72" i="41" s="1"/>
  <c r="T31" i="41"/>
  <c r="T30" i="41" s="1"/>
  <c r="T72" i="41" s="1"/>
  <c r="X31" i="41"/>
  <c r="X30" i="41" s="1"/>
  <c r="X72" i="41" s="1"/>
  <c r="AB31" i="41"/>
  <c r="AB30" i="41" s="1"/>
  <c r="AB72" i="41" s="1"/>
  <c r="AF31" i="41"/>
  <c r="AF30" i="41" s="1"/>
  <c r="AF72" i="41" s="1"/>
  <c r="AJ31" i="41"/>
  <c r="AJ30" i="41" s="1"/>
  <c r="AJ72" i="41" s="1"/>
  <c r="AN31" i="41"/>
  <c r="AN30" i="41" s="1"/>
  <c r="AN72" i="41" s="1"/>
  <c r="AR31" i="41"/>
  <c r="AR30" i="41" s="1"/>
  <c r="AR72" i="41" s="1"/>
  <c r="AV31" i="41"/>
  <c r="AV30" i="41" s="1"/>
  <c r="AV72" i="41" s="1"/>
  <c r="BD31" i="41"/>
  <c r="BD30" i="41" s="1"/>
  <c r="BD72" i="41" s="1"/>
  <c r="BH31" i="41"/>
  <c r="BH30" i="41" s="1"/>
  <c r="BH72" i="41" s="1"/>
  <c r="BL31" i="41"/>
  <c r="BL30" i="41" s="1"/>
  <c r="BL72" i="41" s="1"/>
  <c r="BP31" i="41"/>
  <c r="BP30" i="41" s="1"/>
  <c r="BP72" i="41" s="1"/>
  <c r="BT31" i="41"/>
  <c r="BT30" i="41" s="1"/>
  <c r="BT72" i="41" s="1"/>
  <c r="BX31" i="41"/>
  <c r="BX30" i="41" s="1"/>
  <c r="BX72" i="41" s="1"/>
  <c r="CB31" i="41"/>
  <c r="CB30" i="41" s="1"/>
  <c r="CB72" i="41" s="1"/>
  <c r="CF31" i="41"/>
  <c r="CF30" i="41" s="1"/>
  <c r="CF72" i="41" s="1"/>
  <c r="CJ31" i="41"/>
  <c r="CJ30" i="41" s="1"/>
  <c r="CJ72" i="41" s="1"/>
  <c r="CN31" i="41"/>
  <c r="CN30" i="41" s="1"/>
  <c r="CN72" i="41" s="1"/>
  <c r="CR31" i="41"/>
  <c r="CR30" i="41" s="1"/>
  <c r="CR72" i="41" s="1"/>
  <c r="CV31" i="41"/>
  <c r="CV30" i="41" s="1"/>
  <c r="CV72" i="41" s="1"/>
  <c r="CZ31" i="41"/>
  <c r="CZ30" i="41" s="1"/>
  <c r="CZ72" i="41" s="1"/>
  <c r="DD31" i="41"/>
  <c r="DD30" i="41" s="1"/>
  <c r="DD72" i="41" s="1"/>
  <c r="DH31" i="41"/>
  <c r="DH30" i="41" s="1"/>
  <c r="DH72" i="41" s="1"/>
  <c r="DL31" i="41"/>
  <c r="DL30" i="41" s="1"/>
  <c r="DL72" i="41" s="1"/>
  <c r="DP31" i="41"/>
  <c r="DP30" i="41" s="1"/>
  <c r="DP72" i="41" s="1"/>
  <c r="DT31" i="41"/>
  <c r="DT30" i="41" s="1"/>
  <c r="DT72" i="41" s="1"/>
  <c r="DX31" i="41"/>
  <c r="DX30" i="41" s="1"/>
  <c r="DX72" i="41" s="1"/>
  <c r="EF31" i="41"/>
  <c r="EF30" i="41" s="1"/>
  <c r="EF72" i="41" s="1"/>
  <c r="EJ31" i="41"/>
  <c r="EJ30" i="41" s="1"/>
  <c r="EN31" i="41"/>
  <c r="EN30" i="41" s="1"/>
  <c r="ER31" i="41"/>
  <c r="ER30" i="41" s="1"/>
  <c r="ER72" i="41" s="1"/>
  <c r="EV31" i="41"/>
  <c r="EV30" i="41" s="1"/>
  <c r="EV72" i="41" s="1"/>
  <c r="EZ31" i="41"/>
  <c r="EZ30" i="41" s="1"/>
  <c r="EZ72" i="41" s="1"/>
  <c r="FG48" i="41"/>
  <c r="FG49" i="41"/>
  <c r="FG51" i="41"/>
  <c r="FG52" i="41"/>
  <c r="FG53" i="41"/>
  <c r="FG54" i="41"/>
  <c r="FG56" i="41"/>
  <c r="CP57" i="41"/>
  <c r="DF57" i="41"/>
  <c r="DN57" i="41"/>
  <c r="FG58" i="41"/>
  <c r="FG59" i="41"/>
  <c r="FG62" i="41"/>
  <c r="FG63" i="41"/>
  <c r="FG64" i="41"/>
  <c r="FG66" i="41"/>
  <c r="FG67" i="41"/>
  <c r="FG68" i="41"/>
  <c r="AO72" i="42"/>
  <c r="DS72" i="42"/>
  <c r="EA72" i="42"/>
  <c r="FE72" i="42"/>
  <c r="FG58" i="42"/>
  <c r="EM57" i="42"/>
  <c r="FG62" i="42"/>
  <c r="FG66" i="42"/>
  <c r="FG67" i="42"/>
  <c r="EM69" i="42"/>
  <c r="ET69" i="42"/>
  <c r="FG34" i="42"/>
  <c r="FG38" i="42"/>
  <c r="FG39" i="42"/>
  <c r="P31" i="42"/>
  <c r="P30" i="42" s="1"/>
  <c r="P72" i="42" s="1"/>
  <c r="AF31" i="42"/>
  <c r="AF30" i="42" s="1"/>
  <c r="AF72" i="42" s="1"/>
  <c r="AV31" i="42"/>
  <c r="AV30" i="42" s="1"/>
  <c r="AV72" i="42" s="1"/>
  <c r="FG42" i="42"/>
  <c r="FG43" i="42"/>
  <c r="FG44" i="42"/>
  <c r="FG48" i="42"/>
  <c r="FG49" i="42"/>
  <c r="FG50" i="42"/>
  <c r="FG52" i="42"/>
  <c r="FG53" i="42"/>
  <c r="FG54" i="42"/>
  <c r="FG55" i="42"/>
  <c r="EW57" i="42"/>
  <c r="FA57" i="42"/>
  <c r="FA72" i="42" s="1"/>
  <c r="AL69" i="42"/>
  <c r="CG69" i="42"/>
  <c r="I72" i="42"/>
  <c r="AZ72" i="42"/>
  <c r="E31" i="42"/>
  <c r="E30" i="42" s="1"/>
  <c r="M31" i="42"/>
  <c r="M30" i="42" s="1"/>
  <c r="M72" i="42" s="1"/>
  <c r="Q31" i="42"/>
  <c r="Q30" i="42" s="1"/>
  <c r="Q72" i="42" s="1"/>
  <c r="U31" i="42"/>
  <c r="U30" i="42" s="1"/>
  <c r="U72" i="42" s="1"/>
  <c r="AC31" i="42"/>
  <c r="AC30" i="42" s="1"/>
  <c r="AC72" i="42" s="1"/>
  <c r="AG31" i="42"/>
  <c r="AG30" i="42" s="1"/>
  <c r="AG72" i="42" s="1"/>
  <c r="AK31" i="42"/>
  <c r="AK30" i="42" s="1"/>
  <c r="AK72" i="42" s="1"/>
  <c r="AS31" i="42"/>
  <c r="AS30" i="42" s="1"/>
  <c r="AS72" i="42" s="1"/>
  <c r="AW31" i="42"/>
  <c r="AW30" i="42" s="1"/>
  <c r="AW72" i="42" s="1"/>
  <c r="BA31" i="42"/>
  <c r="BA30" i="42" s="1"/>
  <c r="BA72" i="42" s="1"/>
  <c r="BI31" i="42"/>
  <c r="BI30" i="42" s="1"/>
  <c r="BI72" i="42" s="1"/>
  <c r="BM31" i="42"/>
  <c r="BM30" i="42" s="1"/>
  <c r="BM72" i="42" s="1"/>
  <c r="BQ31" i="42"/>
  <c r="BQ30" i="42" s="1"/>
  <c r="BQ72" i="42" s="1"/>
  <c r="BU31" i="42"/>
  <c r="BU30" i="42" s="1"/>
  <c r="BU72" i="42" s="1"/>
  <c r="BY31" i="42"/>
  <c r="BY30" i="42" s="1"/>
  <c r="BY72" i="42" s="1"/>
  <c r="CC31" i="42"/>
  <c r="CC30" i="42" s="1"/>
  <c r="CC72" i="42" s="1"/>
  <c r="CK31" i="42"/>
  <c r="CK30" i="42" s="1"/>
  <c r="CK72" i="42" s="1"/>
  <c r="CW31" i="42"/>
  <c r="CW30" i="42" s="1"/>
  <c r="CW72" i="42" s="1"/>
  <c r="DA31" i="42"/>
  <c r="DA30" i="42" s="1"/>
  <c r="DA72" i="42" s="1"/>
  <c r="DE31" i="42"/>
  <c r="DE30" i="42" s="1"/>
  <c r="DE72" i="42" s="1"/>
  <c r="DM31" i="42"/>
  <c r="DM30" i="42" s="1"/>
  <c r="DM72" i="42" s="1"/>
  <c r="DU31" i="42"/>
  <c r="DU30" i="42" s="1"/>
  <c r="DU72" i="42" s="1"/>
  <c r="DY31" i="42"/>
  <c r="DY30" i="42" s="1"/>
  <c r="DY72" i="42" s="1"/>
  <c r="EC31" i="42"/>
  <c r="EC30" i="42" s="1"/>
  <c r="EG31" i="42"/>
  <c r="EG30" i="42" s="1"/>
  <c r="EG72" i="42" s="1"/>
  <c r="EK31" i="42"/>
  <c r="EK30" i="42" s="1"/>
  <c r="EK72" i="42" s="1"/>
  <c r="EO31" i="42"/>
  <c r="EO30" i="42" s="1"/>
  <c r="EO72" i="42" s="1"/>
  <c r="EW31" i="42"/>
  <c r="EW30" i="42" s="1"/>
  <c r="J57" i="42"/>
  <c r="N57" i="42"/>
  <c r="N72" i="42" s="1"/>
  <c r="R57" i="42"/>
  <c r="Z57" i="42"/>
  <c r="AD57" i="42"/>
  <c r="AD72" i="42" s="1"/>
  <c r="AP57" i="42"/>
  <c r="AT57" i="42"/>
  <c r="AT72" i="42" s="1"/>
  <c r="AX57" i="42"/>
  <c r="BF57" i="42"/>
  <c r="BJ57" i="42"/>
  <c r="BN57" i="42"/>
  <c r="BV57" i="42"/>
  <c r="BZ57" i="42"/>
  <c r="BZ72" i="42" s="1"/>
  <c r="CH57" i="42"/>
  <c r="CL57" i="42"/>
  <c r="CX57" i="42"/>
  <c r="CS57" i="42" s="1"/>
  <c r="DR57" i="42"/>
  <c r="DV57" i="42"/>
  <c r="ED57" i="42"/>
  <c r="EH57" i="42"/>
  <c r="EL57" i="42"/>
  <c r="EI57" i="42" s="1"/>
  <c r="EX57" i="42"/>
  <c r="FB57" i="42"/>
  <c r="AH69" i="42"/>
  <c r="CD69" i="42"/>
  <c r="CP69" i="42"/>
  <c r="DF69" i="42"/>
  <c r="FD14" i="36"/>
  <c r="FD15" i="36"/>
  <c r="FD16" i="36"/>
  <c r="FD17" i="36"/>
  <c r="FD18" i="36"/>
  <c r="FD19" i="36"/>
  <c r="FD20" i="36"/>
  <c r="FD21" i="36"/>
  <c r="FD22" i="36"/>
  <c r="FD23" i="36"/>
  <c r="FD24" i="36"/>
  <c r="FD25" i="36"/>
  <c r="FD26" i="36"/>
  <c r="FD27" i="36"/>
  <c r="FD28" i="36"/>
  <c r="FD29" i="36"/>
  <c r="FD30" i="36"/>
  <c r="FD31" i="36"/>
  <c r="FD32" i="36"/>
  <c r="DI33" i="36"/>
  <c r="DQ33" i="36"/>
  <c r="AH33" i="36"/>
  <c r="CD33" i="36"/>
  <c r="CP33" i="36"/>
  <c r="DF33" i="36"/>
  <c r="DN33" i="36"/>
  <c r="EP33" i="36"/>
  <c r="EM33" i="36"/>
  <c r="CT30" i="42"/>
  <c r="BW72" i="42"/>
  <c r="AH31" i="42"/>
  <c r="CE30" i="42"/>
  <c r="CI30" i="42"/>
  <c r="CI72" i="42" s="1"/>
  <c r="CQ30" i="42"/>
  <c r="DC72" i="42"/>
  <c r="DG30" i="42"/>
  <c r="DO30" i="42"/>
  <c r="EQ30" i="42"/>
  <c r="EU30" i="42"/>
  <c r="FG24" i="42"/>
  <c r="K72" i="42"/>
  <c r="AA72" i="42"/>
  <c r="DJ30" i="42"/>
  <c r="ED72" i="42"/>
  <c r="BL31" i="42"/>
  <c r="BL30" i="42" s="1"/>
  <c r="BL72" i="42" s="1"/>
  <c r="BT31" i="42"/>
  <c r="BT30" i="42" s="1"/>
  <c r="BT72" i="42" s="1"/>
  <c r="CB31" i="42"/>
  <c r="CB30" i="42" s="1"/>
  <c r="CB72" i="42" s="1"/>
  <c r="CJ31" i="42"/>
  <c r="CJ30" i="42" s="1"/>
  <c r="CJ72" i="42" s="1"/>
  <c r="CR31" i="42"/>
  <c r="CR30" i="42" s="1"/>
  <c r="CR72" i="42" s="1"/>
  <c r="CV31" i="42"/>
  <c r="CV30" i="42" s="1"/>
  <c r="CV72" i="42" s="1"/>
  <c r="DD31" i="42"/>
  <c r="DL31" i="42"/>
  <c r="DL30" i="42" s="1"/>
  <c r="DL72" i="42" s="1"/>
  <c r="DT31" i="42"/>
  <c r="DT30" i="42" s="1"/>
  <c r="DT72" i="42" s="1"/>
  <c r="EJ31" i="42"/>
  <c r="ER31" i="42"/>
  <c r="ER30" i="42" s="1"/>
  <c r="ER72" i="42" s="1"/>
  <c r="EV31" i="42"/>
  <c r="EV30" i="42" s="1"/>
  <c r="EV72" i="42" s="1"/>
  <c r="FG40" i="42"/>
  <c r="AM72" i="42"/>
  <c r="FG16" i="42"/>
  <c r="FG15" i="42" s="1"/>
  <c r="FG20" i="42"/>
  <c r="FG19" i="42" s="1"/>
  <c r="FG33" i="42"/>
  <c r="CP57" i="42"/>
  <c r="BH31" i="42"/>
  <c r="BH30" i="42" s="1"/>
  <c r="BH72" i="42" s="1"/>
  <c r="BP31" i="42"/>
  <c r="BP30" i="42" s="1"/>
  <c r="BP72" i="42" s="1"/>
  <c r="BX31" i="42"/>
  <c r="BX30" i="42" s="1"/>
  <c r="BX72" i="42" s="1"/>
  <c r="CF31" i="42"/>
  <c r="CF30" i="42" s="1"/>
  <c r="CF72" i="42" s="1"/>
  <c r="CN31" i="42"/>
  <c r="CN30" i="42" s="1"/>
  <c r="CN72" i="42" s="1"/>
  <c r="CZ31" i="42"/>
  <c r="CZ30" i="42" s="1"/>
  <c r="CZ72" i="42" s="1"/>
  <c r="DH31" i="42"/>
  <c r="DH30" i="42" s="1"/>
  <c r="DH72" i="42" s="1"/>
  <c r="DP31" i="42"/>
  <c r="DP30" i="42" s="1"/>
  <c r="DP72" i="42" s="1"/>
  <c r="DX31" i="42"/>
  <c r="DX30" i="42" s="1"/>
  <c r="DX72" i="42" s="1"/>
  <c r="EF31" i="42"/>
  <c r="EF30" i="42" s="1"/>
  <c r="EF72" i="42" s="1"/>
  <c r="EN31" i="42"/>
  <c r="EZ31" i="42"/>
  <c r="EZ30" i="42" s="1"/>
  <c r="EZ72" i="42" s="1"/>
  <c r="FG51" i="42"/>
  <c r="FG35" i="42"/>
  <c r="FG36" i="42"/>
  <c r="FG37" i="42"/>
  <c r="FG46" i="42"/>
  <c r="FG47" i="42"/>
  <c r="FG56" i="42"/>
  <c r="FG45" i="42"/>
  <c r="FG59" i="42"/>
  <c r="FG60" i="42"/>
  <c r="EI69" i="42"/>
  <c r="FG41" i="42"/>
  <c r="FG68" i="42"/>
  <c r="D69" i="42"/>
  <c r="DB69" i="42"/>
  <c r="DQ69" i="42"/>
  <c r="FG63" i="42"/>
  <c r="FG64" i="42"/>
  <c r="FG65" i="42"/>
  <c r="EB69" i="42"/>
  <c r="FG70" i="42"/>
  <c r="FG69" i="42" s="1"/>
  <c r="CD33" i="34"/>
  <c r="CP33" i="34"/>
  <c r="DF33" i="34"/>
  <c r="DN33" i="34"/>
  <c r="EP33" i="34"/>
  <c r="EM33" i="34"/>
  <c r="FD17" i="34"/>
  <c r="EU30" i="41"/>
  <c r="AI30" i="41"/>
  <c r="CD31" i="41"/>
  <c r="CE30" i="41"/>
  <c r="EP31" i="41"/>
  <c r="EQ30" i="41"/>
  <c r="EJ72" i="41"/>
  <c r="DO30" i="41"/>
  <c r="FF15" i="41"/>
  <c r="FF19" i="41"/>
  <c r="AM30" i="41"/>
  <c r="DC30" i="41"/>
  <c r="DF31" i="41"/>
  <c r="DG30" i="41"/>
  <c r="FG15" i="41"/>
  <c r="FG19" i="41"/>
  <c r="FF24" i="41"/>
  <c r="FG25" i="41"/>
  <c r="FG24" i="41" s="1"/>
  <c r="FG45" i="41"/>
  <c r="FG46" i="41"/>
  <c r="FG47" i="41"/>
  <c r="AW31" i="41"/>
  <c r="AW30" i="41" s="1"/>
  <c r="AW72" i="41" s="1"/>
  <c r="BA31" i="41"/>
  <c r="BA30" i="41" s="1"/>
  <c r="BA72" i="41" s="1"/>
  <c r="BE31" i="41"/>
  <c r="BE30" i="41" s="1"/>
  <c r="BI31" i="41"/>
  <c r="BI30" i="41" s="1"/>
  <c r="BM31" i="41"/>
  <c r="BM30" i="41" s="1"/>
  <c r="BM72" i="41" s="1"/>
  <c r="BQ31" i="41"/>
  <c r="BQ30" i="41" s="1"/>
  <c r="BQ72" i="41" s="1"/>
  <c r="BU31" i="41"/>
  <c r="BU30" i="41" s="1"/>
  <c r="BY31" i="41"/>
  <c r="BY30" i="41" s="1"/>
  <c r="CC31" i="41"/>
  <c r="CC30" i="41" s="1"/>
  <c r="CC72" i="41" s="1"/>
  <c r="CK31" i="41"/>
  <c r="CK30" i="41" s="1"/>
  <c r="CK72" i="41" s="1"/>
  <c r="CO31" i="41"/>
  <c r="CO30" i="41" s="1"/>
  <c r="CW31" i="41"/>
  <c r="CW30" i="41" s="1"/>
  <c r="DA31" i="41"/>
  <c r="DA30" i="41" s="1"/>
  <c r="DA72" i="41" s="1"/>
  <c r="DE31" i="41"/>
  <c r="DE30" i="41" s="1"/>
  <c r="DE72" i="41" s="1"/>
  <c r="DM31" i="41"/>
  <c r="DM30" i="41" s="1"/>
  <c r="DU31" i="41"/>
  <c r="DU30" i="41" s="1"/>
  <c r="DY31" i="41"/>
  <c r="DY30" i="41" s="1"/>
  <c r="DY72" i="41" s="1"/>
  <c r="EC31" i="41"/>
  <c r="EG31" i="41"/>
  <c r="EG30" i="41" s="1"/>
  <c r="EK31" i="41"/>
  <c r="EO31" i="41"/>
  <c r="EO30" i="41" s="1"/>
  <c r="EO72" i="41" s="1"/>
  <c r="ES31" i="41"/>
  <c r="ES30" i="41" s="1"/>
  <c r="ES72" i="41" s="1"/>
  <c r="EW31" i="41"/>
  <c r="EW30" i="41" s="1"/>
  <c r="FA31" i="41"/>
  <c r="FA30" i="41" s="1"/>
  <c r="FG34" i="41"/>
  <c r="FG50" i="41"/>
  <c r="FG39" i="41"/>
  <c r="FG55" i="41"/>
  <c r="AL69" i="41"/>
  <c r="FG60" i="41"/>
  <c r="AH69" i="41"/>
  <c r="ET69" i="41"/>
  <c r="FG65" i="41"/>
  <c r="FG69" i="41"/>
  <c r="FD16" i="32"/>
  <c r="FD31" i="32"/>
  <c r="G33" i="32"/>
  <c r="K33" i="32"/>
  <c r="O33" i="32"/>
  <c r="S33" i="32"/>
  <c r="W33" i="32"/>
  <c r="AA33" i="32"/>
  <c r="AE33" i="32"/>
  <c r="AI33" i="32"/>
  <c r="AM33" i="32"/>
  <c r="AQ33" i="32"/>
  <c r="AU33" i="32"/>
  <c r="AY33" i="32"/>
  <c r="BC33" i="32"/>
  <c r="BG33" i="32"/>
  <c r="BK33" i="32"/>
  <c r="BO33" i="32"/>
  <c r="BS33" i="32"/>
  <c r="BW33" i="32"/>
  <c r="CA33" i="32"/>
  <c r="CE33" i="32"/>
  <c r="CI33" i="32"/>
  <c r="CM33" i="32"/>
  <c r="CQ33" i="32"/>
  <c r="CU33" i="32"/>
  <c r="CY33" i="32"/>
  <c r="DC33" i="32"/>
  <c r="DG33" i="32"/>
  <c r="DK33" i="32"/>
  <c r="DO33" i="32"/>
  <c r="DS33" i="32"/>
  <c r="DW33" i="32"/>
  <c r="EA33" i="32"/>
  <c r="EE33" i="32"/>
  <c r="EQ33" i="32"/>
  <c r="EU33" i="32"/>
  <c r="EY33" i="32"/>
  <c r="FC33" i="32"/>
  <c r="FD19" i="32"/>
  <c r="FD20" i="32"/>
  <c r="FD21" i="32"/>
  <c r="H33" i="32"/>
  <c r="L33" i="32"/>
  <c r="P33" i="32"/>
  <c r="T33" i="32"/>
  <c r="X33" i="32"/>
  <c r="AB33" i="32"/>
  <c r="AF33" i="32"/>
  <c r="AJ33" i="32"/>
  <c r="AN33" i="32"/>
  <c r="AR33" i="32"/>
  <c r="AV33" i="32"/>
  <c r="AZ33" i="32"/>
  <c r="BD33" i="32"/>
  <c r="BH33" i="32"/>
  <c r="BL33" i="32"/>
  <c r="BP33" i="32"/>
  <c r="BT33" i="32"/>
  <c r="BX33" i="32"/>
  <c r="CB33" i="32"/>
  <c r="CF33" i="32"/>
  <c r="CJ33" i="32"/>
  <c r="CN33" i="32"/>
  <c r="CR33" i="32"/>
  <c r="CV33" i="32"/>
  <c r="CZ33" i="32"/>
  <c r="DD33" i="32"/>
  <c r="DH33" i="32"/>
  <c r="DL33" i="32"/>
  <c r="DP33" i="32"/>
  <c r="DT33" i="32"/>
  <c r="DX33" i="32"/>
  <c r="EF33" i="32"/>
  <c r="EJ33" i="32"/>
  <c r="EN33" i="32"/>
  <c r="EM33" i="32" s="1"/>
  <c r="ER33" i="32"/>
  <c r="EV33" i="32"/>
  <c r="EZ33" i="32"/>
  <c r="F33" i="32"/>
  <c r="J33" i="32"/>
  <c r="N33" i="32"/>
  <c r="R33" i="32"/>
  <c r="V33" i="32"/>
  <c r="Z33" i="32"/>
  <c r="AD33" i="32"/>
  <c r="AP33" i="32"/>
  <c r="AT33" i="32"/>
  <c r="AX33" i="32"/>
  <c r="BB33" i="32"/>
  <c r="BF33" i="32"/>
  <c r="BJ33" i="32"/>
  <c r="BN33" i="32"/>
  <c r="BR33" i="32"/>
  <c r="BV33" i="32"/>
  <c r="BZ33" i="32"/>
  <c r="CH33" i="32"/>
  <c r="CL33" i="32"/>
  <c r="CT33" i="32"/>
  <c r="CX33" i="32"/>
  <c r="DJ33" i="32"/>
  <c r="DI33" i="32" s="1"/>
  <c r="DR33" i="32"/>
  <c r="DV33" i="32"/>
  <c r="DZ33" i="32"/>
  <c r="ED33" i="32"/>
  <c r="EH33" i="32"/>
  <c r="EL33" i="32"/>
  <c r="EX33" i="32"/>
  <c r="FB33" i="32"/>
  <c r="FD24" i="32"/>
  <c r="FD25" i="32"/>
  <c r="EJ72" i="40"/>
  <c r="FF19" i="40"/>
  <c r="FG20" i="40"/>
  <c r="FG19" i="40" s="1"/>
  <c r="FG24" i="40"/>
  <c r="AH31" i="40"/>
  <c r="DB31" i="40"/>
  <c r="EP31" i="40"/>
  <c r="FF15" i="40"/>
  <c r="FG16" i="40"/>
  <c r="FG15" i="40" s="1"/>
  <c r="FF24" i="40"/>
  <c r="AM30" i="40"/>
  <c r="DF57" i="40"/>
  <c r="DI57" i="40"/>
  <c r="ET69" i="40"/>
  <c r="DQ69" i="40"/>
  <c r="DU72" i="40"/>
  <c r="EG31" i="40"/>
  <c r="EG30" i="40" s="1"/>
  <c r="EG72" i="40" s="1"/>
  <c r="DR30" i="40"/>
  <c r="FG34" i="40"/>
  <c r="FG35" i="40"/>
  <c r="FG42" i="40"/>
  <c r="FG43" i="40"/>
  <c r="FG50" i="40"/>
  <c r="FG51" i="40"/>
  <c r="FG63" i="40"/>
  <c r="FG64" i="40"/>
  <c r="AL69" i="40"/>
  <c r="EB69" i="40"/>
  <c r="FG67" i="40"/>
  <c r="FG68" i="40"/>
  <c r="D69" i="40"/>
  <c r="EI69" i="40"/>
  <c r="FG70" i="40"/>
  <c r="FG69" i="40" s="1"/>
  <c r="CS33" i="30"/>
  <c r="CD33" i="30"/>
  <c r="CP33" i="30"/>
  <c r="DB33" i="30"/>
  <c r="DF33" i="30"/>
  <c r="DN33" i="30"/>
  <c r="EP33" i="30"/>
  <c r="EM33" i="30"/>
  <c r="EJ30" i="39"/>
  <c r="E30" i="39"/>
  <c r="EC30" i="39"/>
  <c r="FF19" i="39"/>
  <c r="FF24" i="39"/>
  <c r="FG25" i="39"/>
  <c r="FG24" i="39" s="1"/>
  <c r="FE31" i="39"/>
  <c r="FE30" i="39" s="1"/>
  <c r="FE72" i="39" s="1"/>
  <c r="FG19" i="39"/>
  <c r="H31" i="39"/>
  <c r="H30" i="39" s="1"/>
  <c r="L31" i="39"/>
  <c r="L30" i="39" s="1"/>
  <c r="L72" i="39" s="1"/>
  <c r="P31" i="39"/>
  <c r="P30" i="39" s="1"/>
  <c r="P72" i="39" s="1"/>
  <c r="T31" i="39"/>
  <c r="T30" i="39" s="1"/>
  <c r="X31" i="39"/>
  <c r="X30" i="39" s="1"/>
  <c r="AB31" i="39"/>
  <c r="AB30" i="39" s="1"/>
  <c r="AB72" i="39" s="1"/>
  <c r="AF31" i="39"/>
  <c r="AF30" i="39" s="1"/>
  <c r="AF72" i="39" s="1"/>
  <c r="AJ31" i="39"/>
  <c r="AJ30" i="39" s="1"/>
  <c r="AN31" i="39"/>
  <c r="AN30" i="39" s="1"/>
  <c r="AR31" i="39"/>
  <c r="AR30" i="39" s="1"/>
  <c r="AR72" i="39" s="1"/>
  <c r="AV31" i="39"/>
  <c r="AV30" i="39" s="1"/>
  <c r="AV72" i="39" s="1"/>
  <c r="AZ31" i="39"/>
  <c r="AZ30" i="39" s="1"/>
  <c r="AZ72" i="39" s="1"/>
  <c r="BD31" i="39"/>
  <c r="BD30" i="39" s="1"/>
  <c r="BH31" i="39"/>
  <c r="BH30" i="39" s="1"/>
  <c r="BH72" i="39" s="1"/>
  <c r="BL31" i="39"/>
  <c r="BL30" i="39" s="1"/>
  <c r="BP31" i="39"/>
  <c r="BP30" i="39" s="1"/>
  <c r="BP72" i="39" s="1"/>
  <c r="BT31" i="39"/>
  <c r="BT30" i="39" s="1"/>
  <c r="BX31" i="39"/>
  <c r="BX30" i="39" s="1"/>
  <c r="BX72" i="39" s="1"/>
  <c r="CB31" i="39"/>
  <c r="CB30" i="39" s="1"/>
  <c r="CB72" i="39" s="1"/>
  <c r="CF31" i="39"/>
  <c r="CF30" i="39" s="1"/>
  <c r="CJ31" i="39"/>
  <c r="CJ30" i="39" s="1"/>
  <c r="CN31" i="39"/>
  <c r="CN30" i="39" s="1"/>
  <c r="CN72" i="39" s="1"/>
  <c r="CR31" i="39"/>
  <c r="CR30" i="39" s="1"/>
  <c r="CR72" i="39" s="1"/>
  <c r="CZ31" i="39"/>
  <c r="CZ30" i="39" s="1"/>
  <c r="DH31" i="39"/>
  <c r="DH30" i="39" s="1"/>
  <c r="DH72" i="39" s="1"/>
  <c r="DP31" i="39"/>
  <c r="DP30" i="39" s="1"/>
  <c r="DX31" i="39"/>
  <c r="DX30" i="39" s="1"/>
  <c r="EF31" i="39"/>
  <c r="EF30" i="39" s="1"/>
  <c r="EF72" i="39" s="1"/>
  <c r="EN31" i="39"/>
  <c r="EV31" i="39"/>
  <c r="EV30" i="39" s="1"/>
  <c r="EV72" i="39" s="1"/>
  <c r="FG37" i="39"/>
  <c r="G31" i="39"/>
  <c r="G30" i="39" s="1"/>
  <c r="G72" i="39" s="1"/>
  <c r="K31" i="39"/>
  <c r="K30" i="39" s="1"/>
  <c r="O31" i="39"/>
  <c r="O30" i="39" s="1"/>
  <c r="O72" i="39" s="1"/>
  <c r="S31" i="39"/>
  <c r="S30" i="39" s="1"/>
  <c r="W31" i="39"/>
  <c r="W30" i="39" s="1"/>
  <c r="W72" i="39" s="1"/>
  <c r="AA31" i="39"/>
  <c r="AA30" i="39" s="1"/>
  <c r="AA72" i="39" s="1"/>
  <c r="AE31" i="39"/>
  <c r="AE30" i="39" s="1"/>
  <c r="AE72" i="39" s="1"/>
  <c r="AI31" i="39"/>
  <c r="AM31" i="39"/>
  <c r="AQ31" i="39"/>
  <c r="AQ30" i="39" s="1"/>
  <c r="AU31" i="39"/>
  <c r="AU30" i="39" s="1"/>
  <c r="AU72" i="39" s="1"/>
  <c r="AY31" i="39"/>
  <c r="AY30" i="39" s="1"/>
  <c r="AY72" i="39" s="1"/>
  <c r="BC31" i="39"/>
  <c r="BC30" i="39" s="1"/>
  <c r="BC72" i="39" s="1"/>
  <c r="BG31" i="39"/>
  <c r="BG30" i="39" s="1"/>
  <c r="BG72" i="39" s="1"/>
  <c r="BK31" i="39"/>
  <c r="BK30" i="39" s="1"/>
  <c r="BK72" i="39" s="1"/>
  <c r="BO31" i="39"/>
  <c r="BO30" i="39" s="1"/>
  <c r="BS31" i="39"/>
  <c r="BS30" i="39" s="1"/>
  <c r="BS72" i="39" s="1"/>
  <c r="BW31" i="39"/>
  <c r="BW30" i="39" s="1"/>
  <c r="CA31" i="39"/>
  <c r="CA30" i="39" s="1"/>
  <c r="CA72" i="39" s="1"/>
  <c r="CE31" i="39"/>
  <c r="CI31" i="39"/>
  <c r="CI30" i="39" s="1"/>
  <c r="CM31" i="39"/>
  <c r="CM30" i="39" s="1"/>
  <c r="CM72" i="39" s="1"/>
  <c r="CQ31" i="39"/>
  <c r="CY31" i="39"/>
  <c r="CY30" i="39" s="1"/>
  <c r="DG31" i="39"/>
  <c r="DO31" i="39"/>
  <c r="EA31" i="39"/>
  <c r="EA30" i="39" s="1"/>
  <c r="EQ31" i="39"/>
  <c r="EY31" i="39"/>
  <c r="EY30" i="39" s="1"/>
  <c r="EY72" i="39" s="1"/>
  <c r="EB57" i="39"/>
  <c r="AH57" i="39"/>
  <c r="CS69" i="39"/>
  <c r="DI69" i="39"/>
  <c r="AL69" i="39"/>
  <c r="EM69" i="39"/>
  <c r="AH69" i="39"/>
  <c r="CU31" i="39"/>
  <c r="CU30" i="39" s="1"/>
  <c r="DC31" i="39"/>
  <c r="DK31" i="39"/>
  <c r="DK30" i="39" s="1"/>
  <c r="DS31" i="39"/>
  <c r="DS30" i="39" s="1"/>
  <c r="DS72" i="39" s="1"/>
  <c r="DW31" i="39"/>
  <c r="DW30" i="39" s="1"/>
  <c r="DW72" i="39" s="1"/>
  <c r="EE31" i="39"/>
  <c r="EE30" i="39" s="1"/>
  <c r="EE72" i="39" s="1"/>
  <c r="EU31" i="39"/>
  <c r="FG39" i="39"/>
  <c r="FG47" i="39"/>
  <c r="DF57" i="39"/>
  <c r="CT31" i="39"/>
  <c r="CX31" i="39"/>
  <c r="CX30" i="39" s="1"/>
  <c r="CX72" i="39" s="1"/>
  <c r="DJ31" i="39"/>
  <c r="DR31" i="39"/>
  <c r="DV31" i="39"/>
  <c r="DV30" i="39" s="1"/>
  <c r="DV72" i="39" s="1"/>
  <c r="DZ31" i="39"/>
  <c r="DZ30" i="39" s="1"/>
  <c r="DZ72" i="39" s="1"/>
  <c r="ED31" i="39"/>
  <c r="ED30" i="39" s="1"/>
  <c r="ED72" i="39" s="1"/>
  <c r="EH31" i="39"/>
  <c r="EH30" i="39" s="1"/>
  <c r="EH72" i="39" s="1"/>
  <c r="EL31" i="39"/>
  <c r="EL30" i="39" s="1"/>
  <c r="EL72" i="39" s="1"/>
  <c r="EX31" i="39"/>
  <c r="EX30" i="39" s="1"/>
  <c r="EX72" i="39" s="1"/>
  <c r="FB31" i="39"/>
  <c r="FB30" i="39" s="1"/>
  <c r="FB72" i="39" s="1"/>
  <c r="FG35" i="39"/>
  <c r="FG36" i="39"/>
  <c r="FG43" i="39"/>
  <c r="FG44" i="39"/>
  <c r="FG51" i="39"/>
  <c r="FG52" i="39"/>
  <c r="FG66" i="39"/>
  <c r="EB69" i="39"/>
  <c r="FG55" i="39"/>
  <c r="FG64" i="39"/>
  <c r="FG65" i="39"/>
  <c r="FG70" i="39"/>
  <c r="FG69" i="39" s="1"/>
  <c r="D33" i="28"/>
  <c r="EB33" i="28"/>
  <c r="CG33" i="28"/>
  <c r="CS33" i="28"/>
  <c r="DI33" i="28"/>
  <c r="DQ33" i="28"/>
  <c r="AH33" i="28"/>
  <c r="AL33" i="28"/>
  <c r="CD33" i="28"/>
  <c r="CP33" i="28"/>
  <c r="DB33" i="28"/>
  <c r="DF33" i="28"/>
  <c r="DN33" i="28"/>
  <c r="EP33" i="28"/>
  <c r="ET33" i="28"/>
  <c r="AI30" i="38"/>
  <c r="CP31" i="38"/>
  <c r="CQ30" i="38"/>
  <c r="DF31" i="38"/>
  <c r="DG30" i="38"/>
  <c r="EP31" i="38"/>
  <c r="EQ30" i="38"/>
  <c r="E72" i="38"/>
  <c r="CD31" i="38"/>
  <c r="CE30" i="38"/>
  <c r="AM30" i="38"/>
  <c r="FF19" i="38"/>
  <c r="CW72" i="38"/>
  <c r="FG54" i="38"/>
  <c r="FG63" i="38"/>
  <c r="AL69" i="38"/>
  <c r="FG20" i="38"/>
  <c r="FG19" i="38" s="1"/>
  <c r="FG28" i="38"/>
  <c r="FG24" i="38" s="1"/>
  <c r="EN30" i="38"/>
  <c r="FC72" i="38"/>
  <c r="EW31" i="38"/>
  <c r="EW30" i="38" s="1"/>
  <c r="EW72" i="38" s="1"/>
  <c r="FG38" i="38"/>
  <c r="FG40" i="38"/>
  <c r="FG41" i="38"/>
  <c r="CS69" i="38"/>
  <c r="DI69" i="38"/>
  <c r="EJ72" i="38"/>
  <c r="EU30" i="38"/>
  <c r="FG16" i="38"/>
  <c r="FG15" i="38" s="1"/>
  <c r="DM72" i="38"/>
  <c r="ES72" i="38"/>
  <c r="FG33" i="38"/>
  <c r="EM57" i="38"/>
  <c r="AH57" i="38"/>
  <c r="DB57" i="38"/>
  <c r="AD31" i="38"/>
  <c r="AD30" i="38" s="1"/>
  <c r="AD72" i="38" s="1"/>
  <c r="AP31" i="38"/>
  <c r="AP30" i="38" s="1"/>
  <c r="AP72" i="38" s="1"/>
  <c r="AT31" i="38"/>
  <c r="AT30" i="38" s="1"/>
  <c r="AT72" i="38" s="1"/>
  <c r="AX31" i="38"/>
  <c r="AX30" i="38" s="1"/>
  <c r="AX72" i="38" s="1"/>
  <c r="BB31" i="38"/>
  <c r="BB30" i="38" s="1"/>
  <c r="BB72" i="38" s="1"/>
  <c r="BF31" i="38"/>
  <c r="BF30" i="38" s="1"/>
  <c r="BF72" i="38" s="1"/>
  <c r="BJ31" i="38"/>
  <c r="BJ30" i="38" s="1"/>
  <c r="BJ72" i="38" s="1"/>
  <c r="BN31" i="38"/>
  <c r="BN30" i="38" s="1"/>
  <c r="BN72" i="38" s="1"/>
  <c r="BR31" i="38"/>
  <c r="BR30" i="38" s="1"/>
  <c r="BR72" i="38" s="1"/>
  <c r="BV31" i="38"/>
  <c r="BV30" i="38" s="1"/>
  <c r="BV72" i="38" s="1"/>
  <c r="BZ31" i="38"/>
  <c r="BZ30" i="38" s="1"/>
  <c r="BZ72" i="38" s="1"/>
  <c r="CH31" i="38"/>
  <c r="CL31" i="38"/>
  <c r="CL30" i="38" s="1"/>
  <c r="CL72" i="38" s="1"/>
  <c r="CT31" i="38"/>
  <c r="CX31" i="38"/>
  <c r="CX30" i="38" s="1"/>
  <c r="CX72" i="38" s="1"/>
  <c r="DJ31" i="38"/>
  <c r="DR31" i="38"/>
  <c r="DV31" i="38"/>
  <c r="DV30" i="38" s="1"/>
  <c r="DV72" i="38" s="1"/>
  <c r="DZ31" i="38"/>
  <c r="DZ30" i="38" s="1"/>
  <c r="DZ72" i="38" s="1"/>
  <c r="ED31" i="38"/>
  <c r="ED30" i="38" s="1"/>
  <c r="EH31" i="38"/>
  <c r="EH30" i="38" s="1"/>
  <c r="EH72" i="38" s="1"/>
  <c r="EL31" i="38"/>
  <c r="EL30" i="38" s="1"/>
  <c r="EL72" i="38" s="1"/>
  <c r="EX31" i="38"/>
  <c r="EX30" i="38" s="1"/>
  <c r="EX72" i="38" s="1"/>
  <c r="FB31" i="38"/>
  <c r="FB30" i="38" s="1"/>
  <c r="FG39" i="38"/>
  <c r="FG55" i="38"/>
  <c r="EB69" i="38"/>
  <c r="AH69" i="38"/>
  <c r="FG43" i="38"/>
  <c r="ET57" i="38"/>
  <c r="FG35" i="38"/>
  <c r="FG51" i="38"/>
  <c r="FG58" i="38"/>
  <c r="FG68" i="38"/>
  <c r="D69" i="38"/>
  <c r="EI69" i="38"/>
  <c r="FG64" i="38"/>
  <c r="FG65" i="38"/>
  <c r="FG70" i="38"/>
  <c r="FG69" i="38" s="1"/>
  <c r="DI33" i="26"/>
  <c r="DQ33" i="26"/>
  <c r="CD33" i="26"/>
  <c r="CP33" i="26"/>
  <c r="DF33" i="26"/>
  <c r="DN33" i="26"/>
  <c r="EP33" i="26"/>
  <c r="ET33" i="26"/>
  <c r="EI33" i="26"/>
  <c r="EM33" i="26"/>
  <c r="CH72" i="37"/>
  <c r="DJ30" i="37"/>
  <c r="DR30" i="37"/>
  <c r="FG19" i="37"/>
  <c r="FG24" i="37"/>
  <c r="ED72" i="37"/>
  <c r="FG39" i="37"/>
  <c r="FG55" i="37"/>
  <c r="FF19" i="37"/>
  <c r="G31" i="37"/>
  <c r="G30" i="37" s="1"/>
  <c r="G72" i="37" s="1"/>
  <c r="K31" i="37"/>
  <c r="K30" i="37" s="1"/>
  <c r="O31" i="37"/>
  <c r="O30" i="37" s="1"/>
  <c r="S31" i="37"/>
  <c r="S30" i="37" s="1"/>
  <c r="W31" i="37"/>
  <c r="W30" i="37" s="1"/>
  <c r="W72" i="37" s="1"/>
  <c r="AA31" i="37"/>
  <c r="AA30" i="37" s="1"/>
  <c r="AE31" i="37"/>
  <c r="AE30" i="37" s="1"/>
  <c r="AI31" i="37"/>
  <c r="AM31" i="37"/>
  <c r="AQ31" i="37"/>
  <c r="AQ30" i="37" s="1"/>
  <c r="AU31" i="37"/>
  <c r="AU30" i="37" s="1"/>
  <c r="AY31" i="37"/>
  <c r="AY30" i="37" s="1"/>
  <c r="BC31" i="37"/>
  <c r="BC30" i="37" s="1"/>
  <c r="BC72" i="37" s="1"/>
  <c r="BG31" i="37"/>
  <c r="BG30" i="37" s="1"/>
  <c r="BK31" i="37"/>
  <c r="BK30" i="37" s="1"/>
  <c r="BO31" i="37"/>
  <c r="BO30" i="37" s="1"/>
  <c r="BS31" i="37"/>
  <c r="BS30" i="37" s="1"/>
  <c r="BS72" i="37" s="1"/>
  <c r="BW31" i="37"/>
  <c r="BW30" i="37" s="1"/>
  <c r="CA31" i="37"/>
  <c r="CA30" i="37" s="1"/>
  <c r="CE31" i="37"/>
  <c r="CI31" i="37"/>
  <c r="CM31" i="37"/>
  <c r="CM30" i="37" s="1"/>
  <c r="CQ31" i="37"/>
  <c r="CU31" i="37"/>
  <c r="CY31" i="37"/>
  <c r="CY30" i="37" s="1"/>
  <c r="CY72" i="37" s="1"/>
  <c r="DC31" i="37"/>
  <c r="DG31" i="37"/>
  <c r="DK31" i="37"/>
  <c r="DK30" i="37" s="1"/>
  <c r="DO31" i="37"/>
  <c r="DS31" i="37"/>
  <c r="DS30" i="37" s="1"/>
  <c r="DW31" i="37"/>
  <c r="DW30" i="37" s="1"/>
  <c r="EA31" i="37"/>
  <c r="EA30" i="37" s="1"/>
  <c r="EE31" i="37"/>
  <c r="EE30" i="37" s="1"/>
  <c r="EE72" i="37" s="1"/>
  <c r="EQ31" i="37"/>
  <c r="EU31" i="37"/>
  <c r="EY31" i="37"/>
  <c r="EY30" i="37" s="1"/>
  <c r="EY72" i="37" s="1"/>
  <c r="FE31" i="37"/>
  <c r="FE30" i="37" s="1"/>
  <c r="FE72" i="37" s="1"/>
  <c r="FG44" i="37"/>
  <c r="FG16" i="37"/>
  <c r="FG15" i="37" s="1"/>
  <c r="FG34" i="37"/>
  <c r="BH31" i="37"/>
  <c r="BH30" i="37" s="1"/>
  <c r="BH72" i="37" s="1"/>
  <c r="BX31" i="37"/>
  <c r="BX30" i="37" s="1"/>
  <c r="BX72" i="37" s="1"/>
  <c r="FG50" i="37"/>
  <c r="EI57" i="37"/>
  <c r="EM57" i="37"/>
  <c r="FG32" i="37"/>
  <c r="FG33" i="37"/>
  <c r="CJ31" i="37"/>
  <c r="CJ30" i="37" s="1"/>
  <c r="CJ72" i="37" s="1"/>
  <c r="CN31" i="37"/>
  <c r="CN30" i="37" s="1"/>
  <c r="CN72" i="37" s="1"/>
  <c r="CR31" i="37"/>
  <c r="CR30" i="37" s="1"/>
  <c r="CR72" i="37" s="1"/>
  <c r="CV31" i="37"/>
  <c r="CV30" i="37" s="1"/>
  <c r="CV72" i="37" s="1"/>
  <c r="CZ31" i="37"/>
  <c r="CZ30" i="37" s="1"/>
  <c r="CZ72" i="37" s="1"/>
  <c r="DD31" i="37"/>
  <c r="DD30" i="37" s="1"/>
  <c r="DD72" i="37" s="1"/>
  <c r="DH31" i="37"/>
  <c r="DH30" i="37" s="1"/>
  <c r="DH72" i="37" s="1"/>
  <c r="DL31" i="37"/>
  <c r="DL30" i="37" s="1"/>
  <c r="DL72" i="37" s="1"/>
  <c r="DP31" i="37"/>
  <c r="DP30" i="37" s="1"/>
  <c r="DP72" i="37" s="1"/>
  <c r="DT31" i="37"/>
  <c r="DT30" i="37" s="1"/>
  <c r="DT72" i="37" s="1"/>
  <c r="DX31" i="37"/>
  <c r="DX30" i="37" s="1"/>
  <c r="DX72" i="37" s="1"/>
  <c r="EF31" i="37"/>
  <c r="EF30" i="37" s="1"/>
  <c r="EF72" i="37" s="1"/>
  <c r="EJ31" i="37"/>
  <c r="EN31" i="37"/>
  <c r="ER31" i="37"/>
  <c r="ER30" i="37" s="1"/>
  <c r="ER72" i="37" s="1"/>
  <c r="EV31" i="37"/>
  <c r="EV30" i="37" s="1"/>
  <c r="EV72" i="37" s="1"/>
  <c r="EZ31" i="37"/>
  <c r="EZ30" i="37" s="1"/>
  <c r="EZ72" i="37" s="1"/>
  <c r="FG40" i="37"/>
  <c r="FG41" i="37"/>
  <c r="FG48" i="37"/>
  <c r="FG49" i="37"/>
  <c r="FG56" i="37"/>
  <c r="D69" i="37"/>
  <c r="DQ69" i="37"/>
  <c r="FG59" i="37"/>
  <c r="FG60" i="37"/>
  <c r="AH69" i="37"/>
  <c r="ET69" i="37"/>
  <c r="FG64" i="37"/>
  <c r="FG65" i="37"/>
  <c r="EB69" i="37"/>
  <c r="FG70" i="37"/>
  <c r="FG69" i="37" s="1"/>
  <c r="CP31" i="41" l="1"/>
  <c r="D57" i="41"/>
  <c r="EB33" i="34"/>
  <c r="DQ57" i="40"/>
  <c r="EW72" i="42"/>
  <c r="DI57" i="42"/>
  <c r="DN31" i="41"/>
  <c r="EW72" i="41"/>
  <c r="EG72" i="41"/>
  <c r="DM72" i="41"/>
  <c r="CO72" i="41"/>
  <c r="BU72" i="41"/>
  <c r="BE72" i="41"/>
  <c r="CQ30" i="41"/>
  <c r="CQ72" i="41" s="1"/>
  <c r="CP72" i="41" s="1"/>
  <c r="AH31" i="41"/>
  <c r="EL72" i="41"/>
  <c r="DV72" i="41"/>
  <c r="CT72" i="41"/>
  <c r="EI57" i="41"/>
  <c r="CG57" i="41"/>
  <c r="DQ31" i="40"/>
  <c r="CS33" i="26"/>
  <c r="EX72" i="37"/>
  <c r="CG57" i="39"/>
  <c r="CF72" i="39"/>
  <c r="AJ72" i="39"/>
  <c r="T72" i="39"/>
  <c r="CY72" i="39"/>
  <c r="DB57" i="39"/>
  <c r="CG33" i="36"/>
  <c r="ET33" i="34"/>
  <c r="FB72" i="41"/>
  <c r="ED72" i="41"/>
  <c r="CQ30" i="40"/>
  <c r="AT72" i="40"/>
  <c r="V72" i="40"/>
  <c r="DF31" i="40"/>
  <c r="EN72" i="40"/>
  <c r="DZ72" i="40"/>
  <c r="CX72" i="40"/>
  <c r="BZ72" i="40"/>
  <c r="BJ72" i="40"/>
  <c r="BO72" i="39"/>
  <c r="S72" i="39"/>
  <c r="DX72" i="39"/>
  <c r="BL72" i="39"/>
  <c r="DO30" i="38"/>
  <c r="DW72" i="37"/>
  <c r="CA72" i="37"/>
  <c r="BK72" i="37"/>
  <c r="AU72" i="37"/>
  <c r="AE72" i="37"/>
  <c r="O72" i="37"/>
  <c r="DQ33" i="34"/>
  <c r="CS33" i="34"/>
  <c r="CS57" i="41"/>
  <c r="CS33" i="36"/>
  <c r="FF14" i="39"/>
  <c r="FF72" i="39" s="1"/>
  <c r="AL33" i="34"/>
  <c r="CH72" i="42"/>
  <c r="CD57" i="39"/>
  <c r="DQ57" i="39"/>
  <c r="DQ57" i="42"/>
  <c r="DS72" i="37"/>
  <c r="CM72" i="37"/>
  <c r="BW72" i="37"/>
  <c r="BG72" i="37"/>
  <c r="AQ72" i="37"/>
  <c r="AA72" i="37"/>
  <c r="K72" i="37"/>
  <c r="EA72" i="39"/>
  <c r="ET31" i="40"/>
  <c r="EB33" i="36"/>
  <c r="AQ72" i="39"/>
  <c r="CJ72" i="39"/>
  <c r="AN72" i="39"/>
  <c r="X72" i="39"/>
  <c r="CE30" i="40"/>
  <c r="CX72" i="42"/>
  <c r="EX72" i="41"/>
  <c r="DZ72" i="41"/>
  <c r="CX72" i="41"/>
  <c r="ED72" i="40"/>
  <c r="BN72" i="40"/>
  <c r="DB31" i="38"/>
  <c r="FG61" i="37"/>
  <c r="FG57" i="37" s="1"/>
  <c r="FB72" i="38"/>
  <c r="CZ72" i="39"/>
  <c r="EI30" i="40"/>
  <c r="ET57" i="40"/>
  <c r="D33" i="34"/>
  <c r="AL57" i="41"/>
  <c r="CG57" i="37"/>
  <c r="DI31" i="40"/>
  <c r="D57" i="39"/>
  <c r="CG57" i="38"/>
  <c r="CS57" i="40"/>
  <c r="AL57" i="40"/>
  <c r="EP57" i="39"/>
  <c r="EB57" i="41"/>
  <c r="DR72" i="41"/>
  <c r="EB33" i="30"/>
  <c r="CG33" i="30"/>
  <c r="AL33" i="30"/>
  <c r="AL33" i="26"/>
  <c r="D30" i="37"/>
  <c r="FD33" i="28"/>
  <c r="DI31" i="41"/>
  <c r="AL33" i="36"/>
  <c r="EA72" i="37"/>
  <c r="DK72" i="37"/>
  <c r="BO72" i="37"/>
  <c r="AY72" i="37"/>
  <c r="S72" i="37"/>
  <c r="FF14" i="37"/>
  <c r="FF72" i="37" s="1"/>
  <c r="DC30" i="38"/>
  <c r="DC72" i="38" s="1"/>
  <c r="DB72" i="38" s="1"/>
  <c r="CU72" i="39"/>
  <c r="DP72" i="39"/>
  <c r="DJ30" i="40"/>
  <c r="CG31" i="40"/>
  <c r="DQ57" i="41"/>
  <c r="FD33" i="34"/>
  <c r="EB57" i="37"/>
  <c r="FF14" i="38"/>
  <c r="FF72" i="38" s="1"/>
  <c r="BW72" i="39"/>
  <c r="K72" i="39"/>
  <c r="BT72" i="39"/>
  <c r="BD72" i="39"/>
  <c r="H72" i="39"/>
  <c r="EO72" i="40"/>
  <c r="CS31" i="40"/>
  <c r="D31" i="40"/>
  <c r="DO30" i="40"/>
  <c r="DO72" i="40" s="1"/>
  <c r="DN72" i="40" s="1"/>
  <c r="D31" i="41"/>
  <c r="AI72" i="42"/>
  <c r="AH72" i="42" s="1"/>
  <c r="D31" i="42"/>
  <c r="EB57" i="42"/>
  <c r="D57" i="42"/>
  <c r="FF14" i="42"/>
  <c r="FF72" i="42" s="1"/>
  <c r="D57" i="37"/>
  <c r="FG61" i="39"/>
  <c r="FG57" i="39" s="1"/>
  <c r="DK72" i="39"/>
  <c r="FG61" i="40"/>
  <c r="FG14" i="40"/>
  <c r="EB33" i="32"/>
  <c r="FA72" i="41"/>
  <c r="DU72" i="41"/>
  <c r="DQ72" i="41" s="1"/>
  <c r="CW72" i="41"/>
  <c r="BY72" i="41"/>
  <c r="BI72" i="41"/>
  <c r="Z72" i="40"/>
  <c r="J72" i="40"/>
  <c r="FF14" i="41"/>
  <c r="FF72" i="41" s="1"/>
  <c r="DQ57" i="37"/>
  <c r="CG33" i="32"/>
  <c r="ET57" i="39"/>
  <c r="AL57" i="37"/>
  <c r="ET57" i="41"/>
  <c r="DI57" i="39"/>
  <c r="CS57" i="39"/>
  <c r="FD33" i="30"/>
  <c r="FG31" i="38"/>
  <c r="FG30" i="38" s="1"/>
  <c r="AP72" i="40"/>
  <c r="R72" i="40"/>
  <c r="FG14" i="37"/>
  <c r="FG14" i="38"/>
  <c r="CS31" i="41"/>
  <c r="CG57" i="42"/>
  <c r="EH72" i="41"/>
  <c r="CL72" i="41"/>
  <c r="CG72" i="41" s="1"/>
  <c r="DV72" i="40"/>
  <c r="BV72" i="40"/>
  <c r="BF72" i="40"/>
  <c r="EB57" i="40"/>
  <c r="ET57" i="42"/>
  <c r="D57" i="40"/>
  <c r="D72" i="38"/>
  <c r="FG57" i="40"/>
  <c r="FG31" i="40"/>
  <c r="FG30" i="40" s="1"/>
  <c r="FG14" i="41"/>
  <c r="FB72" i="42"/>
  <c r="AL31" i="40"/>
  <c r="DQ57" i="38"/>
  <c r="AG72" i="41"/>
  <c r="Q72" i="41"/>
  <c r="DL72" i="39"/>
  <c r="DW72" i="38"/>
  <c r="CM72" i="38"/>
  <c r="FD33" i="26"/>
  <c r="EI57" i="40"/>
  <c r="CS57" i="37"/>
  <c r="BY72" i="39"/>
  <c r="EW72" i="39"/>
  <c r="DU72" i="39"/>
  <c r="AS72" i="39"/>
  <c r="FG31" i="39"/>
  <c r="FG30" i="39" s="1"/>
  <c r="ET33" i="32"/>
  <c r="FD33" i="32"/>
  <c r="FG31" i="41"/>
  <c r="FG30" i="41" s="1"/>
  <c r="CG30" i="42"/>
  <c r="FG61" i="41"/>
  <c r="AH30" i="42"/>
  <c r="EX72" i="42"/>
  <c r="DV72" i="42"/>
  <c r="CL72" i="42"/>
  <c r="BN72" i="42"/>
  <c r="AX72" i="42"/>
  <c r="R72" i="42"/>
  <c r="AS72" i="41"/>
  <c r="AC72" i="41"/>
  <c r="M72" i="41"/>
  <c r="DS72" i="38"/>
  <c r="CI72" i="38"/>
  <c r="D33" i="26"/>
  <c r="ET57" i="37"/>
  <c r="FA72" i="39"/>
  <c r="BU72" i="39"/>
  <c r="AO72" i="39"/>
  <c r="M72" i="39"/>
  <c r="DE72" i="39"/>
  <c r="EI72" i="38"/>
  <c r="FG61" i="38"/>
  <c r="EI72" i="40"/>
  <c r="D33" i="32"/>
  <c r="FG57" i="41"/>
  <c r="DQ30" i="41"/>
  <c r="FG31" i="42"/>
  <c r="FG30" i="42" s="1"/>
  <c r="EB31" i="42"/>
  <c r="CG31" i="42"/>
  <c r="DQ31" i="42"/>
  <c r="FD33" i="36"/>
  <c r="EY72" i="40"/>
  <c r="EH72" i="42"/>
  <c r="BJ72" i="42"/>
  <c r="AP72" i="42"/>
  <c r="J72" i="42"/>
  <c r="F72" i="40"/>
  <c r="D30" i="40"/>
  <c r="AO72" i="41"/>
  <c r="Y72" i="41"/>
  <c r="I72" i="41"/>
  <c r="D33" i="30"/>
  <c r="ER72" i="39"/>
  <c r="CV72" i="39"/>
  <c r="EE72" i="38"/>
  <c r="DA72" i="39"/>
  <c r="I72" i="39"/>
  <c r="EK72" i="39"/>
  <c r="BI72" i="39"/>
  <c r="Y72" i="39"/>
  <c r="FG61" i="42"/>
  <c r="FG57" i="42" s="1"/>
  <c r="D33" i="36"/>
  <c r="BV72" i="42"/>
  <c r="BF72" i="42"/>
  <c r="Z72" i="42"/>
  <c r="AL57" i="39"/>
  <c r="EL72" i="42"/>
  <c r="AK72" i="41"/>
  <c r="U72" i="41"/>
  <c r="EI31" i="40"/>
  <c r="EY72" i="38"/>
  <c r="EA72" i="38"/>
  <c r="FA72" i="37"/>
  <c r="DI57" i="37"/>
  <c r="EG72" i="39"/>
  <c r="CO72" i="39"/>
  <c r="BE72" i="39"/>
  <c r="AC72" i="39"/>
  <c r="AL57" i="42"/>
  <c r="CK72" i="39"/>
  <c r="EM31" i="42"/>
  <c r="EN30" i="42"/>
  <c r="DF31" i="42"/>
  <c r="CQ72" i="42"/>
  <c r="CP72" i="42" s="1"/>
  <c r="CP30" i="42"/>
  <c r="CD30" i="42"/>
  <c r="CE72" i="42"/>
  <c r="CD72" i="42" s="1"/>
  <c r="CT72" i="42"/>
  <c r="CS72" i="42" s="1"/>
  <c r="CS30" i="42"/>
  <c r="EI31" i="42"/>
  <c r="EJ30" i="42"/>
  <c r="EC72" i="42"/>
  <c r="EB30" i="42"/>
  <c r="EU72" i="42"/>
  <c r="ET30" i="42"/>
  <c r="DN30" i="42"/>
  <c r="DO72" i="42"/>
  <c r="DN72" i="42" s="1"/>
  <c r="AL31" i="42"/>
  <c r="DJ72" i="42"/>
  <c r="DI72" i="42" s="1"/>
  <c r="DI30" i="42"/>
  <c r="ET31" i="42"/>
  <c r="DN31" i="42"/>
  <c r="DR72" i="42"/>
  <c r="DQ30" i="42"/>
  <c r="FG14" i="42"/>
  <c r="DI31" i="42"/>
  <c r="EP30" i="42"/>
  <c r="EQ72" i="42"/>
  <c r="EP72" i="42" s="1"/>
  <c r="DD30" i="42"/>
  <c r="DB31" i="42"/>
  <c r="E72" i="42"/>
  <c r="D30" i="42"/>
  <c r="EP31" i="42"/>
  <c r="DG72" i="42"/>
  <c r="DF72" i="42" s="1"/>
  <c r="DF30" i="42"/>
  <c r="CP31" i="42"/>
  <c r="CD31" i="42"/>
  <c r="AL30" i="42"/>
  <c r="CS31" i="42"/>
  <c r="DI30" i="41"/>
  <c r="DG72" i="41"/>
  <c r="DF72" i="41" s="1"/>
  <c r="DF30" i="41"/>
  <c r="CG30" i="41"/>
  <c r="AM72" i="41"/>
  <c r="AL30" i="41"/>
  <c r="DO72" i="41"/>
  <c r="DN72" i="41" s="1"/>
  <c r="DN30" i="41"/>
  <c r="EN72" i="41"/>
  <c r="EM72" i="41" s="1"/>
  <c r="EM30" i="41"/>
  <c r="EC30" i="41"/>
  <c r="EB31" i="41"/>
  <c r="CG31" i="41"/>
  <c r="EK30" i="41"/>
  <c r="EI31" i="41"/>
  <c r="DQ31" i="41"/>
  <c r="DI72" i="41"/>
  <c r="AL31" i="41"/>
  <c r="EM31" i="41"/>
  <c r="EQ72" i="41"/>
  <c r="EP72" i="41" s="1"/>
  <c r="EP30" i="41"/>
  <c r="AI72" i="41"/>
  <c r="AH30" i="41"/>
  <c r="EU72" i="41"/>
  <c r="ET30" i="41"/>
  <c r="DB31" i="41"/>
  <c r="E72" i="41"/>
  <c r="D30" i="41"/>
  <c r="CE72" i="41"/>
  <c r="CD72" i="41" s="1"/>
  <c r="CD30" i="41"/>
  <c r="CS30" i="41"/>
  <c r="DC72" i="41"/>
  <c r="DB72" i="41" s="1"/>
  <c r="DB30" i="41"/>
  <c r="ET31" i="41"/>
  <c r="CP33" i="32"/>
  <c r="EP33" i="32"/>
  <c r="DB33" i="32"/>
  <c r="CS33" i="32"/>
  <c r="EI33" i="32"/>
  <c r="DN33" i="32"/>
  <c r="AL33" i="32"/>
  <c r="DF33" i="32"/>
  <c r="DQ33" i="32"/>
  <c r="CD33" i="32"/>
  <c r="AH33" i="32"/>
  <c r="CH72" i="40"/>
  <c r="CG72" i="40" s="1"/>
  <c r="CG30" i="40"/>
  <c r="DR72" i="40"/>
  <c r="DQ72" i="40" s="1"/>
  <c r="DQ30" i="40"/>
  <c r="AL30" i="40"/>
  <c r="AM72" i="40"/>
  <c r="AL72" i="40" s="1"/>
  <c r="FF14" i="40"/>
  <c r="FF72" i="40" s="1"/>
  <c r="DJ72" i="40"/>
  <c r="DI72" i="40" s="1"/>
  <c r="DI30" i="40"/>
  <c r="EU72" i="40"/>
  <c r="ET72" i="40" s="1"/>
  <c r="ET30" i="40"/>
  <c r="EE72" i="40"/>
  <c r="EB72" i="40" s="1"/>
  <c r="EB30" i="40"/>
  <c r="DG72" i="40"/>
  <c r="DF72" i="40" s="1"/>
  <c r="DF30" i="40"/>
  <c r="CQ72" i="40"/>
  <c r="CP72" i="40" s="1"/>
  <c r="CP30" i="40"/>
  <c r="AH30" i="40"/>
  <c r="AI72" i="40"/>
  <c r="AH72" i="40" s="1"/>
  <c r="EM72" i="40"/>
  <c r="FG72" i="40"/>
  <c r="EP30" i="40"/>
  <c r="EQ72" i="40"/>
  <c r="EP72" i="40" s="1"/>
  <c r="DC72" i="40"/>
  <c r="DB72" i="40" s="1"/>
  <c r="DB30" i="40"/>
  <c r="CD30" i="40"/>
  <c r="CE72" i="40"/>
  <c r="CD72" i="40" s="1"/>
  <c r="CT72" i="40"/>
  <c r="CS72" i="40" s="1"/>
  <c r="CS30" i="40"/>
  <c r="EB31" i="40"/>
  <c r="DF31" i="39"/>
  <c r="DG30" i="39"/>
  <c r="EM31" i="39"/>
  <c r="EN30" i="39"/>
  <c r="CG31" i="39"/>
  <c r="E72" i="39"/>
  <c r="D30" i="39"/>
  <c r="EI31" i="39"/>
  <c r="DI31" i="39"/>
  <c r="DJ30" i="39"/>
  <c r="CE30" i="39"/>
  <c r="CD31" i="39"/>
  <c r="AI30" i="39"/>
  <c r="AH31" i="39"/>
  <c r="DN31" i="39"/>
  <c r="DO30" i="39"/>
  <c r="CQ30" i="39"/>
  <c r="CP31" i="39"/>
  <c r="EC72" i="39"/>
  <c r="EB30" i="39"/>
  <c r="EJ72" i="39"/>
  <c r="EI30" i="39"/>
  <c r="CS31" i="39"/>
  <c r="CT30" i="39"/>
  <c r="ET31" i="39"/>
  <c r="EU30" i="39"/>
  <c r="DQ31" i="39"/>
  <c r="DR30" i="39"/>
  <c r="DB31" i="39"/>
  <c r="DC30" i="39"/>
  <c r="EP31" i="39"/>
  <c r="EQ30" i="39"/>
  <c r="CI72" i="39"/>
  <c r="CG72" i="39" s="1"/>
  <c r="CG30" i="39"/>
  <c r="AM30" i="39"/>
  <c r="AL31" i="39"/>
  <c r="FG14" i="39"/>
  <c r="D31" i="39"/>
  <c r="EB31" i="39"/>
  <c r="ET31" i="38"/>
  <c r="EN72" i="38"/>
  <c r="EM72" i="38" s="1"/>
  <c r="EM30" i="38"/>
  <c r="AM72" i="38"/>
  <c r="AL72" i="38" s="1"/>
  <c r="AL30" i="38"/>
  <c r="DF30" i="38"/>
  <c r="DG72" i="38"/>
  <c r="DF72" i="38" s="1"/>
  <c r="AH30" i="38"/>
  <c r="AI72" i="38"/>
  <c r="AH72" i="38" s="1"/>
  <c r="CS31" i="38"/>
  <c r="CT30" i="38"/>
  <c r="DB30" i="38"/>
  <c r="AL31" i="38"/>
  <c r="EI30" i="38"/>
  <c r="FG57" i="38"/>
  <c r="DR30" i="38"/>
  <c r="DQ31" i="38"/>
  <c r="DN30" i="38"/>
  <c r="DO72" i="38"/>
  <c r="DN72" i="38" s="1"/>
  <c r="EI31" i="38"/>
  <c r="EQ72" i="38"/>
  <c r="EP72" i="38" s="1"/>
  <c r="EP30" i="38"/>
  <c r="CQ72" i="38"/>
  <c r="CP72" i="38" s="1"/>
  <c r="CP30" i="38"/>
  <c r="ED72" i="38"/>
  <c r="EB30" i="38"/>
  <c r="DI31" i="38"/>
  <c r="DJ30" i="38"/>
  <c r="CG31" i="38"/>
  <c r="CH30" i="38"/>
  <c r="ET30" i="38"/>
  <c r="EU72" i="38"/>
  <c r="D31" i="38"/>
  <c r="CE72" i="38"/>
  <c r="CD72" i="38" s="1"/>
  <c r="CD30" i="38"/>
  <c r="D30" i="38"/>
  <c r="EB31" i="38"/>
  <c r="CE30" i="37"/>
  <c r="CD31" i="37"/>
  <c r="AH31" i="37"/>
  <c r="AI30" i="37"/>
  <c r="EM31" i="37"/>
  <c r="EN30" i="37"/>
  <c r="FG31" i="37"/>
  <c r="FG30" i="37" s="1"/>
  <c r="CS31" i="37"/>
  <c r="CU30" i="37"/>
  <c r="DQ31" i="37"/>
  <c r="ET31" i="37"/>
  <c r="EU30" i="37"/>
  <c r="DF31" i="37"/>
  <c r="DG30" i="37"/>
  <c r="CP31" i="37"/>
  <c r="CQ30" i="37"/>
  <c r="DR72" i="37"/>
  <c r="DQ30" i="37"/>
  <c r="EI31" i="37"/>
  <c r="EJ30" i="37"/>
  <c r="EP31" i="37"/>
  <c r="EQ30" i="37"/>
  <c r="DC30" i="37"/>
  <c r="DB31" i="37"/>
  <c r="EC72" i="37"/>
  <c r="EB72" i="37" s="1"/>
  <c r="EB30" i="37"/>
  <c r="DI31" i="37"/>
  <c r="D31" i="37"/>
  <c r="DN31" i="37"/>
  <c r="DO30" i="37"/>
  <c r="CI30" i="37"/>
  <c r="CG31" i="37"/>
  <c r="AM30" i="37"/>
  <c r="AL31" i="37"/>
  <c r="EB31" i="37"/>
  <c r="DJ72" i="37"/>
  <c r="DI72" i="37" s="1"/>
  <c r="DI30" i="37"/>
  <c r="E72" i="37"/>
  <c r="DQ72" i="42" l="1"/>
  <c r="CG72" i="42"/>
  <c r="CP30" i="41"/>
  <c r="CS72" i="41"/>
  <c r="EB72" i="38"/>
  <c r="EI72" i="39"/>
  <c r="AH72" i="41"/>
  <c r="ET72" i="41"/>
  <c r="D72" i="40"/>
  <c r="EB72" i="39"/>
  <c r="D72" i="39"/>
  <c r="ET72" i="38"/>
  <c r="FG72" i="38"/>
  <c r="D72" i="37"/>
  <c r="DQ72" i="37"/>
  <c r="FG72" i="41"/>
  <c r="AL72" i="42"/>
  <c r="D72" i="42"/>
  <c r="EB72" i="42"/>
  <c r="FG72" i="39"/>
  <c r="DN30" i="40"/>
  <c r="FG72" i="37"/>
  <c r="D72" i="41"/>
  <c r="AL72" i="41"/>
  <c r="ET72" i="42"/>
  <c r="FG72" i="42"/>
  <c r="DD72" i="42"/>
  <c r="DB72" i="42" s="1"/>
  <c r="DB30" i="42"/>
  <c r="EJ72" i="42"/>
  <c r="EI72" i="42" s="1"/>
  <c r="EI30" i="42"/>
  <c r="EN72" i="42"/>
  <c r="EM72" i="42" s="1"/>
  <c r="EM30" i="42"/>
  <c r="EK72" i="41"/>
  <c r="EI72" i="41" s="1"/>
  <c r="EI30" i="41"/>
  <c r="EC72" i="41"/>
  <c r="EB72" i="41" s="1"/>
  <c r="EB30" i="41"/>
  <c r="CE72" i="39"/>
  <c r="CD72" i="39" s="1"/>
  <c r="CD30" i="39"/>
  <c r="EP30" i="39"/>
  <c r="EQ72" i="39"/>
  <c r="EP72" i="39" s="1"/>
  <c r="DR72" i="39"/>
  <c r="DQ72" i="39" s="1"/>
  <c r="DQ30" i="39"/>
  <c r="CT72" i="39"/>
  <c r="CS72" i="39" s="1"/>
  <c r="CS30" i="39"/>
  <c r="DO72" i="39"/>
  <c r="DN72" i="39" s="1"/>
  <c r="DN30" i="39"/>
  <c r="EN72" i="39"/>
  <c r="EM72" i="39" s="1"/>
  <c r="EM30" i="39"/>
  <c r="AM72" i="39"/>
  <c r="AL72" i="39" s="1"/>
  <c r="AL30" i="39"/>
  <c r="DB30" i="39"/>
  <c r="DC72" i="39"/>
  <c r="DB72" i="39" s="1"/>
  <c r="EU72" i="39"/>
  <c r="ET72" i="39" s="1"/>
  <c r="ET30" i="39"/>
  <c r="DJ72" i="39"/>
  <c r="DI72" i="39" s="1"/>
  <c r="DI30" i="39"/>
  <c r="DG72" i="39"/>
  <c r="DF72" i="39" s="1"/>
  <c r="DF30" i="39"/>
  <c r="CQ72" i="39"/>
  <c r="CP72" i="39" s="1"/>
  <c r="CP30" i="39"/>
  <c r="AI72" i="39"/>
  <c r="AH72" i="39" s="1"/>
  <c r="AH30" i="39"/>
  <c r="CH72" i="38"/>
  <c r="CG72" i="38" s="1"/>
  <c r="CG30" i="38"/>
  <c r="CT72" i="38"/>
  <c r="CS72" i="38" s="1"/>
  <c r="CS30" i="38"/>
  <c r="DJ72" i="38"/>
  <c r="DI72" i="38" s="1"/>
  <c r="DI30" i="38"/>
  <c r="DR72" i="38"/>
  <c r="DQ72" i="38" s="1"/>
  <c r="DQ30" i="38"/>
  <c r="DN30" i="37"/>
  <c r="DO72" i="37"/>
  <c r="DN72" i="37" s="1"/>
  <c r="AM72" i="37"/>
  <c r="AL72" i="37" s="1"/>
  <c r="AL30" i="37"/>
  <c r="DG72" i="37"/>
  <c r="DF72" i="37" s="1"/>
  <c r="DF30" i="37"/>
  <c r="EJ72" i="37"/>
  <c r="EI72" i="37" s="1"/>
  <c r="EI30" i="37"/>
  <c r="EN72" i="37"/>
  <c r="EM72" i="37" s="1"/>
  <c r="EM30" i="37"/>
  <c r="EQ72" i="37"/>
  <c r="EP72" i="37" s="1"/>
  <c r="EP30" i="37"/>
  <c r="AI72" i="37"/>
  <c r="AH72" i="37" s="1"/>
  <c r="AH30" i="37"/>
  <c r="CI72" i="37"/>
  <c r="CG72" i="37" s="1"/>
  <c r="CG30" i="37"/>
  <c r="DC72" i="37"/>
  <c r="DB72" i="37" s="1"/>
  <c r="DB30" i="37"/>
  <c r="CQ72" i="37"/>
  <c r="CP72" i="37" s="1"/>
  <c r="CP30" i="37"/>
  <c r="EU72" i="37"/>
  <c r="ET72" i="37" s="1"/>
  <c r="ET30" i="37"/>
  <c r="CU72" i="37"/>
  <c r="CS72" i="37" s="1"/>
  <c r="CS30" i="37"/>
  <c r="CE72" i="37"/>
  <c r="CD72" i="37" s="1"/>
  <c r="CD30" i="37"/>
</calcChain>
</file>

<file path=xl/comments1.xml><?xml version="1.0" encoding="utf-8"?>
<comments xmlns="http://schemas.openxmlformats.org/spreadsheetml/2006/main">
  <authors>
    <author>SOTO MENDEZ BRIDGET</author>
  </authors>
  <commentList>
    <comment ref="E12" authorId="0" shapeId="0">
      <text>
        <r>
          <rPr>
            <sz val="8"/>
            <color indexed="81"/>
            <rFont val="Tahoma"/>
            <family val="2"/>
          </rPr>
          <t>M = Producción de mercado
UF = Uso Final Propio
NM = Producción de no mercado</t>
        </r>
      </text>
    </comment>
  </commentList>
</comments>
</file>

<file path=xl/comments10.xml><?xml version="1.0" encoding="utf-8"?>
<comments xmlns="http://schemas.openxmlformats.org/spreadsheetml/2006/main">
  <authors>
    <author>RODRIGUEZ ZUNIGA MONICA</author>
  </authors>
  <commentList>
    <comment ref="U12" authorId="0" shapeId="0">
      <text>
        <r>
          <rPr>
            <b/>
            <sz val="9"/>
            <color indexed="81"/>
            <rFont val="Tahoma"/>
            <family val="2"/>
          </rPr>
          <t>RODRIGUEZ ZUNIGA MONICA:</t>
        </r>
        <r>
          <rPr>
            <sz val="9"/>
            <color indexed="81"/>
            <rFont val="Tahoma"/>
            <family val="2"/>
          </rPr>
          <t xml:space="preserve">
CIIUs representativos, incluye más de los indicados.</t>
        </r>
      </text>
    </comment>
    <comment ref="AM12" authorId="0" shapeId="0">
      <text>
        <r>
          <rPr>
            <b/>
            <sz val="9"/>
            <color indexed="81"/>
            <rFont val="Tahoma"/>
            <family val="2"/>
          </rPr>
          <t>RODRIGUEZ ZUNIGA MONICA:</t>
        </r>
        <r>
          <rPr>
            <sz val="9"/>
            <color indexed="81"/>
            <rFont val="Tahoma"/>
            <family val="2"/>
          </rPr>
          <t xml:space="preserve">
CIIUs representativos, incluye más de los indicados.</t>
        </r>
      </text>
    </comment>
    <comment ref="AD13" authorId="0" shapeId="0">
      <text>
        <r>
          <rPr>
            <b/>
            <sz val="9"/>
            <color indexed="81"/>
            <rFont val="Tahoma"/>
            <family val="2"/>
          </rPr>
          <t>RODRIGUEZ ZUNIGA MONICA:</t>
        </r>
        <r>
          <rPr>
            <sz val="9"/>
            <color indexed="81"/>
            <rFont val="Tahoma"/>
            <family val="2"/>
          </rPr>
          <t xml:space="preserve">
Se incluyeron las categorías del BE: Carga, Equipo especial, otros, marítimo y aéreo.</t>
        </r>
      </text>
    </comment>
  </commentList>
</comments>
</file>

<file path=xl/comments11.xml><?xml version="1.0" encoding="utf-8"?>
<comments xmlns="http://schemas.openxmlformats.org/spreadsheetml/2006/main">
  <authors>
    <author>RODRIGUEZ ZUNIGA MONICA</author>
  </authors>
  <commentList>
    <comment ref="U144" authorId="0" shapeId="0">
      <text>
        <r>
          <rPr>
            <sz val="9"/>
            <color indexed="81"/>
            <rFont val="Tahoma"/>
            <family val="2"/>
          </rPr>
          <t>Por defecto se asignó a otras industrias, en caso de contar con información para asignar en otras actividades económicas, se debe actualizar la fórmula</t>
        </r>
      </text>
    </comment>
  </commentList>
</comments>
</file>

<file path=xl/comments12.xml><?xml version="1.0" encoding="utf-8"?>
<comments xmlns="http://schemas.openxmlformats.org/spreadsheetml/2006/main">
  <authors>
    <author>RODRIGUEZ ZUNIGA MONICA</author>
  </authors>
  <commentList>
    <comment ref="U12" authorId="0" shapeId="0">
      <text>
        <r>
          <rPr>
            <b/>
            <sz val="9"/>
            <color indexed="81"/>
            <rFont val="Tahoma"/>
            <family val="2"/>
          </rPr>
          <t>RODRIGUEZ ZUNIGA MONICA:</t>
        </r>
        <r>
          <rPr>
            <sz val="9"/>
            <color indexed="81"/>
            <rFont val="Tahoma"/>
            <family val="2"/>
          </rPr>
          <t xml:space="preserve">
CIIUs representativos, incluye más de los indicados.</t>
        </r>
      </text>
    </comment>
    <comment ref="AM12" authorId="0" shapeId="0">
      <text>
        <r>
          <rPr>
            <b/>
            <sz val="9"/>
            <color indexed="81"/>
            <rFont val="Tahoma"/>
            <family val="2"/>
          </rPr>
          <t>RODRIGUEZ ZUNIGA MONICA:</t>
        </r>
        <r>
          <rPr>
            <sz val="9"/>
            <color indexed="81"/>
            <rFont val="Tahoma"/>
            <family val="2"/>
          </rPr>
          <t xml:space="preserve">
CIIUs representativos, incluye más de los indicados.</t>
        </r>
      </text>
    </comment>
    <comment ref="AD13" authorId="0" shapeId="0">
      <text>
        <r>
          <rPr>
            <b/>
            <sz val="9"/>
            <color indexed="81"/>
            <rFont val="Tahoma"/>
            <family val="2"/>
          </rPr>
          <t>RODRIGUEZ ZUNIGA MONICA:</t>
        </r>
        <r>
          <rPr>
            <sz val="9"/>
            <color indexed="81"/>
            <rFont val="Tahoma"/>
            <family val="2"/>
          </rPr>
          <t xml:space="preserve">
Se incluyeron las categorías del BE: Carga, Equipo especial, otros, marítimo y aéreo.</t>
        </r>
      </text>
    </comment>
  </commentList>
</comments>
</file>

<file path=xl/comments13.xml><?xml version="1.0" encoding="utf-8"?>
<comments xmlns="http://schemas.openxmlformats.org/spreadsheetml/2006/main">
  <authors>
    <author>RODRIGUEZ ZUNIGA MONICA</author>
  </authors>
  <commentList>
    <comment ref="U144" authorId="0" shapeId="0">
      <text>
        <r>
          <rPr>
            <sz val="9"/>
            <color indexed="81"/>
            <rFont val="Tahoma"/>
            <family val="2"/>
          </rPr>
          <t>Por defecto se asignó a otras industrias, en caso de contar con información para asignar en otras actividades económicas, se debe actualizar la fórmula</t>
        </r>
      </text>
    </comment>
  </commentList>
</comments>
</file>

<file path=xl/comments14.xml><?xml version="1.0" encoding="utf-8"?>
<comments xmlns="http://schemas.openxmlformats.org/spreadsheetml/2006/main">
  <authors>
    <author>RODRIGUEZ ZUNIGA MONICA</author>
  </authors>
  <commentList>
    <comment ref="U12" authorId="0" shapeId="0">
      <text>
        <r>
          <rPr>
            <b/>
            <sz val="9"/>
            <color indexed="81"/>
            <rFont val="Tahoma"/>
            <family val="2"/>
          </rPr>
          <t>RODRIGUEZ ZUNIGA MONICA:</t>
        </r>
        <r>
          <rPr>
            <sz val="9"/>
            <color indexed="81"/>
            <rFont val="Tahoma"/>
            <family val="2"/>
          </rPr>
          <t xml:space="preserve">
CIIUs representativos, incluye más de los indicados.</t>
        </r>
      </text>
    </comment>
    <comment ref="AM12" authorId="0" shapeId="0">
      <text>
        <r>
          <rPr>
            <b/>
            <sz val="9"/>
            <color indexed="81"/>
            <rFont val="Tahoma"/>
            <family val="2"/>
          </rPr>
          <t>RODRIGUEZ ZUNIGA MONICA:</t>
        </r>
        <r>
          <rPr>
            <sz val="9"/>
            <color indexed="81"/>
            <rFont val="Tahoma"/>
            <family val="2"/>
          </rPr>
          <t xml:space="preserve">
CIIUs representativos, incluye más de los indicados.</t>
        </r>
      </text>
    </comment>
    <comment ref="AD13" authorId="0" shapeId="0">
      <text>
        <r>
          <rPr>
            <b/>
            <sz val="9"/>
            <color indexed="81"/>
            <rFont val="Tahoma"/>
            <family val="2"/>
          </rPr>
          <t>RODRIGUEZ ZUNIGA MONICA:</t>
        </r>
        <r>
          <rPr>
            <sz val="9"/>
            <color indexed="81"/>
            <rFont val="Tahoma"/>
            <family val="2"/>
          </rPr>
          <t xml:space="preserve">
Se incluyeron las categorías del BE: Carga, Equipo especial, otros, marítimo y aéreo.</t>
        </r>
      </text>
    </comment>
  </commentList>
</comments>
</file>

<file path=xl/comments2.xml><?xml version="1.0" encoding="utf-8"?>
<comments xmlns="http://schemas.openxmlformats.org/spreadsheetml/2006/main">
  <authors>
    <author>RODRIGUEZ ZUNIGA MONICA</author>
  </authors>
  <commentList>
    <comment ref="F13" authorId="0" shapeId="0">
      <text>
        <r>
          <rPr>
            <sz val="9"/>
            <color indexed="81"/>
            <rFont val="Tahoma"/>
            <family val="2"/>
          </rPr>
          <t xml:space="preserve">P: primario
S: secundario
</t>
        </r>
      </text>
    </comment>
    <comment ref="G13" authorId="0" shapeId="0">
      <text>
        <r>
          <rPr>
            <sz val="9"/>
            <color indexed="81"/>
            <rFont val="Tahoma"/>
            <family val="2"/>
          </rPr>
          <t>R: renovable 
NR: no renovable</t>
        </r>
      </text>
    </comment>
  </commentList>
</comments>
</file>

<file path=xl/comments3.xml><?xml version="1.0" encoding="utf-8"?>
<comments xmlns="http://schemas.openxmlformats.org/spreadsheetml/2006/main">
  <authors>
    <author>RODRIGUEZ ZUNIGA MONICA</author>
  </authors>
  <commentList>
    <comment ref="U144" authorId="0" shapeId="0">
      <text>
        <r>
          <rPr>
            <sz val="9"/>
            <color indexed="81"/>
            <rFont val="Tahoma"/>
            <family val="2"/>
          </rPr>
          <t>Por defecto se asignó a otras industrias, en caso de contar con información para asignar en otras actividades económicas, se debe actualizar la fórmula</t>
        </r>
      </text>
    </comment>
  </commentList>
</comments>
</file>

<file path=xl/comments4.xml><?xml version="1.0" encoding="utf-8"?>
<comments xmlns="http://schemas.openxmlformats.org/spreadsheetml/2006/main">
  <authors>
    <author>RODRIGUEZ ZUNIGA MONICA</author>
  </authors>
  <commentList>
    <comment ref="U12" authorId="0" shapeId="0">
      <text>
        <r>
          <rPr>
            <b/>
            <sz val="9"/>
            <color indexed="81"/>
            <rFont val="Tahoma"/>
            <family val="2"/>
          </rPr>
          <t>RODRIGUEZ ZUNIGA MONICA:</t>
        </r>
        <r>
          <rPr>
            <sz val="9"/>
            <color indexed="81"/>
            <rFont val="Tahoma"/>
            <family val="2"/>
          </rPr>
          <t xml:space="preserve">
CIIUs representativos, incluye más de los indicados.</t>
        </r>
      </text>
    </comment>
    <comment ref="AM12" authorId="0" shapeId="0">
      <text>
        <r>
          <rPr>
            <b/>
            <sz val="9"/>
            <color indexed="81"/>
            <rFont val="Tahoma"/>
            <family val="2"/>
          </rPr>
          <t>RODRIGUEZ ZUNIGA MONICA:</t>
        </r>
        <r>
          <rPr>
            <sz val="9"/>
            <color indexed="81"/>
            <rFont val="Tahoma"/>
            <family val="2"/>
          </rPr>
          <t xml:space="preserve">
CIIUs representativos, incluye más de los indicados.</t>
        </r>
      </text>
    </comment>
    <comment ref="AD13" authorId="0" shapeId="0">
      <text>
        <r>
          <rPr>
            <b/>
            <sz val="9"/>
            <color indexed="81"/>
            <rFont val="Tahoma"/>
            <family val="2"/>
          </rPr>
          <t>RODRIGUEZ ZUNIGA MONICA:</t>
        </r>
        <r>
          <rPr>
            <sz val="9"/>
            <color indexed="81"/>
            <rFont val="Tahoma"/>
            <family val="2"/>
          </rPr>
          <t xml:space="preserve">
Se incluyeron las categorías del BE: Carga, Equipo especial, otros, marítimo y aéreo.</t>
        </r>
      </text>
    </comment>
  </commentList>
</comments>
</file>

<file path=xl/comments5.xml><?xml version="1.0" encoding="utf-8"?>
<comments xmlns="http://schemas.openxmlformats.org/spreadsheetml/2006/main">
  <authors>
    <author>RODRIGUEZ ZUNIGA MONICA</author>
  </authors>
  <commentList>
    <comment ref="U144" authorId="0" shapeId="0">
      <text>
        <r>
          <rPr>
            <sz val="9"/>
            <color indexed="81"/>
            <rFont val="Tahoma"/>
            <family val="2"/>
          </rPr>
          <t>Por defecto se asignó a otras industrias, en caso de contar con información para asignar en otras actividades económicas, se debe actualizar la fórmula</t>
        </r>
      </text>
    </comment>
  </commentList>
</comments>
</file>

<file path=xl/comments6.xml><?xml version="1.0" encoding="utf-8"?>
<comments xmlns="http://schemas.openxmlformats.org/spreadsheetml/2006/main">
  <authors>
    <author>RODRIGUEZ ZUNIGA MONICA</author>
  </authors>
  <commentList>
    <comment ref="U12" authorId="0" shapeId="0">
      <text>
        <r>
          <rPr>
            <b/>
            <sz val="9"/>
            <color indexed="81"/>
            <rFont val="Tahoma"/>
            <family val="2"/>
          </rPr>
          <t>RODRIGUEZ ZUNIGA MONICA:</t>
        </r>
        <r>
          <rPr>
            <sz val="9"/>
            <color indexed="81"/>
            <rFont val="Tahoma"/>
            <family val="2"/>
          </rPr>
          <t xml:space="preserve">
CIIUs representativos, incluye más de los indicados.</t>
        </r>
      </text>
    </comment>
    <comment ref="AM12" authorId="0" shapeId="0">
      <text>
        <r>
          <rPr>
            <b/>
            <sz val="9"/>
            <color indexed="81"/>
            <rFont val="Tahoma"/>
            <family val="2"/>
          </rPr>
          <t>RODRIGUEZ ZUNIGA MONICA:</t>
        </r>
        <r>
          <rPr>
            <sz val="9"/>
            <color indexed="81"/>
            <rFont val="Tahoma"/>
            <family val="2"/>
          </rPr>
          <t xml:space="preserve">
CIIUs representativos, incluye más de los indicados.</t>
        </r>
      </text>
    </comment>
    <comment ref="AD13" authorId="0" shapeId="0">
      <text>
        <r>
          <rPr>
            <b/>
            <sz val="9"/>
            <color indexed="81"/>
            <rFont val="Tahoma"/>
            <family val="2"/>
          </rPr>
          <t>RODRIGUEZ ZUNIGA MONICA:</t>
        </r>
        <r>
          <rPr>
            <sz val="9"/>
            <color indexed="81"/>
            <rFont val="Tahoma"/>
            <family val="2"/>
          </rPr>
          <t xml:space="preserve">
Se incluyeron las categorías del BE: Carga, Equipo especial, otros, marítimo y aéreo.</t>
        </r>
      </text>
    </comment>
  </commentList>
</comments>
</file>

<file path=xl/comments7.xml><?xml version="1.0" encoding="utf-8"?>
<comments xmlns="http://schemas.openxmlformats.org/spreadsheetml/2006/main">
  <authors>
    <author>RODRIGUEZ ZUNIGA MONICA</author>
  </authors>
  <commentList>
    <comment ref="U144" authorId="0" shapeId="0">
      <text>
        <r>
          <rPr>
            <sz val="9"/>
            <color indexed="81"/>
            <rFont val="Tahoma"/>
            <family val="2"/>
          </rPr>
          <t>Por defecto se asignó a otras industrias, en caso de contar con información para asignar en otras actividades económicas, se debe actualizar la fórmula</t>
        </r>
      </text>
    </comment>
  </commentList>
</comments>
</file>

<file path=xl/comments8.xml><?xml version="1.0" encoding="utf-8"?>
<comments xmlns="http://schemas.openxmlformats.org/spreadsheetml/2006/main">
  <authors>
    <author>RODRIGUEZ ZUNIGA MONICA</author>
  </authors>
  <commentList>
    <comment ref="U12" authorId="0" shapeId="0">
      <text>
        <r>
          <rPr>
            <b/>
            <sz val="9"/>
            <color indexed="81"/>
            <rFont val="Tahoma"/>
            <family val="2"/>
          </rPr>
          <t>RODRIGUEZ ZUNIGA MONICA:</t>
        </r>
        <r>
          <rPr>
            <sz val="9"/>
            <color indexed="81"/>
            <rFont val="Tahoma"/>
            <family val="2"/>
          </rPr>
          <t xml:space="preserve">
CIIUs representativos, incluye más de los indicados.</t>
        </r>
      </text>
    </comment>
    <comment ref="AM12" authorId="0" shapeId="0">
      <text>
        <r>
          <rPr>
            <b/>
            <sz val="9"/>
            <color indexed="81"/>
            <rFont val="Tahoma"/>
            <family val="2"/>
          </rPr>
          <t>RODRIGUEZ ZUNIGA MONICA:</t>
        </r>
        <r>
          <rPr>
            <sz val="9"/>
            <color indexed="81"/>
            <rFont val="Tahoma"/>
            <family val="2"/>
          </rPr>
          <t xml:space="preserve">
CIIUs representativos, incluye más de los indicados.</t>
        </r>
      </text>
    </comment>
    <comment ref="AD13" authorId="0" shapeId="0">
      <text>
        <r>
          <rPr>
            <b/>
            <sz val="9"/>
            <color indexed="81"/>
            <rFont val="Tahoma"/>
            <family val="2"/>
          </rPr>
          <t>RODRIGUEZ ZUNIGA MONICA:</t>
        </r>
        <r>
          <rPr>
            <sz val="9"/>
            <color indexed="81"/>
            <rFont val="Tahoma"/>
            <family val="2"/>
          </rPr>
          <t xml:space="preserve">
Se incluyeron las categorías del BE: Carga, Equipo especial, otros, marítimo y aéreo.</t>
        </r>
      </text>
    </comment>
  </commentList>
</comments>
</file>

<file path=xl/comments9.xml><?xml version="1.0" encoding="utf-8"?>
<comments xmlns="http://schemas.openxmlformats.org/spreadsheetml/2006/main">
  <authors>
    <author>RODRIGUEZ ZUNIGA MONICA</author>
  </authors>
  <commentList>
    <comment ref="U144" authorId="0" shapeId="0">
      <text>
        <r>
          <rPr>
            <sz val="9"/>
            <color indexed="81"/>
            <rFont val="Tahoma"/>
            <family val="2"/>
          </rPr>
          <t>Por defecto se asignó a otras industrias, en caso de contar con información para asignar en otras actividades económicas, se debe actualizar la fórmula</t>
        </r>
      </text>
    </comment>
  </commentList>
</comments>
</file>

<file path=xl/sharedStrings.xml><?xml version="1.0" encoding="utf-8"?>
<sst xmlns="http://schemas.openxmlformats.org/spreadsheetml/2006/main" count="13437" uniqueCount="677">
  <si>
    <t>AE001</t>
  </si>
  <si>
    <t>AE002</t>
  </si>
  <si>
    <t>AE003</t>
  </si>
  <si>
    <t>AE004</t>
  </si>
  <si>
    <t>AE005</t>
  </si>
  <si>
    <t>AE006</t>
  </si>
  <si>
    <t>AE007</t>
  </si>
  <si>
    <t>AE008</t>
  </si>
  <si>
    <t>AE009</t>
  </si>
  <si>
    <t>AE010</t>
  </si>
  <si>
    <t>AE011</t>
  </si>
  <si>
    <t>AE012</t>
  </si>
  <si>
    <t>AE013</t>
  </si>
  <si>
    <t>AE014</t>
  </si>
  <si>
    <t>AE015</t>
  </si>
  <si>
    <t>AE016</t>
  </si>
  <si>
    <t>AE017</t>
  </si>
  <si>
    <t>AE018</t>
  </si>
  <si>
    <t>AE019</t>
  </si>
  <si>
    <t>AE020</t>
  </si>
  <si>
    <t>AE021</t>
  </si>
  <si>
    <t>AE022</t>
  </si>
  <si>
    <t>AE023</t>
  </si>
  <si>
    <t>AE024</t>
  </si>
  <si>
    <t>AE025</t>
  </si>
  <si>
    <t>AE026</t>
  </si>
  <si>
    <t>AE027</t>
  </si>
  <si>
    <t>AE028</t>
  </si>
  <si>
    <t>AE029</t>
  </si>
  <si>
    <t>AE030</t>
  </si>
  <si>
    <t>AE031</t>
  </si>
  <si>
    <t>AE032</t>
  </si>
  <si>
    <t>AE039</t>
  </si>
  <si>
    <t>AE042</t>
  </si>
  <si>
    <t>AE045</t>
  </si>
  <si>
    <t>AE046</t>
  </si>
  <si>
    <t>AE033 / AE034</t>
  </si>
  <si>
    <t>AE035</t>
  </si>
  <si>
    <t>AE036</t>
  </si>
  <si>
    <t>AE037</t>
  </si>
  <si>
    <t>AE038</t>
  </si>
  <si>
    <t>AE040 / AE044</t>
  </si>
  <si>
    <t>AE041</t>
  </si>
  <si>
    <t>AE043</t>
  </si>
  <si>
    <t>AE047</t>
  </si>
  <si>
    <t>AE048</t>
  </si>
  <si>
    <t>AE049 / AE050 / AE051</t>
  </si>
  <si>
    <t>AE052</t>
  </si>
  <si>
    <t>AE053</t>
  </si>
  <si>
    <t>AE054</t>
  </si>
  <si>
    <t>AE055</t>
  </si>
  <si>
    <t>AE056</t>
  </si>
  <si>
    <t>AE079</t>
  </si>
  <si>
    <t>AE059 / AE60 / AE065</t>
  </si>
  <si>
    <t>AE061 / AE68</t>
  </si>
  <si>
    <t>AE062</t>
  </si>
  <si>
    <t>AE063</t>
  </si>
  <si>
    <t>AE064</t>
  </si>
  <si>
    <t>AE066</t>
  </si>
  <si>
    <t>AE067</t>
  </si>
  <si>
    <t>AE071</t>
  </si>
  <si>
    <t>AE057</t>
  </si>
  <si>
    <t>AE058</t>
  </si>
  <si>
    <t>AE069</t>
  </si>
  <si>
    <t>AE070</t>
  </si>
  <si>
    <t>AE072</t>
  </si>
  <si>
    <t>AE073</t>
  </si>
  <si>
    <t>AE074</t>
  </si>
  <si>
    <t>AE075</t>
  </si>
  <si>
    <t>AE076</t>
  </si>
  <si>
    <t>AE077 / AE078</t>
  </si>
  <si>
    <t>AE080</t>
  </si>
  <si>
    <t>AE081</t>
  </si>
  <si>
    <t>AE082</t>
  </si>
  <si>
    <t>AE083</t>
  </si>
  <si>
    <t>AE084</t>
  </si>
  <si>
    <t>AE085</t>
  </si>
  <si>
    <t>AE086M</t>
  </si>
  <si>
    <t>AE086UF</t>
  </si>
  <si>
    <t>AE086NM</t>
  </si>
  <si>
    <t>AE087M</t>
  </si>
  <si>
    <t>AE087UF</t>
  </si>
  <si>
    <t>AE088M</t>
  </si>
  <si>
    <t>AE088UF</t>
  </si>
  <si>
    <t>AE089</t>
  </si>
  <si>
    <t>AE090</t>
  </si>
  <si>
    <t>AE091</t>
  </si>
  <si>
    <t>AE092</t>
  </si>
  <si>
    <t>AE093</t>
  </si>
  <si>
    <t>AE094</t>
  </si>
  <si>
    <t>AE095</t>
  </si>
  <si>
    <t>AE099</t>
  </si>
  <si>
    <t>AE096</t>
  </si>
  <si>
    <t>AE097</t>
  </si>
  <si>
    <t>AE098</t>
  </si>
  <si>
    <t>AE100</t>
  </si>
  <si>
    <t>AE101</t>
  </si>
  <si>
    <t>AE103</t>
  </si>
  <si>
    <t>AE102</t>
  </si>
  <si>
    <t>AE104</t>
  </si>
  <si>
    <t>AE105</t>
  </si>
  <si>
    <t>AE106</t>
  </si>
  <si>
    <t>AE107</t>
  </si>
  <si>
    <t>AE108</t>
  </si>
  <si>
    <t>AE109M</t>
  </si>
  <si>
    <t>AE109UF</t>
  </si>
  <si>
    <t>AE110</t>
  </si>
  <si>
    <t>AE111</t>
  </si>
  <si>
    <t>AE112</t>
  </si>
  <si>
    <t>AE113</t>
  </si>
  <si>
    <t>AE114M</t>
  </si>
  <si>
    <t>AE114UF</t>
  </si>
  <si>
    <t>AE114NM</t>
  </si>
  <si>
    <t>AE115</t>
  </si>
  <si>
    <t>AE116</t>
  </si>
  <si>
    <t>AE117</t>
  </si>
  <si>
    <t>AE118</t>
  </si>
  <si>
    <t>AE119</t>
  </si>
  <si>
    <t>AE120</t>
  </si>
  <si>
    <t>AE121</t>
  </si>
  <si>
    <t>AE122</t>
  </si>
  <si>
    <t>AE123</t>
  </si>
  <si>
    <t>AE124</t>
  </si>
  <si>
    <t>AE125</t>
  </si>
  <si>
    <t>AE126</t>
  </si>
  <si>
    <t>AE127M</t>
  </si>
  <si>
    <t>AE127NM</t>
  </si>
  <si>
    <t>AE128M</t>
  </si>
  <si>
    <t>AE128NM</t>
  </si>
  <si>
    <t>AE129</t>
  </si>
  <si>
    <t>AE130M</t>
  </si>
  <si>
    <t>AE130NM</t>
  </si>
  <si>
    <t>AE131</t>
  </si>
  <si>
    <t>AE132</t>
  </si>
  <si>
    <t>AE133</t>
  </si>
  <si>
    <t>AE134</t>
  </si>
  <si>
    <t>AE135</t>
  </si>
  <si>
    <t>AE136</t>
  </si>
  <si>
    <t>Hogares</t>
  </si>
  <si>
    <t>Importación</t>
  </si>
  <si>
    <t>Flujos del ambiente</t>
  </si>
  <si>
    <t>OFERTA TOTAL</t>
  </si>
  <si>
    <t>Cultivo de frijol</t>
  </si>
  <si>
    <t>Cultivo de maíz</t>
  </si>
  <si>
    <t>Cultivo de otros cereales, legumbres y semillas oleaginosas n.c.p.</t>
  </si>
  <si>
    <t>Cultivo de arroz</t>
  </si>
  <si>
    <t>Cultivo de sandía</t>
  </si>
  <si>
    <t>Cultivo de melón</t>
  </si>
  <si>
    <t>Cultivo de cebolla</t>
  </si>
  <si>
    <t>Cultivo de chayote</t>
  </si>
  <si>
    <t>Cultivo de papa</t>
  </si>
  <si>
    <t>Cultivo de otras hortalizas, raíces o tubérculos n.c.p.</t>
  </si>
  <si>
    <t>Cultivo de caña de azúcar</t>
  </si>
  <si>
    <t>Cultivo de flores</t>
  </si>
  <si>
    <t>Cultivo de follajes</t>
  </si>
  <si>
    <t>Cultivo de banano</t>
  </si>
  <si>
    <t>Cultivo de plátano</t>
  </si>
  <si>
    <t>Cultivo de piña</t>
  </si>
  <si>
    <t>Cultivo de palma africana (aceitera)</t>
  </si>
  <si>
    <t>Cultivo de café</t>
  </si>
  <si>
    <t>Cultivo de otras frutas, nueces y otros frutos oleaginosas</t>
  </si>
  <si>
    <t>Cultivo de otras plantas no perennes y perennes</t>
  </si>
  <si>
    <t>Propagación de plantas</t>
  </si>
  <si>
    <t>Cría de ganado vacuno</t>
  </si>
  <si>
    <t>Cría de cerdos</t>
  </si>
  <si>
    <t>Cría de pollos</t>
  </si>
  <si>
    <t>Cría de otros animales</t>
  </si>
  <si>
    <t>Actividades de apoyo a la agricultura, la ganadería y actividades postcosecha</t>
  </si>
  <si>
    <t>Silvicultura y extracción de madera y caza</t>
  </si>
  <si>
    <t>Pesca marítima y de agua dulce</t>
  </si>
  <si>
    <t>Acuicultura marítima y de agua dulce</t>
  </si>
  <si>
    <t>Extracción de piedra, arena y arcilla</t>
  </si>
  <si>
    <t>Extracción de sal</t>
  </si>
  <si>
    <t>Explotación de otras minas y canteras n.c.p.</t>
  </si>
  <si>
    <t>Beneficio de arroz</t>
  </si>
  <si>
    <t>Elaboración de azúcar</t>
  </si>
  <si>
    <t>Elaboración de café oro</t>
  </si>
  <si>
    <t>Producción de productos de café</t>
  </si>
  <si>
    <t>Elaboración y conservación de carne y embutidos de aves / Elaboración y conservación de carne y embutidos de ganado vacuno y porcino y otros tipos de carne</t>
  </si>
  <si>
    <t xml:space="preserve">Procesamiento y conservación de pescados, crustáceos y moluscos </t>
  </si>
  <si>
    <t>Procesamiento y conservación de frutas y vegetales</t>
  </si>
  <si>
    <t>Elaboración de aceites y grasas de origen vegetal y animal</t>
  </si>
  <si>
    <t>Elaboración de productos lácteos</t>
  </si>
  <si>
    <t>Elaboración de productos de molinería, excepto arroz, y almidones y productos elaborados del almidón / Elaboración de macarrones, fideos y productos farináceos análogos</t>
  </si>
  <si>
    <t>Elaboración de productos de panadería y tortillas</t>
  </si>
  <si>
    <t>Elaboración de cacao, chocolate y productos de confitería</t>
  </si>
  <si>
    <t>Elaboración de comidas, platos preparados y otros productos alimenticios</t>
  </si>
  <si>
    <t>Elaboración de alimentos preparados para animales</t>
  </si>
  <si>
    <t>Destilación, rectificación, mezcla de bebidas alcohólicas y vinos / Elaboración de bebidas malteadas, de malta, bebidas no alcohólicas, aguas minerales, y otras aguas embotelladas / Elaboración de productos de tabaco</t>
  </si>
  <si>
    <t>Fabricación de productos textiles</t>
  </si>
  <si>
    <t>Fabricación de prendas de vestir</t>
  </si>
  <si>
    <t>Fabricación de cuero y productos conexos excepto calzado</t>
  </si>
  <si>
    <t>Fabricación de calzado</t>
  </si>
  <si>
    <t>Producción de madera y fabricación de productos de madera y corcho, excepto muebles; fabricación de artículos de paja y de materiales trenzables</t>
  </si>
  <si>
    <t>Fabricación de muebles</t>
  </si>
  <si>
    <t>Fabricación de los productos de la refinación del petróleo y de coque / Fabricación de sustancias químicas básicas, abonos y compuestos de nitrógeno / Fabricación de otros productos químicos n.c.p. y de fibras manufacturadas</t>
  </si>
  <si>
    <t>Fabricación de plásticos y de caucho sintético en formas primarias / Fabricación de productos de plástico</t>
  </si>
  <si>
    <t>Fabricación de pesticidas y de otros productos químicos de uso agropecuario</t>
  </si>
  <si>
    <t>Fabricación de pinturas, barnices y productos de revestimiento similares, tintas de imprenta y masillas</t>
  </si>
  <si>
    <t>Fabricación de jabones y detergentes, preparados para limpiar y pulir, perfumes y preparados de tocador</t>
  </si>
  <si>
    <t>Fabricación de productos farmacéuticos, sustancias químicas medicinales y de productos botánicos</t>
  </si>
  <si>
    <t>Fabricación de productos de caucho</t>
  </si>
  <si>
    <t>Fabricación de cemento, cal, yeso y artículos de hormigón, cemento y yeso  y otros minerales no metálicos, n.c.p.</t>
  </si>
  <si>
    <t>Fabricación de papel y productos de papel</t>
  </si>
  <si>
    <t>Actividades de impresión, edición y reproducción de grabaciones excepto de programas informáticos</t>
  </si>
  <si>
    <t>Fabricación de vidrio y de productos de vidrio</t>
  </si>
  <si>
    <t xml:space="preserve">Fabricación de productos refractarios, materiales de construcción de arcilla y de otros productos de porcelana y cerámica </t>
  </si>
  <si>
    <t>Fabricación de metales comunes</t>
  </si>
  <si>
    <t>Fabricación de productos elaborados de metal, excepto maquinaria y equipo</t>
  </si>
  <si>
    <t>Fabricación de componentes y tableros electrónicos, computadoras y equipo periférico</t>
  </si>
  <si>
    <t>Fabricación de productos de electrónica y de óptica</t>
  </si>
  <si>
    <t>Fabricación de equipo eléctrico y de maquinaria n.c.p.</t>
  </si>
  <si>
    <t>Fabricación de vehículos automotores, remolques y semirremolques / Fabricación de otros tipos de equipos de transporte</t>
  </si>
  <si>
    <t>Fabricación de instrumentos y suministros médicos y dentales</t>
  </si>
  <si>
    <t>Otras industrias manufactureras</t>
  </si>
  <si>
    <t>Reparación e instalación de maquinaria y equipo</t>
  </si>
  <si>
    <t>Suministro de energía eléctrica, gas, vapor y aire acondicionado</t>
  </si>
  <si>
    <t>Suministro de agua potable y evacuación de aguas residuales</t>
  </si>
  <si>
    <t>Gestión de desechos y descontaminación</t>
  </si>
  <si>
    <t>Construcción de edificios</t>
  </si>
  <si>
    <t>Construcción de carreteras y vías férreas</t>
  </si>
  <si>
    <t>Construcción de obras de servicio público y de otras de ingeniería civil</t>
  </si>
  <si>
    <t>Construcción de proyectos de servicio público y otras obras de ingeniería civil</t>
  </si>
  <si>
    <t>Actividades especializadas de las construcción</t>
  </si>
  <si>
    <t>Comercio</t>
  </si>
  <si>
    <t>Mantenimiento y reparación de vehículos automotores</t>
  </si>
  <si>
    <t>Transporte por ferrocarril</t>
  </si>
  <si>
    <t>Transporte terrestre de pasajeros excepto taxis</t>
  </si>
  <si>
    <t>Transporte de pasajeros por taxi</t>
  </si>
  <si>
    <t>Transporte por vía marítima, aérea y de carga por carretera</t>
  </si>
  <si>
    <t>Actividades postales y de mensajería</t>
  </si>
  <si>
    <t>Almacenamiento y depósito</t>
  </si>
  <si>
    <t>Actividades de servicios vinculados al transporte</t>
  </si>
  <si>
    <t>Manipulación de carga y otras actividades de apoyo al transporte</t>
  </si>
  <si>
    <t>Actividades de alojamiento</t>
  </si>
  <si>
    <t>Actividades de servicio de comida y bebidas</t>
  </si>
  <si>
    <t>Actividades de telecomunicaciones</t>
  </si>
  <si>
    <t>Actividades de producción películas, videos y programas de televisión, grabación de sonido, edición de música, programación y transmisión</t>
  </si>
  <si>
    <t>Servicios de información, programación y consultoría informática, edición de programas informáticos y afines</t>
  </si>
  <si>
    <t>Actividad de intermediación monetaria</t>
  </si>
  <si>
    <t>Actividades de sociedades de cartera, fondos y sociedades de inversión y otras actividades de servicios financieros</t>
  </si>
  <si>
    <t>Actividad de seguros, reaseguros y fondos de pensiones, excepto los planes de seguridad social de afiliación obligatoria</t>
  </si>
  <si>
    <t>Actividades auxiliares de servicios financieros, seguros y fondos de pensiones</t>
  </si>
  <si>
    <t>Actividades inmobiliarias</t>
  </si>
  <si>
    <t>Actividades jurídicas</t>
  </si>
  <si>
    <t>Actividades de contabilidad, teneduría de libros, consultoría fiscal y otras actividades contables</t>
  </si>
  <si>
    <t>Actividades de consultoría en gestión financiera, recursos humanos, comercialización, oficinas principales y afines</t>
  </si>
  <si>
    <t>Actividades de arquitectura e ingeniería; ensayos y análisis técnicos</t>
  </si>
  <si>
    <t>Actividades de investigación científica y desarrollo</t>
  </si>
  <si>
    <t>Publicidad y estudios de mercado</t>
  </si>
  <si>
    <t>Otras actividades profesionales, científicas y técnicas</t>
  </si>
  <si>
    <t>Actividades veterinarias</t>
  </si>
  <si>
    <t>Actividades de alquiler y arrendamiento de activos tangibles e intangibles no financieros</t>
  </si>
  <si>
    <t>Actividades de empleo</t>
  </si>
  <si>
    <t>Actividades de agencias de viajes, operadores turísticos, servicios de reservas y actividades conexas</t>
  </si>
  <si>
    <t>Actividades de seguridad e investigación</t>
  </si>
  <si>
    <t>Actividades limpieza  general  de edificios y de paisajismo</t>
  </si>
  <si>
    <t>Actividades administrativas y de apoyo de oficina y otras actividades de apoyo a las empresas</t>
  </si>
  <si>
    <t>Administración del estado y aplicación de la política económica y social de la comunidad</t>
  </si>
  <si>
    <t>Prestación de servicios a la comunidad en general</t>
  </si>
  <si>
    <t>Actividades de planes de seguridad social de afiliación obligatoria</t>
  </si>
  <si>
    <t>Enseñanza</t>
  </si>
  <si>
    <t>Actividades de atención de la salud humana y de asistencia social</t>
  </si>
  <si>
    <t>Actividades artísticas, de entretenimiento y recreativas</t>
  </si>
  <si>
    <t>Actividades de asociaciones</t>
  </si>
  <si>
    <t>Reparación de computadoras, efectos personales y enseres domésticos</t>
  </si>
  <si>
    <t>Actividades de lavado y secado limpieza de prendas de tela y de piel</t>
  </si>
  <si>
    <t>Actividades de peluquería y otros tratamientos de belleza</t>
  </si>
  <si>
    <t>Actividades de funerales y actividades conexas</t>
  </si>
  <si>
    <t>Otras actividades de servicios n.c.p.</t>
  </si>
  <si>
    <t>Actividades de los hogares en calidad de empleadores de personal doméstico</t>
  </si>
  <si>
    <t>Acumulación</t>
  </si>
  <si>
    <t>0111</t>
  </si>
  <si>
    <t>0112</t>
  </si>
  <si>
    <t>0113</t>
  </si>
  <si>
    <t>0114</t>
  </si>
  <si>
    <t>0119</t>
  </si>
  <si>
    <t>0119 0230</t>
  </si>
  <si>
    <t>0122</t>
  </si>
  <si>
    <t xml:space="preserve">0122                                         </t>
  </si>
  <si>
    <t xml:space="preserve">0126                                         </t>
  </si>
  <si>
    <t xml:space="preserve">0127                                         </t>
  </si>
  <si>
    <t xml:space="preserve">0121 0122 0123 0124 0125 0126                                    </t>
  </si>
  <si>
    <t xml:space="preserve">0115 0116 0119 0127 0128 0129                                    </t>
  </si>
  <si>
    <t xml:space="preserve">0130                                         </t>
  </si>
  <si>
    <t xml:space="preserve">0141                                         </t>
  </si>
  <si>
    <t xml:space="preserve">0145                                         </t>
  </si>
  <si>
    <t xml:space="preserve">0146                                         </t>
  </si>
  <si>
    <t>0141 0142 0143 0144 0146 0149 0150</t>
  </si>
  <si>
    <t>0161 0162 0163 0164</t>
  </si>
  <si>
    <t>0170 0210 0220 0240</t>
  </si>
  <si>
    <t xml:space="preserve">0311 0312                                        </t>
  </si>
  <si>
    <t xml:space="preserve">0321 0322                                        </t>
  </si>
  <si>
    <t xml:space="preserve">0810                                         </t>
  </si>
  <si>
    <t xml:space="preserve">0893                                         </t>
  </si>
  <si>
    <t>0510 0520 0610 0620 0710 0721 0729 0891 0892 0899 0910 0990</t>
  </si>
  <si>
    <t xml:space="preserve">1061 1062 1074 </t>
  </si>
  <si>
    <t xml:space="preserve">1075 1079                                        </t>
  </si>
  <si>
    <t xml:space="preserve">1101 1102 1103 1104 1200 </t>
  </si>
  <si>
    <t xml:space="preserve">1311 1312 1313 1391 1392 1393 1394 1399                                  </t>
  </si>
  <si>
    <t xml:space="preserve">1410 1420 1430                                       </t>
  </si>
  <si>
    <t xml:space="preserve">1511 1512                                        </t>
  </si>
  <si>
    <t xml:space="preserve">1610 1621 1622 1623 1629                                     </t>
  </si>
  <si>
    <t xml:space="preserve">1910 1920 2011 2012 2029 2030 </t>
  </si>
  <si>
    <t>2013 2220</t>
  </si>
  <si>
    <t xml:space="preserve">2211 2219                                        </t>
  </si>
  <si>
    <t xml:space="preserve">2394 2395 2396 2399                                      </t>
  </si>
  <si>
    <t xml:space="preserve">1701 1702 1709                                       </t>
  </si>
  <si>
    <t xml:space="preserve">1811 1812 1820 5811 5812 5813 5819                                   </t>
  </si>
  <si>
    <t xml:space="preserve">2391 2392 2393                                       </t>
  </si>
  <si>
    <t xml:space="preserve">2410 2420 2431 2432                                      </t>
  </si>
  <si>
    <t xml:space="preserve">2511 2512 2513 2520 2591 2592 2593 2599                                  </t>
  </si>
  <si>
    <t xml:space="preserve">2610 2620                                        </t>
  </si>
  <si>
    <t xml:space="preserve">2630 2640 2651 2652 2660 2670 2680                                   </t>
  </si>
  <si>
    <t xml:space="preserve">2710 2720 2731 2732 2733 2740 2750 2790 2811 2812 2813 2814 2815 2816 2817 2818 2819 2821 2822 2823 2824 2825 2826 2829                  </t>
  </si>
  <si>
    <t>2910 2920 2930 3011 3012 3020 3030 3040 3091 3092</t>
  </si>
  <si>
    <t xml:space="preserve">3211 3212 3220 3230 3240 3290                                    </t>
  </si>
  <si>
    <t xml:space="preserve">3311 3312 3313 3314 3315 3319 3320                                   </t>
  </si>
  <si>
    <t xml:space="preserve">3510 3520 3530                                       </t>
  </si>
  <si>
    <t xml:space="preserve">3600 3700                                        </t>
  </si>
  <si>
    <t xml:space="preserve">3811 3812 3821 3822 3830 3900                                    </t>
  </si>
  <si>
    <t xml:space="preserve">4220 4290 4311                                       </t>
  </si>
  <si>
    <t xml:space="preserve">4312 4321 4322 4329 4330 4390                                    </t>
  </si>
  <si>
    <t>4510 4530 4540 4610 4620 4630 4641 4649 4651 4652 4653 4659 4661 4662 4663 4669 4690 4711 4719 4721 4722 4723 4730 4741 4742 4751 4752 4753 4759 4761 4762 4763 4764 4771 4772 4773 4774 4781 4782 4789 4791 4799</t>
  </si>
  <si>
    <t xml:space="preserve">4911 4912                                        </t>
  </si>
  <si>
    <t xml:space="preserve">4921 4922                                        </t>
  </si>
  <si>
    <t xml:space="preserve">4923 4930 5011 5012 5021 5022 5110 5120                                  </t>
  </si>
  <si>
    <t xml:space="preserve">5310 5320                                        </t>
  </si>
  <si>
    <t xml:space="preserve">5221 5222 5223                                       </t>
  </si>
  <si>
    <t xml:space="preserve">5224 5229                                        </t>
  </si>
  <si>
    <t xml:space="preserve">5510 5520 5590                                       </t>
  </si>
  <si>
    <t xml:space="preserve">5610 5621 5629 5630                                      </t>
  </si>
  <si>
    <t xml:space="preserve">6110 6120 6130 6190                                      </t>
  </si>
  <si>
    <t xml:space="preserve">5911 5912 5913 5914 5920 6010 6020                                   </t>
  </si>
  <si>
    <t xml:space="preserve">5820 6201 6202 6209 6311 6312 6391 6399                                  </t>
  </si>
  <si>
    <t xml:space="preserve">6411 6419                                        </t>
  </si>
  <si>
    <t xml:space="preserve">6420 6430 6491 6492 6499                                     </t>
  </si>
  <si>
    <t xml:space="preserve">6511 6512 6520 6530                                      </t>
  </si>
  <si>
    <t xml:space="preserve">6611 6612 6619 6621 6622 6629 6630                                   </t>
  </si>
  <si>
    <t xml:space="preserve">6810 6820                                        </t>
  </si>
  <si>
    <t xml:space="preserve">7010 7020                                        </t>
  </si>
  <si>
    <t xml:space="preserve">7110 7120                                        </t>
  </si>
  <si>
    <t xml:space="preserve">7210 7220                                        </t>
  </si>
  <si>
    <t xml:space="preserve">7310 7320                                        </t>
  </si>
  <si>
    <t xml:space="preserve">7410 7420 7490                                       </t>
  </si>
  <si>
    <t>7710 7721 7722 7729 7730 7740</t>
  </si>
  <si>
    <t>7810 7820 7830</t>
  </si>
  <si>
    <t>7911 7912 7990</t>
  </si>
  <si>
    <t>8010 8020 8030</t>
  </si>
  <si>
    <t>8110 8121 8129 8130</t>
  </si>
  <si>
    <t>8211 8219 8220 8230 8291 8292 8299</t>
  </si>
  <si>
    <t>8411 8412 8413</t>
  </si>
  <si>
    <t>8421 8422 8423</t>
  </si>
  <si>
    <t>8510 8521 8522 8530 8541 8542 8549 8550</t>
  </si>
  <si>
    <t>8610 8620 8690 8710 8720 8730 8790 8810 8890 8891 8892 8893 8894 8895 8896 8897 8898 8899</t>
  </si>
  <si>
    <t>9000 9101 9102 9103 9200 9311 9312 9319 9321 9329</t>
  </si>
  <si>
    <t>9411 9412 9420 9491 9492 9493 9494 9495 9496 9497 9498 9499</t>
  </si>
  <si>
    <t xml:space="preserve">9511 9512 9521 9522 9523 9524 9529 </t>
  </si>
  <si>
    <t>Energía de insumos naturales</t>
  </si>
  <si>
    <t>Insumos de recursos naturales</t>
  </si>
  <si>
    <t>Petróleo</t>
  </si>
  <si>
    <t>Carbón mineral</t>
  </si>
  <si>
    <t>Carbón Mineral</t>
  </si>
  <si>
    <t>Leña</t>
  </si>
  <si>
    <t xml:space="preserve"> </t>
  </si>
  <si>
    <t>Insumos de energía de fuentes renovables</t>
  </si>
  <si>
    <t>Hidroenergía</t>
  </si>
  <si>
    <t>Eólica</t>
  </si>
  <si>
    <t>Solar</t>
  </si>
  <si>
    <t>Otros insumos naturales</t>
  </si>
  <si>
    <t>Bagazo</t>
  </si>
  <si>
    <t>Cascarilla de café</t>
  </si>
  <si>
    <t>Otros residuos vegetales</t>
  </si>
  <si>
    <t>Biogás</t>
  </si>
  <si>
    <t>Productos energéticos</t>
  </si>
  <si>
    <t>Producción de productos energéticos</t>
  </si>
  <si>
    <t>Coke</t>
  </si>
  <si>
    <t>Carbón vegetal</t>
  </si>
  <si>
    <t>Carbón Vegetal</t>
  </si>
  <si>
    <t>Gas licuado de petróleo</t>
  </si>
  <si>
    <t>Gasolina regular</t>
  </si>
  <si>
    <t>Gasolina super</t>
  </si>
  <si>
    <t>Av gas</t>
  </si>
  <si>
    <t>Kerosene</t>
  </si>
  <si>
    <t>Jet fuel</t>
  </si>
  <si>
    <t>Diésel</t>
  </si>
  <si>
    <t>Gasóleo</t>
  </si>
  <si>
    <t>IFO 380</t>
  </si>
  <si>
    <t>Fuel oil</t>
  </si>
  <si>
    <t>Energía eléctrica</t>
  </si>
  <si>
    <t>Energía Eléctrica</t>
  </si>
  <si>
    <t>Nafta pesada</t>
  </si>
  <si>
    <t>Emulsión asfáltica</t>
  </si>
  <si>
    <t>Asfaltos</t>
  </si>
  <si>
    <t>Alcohol</t>
  </si>
  <si>
    <t>Residuos de la energía</t>
  </si>
  <si>
    <t>Pérdidas durante la extracción</t>
  </si>
  <si>
    <t>Pérdidas durante la distribución / transporte</t>
  </si>
  <si>
    <t>Pérdidas durante el almacenaje</t>
  </si>
  <si>
    <t>Pérdidas durante la transformación/ conversión</t>
  </si>
  <si>
    <t>Carboneras</t>
  </si>
  <si>
    <t>Refinerias</t>
  </si>
  <si>
    <t>Centrales eléctricas</t>
  </si>
  <si>
    <t>Termoenergía (Diésel, IFO380 y Fuel oil)</t>
  </si>
  <si>
    <t>Biomasa (Bagazo)</t>
  </si>
  <si>
    <t>Otros residuos energéticos (calor disipativo)</t>
  </si>
  <si>
    <t>Otros residuos energéticos</t>
  </si>
  <si>
    <t>Residuos de uso final no energético</t>
  </si>
  <si>
    <t>Energía procedente de residuos sólidos</t>
  </si>
  <si>
    <t>TOTAL OFERTA</t>
  </si>
  <si>
    <t>Consumo final hogares</t>
  </si>
  <si>
    <t>Exportaciones</t>
  </si>
  <si>
    <t>Flujos al ambiente</t>
  </si>
  <si>
    <t>USO TOTAL</t>
  </si>
  <si>
    <t>Transformación de productos energéticos</t>
  </si>
  <si>
    <t>Coque</t>
  </si>
  <si>
    <t>Uso final de productos energéticos</t>
  </si>
  <si>
    <t>Utilización final de productos energéticos con fines no energéticos</t>
  </si>
  <si>
    <t>Refinerías</t>
  </si>
  <si>
    <t>TOTAL UTILIZACIÓN</t>
  </si>
  <si>
    <t>NOTAS METODOLÓGICAS</t>
  </si>
  <si>
    <t>CLASIFICACIÓN DE ACTIVIDADES ECONÓMICAS</t>
  </si>
  <si>
    <t>Descargo de Responsabilidad</t>
  </si>
  <si>
    <t>Este trabajo es parte de un proceso activo de mejora continua para la compilación de Cuentas Ambientales. Por lo tanto, no es una versión final o definitiva. El Banco Central de Costa Rica (BCCR) agradecerá sugerencias, comentarios y el suministro de información complementaria y actualizada, que ayuden a mejorar las futuras versiones de la Cuenta.</t>
  </si>
  <si>
    <t>CLASIFICACIÓN DE PRODUCTOS ENERGÉTICOS</t>
  </si>
  <si>
    <t>NPCR</t>
  </si>
  <si>
    <t>Sigla</t>
  </si>
  <si>
    <t>Clase</t>
  </si>
  <si>
    <t>CM</t>
  </si>
  <si>
    <t>P</t>
  </si>
  <si>
    <t>LE</t>
  </si>
  <si>
    <t>Otros productos de leña y residuos de madera</t>
  </si>
  <si>
    <t>R</t>
  </si>
  <si>
    <t>BG</t>
  </si>
  <si>
    <t>CC</t>
  </si>
  <si>
    <t>Otro material vegetal y residuos</t>
  </si>
  <si>
    <t>ORV</t>
  </si>
  <si>
    <t>PT</t>
  </si>
  <si>
    <t>GEO</t>
  </si>
  <si>
    <t>Geotermia</t>
  </si>
  <si>
    <t>BIG</t>
  </si>
  <si>
    <t>CK</t>
  </si>
  <si>
    <t>CV</t>
  </si>
  <si>
    <t>LPG</t>
  </si>
  <si>
    <t>GR</t>
  </si>
  <si>
    <t>GS</t>
  </si>
  <si>
    <t>NFP</t>
  </si>
  <si>
    <t>AVG</t>
  </si>
  <si>
    <t>KE</t>
  </si>
  <si>
    <t>JF</t>
  </si>
  <si>
    <t>DO</t>
  </si>
  <si>
    <t>GO</t>
  </si>
  <si>
    <t>IF380</t>
  </si>
  <si>
    <t>Ifo 380</t>
  </si>
  <si>
    <t>FO</t>
  </si>
  <si>
    <t>EAS</t>
  </si>
  <si>
    <t>ASF-30</t>
  </si>
  <si>
    <t>EE</t>
  </si>
  <si>
    <t>P or S</t>
  </si>
  <si>
    <t>R or NR</t>
  </si>
  <si>
    <t>5119</t>
  </si>
  <si>
    <t>5120</t>
  </si>
  <si>
    <t>5150</t>
  </si>
  <si>
    <t>Salvado y otros residuos derivados de la elaboración de cereales o leguminosas; materias y desperdicios vegetales y residuos y subproductos vegetales, granulados o no, del tipo usado como pienso n.c.p.</t>
  </si>
  <si>
    <t>Etileno, propileno, butileno, butadieno y otros gases de petróleo o hidrocarburos gaseosos, excepto gas natural</t>
  </si>
  <si>
    <t>17100</t>
  </si>
  <si>
    <t xml:space="preserve">OH </t>
  </si>
  <si>
    <t>Clasificación de productos energéticos</t>
  </si>
  <si>
    <t>Balance nacional de Energía</t>
  </si>
  <si>
    <t>Clasificación Internacional estándar de productos de Energía (SIEC)</t>
  </si>
  <si>
    <t>Producto energético</t>
  </si>
  <si>
    <t>Descripción</t>
  </si>
  <si>
    <t>Código</t>
  </si>
  <si>
    <t>G</t>
  </si>
  <si>
    <t>Agricultura, ganadería, silvicultura y pesca</t>
  </si>
  <si>
    <t>Clasificación de actividades económicas</t>
  </si>
  <si>
    <t>Clasificación de las actividades económicas según la Clasificación Industrial Internacional Uniforme (CIIU) revisión 4.</t>
  </si>
  <si>
    <t>Sección</t>
  </si>
  <si>
    <t>CIIU (4 dig)</t>
  </si>
  <si>
    <t>Actividad Económica</t>
  </si>
  <si>
    <t>Cód_AE</t>
  </si>
  <si>
    <t>Clasificación Industrial Internacional Uniforme</t>
  </si>
  <si>
    <t>A</t>
  </si>
  <si>
    <t>B</t>
  </si>
  <si>
    <t>C</t>
  </si>
  <si>
    <t>D</t>
  </si>
  <si>
    <t>E</t>
  </si>
  <si>
    <t>F</t>
  </si>
  <si>
    <t>H</t>
  </si>
  <si>
    <t>I</t>
  </si>
  <si>
    <t>J</t>
  </si>
  <si>
    <t>K</t>
  </si>
  <si>
    <t>L</t>
  </si>
  <si>
    <t>M</t>
  </si>
  <si>
    <t>N</t>
  </si>
  <si>
    <t>O</t>
  </si>
  <si>
    <t>Q</t>
  </si>
  <si>
    <t>S</t>
  </si>
  <si>
    <t>T</t>
  </si>
  <si>
    <t>Explotación de minas y canteras</t>
  </si>
  <si>
    <t>Industrias manufactureras</t>
  </si>
  <si>
    <t>Suministro de electricidad, gas, vapor y aire acondicionado</t>
  </si>
  <si>
    <t>Suministro de agua; evacuación de aguas residuales, gestión de desechos y descontaminación</t>
  </si>
  <si>
    <t>Construcción</t>
  </si>
  <si>
    <t>Comercio al por mayor y al por menor; reparación de vehículos automotores y motocicletas</t>
  </si>
  <si>
    <t>Transporte y almacenamiento</t>
  </si>
  <si>
    <t>Actividades de alojamiento y de servicio de comidas</t>
  </si>
  <si>
    <t>Información y comunicaciones</t>
  </si>
  <si>
    <t>Actividades financieras y de seguros</t>
  </si>
  <si>
    <t>Actividades profesionales, científicas y técnicas</t>
  </si>
  <si>
    <t>Actividades de servicios administrativos y de apoyo</t>
  </si>
  <si>
    <t>Administración pública y defensa; planes de seguridad social de afiliación obligatoria</t>
  </si>
  <si>
    <t>Otras actividades de servicios</t>
  </si>
  <si>
    <t>Actividades de los hogares como empleadores; actividades no diferenciadas de los hogares como productores de bienes y servicios para uso propio</t>
  </si>
  <si>
    <t>0111-0322</t>
  </si>
  <si>
    <t>0810-0990</t>
  </si>
  <si>
    <t>1010-3290</t>
  </si>
  <si>
    <t>3510-3530</t>
  </si>
  <si>
    <t>3600-3900</t>
  </si>
  <si>
    <t>4100-4390</t>
  </si>
  <si>
    <t>4510-4520</t>
  </si>
  <si>
    <t>4911-5320</t>
  </si>
  <si>
    <t>5510-6020</t>
  </si>
  <si>
    <t>6110-6399</t>
  </si>
  <si>
    <t>6411-6630</t>
  </si>
  <si>
    <t>6810-6820</t>
  </si>
  <si>
    <t>6910-7500</t>
  </si>
  <si>
    <t>7710-8299</t>
  </si>
  <si>
    <t>8411-8430</t>
  </si>
  <si>
    <t>8510-8550</t>
  </si>
  <si>
    <t>8610-8899</t>
  </si>
  <si>
    <t>9411-9609</t>
  </si>
  <si>
    <t>AE001-AE029</t>
  </si>
  <si>
    <t>AE030-AE032</t>
  </si>
  <si>
    <t>AE033-AE082</t>
  </si>
  <si>
    <t>AE084-AE085</t>
  </si>
  <si>
    <t>AE086-AE089</t>
  </si>
  <si>
    <t>AE090-AE091</t>
  </si>
  <si>
    <t>AE092-AE099</t>
  </si>
  <si>
    <t>AE100-AE102</t>
  </si>
  <si>
    <t>AE103-AE104</t>
  </si>
  <si>
    <t>AE105-AE108</t>
  </si>
  <si>
    <t>AE109M-AE109UF</t>
  </si>
  <si>
    <t>AE110-AE117</t>
  </si>
  <si>
    <t>AE118-AE123</t>
  </si>
  <si>
    <t>AE124-AE126</t>
  </si>
  <si>
    <t>AE127M-AE127NM</t>
  </si>
  <si>
    <t>AE128M-AE128NM</t>
  </si>
  <si>
    <t>AE130-AE135</t>
  </si>
  <si>
    <t xml:space="preserve">4100  </t>
  </si>
  <si>
    <t xml:space="preserve">0110  </t>
  </si>
  <si>
    <t xml:space="preserve">5119  </t>
  </si>
  <si>
    <t xml:space="preserve">  </t>
  </si>
  <si>
    <t xml:space="preserve">5120  </t>
  </si>
  <si>
    <t xml:space="preserve">5150  </t>
  </si>
  <si>
    <t>5312  5319</t>
  </si>
  <si>
    <t xml:space="preserve">4694  </t>
  </si>
  <si>
    <t xml:space="preserve">5160  </t>
  </si>
  <si>
    <t xml:space="preserve">4630  </t>
  </si>
  <si>
    <t xml:space="preserve">4652  </t>
  </si>
  <si>
    <t xml:space="preserve">4651  </t>
  </si>
  <si>
    <t xml:space="preserve">4669  </t>
  </si>
  <si>
    <t xml:space="preserve">4671  </t>
  </si>
  <si>
    <t xml:space="preserve">4672  </t>
  </si>
  <si>
    <t xml:space="preserve">4680  </t>
  </si>
  <si>
    <t xml:space="preserve">7000  </t>
  </si>
  <si>
    <t xml:space="preserve">4640  </t>
  </si>
  <si>
    <t>4695</t>
  </si>
  <si>
    <t>OFERTA</t>
  </si>
  <si>
    <t>Terajulios</t>
  </si>
  <si>
    <t>Costa Rica, 2011.</t>
  </si>
  <si>
    <t>UTILIZACIÓN</t>
  </si>
  <si>
    <t>TOTAL</t>
  </si>
  <si>
    <t>0810</t>
  </si>
  <si>
    <t>0893</t>
  </si>
  <si>
    <r>
      <t>Emisiones de CO</t>
    </r>
    <r>
      <rPr>
        <b/>
        <sz val="8"/>
        <color theme="0"/>
        <rFont val="Arial"/>
        <family val="2"/>
      </rPr>
      <t xml:space="preserve">2
</t>
    </r>
  </si>
  <si>
    <t>Total</t>
  </si>
  <si>
    <t>Costa Rica, 2012.</t>
  </si>
  <si>
    <r>
      <t>Kilogramos de CO</t>
    </r>
    <r>
      <rPr>
        <b/>
        <vertAlign val="subscript"/>
        <sz val="11"/>
        <color theme="4" tint="-0.499984740745262"/>
        <rFont val="Arial"/>
        <family val="2"/>
        <scheme val="minor"/>
      </rPr>
      <t>2</t>
    </r>
  </si>
  <si>
    <t>Costa Rica, 2013.</t>
  </si>
  <si>
    <t>Costa Rica, 2014.</t>
  </si>
  <si>
    <t>Costa Rica, 2015.</t>
  </si>
  <si>
    <t>Costa Rica, 2016.</t>
  </si>
  <si>
    <t>SIEC</t>
  </si>
  <si>
    <t>Geotermia (calor)</t>
  </si>
  <si>
    <t>Otros insumos de biomasa cultivada</t>
  </si>
  <si>
    <t>8000</t>
  </si>
  <si>
    <t>Calor</t>
  </si>
  <si>
    <t>0110</t>
  </si>
  <si>
    <t>Hulla sin aglomerar</t>
  </si>
  <si>
    <t>Leña en trozos, leños, menuda, haces de ramillas o formas similares</t>
  </si>
  <si>
    <t>Madera en astillas o partículas</t>
  </si>
  <si>
    <t>Pulpa de remolacha, bagazo y otros desperdicios de la industria azucarera</t>
  </si>
  <si>
    <t>Cáscaras de cacao, cascarilla, y otros residuos de cacao, cáscaras de café</t>
  </si>
  <si>
    <t>Paja y cascabillo de cereales, sin preparar, molidos, prensados o en forma granular ("pellets")</t>
  </si>
  <si>
    <t>Tortas y demás residuos sólidos de grasas o aceites vegetales</t>
  </si>
  <si>
    <t>Aceites de petróleo y aceites obtenidos de minerales bituminosos, crudos</t>
  </si>
  <si>
    <t>Vapor y agua caliente</t>
  </si>
  <si>
    <t>Vaselina, cera de parafina, cera de petróleo microcristalina, cera cruda, ozocerita, cera de lignito, cera de turba, otras ceras minerales y productos análogos; coque de petróleo, betún de petróleo y otros residuos de aceites de petróleo o de aceites obtenidos de minerales bituminosos</t>
  </si>
  <si>
    <t>Propano y butano, licuados</t>
  </si>
  <si>
    <t>Combustible para motor (gasolina), incluye combustible para aviones</t>
  </si>
  <si>
    <t>Otros aceites ligeros de petróleo y aceites ligeros obtenidos de minerales bituminosos (excepto los aceites crudos); preparados ligeros n.c.p. que contiene no menos del 70% en peso de aceites de petróleo o de mineral bituminoso (excepto los aceites crudos), estos aceites constituyan el elemento base</t>
  </si>
  <si>
    <t>Combustibles para aviones de retropropulsión de tipo gasolina</t>
  </si>
  <si>
    <t>Queroseno</t>
  </si>
  <si>
    <t>Gasóleos (gas oils)</t>
  </si>
  <si>
    <t>Combustibles para calderas (fuel oils) n.c.p.</t>
  </si>
  <si>
    <t>Mezclas bituminosas a base de materiales de piedra natural y artificial y asfalto, asfalto natural o sustancias relacionadas como una carpeta</t>
  </si>
  <si>
    <t>Antracita</t>
  </si>
  <si>
    <t>NR</t>
  </si>
  <si>
    <t>11010</t>
  </si>
  <si>
    <t>03130</t>
  </si>
  <si>
    <t>01913</t>
  </si>
  <si>
    <t>Petróleo crudo convencional</t>
  </si>
  <si>
    <t>17300</t>
  </si>
  <si>
    <t>Gas de aguas residuales</t>
  </si>
  <si>
    <t>Otros biogases de fermentación anaeróbica</t>
  </si>
  <si>
    <t>Coque de petróleo</t>
  </si>
  <si>
    <t>Carbón</t>
  </si>
  <si>
    <t>Gases licuados de petróleo (GLP)</t>
  </si>
  <si>
    <t>Gasolina de motor</t>
  </si>
  <si>
    <t>Nafta</t>
  </si>
  <si>
    <t>Gasolina de aviación</t>
  </si>
  <si>
    <t>Otros querosenos</t>
  </si>
  <si>
    <t>Combustible para aviones tipo queroseno</t>
  </si>
  <si>
    <t>Gasóleo (diesel fuel)</t>
  </si>
  <si>
    <t>Gasóleo pesado</t>
  </si>
  <si>
    <t>Gasolina (fuel oil)</t>
  </si>
  <si>
    <t>Betún</t>
  </si>
  <si>
    <t>Electricidad</t>
  </si>
  <si>
    <t>Biogasolina</t>
  </si>
  <si>
    <t>Alcohol etílico y otros alcoholes, desnaturalizados, de cualquier concentración alcohólica</t>
  </si>
  <si>
    <t>Sustancias químicas básicas y abonos y compuestos de nitrógeno</t>
  </si>
  <si>
    <t>12010</t>
  </si>
  <si>
    <t>NP042</t>
  </si>
  <si>
    <t xml:space="preserve">Otros minerales metálicos, no metálicos y servicios de apoyo </t>
  </si>
  <si>
    <t>NP036</t>
  </si>
  <si>
    <t>Productos de la silvicultura, de la extracción de la madera y de la caza</t>
  </si>
  <si>
    <t>NP070</t>
  </si>
  <si>
    <t>Madera y corcho, productos de madera y corcho, excepto muebles; artículos de paja y materiales trenzables</t>
  </si>
  <si>
    <t>NP114</t>
  </si>
  <si>
    <t>Desperdicios y desechos</t>
  </si>
  <si>
    <t>NP016</t>
  </si>
  <si>
    <t>Follajes</t>
  </si>
  <si>
    <t>NP050</t>
  </si>
  <si>
    <t>Otros aceites y grasas de origen vegetal y animal n.c.p.</t>
  </si>
  <si>
    <t>NP041</t>
  </si>
  <si>
    <t>Petróleo y gas natural</t>
  </si>
  <si>
    <t>NP117</t>
  </si>
  <si>
    <t>Energía eléctrica, gas, vapor y aire acondicionado</t>
  </si>
  <si>
    <t>NP077</t>
  </si>
  <si>
    <t>Otros productos derivados del petróleo y de coque</t>
  </si>
  <si>
    <t>NP078</t>
  </si>
  <si>
    <t>NP073</t>
  </si>
  <si>
    <t>Gasolina</t>
  </si>
  <si>
    <t>NP076</t>
  </si>
  <si>
    <t>Aceites y grasas lubricantes</t>
  </si>
  <si>
    <t>NP074</t>
  </si>
  <si>
    <t>Diesel</t>
  </si>
  <si>
    <t>NP075</t>
  </si>
  <si>
    <t>Bunker</t>
  </si>
  <si>
    <t>NP091</t>
  </si>
  <si>
    <t xml:space="preserve">Artículos de hormigón, cemento y yeso y otros productos minerales no metálicos n.c.p. </t>
  </si>
  <si>
    <r>
      <t>La Cuenta de Energía se basa en los conceptos propuestos por el Sistema de Contabilidad Ambiental y Económica- Marco Central (SCAE-MC) (ONU et al., 2012). Es una cuenta satélite que consiste en un conjunto de cuadros completos, consistentes e integrados, que describen en detalle las interacciones referidas a energía tanto entre la economía y el ambiente, así como entre los sectores dedicados a la producción y al consumo. 
En este documento se representan los flujos asociados con la oferta y utilización de energía en términos físicos, representación conocida como Cuadros de Oferta y Utilización de flujos físicos de Energía (COUF-E), lo cual amplía el alcance del primer ejercicio publicado en el año 2016. 
Las emisiones de CO</t>
    </r>
    <r>
      <rPr>
        <vertAlign val="subscript"/>
        <sz val="11"/>
        <color theme="1"/>
        <rFont val="Arial"/>
        <family val="2"/>
      </rPr>
      <t>2</t>
    </r>
    <r>
      <rPr>
        <sz val="11"/>
        <color theme="1"/>
        <rFont val="Arial"/>
        <family val="2"/>
      </rPr>
      <t xml:space="preserve"> a partir del COUF-E se derivan como una aplicación práctica de la cuenta. Esta aplicación permite identificar las emisiones que generan las distintas actividades económicas y de consumo por el uso de productos energéticos. 
Para la elaboración de la cuenta de energía se utilizó como fuente principal de información los Balances Energéticos generados por la Secretaría de Planificación Subsectorial de Energía (SEPSE). Para la desagregación por actividad económica, las principales fuentes de consulta fueron los cuadros de Oferta y Uso (COU) del Banco Central de Costa Rica (BCCR), los informes de ventas de la Refinadora Costarricense de Petróleo (RECOPE) y las encuestas sectoriales realizadas por SEPSE. 
Al utilizar la información del COU para la desagregación del uso por actividad económica, se asume que todas las actividades pagan los mismos precios por los productos energéticos. Se hace una excepción con la actividad de pesca, en la cual se consideró el precio promedio particular que pagan por la compra de gasolina y diésel, para la desagregación en volumen de su consumo. 
Las ventas realizadas por RECOPE se clasificaron siguiendo el principio de residencia, por lo que todas las compras de combustibles por parte de no residentes se asignaron como exportaciones. 
Las emisiones de CO</t>
    </r>
    <r>
      <rPr>
        <vertAlign val="subscript"/>
        <sz val="11"/>
        <color theme="1"/>
        <rFont val="Arial"/>
        <family val="2"/>
      </rPr>
      <t>2</t>
    </r>
    <r>
      <rPr>
        <sz val="11"/>
        <color theme="1"/>
        <rFont val="Arial"/>
        <family val="2"/>
      </rPr>
      <t xml:space="preserve"> se obtienen al multiplicar el uso del recurso energético por un factor de emisión. Para el caso de los combustibles, se consideran los factores de emisión publicados por el Instituto Meteorológico Nacional. Estos factores están dados en términos de kilogramos de CO</t>
    </r>
    <r>
      <rPr>
        <vertAlign val="subscript"/>
        <sz val="11"/>
        <color theme="1"/>
        <rFont val="Arial"/>
        <family val="2"/>
      </rPr>
      <t>2</t>
    </r>
    <r>
      <rPr>
        <sz val="11"/>
        <color theme="1"/>
        <rFont val="Arial"/>
        <family val="2"/>
      </rPr>
      <t xml:space="preserve"> por terajulio, según la equivalencia energética de referencia utilizada en los Balances Energéticos. Para el resto de productos energéticos se utilizan los valores de referencia del IPCC 2006 (siglas en inglés para Grupo Intergubernamental de Expertos sobre el Cambio Climático). Para el cálculo de las emisiones no se considera el uso energético asociado a las exportaciones e inventarios. 
La cuenta de energía y emisiones está en un proceso de revisión continua. Los valores publicados pueden variar debido a actualizaciones de la estadística básica o bien, a mejoras en los indicadores utilizados para construirla.</t>
    </r>
  </si>
  <si>
    <r>
      <rPr>
        <b/>
        <sz val="10"/>
        <color theme="1"/>
        <rFont val="Arial"/>
        <family val="2"/>
        <scheme val="minor"/>
      </rPr>
      <t>Fuente</t>
    </r>
    <r>
      <rPr>
        <sz val="10"/>
        <color theme="1"/>
        <rFont val="Arial"/>
        <family val="2"/>
        <scheme val="minor"/>
      </rPr>
      <t>: BCCR.</t>
    </r>
  </si>
  <si>
    <t xml:space="preserve">Clasificación de los productos energéticos de Costa Rica según los clasificadores internacionales: Clasificación Internacional de Productos de Energía (SIEC por sus siglas en inglés), Clasificador Central de Productos versión 2 (CCP v2), y el clasificador nacional de productos según Cuentas Nacionales (NPCR). </t>
  </si>
  <si>
    <t>Clasificación Central de Productos versión 2 (CCP v2)</t>
  </si>
  <si>
    <t>Nomenclatura de Productos de Costa Rica (NPCR)</t>
  </si>
  <si>
    <t>CUADRO DE OFERTA Y USO FÍSICO DE ENERGÍA EN TÉRMINOS FÍSICOS POR PRODUCTO Y ACTIVIDAD ECONÓMICA (TERAJULIOS)</t>
  </si>
  <si>
    <r>
      <t>EMISIONES DE DIÓXIDO DE CARBONO POR USO DE ENERGÍA POR PRODUCTO Y ACTIVIDAD ECONÓMICA (KG DE CO</t>
    </r>
    <r>
      <rPr>
        <b/>
        <vertAlign val="subscript"/>
        <sz val="10"/>
        <color rgb="FF002060"/>
        <rFont val="Arial"/>
        <family val="2"/>
      </rPr>
      <t>2</t>
    </r>
    <r>
      <rPr>
        <b/>
        <sz val="10"/>
        <color rgb="FF002060"/>
        <rFont val="Arial"/>
        <family val="2"/>
      </rPr>
      <t>)</t>
    </r>
  </si>
  <si>
    <t>Notas metodológicas 2011-2016</t>
  </si>
  <si>
    <t>Cuadro de oferta y uso físico de energía</t>
  </si>
  <si>
    <r>
      <t>Cuadro de emisiones de dióxido de carbono (CO</t>
    </r>
    <r>
      <rPr>
        <b/>
        <vertAlign val="subscript"/>
        <sz val="11"/>
        <color theme="4" tint="-0.499984740745262"/>
        <rFont val="Arial"/>
        <family val="2"/>
        <scheme val="minor"/>
      </rPr>
      <t>2</t>
    </r>
    <r>
      <rPr>
        <b/>
        <sz val="11"/>
        <color theme="4" tint="-0.499984740745262"/>
        <rFont val="Arial"/>
        <family val="2"/>
        <scheme val="minor"/>
      </rPr>
      <t>)</t>
    </r>
    <r>
      <rPr>
        <sz val="16"/>
        <color theme="4" tint="-0.499984740745262"/>
        <rFont val="Arial"/>
        <family val="2"/>
        <scheme val="minor"/>
      </rPr>
      <t xml:space="preserve"> </t>
    </r>
    <r>
      <rPr>
        <b/>
        <sz val="16"/>
        <color theme="4" tint="-0.499984740745262"/>
        <rFont val="Arial"/>
        <family val="2"/>
        <scheme val="minor"/>
      </rPr>
      <t>asociadas al uso de productos energéticos</t>
    </r>
  </si>
  <si>
    <r>
      <t>Cuadro de emisiones de dióxido de carbono (CO</t>
    </r>
    <r>
      <rPr>
        <b/>
        <vertAlign val="subscript"/>
        <sz val="16"/>
        <color theme="4" tint="-0.499984740745262"/>
        <rFont val="Arial"/>
        <family val="2"/>
        <scheme val="minor"/>
      </rPr>
      <t>2</t>
    </r>
    <r>
      <rPr>
        <b/>
        <sz val="16"/>
        <color theme="4" tint="-0.499984740745262"/>
        <rFont val="Arial"/>
        <family val="2"/>
        <scheme val="minor"/>
      </rPr>
      <t>) asociadas al uso de productos energéticos</t>
    </r>
  </si>
  <si>
    <r>
      <t>Kilogramos de CO</t>
    </r>
    <r>
      <rPr>
        <b/>
        <vertAlign val="subscript"/>
        <sz val="16"/>
        <color theme="4" tint="-0.499984740745262"/>
        <rFont val="Arial"/>
        <family val="2"/>
        <scheme val="minor"/>
      </rPr>
      <t>2</t>
    </r>
  </si>
  <si>
    <t>Sección          CIIU 4</t>
  </si>
  <si>
    <t xml:space="preserve">
</t>
  </si>
  <si>
    <r>
      <t>Emisiones de CO</t>
    </r>
    <r>
      <rPr>
        <b/>
        <vertAlign val="subscript"/>
        <sz val="10"/>
        <color theme="0"/>
        <rFont val="Arial"/>
        <family val="2"/>
      </rPr>
      <t>2</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</si>
</sst>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00_);_(* \(#,##0.00\);_(* &quot;-&quot;??_);_(@_)"/>
    <numFmt numFmtId="165" formatCode="_-* #,##0.00\ _€_-;\-* #,##0.00\ _€_-;_-* &quot;-&quot;??\ _€_-;_-@_-"/>
    <numFmt numFmtId="166" formatCode="0_)"/>
  </numFmts>
  <fonts count="49" x14ac:knownFonts="1">
    <font>
      <sz val="11"/>
      <color theme="1"/>
      <name val="Arial"/>
      <family val="2"/>
      <scheme val="minor"/>
    </font>
    <font>
      <sz val="11"/>
      <color theme="1"/>
      <name val="Arial"/>
      <family val="2"/>
      <scheme val="minor"/>
    </font>
    <font>
      <sz val="12"/>
      <color theme="1"/>
      <name val="Arial"/>
      <family val="2"/>
      <scheme val="minor"/>
    </font>
    <font>
      <sz val="10"/>
      <name val="Arial"/>
      <family val="2"/>
    </font>
    <font>
      <b/>
      <sz val="10"/>
      <name val="Arial"/>
      <family val="2"/>
    </font>
    <font>
      <b/>
      <sz val="10"/>
      <color theme="0"/>
      <name val="Arial"/>
      <family val="2"/>
    </font>
    <font>
      <b/>
      <i/>
      <sz val="10"/>
      <name val="Arial"/>
      <family val="2"/>
    </font>
    <font>
      <sz val="10"/>
      <name val="Arial"/>
      <family val="2"/>
      <scheme val="minor"/>
    </font>
    <font>
      <sz val="10"/>
      <color theme="1"/>
      <name val="Arial"/>
      <family val="2"/>
      <scheme val="minor"/>
    </font>
    <font>
      <u/>
      <sz val="11"/>
      <color theme="1"/>
      <name val="Arial"/>
      <family val="2"/>
      <scheme val="minor"/>
    </font>
    <font>
      <u/>
      <sz val="10"/>
      <name val="Arial"/>
      <family val="2"/>
    </font>
    <font>
      <i/>
      <sz val="10"/>
      <name val="Arial"/>
      <family val="2"/>
    </font>
    <font>
      <i/>
      <sz val="11"/>
      <color theme="1"/>
      <name val="Arial"/>
      <family val="2"/>
      <scheme val="minor"/>
    </font>
    <font>
      <b/>
      <sz val="9"/>
      <color indexed="81"/>
      <name val="Tahoma"/>
      <family val="2"/>
    </font>
    <font>
      <sz val="9"/>
      <color indexed="81"/>
      <name val="Tahoma"/>
      <family val="2"/>
    </font>
    <font>
      <sz val="10"/>
      <color theme="1"/>
      <name val="Arial"/>
      <family val="2"/>
    </font>
    <font>
      <sz val="18"/>
      <color theme="1"/>
      <name val="Arial"/>
      <family val="2"/>
    </font>
    <font>
      <b/>
      <sz val="10"/>
      <color rgb="FF002060"/>
      <name val="Arial"/>
      <family val="2"/>
    </font>
    <font>
      <u/>
      <sz val="11"/>
      <color theme="10"/>
      <name val="Arial"/>
      <family val="2"/>
      <scheme val="minor"/>
    </font>
    <font>
      <sz val="10"/>
      <color rgb="FF002060"/>
      <name val="Arial"/>
      <family val="2"/>
    </font>
    <font>
      <u/>
      <sz val="11"/>
      <color theme="10"/>
      <name val="Arial"/>
      <family val="2"/>
    </font>
    <font>
      <sz val="11"/>
      <color theme="1"/>
      <name val="Arial"/>
      <family val="2"/>
    </font>
    <font>
      <b/>
      <sz val="16"/>
      <color theme="0"/>
      <name val="Arial"/>
      <family val="2"/>
    </font>
    <font>
      <b/>
      <sz val="10"/>
      <color theme="1"/>
      <name val="Arial"/>
      <family val="2"/>
      <scheme val="minor"/>
    </font>
    <font>
      <sz val="10"/>
      <color rgb="FF000000"/>
      <name val="Arial"/>
      <family val="2"/>
      <scheme val="minor"/>
    </font>
    <font>
      <sz val="12"/>
      <name val="Arial Narrow"/>
      <family val="2"/>
    </font>
    <font>
      <u/>
      <sz val="10"/>
      <color theme="5" tint="-0.249977111117893"/>
      <name val="Arial"/>
      <family val="2"/>
      <scheme val="minor"/>
    </font>
    <font>
      <sz val="10"/>
      <color indexed="8"/>
      <name val="Arial"/>
      <family val="2"/>
      <scheme val="minor"/>
    </font>
    <font>
      <b/>
      <sz val="16"/>
      <color theme="4" tint="-0.499984740745262"/>
      <name val="Arial"/>
      <family val="2"/>
      <scheme val="minor"/>
    </font>
    <font>
      <sz val="8"/>
      <color indexed="81"/>
      <name val="Tahoma"/>
      <family val="2"/>
    </font>
    <font>
      <b/>
      <sz val="16"/>
      <color theme="4" tint="-0.249977111117893"/>
      <name val="Arial"/>
      <family val="2"/>
      <scheme val="minor"/>
    </font>
    <font>
      <b/>
      <u/>
      <sz val="10"/>
      <color theme="1"/>
      <name val="Arial"/>
      <family val="2"/>
      <scheme val="minor"/>
    </font>
    <font>
      <u/>
      <sz val="10"/>
      <color theme="1"/>
      <name val="Arial"/>
      <family val="2"/>
      <scheme val="minor"/>
    </font>
    <font>
      <u/>
      <sz val="10"/>
      <name val="Arial"/>
      <family val="2"/>
      <scheme val="minor"/>
    </font>
    <font>
      <i/>
      <sz val="10"/>
      <color theme="1"/>
      <name val="Arial"/>
      <family val="2"/>
      <scheme val="minor"/>
    </font>
    <font>
      <i/>
      <sz val="10"/>
      <name val="Arial"/>
      <family val="2"/>
      <scheme val="minor"/>
    </font>
    <font>
      <b/>
      <sz val="11"/>
      <color theme="4" tint="-0.499984740745262"/>
      <name val="Arial"/>
      <family val="2"/>
      <scheme val="minor"/>
    </font>
    <font>
      <b/>
      <sz val="10"/>
      <name val="Arial"/>
      <family val="2"/>
      <scheme val="minor"/>
    </font>
    <font>
      <b/>
      <sz val="8"/>
      <color theme="0"/>
      <name val="Arial"/>
      <family val="2"/>
    </font>
    <font>
      <b/>
      <vertAlign val="subscript"/>
      <sz val="11"/>
      <color theme="4" tint="-0.499984740745262"/>
      <name val="Arial"/>
      <family val="2"/>
      <scheme val="minor"/>
    </font>
    <font>
      <sz val="10"/>
      <color theme="0"/>
      <name val="Arial"/>
      <family val="2"/>
    </font>
    <font>
      <b/>
      <i/>
      <sz val="10"/>
      <color theme="1"/>
      <name val="Arial"/>
      <family val="2"/>
      <scheme val="minor"/>
    </font>
    <font>
      <sz val="11"/>
      <color theme="10"/>
      <name val="Arial"/>
      <family val="2"/>
      <scheme val="minor"/>
    </font>
    <font>
      <vertAlign val="subscript"/>
      <sz val="11"/>
      <color theme="1"/>
      <name val="Arial"/>
      <family val="2"/>
    </font>
    <font>
      <b/>
      <vertAlign val="subscript"/>
      <sz val="10"/>
      <color rgb="FF002060"/>
      <name val="Arial"/>
      <family val="2"/>
    </font>
    <font>
      <sz val="11"/>
      <color theme="0"/>
      <name val="Arial"/>
      <family val="2"/>
      <scheme val="minor"/>
    </font>
    <font>
      <sz val="16"/>
      <color theme="4" tint="-0.499984740745262"/>
      <name val="Arial"/>
      <family val="2"/>
      <scheme val="minor"/>
    </font>
    <font>
      <b/>
      <vertAlign val="subscript"/>
      <sz val="16"/>
      <color theme="4" tint="-0.499984740745262"/>
      <name val="Arial"/>
      <family val="2"/>
      <scheme val="minor"/>
    </font>
    <font>
      <b/>
      <vertAlign val="subscript"/>
      <sz val="10"/>
      <color theme="0"/>
      <name val="Arial"/>
      <family val="2"/>
    </font>
  </fonts>
  <fills count="7">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79998168889431442"/>
        <bgColor indexed="64"/>
      </patternFill>
    </fill>
    <fill>
      <patternFill patternType="gray0625">
        <bgColor theme="0"/>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s>
  <cellStyleXfs count="22">
    <xf numFmtId="0" fontId="0" fillId="0" borderId="0"/>
    <xf numFmtId="0" fontId="1" fillId="0" borderId="0"/>
    <xf numFmtId="0" fontId="2" fillId="0" borderId="0"/>
    <xf numFmtId="0" fontId="3" fillId="0" borderId="0"/>
    <xf numFmtId="164" fontId="3" fillId="0" borderId="0" applyFont="0" applyFill="0" applyBorder="0" applyAlignment="0" applyProtection="0"/>
    <xf numFmtId="165" fontId="2" fillId="0" borderId="0" applyFont="0" applyFill="0" applyBorder="0" applyAlignment="0" applyProtection="0"/>
    <xf numFmtId="0" fontId="18" fillId="0" borderId="0" applyNumberFormat="0" applyFill="0" applyBorder="0" applyAlignment="0" applyProtection="0"/>
    <xf numFmtId="166" fontId="25" fillId="0" borderId="0"/>
    <xf numFmtId="166" fontId="25" fillId="0" borderId="0"/>
    <xf numFmtId="164" fontId="1"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43" fontId="1" fillId="0" borderId="0" applyFont="0" applyFill="0" applyBorder="0" applyAlignment="0" applyProtection="0"/>
    <xf numFmtId="0" fontId="1" fillId="0" borderId="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216">
    <xf numFmtId="0" fontId="0" fillId="0" borderId="0" xfId="0"/>
    <xf numFmtId="0" fontId="1" fillId="0" borderId="0" xfId="1"/>
    <xf numFmtId="0" fontId="4" fillId="0" borderId="0" xfId="3" applyFont="1" applyFill="1" applyBorder="1" applyAlignment="1">
      <alignment horizontal="center" vertical="center" wrapText="1"/>
    </xf>
    <xf numFmtId="164" fontId="3" fillId="2" borderId="0" xfId="4" applyFont="1" applyFill="1" applyBorder="1" applyAlignment="1">
      <alignment horizontal="right"/>
    </xf>
    <xf numFmtId="0" fontId="5" fillId="3" borderId="1" xfId="3" applyFont="1" applyFill="1" applyBorder="1" applyAlignment="1">
      <alignment horizontal="center" vertical="center" wrapText="1"/>
    </xf>
    <xf numFmtId="164" fontId="5" fillId="4" borderId="2" xfId="4" applyFont="1" applyFill="1" applyBorder="1" applyAlignment="1">
      <alignment vertical="center" wrapText="1"/>
    </xf>
    <xf numFmtId="164" fontId="5" fillId="4" borderId="3" xfId="4" applyFont="1" applyFill="1" applyBorder="1" applyAlignment="1">
      <alignment vertical="center" wrapText="1"/>
    </xf>
    <xf numFmtId="164" fontId="1" fillId="0" borderId="0" xfId="1" applyNumberFormat="1"/>
    <xf numFmtId="0" fontId="7" fillId="6" borderId="0" xfId="1" applyFont="1" applyFill="1" applyBorder="1" applyAlignment="1">
      <alignment vertical="center"/>
    </xf>
    <xf numFmtId="164" fontId="6" fillId="5" borderId="1" xfId="4" applyFont="1" applyFill="1" applyBorder="1" applyAlignment="1">
      <alignment horizontal="left" vertical="center" wrapText="1"/>
    </xf>
    <xf numFmtId="164" fontId="5" fillId="4" borderId="6" xfId="4" applyFont="1" applyFill="1" applyBorder="1" applyAlignment="1">
      <alignment vertical="center" wrapText="1"/>
    </xf>
    <xf numFmtId="164" fontId="5" fillId="4" borderId="1" xfId="4" applyFont="1" applyFill="1" applyBorder="1" applyAlignment="1">
      <alignment vertical="center" wrapText="1"/>
    </xf>
    <xf numFmtId="0" fontId="9" fillId="0" borderId="0" xfId="1" applyFont="1"/>
    <xf numFmtId="0" fontId="12" fillId="0" borderId="0" xfId="1" applyFont="1"/>
    <xf numFmtId="0" fontId="1" fillId="0" borderId="0" xfId="1" applyAlignment="1">
      <alignment wrapText="1"/>
    </xf>
    <xf numFmtId="0" fontId="15" fillId="0" borderId="0" xfId="0" applyFont="1"/>
    <xf numFmtId="0" fontId="17" fillId="0" borderId="0" xfId="0" applyFont="1"/>
    <xf numFmtId="0" fontId="21" fillId="0" borderId="0" xfId="0" applyFont="1"/>
    <xf numFmtId="0" fontId="8" fillId="0" borderId="0" xfId="0" applyFont="1" applyAlignment="1">
      <alignment horizontal="left" vertical="center"/>
    </xf>
    <xf numFmtId="0" fontId="8" fillId="0" borderId="0" xfId="0" applyFont="1" applyAlignment="1">
      <alignment horizontal="center" vertical="center"/>
    </xf>
    <xf numFmtId="0" fontId="8" fillId="0" borderId="0" xfId="0" applyFont="1" applyAlignment="1">
      <alignment vertical="center" wrapText="1"/>
    </xf>
    <xf numFmtId="0" fontId="8" fillId="0" borderId="0" xfId="0" applyFont="1" applyAlignment="1">
      <alignment vertical="center"/>
    </xf>
    <xf numFmtId="0" fontId="26" fillId="0" borderId="0" xfId="0" applyFont="1" applyAlignment="1">
      <alignment horizontal="left" vertical="center"/>
    </xf>
    <xf numFmtId="166" fontId="27" fillId="0" borderId="1" xfId="7" applyFont="1" applyFill="1" applyBorder="1" applyAlignment="1" applyProtection="1">
      <alignment horizontal="left" vertical="center"/>
    </xf>
    <xf numFmtId="49" fontId="8" fillId="0" borderId="1" xfId="0" applyNumberFormat="1" applyFont="1" applyBorder="1" applyAlignment="1">
      <alignment horizontal="center" vertical="center"/>
    </xf>
    <xf numFmtId="49" fontId="8" fillId="0" borderId="1" xfId="0" applyNumberFormat="1" applyFont="1" applyBorder="1" applyAlignment="1">
      <alignment horizontal="center" vertical="center" wrapText="1"/>
    </xf>
    <xf numFmtId="0" fontId="8" fillId="0" borderId="1" xfId="0" applyFont="1" applyBorder="1" applyAlignment="1">
      <alignment horizontal="center" vertical="center"/>
    </xf>
    <xf numFmtId="0" fontId="8" fillId="0" borderId="1" xfId="0" applyFont="1" applyBorder="1" applyAlignment="1">
      <alignment horizontal="left" vertical="center" wrapText="1"/>
    </xf>
    <xf numFmtId="49" fontId="8" fillId="0" borderId="1" xfId="0" applyNumberFormat="1" applyFont="1" applyBorder="1" applyAlignment="1">
      <alignment horizontal="left" vertical="center"/>
    </xf>
    <xf numFmtId="49" fontId="8" fillId="0" borderId="1" xfId="0" applyNumberFormat="1" applyFont="1" applyFill="1" applyBorder="1" applyAlignment="1">
      <alignment horizontal="center" vertical="center"/>
    </xf>
    <xf numFmtId="49"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horizontal="left" vertical="center" wrapText="1"/>
    </xf>
    <xf numFmtId="0" fontId="8" fillId="0" borderId="0" xfId="0" applyFont="1" applyFill="1" applyAlignment="1">
      <alignment vertical="center"/>
    </xf>
    <xf numFmtId="166" fontId="27" fillId="0" borderId="1" xfId="7" applyFont="1" applyFill="1" applyBorder="1" applyAlignment="1">
      <alignment horizontal="left" vertical="center"/>
    </xf>
    <xf numFmtId="0" fontId="24" fillId="0" borderId="1" xfId="9" applyNumberFormat="1" applyFont="1" applyBorder="1" applyAlignment="1">
      <alignment horizontal="center" vertical="center"/>
    </xf>
    <xf numFmtId="0" fontId="7" fillId="0" borderId="1" xfId="0" applyFont="1" applyFill="1" applyBorder="1" applyAlignment="1">
      <alignment horizontal="center" vertical="center"/>
    </xf>
    <xf numFmtId="49" fontId="7" fillId="0" borderId="1" xfId="0" applyNumberFormat="1"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1" xfId="0" applyNumberFormat="1" applyFont="1" applyBorder="1" applyAlignment="1">
      <alignment horizontal="center" vertical="center"/>
    </xf>
    <xf numFmtId="49" fontId="8" fillId="0" borderId="1" xfId="0" applyNumberFormat="1" applyFont="1" applyBorder="1" applyAlignment="1">
      <alignment horizontal="left" vertical="center" wrapText="1"/>
    </xf>
    <xf numFmtId="0" fontId="8" fillId="0" borderId="0" xfId="0" applyFont="1" applyAlignment="1">
      <alignment horizontal="center" vertical="center" wrapText="1"/>
    </xf>
    <xf numFmtId="166" fontId="27" fillId="0" borderId="1" xfId="7" applyFont="1" applyFill="1" applyBorder="1" applyAlignment="1" applyProtection="1">
      <alignment horizontal="center" vertical="center"/>
    </xf>
    <xf numFmtId="0" fontId="7" fillId="0" borderId="1" xfId="0" applyFont="1" applyFill="1" applyBorder="1" applyAlignment="1">
      <alignment horizontal="center" vertical="center" wrapText="1"/>
    </xf>
    <xf numFmtId="166" fontId="7" fillId="0" borderId="1" xfId="8" applyFont="1" applyFill="1" applyBorder="1" applyAlignment="1">
      <alignment horizontal="center" vertical="center"/>
    </xf>
    <xf numFmtId="0" fontId="8" fillId="0" borderId="0" xfId="0" applyNumberFormat="1" applyFont="1" applyAlignment="1">
      <alignment horizontal="center" vertical="center" wrapText="1"/>
    </xf>
    <xf numFmtId="49" fontId="28" fillId="0" borderId="0" xfId="0" applyNumberFormat="1" applyFont="1" applyAlignment="1">
      <alignment horizontal="left"/>
    </xf>
    <xf numFmtId="0" fontId="8" fillId="0" borderId="1" xfId="0" applyFont="1" applyBorder="1" applyAlignment="1">
      <alignment horizontal="left" vertical="top" wrapText="1"/>
    </xf>
    <xf numFmtId="0" fontId="8" fillId="0" borderId="1" xfId="0" applyFont="1" applyFill="1" applyBorder="1" applyAlignment="1">
      <alignment horizontal="left" vertical="top" wrapText="1"/>
    </xf>
    <xf numFmtId="49" fontId="8" fillId="0" borderId="1" xfId="0" applyNumberFormat="1" applyFont="1" applyBorder="1" applyAlignment="1">
      <alignment horizontal="left" vertical="top" wrapText="1"/>
    </xf>
    <xf numFmtId="0" fontId="0" fillId="0" borderId="0" xfId="0" applyAlignment="1">
      <alignment horizontal="center"/>
    </xf>
    <xf numFmtId="0" fontId="15" fillId="0" borderId="1" xfId="0" applyFont="1" applyFill="1" applyBorder="1" applyAlignment="1">
      <alignment horizontal="center"/>
    </xf>
    <xf numFmtId="0" fontId="15" fillId="0" borderId="1" xfId="0" applyFont="1" applyFill="1" applyBorder="1" applyAlignment="1">
      <alignment horizontal="left" vertical="center"/>
    </xf>
    <xf numFmtId="0" fontId="15" fillId="0" borderId="1" xfId="1" applyFont="1" applyFill="1" applyBorder="1" applyAlignment="1">
      <alignment horizontal="left" vertical="top"/>
    </xf>
    <xf numFmtId="0" fontId="15" fillId="0" borderId="1" xfId="1" applyFont="1" applyFill="1" applyBorder="1" applyAlignment="1">
      <alignment horizontal="center" vertical="top"/>
    </xf>
    <xf numFmtId="0" fontId="0" fillId="0" borderId="0" xfId="0" applyAlignment="1">
      <alignment horizontal="left" vertical="center"/>
    </xf>
    <xf numFmtId="0" fontId="0" fillId="0" borderId="0" xfId="0" applyAlignment="1">
      <alignment vertical="center"/>
    </xf>
    <xf numFmtId="0" fontId="30" fillId="0" borderId="0" xfId="1" applyFont="1" applyAlignment="1"/>
    <xf numFmtId="164" fontId="3" fillId="0" borderId="0" xfId="4" applyFill="1" applyBorder="1" applyAlignment="1">
      <alignment horizontal="right"/>
    </xf>
    <xf numFmtId="0" fontId="1" fillId="0" borderId="0" xfId="1" applyAlignment="1">
      <alignment horizontal="left" vertical="top" wrapText="1"/>
    </xf>
    <xf numFmtId="0" fontId="4" fillId="0" borderId="1" xfId="1" applyFont="1" applyFill="1" applyBorder="1" applyAlignment="1">
      <alignment horizontal="center" vertical="top" wrapText="1"/>
    </xf>
    <xf numFmtId="0" fontId="4" fillId="0" borderId="1" xfId="1" applyFont="1" applyFill="1" applyBorder="1" applyAlignment="1">
      <alignment horizontal="left" vertical="top" wrapText="1"/>
    </xf>
    <xf numFmtId="0" fontId="1" fillId="0" borderId="0" xfId="1" applyAlignment="1">
      <alignment horizontal="left" vertical="top"/>
    </xf>
    <xf numFmtId="0" fontId="5" fillId="3" borderId="1" xfId="3" applyFont="1" applyFill="1" applyBorder="1" applyAlignment="1">
      <alignment horizontal="left" vertical="center"/>
    </xf>
    <xf numFmtId="0" fontId="1" fillId="0" borderId="0" xfId="1" applyAlignment="1">
      <alignment horizontal="center" vertical="top" wrapText="1"/>
    </xf>
    <xf numFmtId="0" fontId="7" fillId="6" borderId="4" xfId="1" applyFont="1" applyFill="1" applyBorder="1" applyAlignment="1">
      <alignment vertical="center"/>
    </xf>
    <xf numFmtId="164" fontId="8" fillId="0" borderId="1" xfId="4" applyFont="1" applyBorder="1" applyAlignment="1">
      <alignment vertical="center"/>
    </xf>
    <xf numFmtId="164" fontId="23" fillId="0" borderId="1" xfId="4" applyFont="1" applyFill="1" applyBorder="1" applyAlignment="1">
      <alignment vertical="center"/>
    </xf>
    <xf numFmtId="164" fontId="31" fillId="0" borderId="1" xfId="4" applyFont="1" applyFill="1" applyBorder="1" applyAlignment="1">
      <alignment vertical="center"/>
    </xf>
    <xf numFmtId="164" fontId="32" fillId="0" borderId="1" xfId="4" applyFont="1" applyBorder="1" applyAlignment="1">
      <alignment vertical="center"/>
    </xf>
    <xf numFmtId="0" fontId="33" fillId="6" borderId="0" xfId="1" applyFont="1" applyFill="1" applyBorder="1" applyAlignment="1">
      <alignment vertical="center"/>
    </xf>
    <xf numFmtId="164" fontId="34" fillId="0" borderId="1" xfId="4" applyFont="1" applyBorder="1" applyAlignment="1">
      <alignment vertical="center"/>
    </xf>
    <xf numFmtId="0" fontId="35" fillId="6" borderId="0" xfId="1" applyFont="1" applyFill="1" applyBorder="1" applyAlignment="1">
      <alignment vertical="center"/>
    </xf>
    <xf numFmtId="164" fontId="0" fillId="0" borderId="0" xfId="4" applyFont="1"/>
    <xf numFmtId="0" fontId="7" fillId="6" borderId="14" xfId="1" applyFont="1" applyFill="1" applyBorder="1" applyAlignment="1">
      <alignment vertical="center"/>
    </xf>
    <xf numFmtId="0" fontId="7" fillId="6" borderId="13" xfId="1" applyFont="1" applyFill="1" applyBorder="1" applyAlignment="1">
      <alignment vertical="center"/>
    </xf>
    <xf numFmtId="0" fontId="3" fillId="0" borderId="5" xfId="1" applyFont="1" applyBorder="1" applyAlignment="1">
      <alignment horizontal="left" vertical="center" wrapText="1"/>
    </xf>
    <xf numFmtId="0" fontId="3" fillId="0" borderId="14" xfId="1" applyFont="1" applyBorder="1" applyAlignment="1">
      <alignment horizontal="left" vertical="center" wrapText="1"/>
    </xf>
    <xf numFmtId="164" fontId="6" fillId="5" borderId="6" xfId="4" applyFont="1" applyFill="1" applyBorder="1" applyAlignment="1">
      <alignment horizontal="left" vertical="center" wrapText="1"/>
    </xf>
    <xf numFmtId="164" fontId="8" fillId="0" borderId="6" xfId="4" applyFont="1" applyBorder="1" applyAlignment="1">
      <alignment vertical="center"/>
    </xf>
    <xf numFmtId="164" fontId="5" fillId="4" borderId="9" xfId="4" applyFont="1" applyFill="1" applyBorder="1" applyAlignment="1">
      <alignment vertical="center" wrapText="1"/>
    </xf>
    <xf numFmtId="164" fontId="5" fillId="4" borderId="12" xfId="4" applyFont="1" applyFill="1" applyBorder="1" applyAlignment="1">
      <alignment vertical="center" wrapText="1"/>
    </xf>
    <xf numFmtId="0" fontId="7" fillId="6" borderId="15" xfId="1" applyFont="1" applyFill="1" applyBorder="1" applyAlignment="1">
      <alignment vertical="center"/>
    </xf>
    <xf numFmtId="0" fontId="7" fillId="6" borderId="8" xfId="1" applyFont="1" applyFill="1" applyBorder="1" applyAlignment="1">
      <alignment vertical="center"/>
    </xf>
    <xf numFmtId="0" fontId="7" fillId="6" borderId="9" xfId="1" applyFont="1" applyFill="1" applyBorder="1" applyAlignment="1">
      <alignment vertical="center"/>
    </xf>
    <xf numFmtId="0" fontId="7" fillId="6" borderId="10" xfId="1" applyFont="1" applyFill="1" applyBorder="1" applyAlignment="1">
      <alignment vertical="center"/>
    </xf>
    <xf numFmtId="0" fontId="7" fillId="6" borderId="2" xfId="1" applyFont="1" applyFill="1" applyBorder="1" applyAlignment="1">
      <alignment vertical="center"/>
    </xf>
    <xf numFmtId="0" fontId="36" fillId="0" borderId="0" xfId="1" applyFont="1" applyAlignment="1"/>
    <xf numFmtId="0" fontId="5" fillId="3" borderId="1" xfId="3" applyFont="1" applyFill="1" applyBorder="1" applyAlignment="1">
      <alignment horizontal="left" vertical="center" wrapText="1"/>
    </xf>
    <xf numFmtId="164" fontId="23" fillId="0" borderId="1" xfId="4" applyFont="1" applyBorder="1" applyAlignment="1">
      <alignment vertical="center"/>
    </xf>
    <xf numFmtId="164" fontId="23" fillId="0" borderId="1" xfId="4" applyFont="1" applyBorder="1"/>
    <xf numFmtId="164" fontId="8" fillId="0" borderId="1" xfId="4" applyFont="1" applyBorder="1"/>
    <xf numFmtId="164" fontId="23" fillId="0" borderId="1" xfId="4" applyFont="1" applyFill="1" applyBorder="1"/>
    <xf numFmtId="164" fontId="8" fillId="0" borderId="1" xfId="4" applyFont="1" applyFill="1" applyBorder="1"/>
    <xf numFmtId="0" fontId="37" fillId="6" borderId="4" xfId="1" applyFont="1" applyFill="1" applyBorder="1" applyAlignment="1">
      <alignment vertical="center"/>
    </xf>
    <xf numFmtId="164" fontId="8" fillId="0" borderId="1" xfId="4" applyFont="1" applyBorder="1" applyAlignment="1">
      <alignment horizontal="center" vertical="center"/>
    </xf>
    <xf numFmtId="0" fontId="1" fillId="0" borderId="0" xfId="11"/>
    <xf numFmtId="0" fontId="1" fillId="0" borderId="0" xfId="11" applyAlignment="1">
      <alignment wrapText="1"/>
    </xf>
    <xf numFmtId="164" fontId="1" fillId="0" borderId="0" xfId="11" applyNumberFormat="1"/>
    <xf numFmtId="0" fontId="1" fillId="0" borderId="0" xfId="11" applyAlignment="1">
      <alignment horizontal="distributed" vertical="top"/>
    </xf>
    <xf numFmtId="0" fontId="4" fillId="0" borderId="1" xfId="1" applyFont="1" applyFill="1" applyBorder="1" applyAlignment="1">
      <alignment horizontal="distributed" vertical="top"/>
    </xf>
    <xf numFmtId="0" fontId="4" fillId="0" borderId="1" xfId="11" applyFont="1" applyFill="1" applyBorder="1" applyAlignment="1">
      <alignment horizontal="distributed" vertical="top"/>
    </xf>
    <xf numFmtId="0" fontId="1" fillId="0" borderId="0" xfId="11" applyAlignment="1"/>
    <xf numFmtId="0" fontId="1" fillId="0" borderId="0" xfId="11" applyAlignment="1">
      <alignment vertical="top"/>
    </xf>
    <xf numFmtId="164" fontId="6" fillId="5" borderId="3" xfId="11" applyNumberFormat="1" applyFont="1" applyFill="1" applyBorder="1" applyAlignment="1">
      <alignment horizontal="center" vertical="center" wrapText="1"/>
    </xf>
    <xf numFmtId="10" fontId="1" fillId="0" borderId="0" xfId="12" applyNumberFormat="1" applyFont="1"/>
    <xf numFmtId="0" fontId="3" fillId="0" borderId="1" xfId="11" applyFont="1" applyBorder="1" applyAlignment="1">
      <alignment horizontal="left" vertical="center" wrapText="1"/>
    </xf>
    <xf numFmtId="0" fontId="5" fillId="3" borderId="1" xfId="3" applyFont="1" applyFill="1" applyBorder="1" applyAlignment="1">
      <alignment horizontal="center" vertical="center" wrapText="1"/>
    </xf>
    <xf numFmtId="0" fontId="5" fillId="3" borderId="1" xfId="3" applyFont="1" applyFill="1" applyBorder="1" applyAlignment="1">
      <alignment horizontal="center" vertical="center"/>
    </xf>
    <xf numFmtId="164" fontId="1" fillId="0" borderId="0" xfId="11" applyNumberFormat="1" applyAlignment="1">
      <alignment wrapText="1"/>
    </xf>
    <xf numFmtId="43" fontId="1" fillId="0" borderId="0" xfId="13"/>
    <xf numFmtId="43" fontId="1" fillId="0" borderId="0" xfId="13" applyFont="1"/>
    <xf numFmtId="43" fontId="1" fillId="0" borderId="0" xfId="13" applyAlignment="1">
      <alignment wrapText="1"/>
    </xf>
    <xf numFmtId="43" fontId="1" fillId="0" borderId="0" xfId="13" applyAlignment="1">
      <alignment horizontal="left" vertical="top" wrapText="1"/>
    </xf>
    <xf numFmtId="0" fontId="5" fillId="4" borderId="1" xfId="3" applyFont="1" applyFill="1" applyBorder="1" applyAlignment="1">
      <alignment horizontal="centerContinuous" vertical="center" wrapText="1"/>
    </xf>
    <xf numFmtId="0" fontId="5" fillId="5" borderId="1" xfId="3" applyFont="1" applyFill="1" applyBorder="1" applyAlignment="1">
      <alignment horizontal="centerContinuous" vertical="center" wrapText="1"/>
    </xf>
    <xf numFmtId="0" fontId="6" fillId="5" borderId="1" xfId="1" applyFont="1" applyFill="1" applyBorder="1" applyAlignment="1">
      <alignment vertical="center" wrapText="1"/>
    </xf>
    <xf numFmtId="0" fontId="6" fillId="5" borderId="5" xfId="1" applyFont="1" applyFill="1" applyBorder="1" applyAlignment="1">
      <alignment vertical="center"/>
    </xf>
    <xf numFmtId="0" fontId="6" fillId="5" borderId="5" xfId="1" applyFont="1" applyFill="1" applyBorder="1" applyAlignment="1">
      <alignment vertical="center" wrapText="1"/>
    </xf>
    <xf numFmtId="0" fontId="5" fillId="4" borderId="5" xfId="3" applyFont="1" applyFill="1" applyBorder="1" applyAlignment="1">
      <alignment horizontal="centerContinuous" vertical="center" wrapText="1"/>
    </xf>
    <xf numFmtId="0" fontId="5" fillId="4" borderId="6" xfId="3" applyFont="1" applyFill="1" applyBorder="1" applyAlignment="1">
      <alignment horizontal="left" vertical="center" wrapText="1"/>
    </xf>
    <xf numFmtId="0" fontId="6" fillId="5" borderId="3" xfId="1" applyFont="1" applyFill="1" applyBorder="1" applyAlignment="1">
      <alignment horizontal="centerContinuous" vertical="center" wrapText="1"/>
    </xf>
    <xf numFmtId="0" fontId="5" fillId="4" borderId="6" xfId="3" applyFont="1" applyFill="1" applyBorder="1" applyAlignment="1">
      <alignment horizontal="centerContinuous" vertical="center" wrapText="1"/>
    </xf>
    <xf numFmtId="0" fontId="3" fillId="0" borderId="1" xfId="14" applyFont="1" applyBorder="1" applyAlignment="1">
      <alignment horizontal="left" vertical="center" wrapText="1"/>
    </xf>
    <xf numFmtId="0" fontId="3" fillId="0" borderId="1" xfId="1" applyFont="1" applyBorder="1" applyAlignment="1">
      <alignment horizontal="left" vertical="center" wrapText="1"/>
    </xf>
    <xf numFmtId="0" fontId="5" fillId="4" borderId="1" xfId="3" applyFont="1" applyFill="1" applyBorder="1" applyAlignment="1">
      <alignment horizontal="center" vertical="center" wrapText="1"/>
    </xf>
    <xf numFmtId="0" fontId="5" fillId="3" borderId="1" xfId="3" applyFont="1" applyFill="1" applyBorder="1" applyAlignment="1">
      <alignment horizontal="center" vertical="center" wrapText="1"/>
    </xf>
    <xf numFmtId="0" fontId="3" fillId="0" borderId="7" xfId="1" applyFont="1" applyBorder="1" applyAlignment="1">
      <alignment horizontal="left" vertical="center" wrapText="1"/>
    </xf>
    <xf numFmtId="0" fontId="5" fillId="3" borderId="1" xfId="3" applyFont="1" applyFill="1" applyBorder="1" applyAlignment="1">
      <alignment horizontal="center" vertical="center"/>
    </xf>
    <xf numFmtId="164" fontId="40" fillId="4" borderId="2" xfId="4" applyFont="1" applyFill="1" applyBorder="1" applyAlignment="1">
      <alignment vertical="center" wrapText="1"/>
    </xf>
    <xf numFmtId="164" fontId="40" fillId="4" borderId="3" xfId="4" applyFont="1" applyFill="1" applyBorder="1" applyAlignment="1">
      <alignment vertical="center" wrapText="1"/>
    </xf>
    <xf numFmtId="164" fontId="11" fillId="5" borderId="1" xfId="4" applyFont="1" applyFill="1" applyBorder="1" applyAlignment="1">
      <alignment horizontal="left" vertical="center" wrapText="1"/>
    </xf>
    <xf numFmtId="164" fontId="8" fillId="0" borderId="1" xfId="4" applyFont="1" applyFill="1" applyBorder="1" applyAlignment="1">
      <alignment vertical="center"/>
    </xf>
    <xf numFmtId="164" fontId="40" fillId="4" borderId="6" xfId="4" applyFont="1" applyFill="1" applyBorder="1" applyAlignment="1">
      <alignment vertical="center" wrapText="1"/>
    </xf>
    <xf numFmtId="164" fontId="40" fillId="4" borderId="1" xfId="4" applyFont="1" applyFill="1" applyBorder="1" applyAlignment="1">
      <alignment vertical="center" wrapText="1"/>
    </xf>
    <xf numFmtId="164" fontId="32" fillId="0" borderId="1" xfId="4" applyFont="1" applyFill="1" applyBorder="1" applyAlignment="1">
      <alignment vertical="center"/>
    </xf>
    <xf numFmtId="164" fontId="41" fillId="0" borderId="1" xfId="4" applyFont="1" applyFill="1" applyBorder="1" applyAlignment="1">
      <alignment vertical="center"/>
    </xf>
    <xf numFmtId="164" fontId="34" fillId="0" borderId="1" xfId="4" applyFont="1" applyFill="1" applyBorder="1" applyAlignment="1">
      <alignment vertical="center"/>
    </xf>
    <xf numFmtId="43" fontId="1" fillId="0" borderId="0" xfId="1" applyNumberFormat="1"/>
    <xf numFmtId="0" fontId="5" fillId="3" borderId="1" xfId="3" applyFont="1" applyFill="1" applyBorder="1" applyAlignment="1">
      <alignment horizontal="center" vertical="top" wrapText="1"/>
    </xf>
    <xf numFmtId="0" fontId="8" fillId="0" borderId="1" xfId="0" applyFont="1" applyBorder="1" applyAlignment="1">
      <alignment horizontal="center" vertical="center"/>
    </xf>
    <xf numFmtId="0" fontId="8" fillId="0" borderId="1" xfId="0" applyFont="1" applyBorder="1" applyAlignment="1">
      <alignment horizontal="left" vertical="top" wrapText="1"/>
    </xf>
    <xf numFmtId="0" fontId="3" fillId="0" borderId="1" xfId="1" applyFont="1" applyBorder="1" applyAlignment="1">
      <alignment horizontal="left" vertical="center" wrapText="1"/>
    </xf>
    <xf numFmtId="0" fontId="21" fillId="0" borderId="0" xfId="0" applyFont="1" applyFill="1"/>
    <xf numFmtId="0" fontId="20" fillId="0" borderId="0" xfId="6" applyFont="1" applyFill="1" applyAlignment="1">
      <alignment horizontal="center"/>
    </xf>
    <xf numFmtId="0" fontId="1" fillId="0" borderId="0" xfId="11" applyFill="1" applyAlignment="1">
      <alignment wrapText="1"/>
    </xf>
    <xf numFmtId="0" fontId="1" fillId="0" borderId="0" xfId="11" applyFill="1"/>
    <xf numFmtId="0" fontId="1" fillId="0" borderId="0" xfId="1" applyFill="1" applyAlignment="1">
      <alignment wrapText="1"/>
    </xf>
    <xf numFmtId="0" fontId="1" fillId="0" borderId="0" xfId="1" applyFill="1"/>
    <xf numFmtId="0" fontId="15" fillId="0" borderId="1" xfId="1" applyFont="1" applyFill="1" applyBorder="1" applyAlignment="1">
      <alignment vertical="top" wrapText="1"/>
    </xf>
    <xf numFmtId="164" fontId="3" fillId="0" borderId="0" xfId="4" applyFont="1" applyFill="1" applyBorder="1" applyAlignment="1">
      <alignment horizontal="right"/>
    </xf>
    <xf numFmtId="0" fontId="42" fillId="0" borderId="0" xfId="6" applyFont="1" applyAlignment="1">
      <alignment horizontal="left"/>
    </xf>
    <xf numFmtId="0" fontId="15" fillId="0" borderId="0" xfId="0" applyFont="1" applyAlignment="1">
      <alignment horizontal="left"/>
    </xf>
    <xf numFmtId="0" fontId="5" fillId="3" borderId="1" xfId="3" applyFont="1" applyFill="1" applyBorder="1" applyAlignment="1">
      <alignment horizontal="center" vertical="center" wrapText="1"/>
    </xf>
    <xf numFmtId="0" fontId="5" fillId="3" borderId="1" xfId="3" applyFont="1" applyFill="1" applyBorder="1" applyAlignment="1">
      <alignment horizontal="center" vertical="center"/>
    </xf>
    <xf numFmtId="0" fontId="45" fillId="0" borderId="0" xfId="1" applyFont="1"/>
    <xf numFmtId="0" fontId="28" fillId="0" borderId="0" xfId="1" applyFont="1" applyAlignment="1"/>
    <xf numFmtId="0" fontId="45" fillId="0" borderId="0" xfId="11" applyFont="1"/>
    <xf numFmtId="0" fontId="28" fillId="0" borderId="0" xfId="1" applyFont="1" applyFill="1" applyAlignment="1"/>
    <xf numFmtId="0" fontId="1" fillId="0" borderId="0" xfId="1"/>
    <xf numFmtId="0" fontId="4" fillId="0" borderId="0" xfId="3" applyFont="1" applyFill="1" applyBorder="1" applyAlignment="1">
      <alignment horizontal="center" vertical="center" wrapText="1"/>
    </xf>
    <xf numFmtId="0" fontId="1" fillId="0" borderId="0" xfId="1" applyAlignment="1">
      <alignment wrapText="1"/>
    </xf>
    <xf numFmtId="49" fontId="28" fillId="0" borderId="0" xfId="0" applyNumberFormat="1" applyFont="1" applyAlignment="1">
      <alignment horizontal="left"/>
    </xf>
    <xf numFmtId="0" fontId="30" fillId="0" borderId="0" xfId="1" applyFont="1" applyAlignment="1"/>
    <xf numFmtId="0" fontId="1" fillId="0" borderId="0" xfId="11"/>
    <xf numFmtId="0" fontId="1" fillId="0" borderId="0" xfId="11" applyAlignment="1">
      <alignment wrapText="1"/>
    </xf>
    <xf numFmtId="0" fontId="1" fillId="0" borderId="0" xfId="11" applyFill="1" applyAlignment="1">
      <alignment wrapText="1"/>
    </xf>
    <xf numFmtId="0" fontId="1" fillId="0" borderId="0" xfId="11" applyFill="1"/>
    <xf numFmtId="0" fontId="1" fillId="0" borderId="0" xfId="1" applyFill="1"/>
    <xf numFmtId="0" fontId="45" fillId="0" borderId="0" xfId="1" applyFont="1"/>
    <xf numFmtId="0" fontId="28" fillId="0" borderId="0" xfId="1" applyFont="1" applyAlignment="1"/>
    <xf numFmtId="0" fontId="5" fillId="3" borderId="1" xfId="3" applyFont="1" applyFill="1" applyBorder="1" applyAlignment="1">
      <alignment vertical="center" wrapText="1"/>
    </xf>
    <xf numFmtId="0" fontId="5" fillId="3" borderId="1" xfId="3" applyFont="1" applyFill="1" applyBorder="1" applyAlignment="1">
      <alignment vertical="center"/>
    </xf>
    <xf numFmtId="0" fontId="5" fillId="3" borderId="0" xfId="3" applyFont="1" applyFill="1" applyBorder="1" applyAlignment="1">
      <alignment horizontal="centerContinuous" vertical="center" wrapText="1"/>
    </xf>
    <xf numFmtId="0" fontId="5" fillId="3" borderId="9" xfId="3" applyFont="1" applyFill="1" applyBorder="1" applyAlignment="1">
      <alignment horizontal="centerContinuous" vertical="center" wrapText="1"/>
    </xf>
    <xf numFmtId="0" fontId="38" fillId="3" borderId="0" xfId="3" applyFont="1" applyFill="1" applyBorder="1" applyAlignment="1">
      <alignment horizontal="centerContinuous" vertical="center" wrapText="1"/>
    </xf>
    <xf numFmtId="0" fontId="0" fillId="0" borderId="0" xfId="1" applyFont="1"/>
    <xf numFmtId="0" fontId="16" fillId="0" borderId="0" xfId="0" applyFont="1" applyAlignment="1">
      <alignment horizontal="center" vertical="center" wrapText="1"/>
    </xf>
    <xf numFmtId="0" fontId="19" fillId="0" borderId="0" xfId="0" applyFont="1" applyAlignment="1">
      <alignment horizontal="left" vertical="top" wrapText="1"/>
    </xf>
    <xf numFmtId="0" fontId="22" fillId="3" borderId="0" xfId="0" applyFont="1" applyFill="1" applyBorder="1" applyAlignment="1">
      <alignment horizontal="center" vertical="center" wrapText="1"/>
    </xf>
    <xf numFmtId="0" fontId="21" fillId="0" borderId="0" xfId="0" applyFont="1" applyAlignment="1">
      <alignment horizontal="left" vertical="top" wrapText="1"/>
    </xf>
    <xf numFmtId="0" fontId="5" fillId="3" borderId="5" xfId="3" applyFont="1" applyFill="1" applyBorder="1" applyAlignment="1">
      <alignment horizontal="center" vertical="center" wrapText="1"/>
    </xf>
    <xf numFmtId="0" fontId="5" fillId="3" borderId="11" xfId="3" applyFont="1" applyFill="1" applyBorder="1" applyAlignment="1">
      <alignment horizontal="center" vertical="center" wrapText="1"/>
    </xf>
    <xf numFmtId="0" fontId="5" fillId="3" borderId="6" xfId="3" applyFont="1" applyFill="1" applyBorder="1" applyAlignment="1">
      <alignment horizontal="center" vertical="center" wrapText="1"/>
    </xf>
    <xf numFmtId="0" fontId="8" fillId="0" borderId="0" xfId="0" applyFont="1" applyAlignment="1">
      <alignment horizontal="left" vertical="center" wrapText="1"/>
    </xf>
    <xf numFmtId="0" fontId="5" fillId="3" borderId="10" xfId="3" applyFont="1" applyFill="1" applyBorder="1" applyAlignment="1">
      <alignment horizontal="center" vertical="center" wrapText="1"/>
    </xf>
    <xf numFmtId="0" fontId="5" fillId="3" borderId="1" xfId="3" applyFont="1" applyFill="1" applyBorder="1" applyAlignment="1">
      <alignment horizontal="center" vertical="center" wrapText="1"/>
    </xf>
    <xf numFmtId="0" fontId="5" fillId="3" borderId="0" xfId="3" applyFont="1" applyFill="1" applyBorder="1" applyAlignment="1">
      <alignment horizontal="center" vertical="center" wrapText="1"/>
    </xf>
    <xf numFmtId="0" fontId="5" fillId="3" borderId="4" xfId="3" applyFont="1" applyFill="1" applyBorder="1" applyAlignment="1">
      <alignment horizontal="center" vertical="center" wrapText="1"/>
    </xf>
    <xf numFmtId="0" fontId="5" fillId="3" borderId="13" xfId="3" applyFont="1" applyFill="1" applyBorder="1" applyAlignment="1">
      <alignment horizontal="center" vertical="center" wrapText="1"/>
    </xf>
    <xf numFmtId="0" fontId="5" fillId="3" borderId="1" xfId="3" applyFont="1" applyFill="1" applyBorder="1" applyAlignment="1">
      <alignment horizontal="center" vertical="center"/>
    </xf>
    <xf numFmtId="0" fontId="3" fillId="0" borderId="7" xfId="1" applyFont="1" applyBorder="1" applyAlignment="1">
      <alignment horizontal="left" vertical="center"/>
    </xf>
    <xf numFmtId="0" fontId="3" fillId="0" borderId="3" xfId="1" applyFont="1" applyBorder="1" applyAlignment="1">
      <alignment horizontal="left" vertical="center"/>
    </xf>
    <xf numFmtId="0" fontId="3" fillId="0" borderId="1" xfId="1" applyFont="1" applyBorder="1" applyAlignment="1">
      <alignment horizontal="left" vertical="center"/>
    </xf>
    <xf numFmtId="0" fontId="3" fillId="0" borderId="1" xfId="1" applyFont="1" applyBorder="1" applyAlignment="1">
      <alignment horizontal="left" vertical="center" wrapText="1"/>
    </xf>
    <xf numFmtId="0" fontId="10" fillId="0" borderId="1" xfId="1" applyFont="1" applyBorder="1" applyAlignment="1">
      <alignment horizontal="left" vertical="center" wrapText="1"/>
    </xf>
    <xf numFmtId="0" fontId="11" fillId="0" borderId="5" xfId="1" applyFont="1" applyBorder="1" applyAlignment="1">
      <alignment horizontal="left" vertical="center"/>
    </xf>
    <xf numFmtId="0" fontId="11" fillId="0" borderId="6" xfId="1" applyFont="1" applyBorder="1" applyAlignment="1">
      <alignment horizontal="left" vertical="center"/>
    </xf>
    <xf numFmtId="0" fontId="3" fillId="0" borderId="5" xfId="1" applyFont="1" applyBorder="1" applyAlignment="1">
      <alignment horizontal="left" vertical="center" wrapText="1" indent="3"/>
    </xf>
    <xf numFmtId="0" fontId="3" fillId="0" borderId="6" xfId="1" applyFont="1" applyBorder="1" applyAlignment="1">
      <alignment horizontal="left" vertical="center" wrapText="1" indent="3"/>
    </xf>
    <xf numFmtId="0" fontId="3" fillId="0" borderId="5" xfId="1" applyFont="1" applyBorder="1" applyAlignment="1">
      <alignment horizontal="left" vertical="center" indent="3"/>
    </xf>
    <xf numFmtId="0" fontId="3" fillId="0" borderId="6" xfId="1" applyFont="1" applyBorder="1" applyAlignment="1">
      <alignment horizontal="left" vertical="center" indent="3"/>
    </xf>
    <xf numFmtId="0" fontId="3" fillId="0" borderId="3" xfId="1" applyFont="1" applyBorder="1" applyAlignment="1">
      <alignment horizontal="left" vertical="center" wrapText="1"/>
    </xf>
    <xf numFmtId="0" fontId="3" fillId="0" borderId="7" xfId="1" applyFont="1" applyBorder="1" applyAlignment="1">
      <alignment horizontal="left" vertical="center" wrapText="1"/>
    </xf>
    <xf numFmtId="0" fontId="5" fillId="3" borderId="15" xfId="3" applyFont="1" applyFill="1" applyBorder="1" applyAlignment="1">
      <alignment horizontal="center" vertical="center" wrapText="1"/>
    </xf>
    <xf numFmtId="0" fontId="5" fillId="3" borderId="8" xfId="3" applyFont="1" applyFill="1" applyBorder="1" applyAlignment="1">
      <alignment horizontal="center" vertical="center" wrapText="1"/>
    </xf>
    <xf numFmtId="0" fontId="5" fillId="3" borderId="9" xfId="3" applyFont="1" applyFill="1" applyBorder="1" applyAlignment="1">
      <alignment horizontal="center" vertical="center" wrapText="1"/>
    </xf>
    <xf numFmtId="0" fontId="5" fillId="3" borderId="2" xfId="3" applyFont="1" applyFill="1" applyBorder="1" applyAlignment="1">
      <alignment horizontal="center" vertical="center" wrapText="1"/>
    </xf>
    <xf numFmtId="0" fontId="11" fillId="0" borderId="5" xfId="1" applyFont="1" applyBorder="1" applyAlignment="1">
      <alignment horizontal="left" vertical="center" wrapText="1"/>
    </xf>
    <xf numFmtId="0" fontId="11" fillId="0" borderId="6" xfId="1" applyFont="1" applyBorder="1" applyAlignment="1">
      <alignment horizontal="left" vertical="center" wrapText="1"/>
    </xf>
    <xf numFmtId="0" fontId="6" fillId="5" borderId="3" xfId="1" applyFont="1" applyFill="1" applyBorder="1" applyAlignment="1">
      <alignment horizontal="center" vertical="top" wrapText="1"/>
    </xf>
    <xf numFmtId="0" fontId="5" fillId="4" borderId="1" xfId="3" applyFont="1" applyFill="1" applyBorder="1" applyAlignment="1">
      <alignment horizontal="center" vertical="center" wrapText="1"/>
    </xf>
    <xf numFmtId="0" fontId="5" fillId="3" borderId="7" xfId="3" applyFont="1" applyFill="1" applyBorder="1" applyAlignment="1">
      <alignment horizontal="center" vertical="center" wrapText="1"/>
    </xf>
    <xf numFmtId="0" fontId="5" fillId="3" borderId="12" xfId="3" applyFont="1" applyFill="1" applyBorder="1" applyAlignment="1">
      <alignment horizontal="center" vertical="center" wrapText="1"/>
    </xf>
    <xf numFmtId="0" fontId="5" fillId="3" borderId="3" xfId="3" applyFont="1" applyFill="1" applyBorder="1" applyAlignment="1">
      <alignment horizontal="center" vertical="center" wrapText="1"/>
    </xf>
    <xf numFmtId="0" fontId="6" fillId="5" borderId="3" xfId="11" applyFont="1" applyFill="1" applyBorder="1" applyAlignment="1">
      <alignment horizontal="center" vertical="center" wrapText="1"/>
    </xf>
  </cellXfs>
  <cellStyles count="22">
    <cellStyle name="Hipervínculo" xfId="6" builtinId="8"/>
    <cellStyle name="Millares" xfId="13" builtinId="3"/>
    <cellStyle name="Millares 2" xfId="5"/>
    <cellStyle name="Millares 2 2" xfId="4"/>
    <cellStyle name="Millares 2 2 2" xfId="15"/>
    <cellStyle name="Millares 2 2 2 2" xfId="19"/>
    <cellStyle name="Millares 3" xfId="9"/>
    <cellStyle name="Millares 3 2" xfId="16"/>
    <cellStyle name="Millares 3 2 2" xfId="20"/>
    <cellStyle name="Millares 4" xfId="17"/>
    <cellStyle name="Millares 4 2" xfId="21"/>
    <cellStyle name="Millares 5" xfId="18"/>
    <cellStyle name="Normal" xfId="0" builtinId="0"/>
    <cellStyle name="Normal 10" xfId="3"/>
    <cellStyle name="Normal 11 2" xfId="10"/>
    <cellStyle name="Normal 2" xfId="2"/>
    <cellStyle name="Normal 8 2" xfId="1"/>
    <cellStyle name="Normal 8 2 2" xfId="11"/>
    <cellStyle name="Normal 8 2 2 2" xfId="14"/>
    <cellStyle name="Normal_new2001_1" xfId="7"/>
    <cellStyle name="Normal_new99" xfId="8"/>
    <cellStyle name="Porcentaje 2" xfId="12"/>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1.png"/><Relationship Id="rId1" Type="http://schemas.openxmlformats.org/officeDocument/2006/relationships/hyperlink" Target="https://activos.bccr.fi.cr/sitios/bccr/cuentasambiental/DocCuentaEnergia/Metodologia-cuenta-energia.pdf" TargetMode="Externa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180976</xdr:colOff>
      <xdr:row>0</xdr:row>
      <xdr:rowOff>85726</xdr:rowOff>
    </xdr:from>
    <xdr:to>
      <xdr:col>11</xdr:col>
      <xdr:colOff>38100</xdr:colOff>
      <xdr:row>7</xdr:row>
      <xdr:rowOff>161925</xdr:rowOff>
    </xdr:to>
    <xdr:pic>
      <xdr:nvPicPr>
        <xdr:cNvPr id="4" name="Imagen 3">
          <a:extLst>
            <a:ext uri="{FF2B5EF4-FFF2-40B4-BE49-F238E27FC236}">
              <a16:creationId xmlns:a16="http://schemas.microsoft.com/office/drawing/2014/main" xmlns="" id="{446DA0D9-1F30-7543-B3B1-74C1BAD78F52}"/>
            </a:ext>
          </a:extLst>
        </xdr:cNvPr>
        <xdr:cNvPicPr preferRelativeResize="0">
          <a:picLocks/>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r="14315" b="19618"/>
        <a:stretch/>
      </xdr:blipFill>
      <xdr:spPr>
        <a:xfrm>
          <a:off x="180976" y="85726"/>
          <a:ext cx="7629524" cy="1343024"/>
        </a:xfrm>
        <a:prstGeom prst="rect">
          <a:avLst/>
        </a:prstGeom>
      </xdr:spPr>
    </xdr:pic>
    <xdr:clientData/>
  </xdr:twoCellAnchor>
  <xdr:twoCellAnchor>
    <xdr:from>
      <xdr:col>3</xdr:col>
      <xdr:colOff>180975</xdr:colOff>
      <xdr:row>2</xdr:row>
      <xdr:rowOff>76199</xdr:rowOff>
    </xdr:from>
    <xdr:to>
      <xdr:col>9</xdr:col>
      <xdr:colOff>409575</xdr:colOff>
      <xdr:row>7</xdr:row>
      <xdr:rowOff>19049</xdr:rowOff>
    </xdr:to>
    <xdr:sp macro="" textlink="">
      <xdr:nvSpPr>
        <xdr:cNvPr id="5" name="CuadroTexto 4"/>
        <xdr:cNvSpPr txBox="1"/>
      </xdr:nvSpPr>
      <xdr:spPr>
        <a:xfrm>
          <a:off x="2457450" y="438149"/>
          <a:ext cx="4343400" cy="847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800" b="0" i="0" u="none" strike="noStrike">
              <a:solidFill>
                <a:schemeClr val="accent5">
                  <a:lumMod val="50000"/>
                </a:schemeClr>
              </a:solidFill>
              <a:effectLst/>
              <a:latin typeface="+mn-lt"/>
              <a:ea typeface="+mn-ea"/>
              <a:cs typeface="+mn-cs"/>
            </a:rPr>
            <a:t>Cuentas Ambientales de Costa Rica: </a:t>
          </a:r>
          <a:r>
            <a:rPr lang="es-ES" sz="1600" b="0" i="0" u="none" strike="noStrike">
              <a:solidFill>
                <a:schemeClr val="dk1"/>
              </a:solidFill>
              <a:effectLst/>
              <a:latin typeface="+mn-lt"/>
              <a:ea typeface="+mn-ea"/>
              <a:cs typeface="+mn-cs"/>
            </a:rPr>
            <a:t/>
          </a:r>
          <a:br>
            <a:rPr lang="es-ES" sz="1600" b="0" i="0" u="none" strike="noStrike">
              <a:solidFill>
                <a:schemeClr val="dk1"/>
              </a:solidFill>
              <a:effectLst/>
              <a:latin typeface="+mn-lt"/>
              <a:ea typeface="+mn-ea"/>
              <a:cs typeface="+mn-cs"/>
            </a:rPr>
          </a:br>
          <a:r>
            <a:rPr lang="es-ES" sz="1600" b="0" i="0" u="none" strike="noStrike">
              <a:solidFill>
                <a:schemeClr val="accent2"/>
              </a:solidFill>
              <a:effectLst/>
              <a:latin typeface="+mn-lt"/>
              <a:ea typeface="+mn-ea"/>
              <a:cs typeface="+mn-cs"/>
            </a:rPr>
            <a:t>Cuadro de Oferta y Utilización de Flujos Físicos de Energía</a:t>
          </a:r>
          <a:r>
            <a:rPr lang="es-ES" sz="1100" b="0" i="0" u="none" strike="noStrike">
              <a:solidFill>
                <a:schemeClr val="dk1"/>
              </a:solidFill>
              <a:effectLst/>
              <a:latin typeface="+mn-lt"/>
              <a:ea typeface="+mn-ea"/>
              <a:cs typeface="+mn-cs"/>
            </a:rPr>
            <a:t/>
          </a:r>
          <a:br>
            <a:rPr lang="es-ES" sz="1100" b="0" i="0" u="none" strike="noStrike">
              <a:solidFill>
                <a:schemeClr val="dk1"/>
              </a:solidFill>
              <a:effectLst/>
              <a:latin typeface="+mn-lt"/>
              <a:ea typeface="+mn-ea"/>
              <a:cs typeface="+mn-cs"/>
            </a:rPr>
          </a:br>
          <a:endParaRPr lang="es-E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84</xdr:col>
      <xdr:colOff>108265</xdr:colOff>
      <xdr:row>5</xdr:row>
      <xdr:rowOff>99353</xdr:rowOff>
    </xdr:to>
    <xdr:grpSp>
      <xdr:nvGrpSpPr>
        <xdr:cNvPr id="4" name="Grupo 3"/>
        <xdr:cNvGrpSpPr/>
      </xdr:nvGrpSpPr>
      <xdr:grpSpPr>
        <a:xfrm>
          <a:off x="179294" y="0"/>
          <a:ext cx="8748000" cy="1332000"/>
          <a:chOff x="238726" y="201114"/>
          <a:chExt cx="8729383" cy="1546412"/>
        </a:xfrm>
      </xdr:grpSpPr>
      <xdr:grpSp>
        <xdr:nvGrpSpPr>
          <xdr:cNvPr id="5" name="Grupo 4">
            <a:extLst>
              <a:ext uri="{FF2B5EF4-FFF2-40B4-BE49-F238E27FC236}">
                <a16:creationId xmlns:a16="http://schemas.microsoft.com/office/drawing/2014/main" xmlns="" id="{31101449-FA6D-8D47-B0EB-4AEED3C21E18}"/>
              </a:ext>
            </a:extLst>
          </xdr:cNvPr>
          <xdr:cNvGrpSpPr/>
        </xdr:nvGrpSpPr>
        <xdr:grpSpPr>
          <a:xfrm>
            <a:off x="238726" y="201114"/>
            <a:ext cx="8729383" cy="1546412"/>
            <a:chOff x="-18806" y="42274"/>
            <a:chExt cx="8635999" cy="984581"/>
          </a:xfrm>
        </xdr:grpSpPr>
        <xdr:pic>
          <xdr:nvPicPr>
            <xdr:cNvPr id="7" name="Imagen 6">
              <a:extLst>
                <a:ext uri="{FF2B5EF4-FFF2-40B4-BE49-F238E27FC236}">
                  <a16:creationId xmlns:a16="http://schemas.microsoft.com/office/drawing/2014/main" xmlns="" id="{69CC9CC3-2B6D-EC44-807C-8116981625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42274"/>
              <a:ext cx="8635999" cy="984581"/>
            </a:xfrm>
            <a:prstGeom prst="rect">
              <a:avLst/>
            </a:prstGeom>
          </xdr:spPr>
        </xdr:pic>
        <xdr:sp macro="" textlink="">
          <xdr:nvSpPr>
            <xdr:cNvPr id="8" name="CuadroTexto 7">
              <a:extLst>
                <a:ext uri="{FF2B5EF4-FFF2-40B4-BE49-F238E27FC236}">
                  <a16:creationId xmlns:a16="http://schemas.microsoft.com/office/drawing/2014/main" xmlns="" id="{129760D9-117B-F348-B8F2-E1B2F28DE94D}"/>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6" name="Imagen 5">
            <a:hlinkClick xmlns:r="http://schemas.openxmlformats.org/officeDocument/2006/relationships" r:id="rId2"/>
            <a:extLst>
              <a:ext uri="{FF2B5EF4-FFF2-40B4-BE49-F238E27FC236}">
                <a16:creationId xmlns:a16="http://schemas.microsoft.com/office/drawing/2014/main" xmlns="" id="{890E28D6-4CBD-244C-B955-8EF4FD5BA0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22412</xdr:colOff>
      <xdr:row>0</xdr:row>
      <xdr:rowOff>11205</xdr:rowOff>
    </xdr:from>
    <xdr:to>
      <xdr:col>7</xdr:col>
      <xdr:colOff>758206</xdr:colOff>
      <xdr:row>5</xdr:row>
      <xdr:rowOff>110558</xdr:rowOff>
    </xdr:to>
    <xdr:grpSp>
      <xdr:nvGrpSpPr>
        <xdr:cNvPr id="4" name="Grupo 3"/>
        <xdr:cNvGrpSpPr/>
      </xdr:nvGrpSpPr>
      <xdr:grpSpPr>
        <a:xfrm>
          <a:off x="201706" y="11205"/>
          <a:ext cx="8748000" cy="1332000"/>
          <a:chOff x="238726" y="175094"/>
          <a:chExt cx="8729383" cy="1546412"/>
        </a:xfrm>
      </xdr:grpSpPr>
      <xdr:grpSp>
        <xdr:nvGrpSpPr>
          <xdr:cNvPr id="5" name="Grupo 4">
            <a:extLst>
              <a:ext uri="{FF2B5EF4-FFF2-40B4-BE49-F238E27FC236}">
                <a16:creationId xmlns:a16="http://schemas.microsoft.com/office/drawing/2014/main" xmlns="" id="{31101449-FA6D-8D47-B0EB-4AEED3C21E18}"/>
              </a:ext>
            </a:extLst>
          </xdr:cNvPr>
          <xdr:cNvGrpSpPr/>
        </xdr:nvGrpSpPr>
        <xdr:grpSpPr>
          <a:xfrm>
            <a:off x="238726" y="175094"/>
            <a:ext cx="8729383" cy="1546412"/>
            <a:chOff x="-18806" y="25708"/>
            <a:chExt cx="8635999" cy="984581"/>
          </a:xfrm>
        </xdr:grpSpPr>
        <xdr:pic>
          <xdr:nvPicPr>
            <xdr:cNvPr id="7" name="Imagen 6">
              <a:extLst>
                <a:ext uri="{FF2B5EF4-FFF2-40B4-BE49-F238E27FC236}">
                  <a16:creationId xmlns:a16="http://schemas.microsoft.com/office/drawing/2014/main" xmlns="" id="{69CC9CC3-2B6D-EC44-807C-8116981625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25708"/>
              <a:ext cx="8635999" cy="984581"/>
            </a:xfrm>
            <a:prstGeom prst="rect">
              <a:avLst/>
            </a:prstGeom>
          </xdr:spPr>
        </xdr:pic>
        <xdr:sp macro="" textlink="">
          <xdr:nvSpPr>
            <xdr:cNvPr id="8" name="CuadroTexto 7">
              <a:extLst>
                <a:ext uri="{FF2B5EF4-FFF2-40B4-BE49-F238E27FC236}">
                  <a16:creationId xmlns:a16="http://schemas.microsoft.com/office/drawing/2014/main" xmlns="" id="{129760D9-117B-F348-B8F2-E1B2F28DE94D}"/>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6" name="Imagen 5">
            <a:hlinkClick xmlns:r="http://schemas.openxmlformats.org/officeDocument/2006/relationships" r:id="rId2"/>
            <a:extLst>
              <a:ext uri="{FF2B5EF4-FFF2-40B4-BE49-F238E27FC236}">
                <a16:creationId xmlns:a16="http://schemas.microsoft.com/office/drawing/2014/main" xmlns="" id="{890E28D6-4CBD-244C-B955-8EF4FD5BA0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84</xdr:col>
      <xdr:colOff>108265</xdr:colOff>
      <xdr:row>5</xdr:row>
      <xdr:rowOff>99353</xdr:rowOff>
    </xdr:to>
    <xdr:grpSp>
      <xdr:nvGrpSpPr>
        <xdr:cNvPr id="9" name="Grupo 8"/>
        <xdr:cNvGrpSpPr/>
      </xdr:nvGrpSpPr>
      <xdr:grpSpPr>
        <a:xfrm>
          <a:off x="179294" y="0"/>
          <a:ext cx="8748000" cy="1332000"/>
          <a:chOff x="238726" y="175094"/>
          <a:chExt cx="8729383" cy="1546412"/>
        </a:xfrm>
      </xdr:grpSpPr>
      <xdr:grpSp>
        <xdr:nvGrpSpPr>
          <xdr:cNvPr id="10" name="Grupo 9">
            <a:extLst>
              <a:ext uri="{FF2B5EF4-FFF2-40B4-BE49-F238E27FC236}">
                <a16:creationId xmlns:a16="http://schemas.microsoft.com/office/drawing/2014/main" xmlns="" id="{31101449-FA6D-8D47-B0EB-4AEED3C21E18}"/>
              </a:ext>
            </a:extLst>
          </xdr:cNvPr>
          <xdr:cNvGrpSpPr/>
        </xdr:nvGrpSpPr>
        <xdr:grpSpPr>
          <a:xfrm>
            <a:off x="238726" y="175094"/>
            <a:ext cx="8729383" cy="1546412"/>
            <a:chOff x="-18806" y="25708"/>
            <a:chExt cx="8635999" cy="984581"/>
          </a:xfrm>
        </xdr:grpSpPr>
        <xdr:pic>
          <xdr:nvPicPr>
            <xdr:cNvPr id="12" name="Imagen 11">
              <a:extLst>
                <a:ext uri="{FF2B5EF4-FFF2-40B4-BE49-F238E27FC236}">
                  <a16:creationId xmlns:a16="http://schemas.microsoft.com/office/drawing/2014/main" xmlns="" id="{69CC9CC3-2B6D-EC44-807C-8116981625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25708"/>
              <a:ext cx="8635999" cy="984581"/>
            </a:xfrm>
            <a:prstGeom prst="rect">
              <a:avLst/>
            </a:prstGeom>
          </xdr:spPr>
        </xdr:pic>
        <xdr:sp macro="" textlink="">
          <xdr:nvSpPr>
            <xdr:cNvPr id="13" name="CuadroTexto 12">
              <a:extLst>
                <a:ext uri="{FF2B5EF4-FFF2-40B4-BE49-F238E27FC236}">
                  <a16:creationId xmlns:a16="http://schemas.microsoft.com/office/drawing/2014/main" xmlns="" id="{129760D9-117B-F348-B8F2-E1B2F28DE94D}"/>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11" name="Imagen 10">
            <a:hlinkClick xmlns:r="http://schemas.openxmlformats.org/officeDocument/2006/relationships" r:id="rId2"/>
            <a:extLst>
              <a:ext uri="{FF2B5EF4-FFF2-40B4-BE49-F238E27FC236}">
                <a16:creationId xmlns:a16="http://schemas.microsoft.com/office/drawing/2014/main" xmlns="" id="{890E28D6-4CBD-244C-B955-8EF4FD5BA0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0</xdr:colOff>
      <xdr:row>0</xdr:row>
      <xdr:rowOff>11206</xdr:rowOff>
    </xdr:from>
    <xdr:to>
      <xdr:col>81</xdr:col>
      <xdr:colOff>735794</xdr:colOff>
      <xdr:row>5</xdr:row>
      <xdr:rowOff>110559</xdr:rowOff>
    </xdr:to>
    <xdr:grpSp>
      <xdr:nvGrpSpPr>
        <xdr:cNvPr id="4" name="Grupo 3"/>
        <xdr:cNvGrpSpPr/>
      </xdr:nvGrpSpPr>
      <xdr:grpSpPr>
        <a:xfrm>
          <a:off x="179294" y="11206"/>
          <a:ext cx="8748000" cy="1332000"/>
          <a:chOff x="238726" y="175094"/>
          <a:chExt cx="8729383" cy="1546412"/>
        </a:xfrm>
      </xdr:grpSpPr>
      <xdr:grpSp>
        <xdr:nvGrpSpPr>
          <xdr:cNvPr id="5" name="Grupo 4">
            <a:extLst>
              <a:ext uri="{FF2B5EF4-FFF2-40B4-BE49-F238E27FC236}">
                <a16:creationId xmlns:a16="http://schemas.microsoft.com/office/drawing/2014/main" xmlns="" id="{31101449-FA6D-8D47-B0EB-4AEED3C21E18}"/>
              </a:ext>
            </a:extLst>
          </xdr:cNvPr>
          <xdr:cNvGrpSpPr/>
        </xdr:nvGrpSpPr>
        <xdr:grpSpPr>
          <a:xfrm>
            <a:off x="238726" y="175094"/>
            <a:ext cx="8729383" cy="1546412"/>
            <a:chOff x="-18806" y="25708"/>
            <a:chExt cx="8635999" cy="984581"/>
          </a:xfrm>
        </xdr:grpSpPr>
        <xdr:pic>
          <xdr:nvPicPr>
            <xdr:cNvPr id="7" name="Imagen 6">
              <a:extLst>
                <a:ext uri="{FF2B5EF4-FFF2-40B4-BE49-F238E27FC236}">
                  <a16:creationId xmlns:a16="http://schemas.microsoft.com/office/drawing/2014/main" xmlns="" id="{69CC9CC3-2B6D-EC44-807C-8116981625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25708"/>
              <a:ext cx="8635999" cy="984581"/>
            </a:xfrm>
            <a:prstGeom prst="rect">
              <a:avLst/>
            </a:prstGeom>
          </xdr:spPr>
        </xdr:pic>
        <xdr:sp macro="" textlink="">
          <xdr:nvSpPr>
            <xdr:cNvPr id="8" name="CuadroTexto 7">
              <a:extLst>
                <a:ext uri="{FF2B5EF4-FFF2-40B4-BE49-F238E27FC236}">
                  <a16:creationId xmlns:a16="http://schemas.microsoft.com/office/drawing/2014/main" xmlns="" id="{129760D9-117B-F348-B8F2-E1B2F28DE94D}"/>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6" name="Imagen 5">
            <a:hlinkClick xmlns:r="http://schemas.openxmlformats.org/officeDocument/2006/relationships" r:id="rId2"/>
            <a:extLst>
              <a:ext uri="{FF2B5EF4-FFF2-40B4-BE49-F238E27FC236}">
                <a16:creationId xmlns:a16="http://schemas.microsoft.com/office/drawing/2014/main" xmlns="" id="{890E28D6-4CBD-244C-B955-8EF4FD5BA0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11206</xdr:colOff>
      <xdr:row>0</xdr:row>
      <xdr:rowOff>11206</xdr:rowOff>
    </xdr:from>
    <xdr:to>
      <xdr:col>84</xdr:col>
      <xdr:colOff>119471</xdr:colOff>
      <xdr:row>5</xdr:row>
      <xdr:rowOff>110559</xdr:rowOff>
    </xdr:to>
    <xdr:grpSp>
      <xdr:nvGrpSpPr>
        <xdr:cNvPr id="4" name="Grupo 3"/>
        <xdr:cNvGrpSpPr/>
      </xdr:nvGrpSpPr>
      <xdr:grpSpPr>
        <a:xfrm>
          <a:off x="190500" y="11206"/>
          <a:ext cx="8748000" cy="1332000"/>
          <a:chOff x="238726" y="175094"/>
          <a:chExt cx="8729383" cy="1546412"/>
        </a:xfrm>
      </xdr:grpSpPr>
      <xdr:grpSp>
        <xdr:nvGrpSpPr>
          <xdr:cNvPr id="5" name="Grupo 4">
            <a:extLst>
              <a:ext uri="{FF2B5EF4-FFF2-40B4-BE49-F238E27FC236}">
                <a16:creationId xmlns:a16="http://schemas.microsoft.com/office/drawing/2014/main" xmlns="" id="{31101449-FA6D-8D47-B0EB-4AEED3C21E18}"/>
              </a:ext>
            </a:extLst>
          </xdr:cNvPr>
          <xdr:cNvGrpSpPr/>
        </xdr:nvGrpSpPr>
        <xdr:grpSpPr>
          <a:xfrm>
            <a:off x="238726" y="175094"/>
            <a:ext cx="8729383" cy="1546412"/>
            <a:chOff x="-18806" y="25708"/>
            <a:chExt cx="8635999" cy="984581"/>
          </a:xfrm>
        </xdr:grpSpPr>
        <xdr:pic>
          <xdr:nvPicPr>
            <xdr:cNvPr id="7" name="Imagen 6">
              <a:extLst>
                <a:ext uri="{FF2B5EF4-FFF2-40B4-BE49-F238E27FC236}">
                  <a16:creationId xmlns:a16="http://schemas.microsoft.com/office/drawing/2014/main" xmlns="" id="{69CC9CC3-2B6D-EC44-807C-8116981625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25708"/>
              <a:ext cx="8635999" cy="984581"/>
            </a:xfrm>
            <a:prstGeom prst="rect">
              <a:avLst/>
            </a:prstGeom>
          </xdr:spPr>
        </xdr:pic>
        <xdr:sp macro="" textlink="">
          <xdr:nvSpPr>
            <xdr:cNvPr id="8" name="CuadroTexto 7">
              <a:extLst>
                <a:ext uri="{FF2B5EF4-FFF2-40B4-BE49-F238E27FC236}">
                  <a16:creationId xmlns:a16="http://schemas.microsoft.com/office/drawing/2014/main" xmlns="" id="{129760D9-117B-F348-B8F2-E1B2F28DE94D}"/>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6" name="Imagen 5">
            <a:hlinkClick xmlns:r="http://schemas.openxmlformats.org/officeDocument/2006/relationships" r:id="rId2"/>
            <a:extLst>
              <a:ext uri="{FF2B5EF4-FFF2-40B4-BE49-F238E27FC236}">
                <a16:creationId xmlns:a16="http://schemas.microsoft.com/office/drawing/2014/main" xmlns="" id="{890E28D6-4CBD-244C-B955-8EF4FD5BA0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81</xdr:col>
      <xdr:colOff>735794</xdr:colOff>
      <xdr:row>5</xdr:row>
      <xdr:rowOff>99353</xdr:rowOff>
    </xdr:to>
    <xdr:grpSp>
      <xdr:nvGrpSpPr>
        <xdr:cNvPr id="4" name="Grupo 3"/>
        <xdr:cNvGrpSpPr/>
      </xdr:nvGrpSpPr>
      <xdr:grpSpPr>
        <a:xfrm>
          <a:off x="179294" y="0"/>
          <a:ext cx="8748000" cy="1332000"/>
          <a:chOff x="238726" y="175094"/>
          <a:chExt cx="8729383" cy="1546412"/>
        </a:xfrm>
      </xdr:grpSpPr>
      <xdr:grpSp>
        <xdr:nvGrpSpPr>
          <xdr:cNvPr id="5" name="Grupo 4">
            <a:extLst>
              <a:ext uri="{FF2B5EF4-FFF2-40B4-BE49-F238E27FC236}">
                <a16:creationId xmlns:a16="http://schemas.microsoft.com/office/drawing/2014/main" xmlns="" id="{31101449-FA6D-8D47-B0EB-4AEED3C21E18}"/>
              </a:ext>
            </a:extLst>
          </xdr:cNvPr>
          <xdr:cNvGrpSpPr/>
        </xdr:nvGrpSpPr>
        <xdr:grpSpPr>
          <a:xfrm>
            <a:off x="238726" y="175094"/>
            <a:ext cx="8729383" cy="1546412"/>
            <a:chOff x="-18806" y="25708"/>
            <a:chExt cx="8635999" cy="984581"/>
          </a:xfrm>
        </xdr:grpSpPr>
        <xdr:pic>
          <xdr:nvPicPr>
            <xdr:cNvPr id="7" name="Imagen 6">
              <a:extLst>
                <a:ext uri="{FF2B5EF4-FFF2-40B4-BE49-F238E27FC236}">
                  <a16:creationId xmlns:a16="http://schemas.microsoft.com/office/drawing/2014/main" xmlns="" id="{69CC9CC3-2B6D-EC44-807C-8116981625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25708"/>
              <a:ext cx="8635999" cy="984581"/>
            </a:xfrm>
            <a:prstGeom prst="rect">
              <a:avLst/>
            </a:prstGeom>
          </xdr:spPr>
        </xdr:pic>
        <xdr:sp macro="" textlink="">
          <xdr:nvSpPr>
            <xdr:cNvPr id="8" name="CuadroTexto 7">
              <a:extLst>
                <a:ext uri="{FF2B5EF4-FFF2-40B4-BE49-F238E27FC236}">
                  <a16:creationId xmlns:a16="http://schemas.microsoft.com/office/drawing/2014/main" xmlns="" id="{129760D9-117B-F348-B8F2-E1B2F28DE94D}"/>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6" name="Imagen 5">
            <a:hlinkClick xmlns:r="http://schemas.openxmlformats.org/officeDocument/2006/relationships" r:id="rId2"/>
            <a:extLst>
              <a:ext uri="{FF2B5EF4-FFF2-40B4-BE49-F238E27FC236}">
                <a16:creationId xmlns:a16="http://schemas.microsoft.com/office/drawing/2014/main" xmlns="" id="{890E28D6-4CBD-244C-B955-8EF4FD5BA0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84</xdr:col>
      <xdr:colOff>108265</xdr:colOff>
      <xdr:row>5</xdr:row>
      <xdr:rowOff>99353</xdr:rowOff>
    </xdr:to>
    <xdr:grpSp>
      <xdr:nvGrpSpPr>
        <xdr:cNvPr id="4" name="Grupo 3"/>
        <xdr:cNvGrpSpPr/>
      </xdr:nvGrpSpPr>
      <xdr:grpSpPr>
        <a:xfrm>
          <a:off x="179294" y="0"/>
          <a:ext cx="8748000" cy="1332000"/>
          <a:chOff x="238726" y="175094"/>
          <a:chExt cx="8729383" cy="1546412"/>
        </a:xfrm>
      </xdr:grpSpPr>
      <xdr:grpSp>
        <xdr:nvGrpSpPr>
          <xdr:cNvPr id="5" name="Grupo 4">
            <a:extLst>
              <a:ext uri="{FF2B5EF4-FFF2-40B4-BE49-F238E27FC236}">
                <a16:creationId xmlns:a16="http://schemas.microsoft.com/office/drawing/2014/main" xmlns="" id="{31101449-FA6D-8D47-B0EB-4AEED3C21E18}"/>
              </a:ext>
            </a:extLst>
          </xdr:cNvPr>
          <xdr:cNvGrpSpPr/>
        </xdr:nvGrpSpPr>
        <xdr:grpSpPr>
          <a:xfrm>
            <a:off x="238726" y="175094"/>
            <a:ext cx="8729383" cy="1546412"/>
            <a:chOff x="-18806" y="25708"/>
            <a:chExt cx="8635999" cy="984581"/>
          </a:xfrm>
        </xdr:grpSpPr>
        <xdr:pic>
          <xdr:nvPicPr>
            <xdr:cNvPr id="7" name="Imagen 6">
              <a:extLst>
                <a:ext uri="{FF2B5EF4-FFF2-40B4-BE49-F238E27FC236}">
                  <a16:creationId xmlns:a16="http://schemas.microsoft.com/office/drawing/2014/main" xmlns="" id="{69CC9CC3-2B6D-EC44-807C-8116981625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25708"/>
              <a:ext cx="8635999" cy="984581"/>
            </a:xfrm>
            <a:prstGeom prst="rect">
              <a:avLst/>
            </a:prstGeom>
          </xdr:spPr>
        </xdr:pic>
        <xdr:sp macro="" textlink="">
          <xdr:nvSpPr>
            <xdr:cNvPr id="8" name="CuadroTexto 7">
              <a:extLst>
                <a:ext uri="{FF2B5EF4-FFF2-40B4-BE49-F238E27FC236}">
                  <a16:creationId xmlns:a16="http://schemas.microsoft.com/office/drawing/2014/main" xmlns="" id="{129760D9-117B-F348-B8F2-E1B2F28DE94D}"/>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6" name="Imagen 5">
            <a:hlinkClick xmlns:r="http://schemas.openxmlformats.org/officeDocument/2006/relationships" r:id="rId2"/>
            <a:extLst>
              <a:ext uri="{FF2B5EF4-FFF2-40B4-BE49-F238E27FC236}">
                <a16:creationId xmlns:a16="http://schemas.microsoft.com/office/drawing/2014/main" xmlns="" id="{890E28D6-4CBD-244C-B955-8EF4FD5BA0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463550</xdr:colOff>
      <xdr:row>36</xdr:row>
      <xdr:rowOff>70908</xdr:rowOff>
    </xdr:from>
    <xdr:to>
      <xdr:col>6</xdr:col>
      <xdr:colOff>484717</xdr:colOff>
      <xdr:row>38</xdr:row>
      <xdr:rowOff>28574</xdr:rowOff>
    </xdr:to>
    <xdr:sp macro="" textlink="">
      <xdr:nvSpPr>
        <xdr:cNvPr id="2" name="Rectángulo 1">
          <a:hlinkClick xmlns:r="http://schemas.openxmlformats.org/officeDocument/2006/relationships" r:id="rId1"/>
        </xdr:cNvPr>
        <xdr:cNvSpPr/>
      </xdr:nvSpPr>
      <xdr:spPr>
        <a:xfrm>
          <a:off x="3940175" y="6671733"/>
          <a:ext cx="1697567" cy="319616"/>
        </a:xfrm>
        <a:prstGeom prst="rect">
          <a:avLst/>
        </a:prstGeom>
        <a:solidFill>
          <a:schemeClr val="accent1">
            <a:lumMod val="50000"/>
          </a:schemeClr>
        </a:solidFill>
        <a:ln>
          <a:solidFill>
            <a:schemeClr val="bg1"/>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s-ES" sz="1100"/>
            <a:t>Apéndice</a:t>
          </a:r>
          <a:r>
            <a:rPr lang="es-ES" sz="1100" baseline="0"/>
            <a:t> metodológico</a:t>
          </a:r>
          <a:endParaRPr lang="es-ES" sz="1100"/>
        </a:p>
      </xdr:txBody>
    </xdr:sp>
    <xdr:clientData/>
  </xdr:twoCellAnchor>
  <xdr:twoCellAnchor editAs="absolute">
    <xdr:from>
      <xdr:col>1</xdr:col>
      <xdr:colOff>38100</xdr:colOff>
      <xdr:row>0</xdr:row>
      <xdr:rowOff>28573</xdr:rowOff>
    </xdr:from>
    <xdr:to>
      <xdr:col>10</xdr:col>
      <xdr:colOff>89775</xdr:colOff>
      <xdr:row>7</xdr:row>
      <xdr:rowOff>93748</xdr:rowOff>
    </xdr:to>
    <xdr:grpSp>
      <xdr:nvGrpSpPr>
        <xdr:cNvPr id="13" name="Grupo 12"/>
        <xdr:cNvGrpSpPr/>
      </xdr:nvGrpSpPr>
      <xdr:grpSpPr>
        <a:xfrm>
          <a:off x="206188" y="28573"/>
          <a:ext cx="8758646" cy="1320234"/>
          <a:chOff x="238726" y="201114"/>
          <a:chExt cx="8729383" cy="1546412"/>
        </a:xfrm>
      </xdr:grpSpPr>
      <xdr:grpSp>
        <xdr:nvGrpSpPr>
          <xdr:cNvPr id="14" name="Grupo 13">
            <a:extLst>
              <a:ext uri="{FF2B5EF4-FFF2-40B4-BE49-F238E27FC236}">
                <a16:creationId xmlns:a16="http://schemas.microsoft.com/office/drawing/2014/main" xmlns="" id="{31101449-FA6D-8D47-B0EB-4AEED3C21E18}"/>
              </a:ext>
            </a:extLst>
          </xdr:cNvPr>
          <xdr:cNvGrpSpPr/>
        </xdr:nvGrpSpPr>
        <xdr:grpSpPr>
          <a:xfrm>
            <a:off x="238726" y="201114"/>
            <a:ext cx="8729383" cy="1546412"/>
            <a:chOff x="-18806" y="42274"/>
            <a:chExt cx="8635999" cy="984581"/>
          </a:xfrm>
        </xdr:grpSpPr>
        <xdr:pic>
          <xdr:nvPicPr>
            <xdr:cNvPr id="16" name="Imagen 15">
              <a:extLst>
                <a:ext uri="{FF2B5EF4-FFF2-40B4-BE49-F238E27FC236}">
                  <a16:creationId xmlns:a16="http://schemas.microsoft.com/office/drawing/2014/main" xmlns="" id="{69CC9CC3-2B6D-EC44-807C-8116981625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806" y="42274"/>
              <a:ext cx="8635999" cy="984581"/>
            </a:xfrm>
            <a:prstGeom prst="rect">
              <a:avLst/>
            </a:prstGeom>
          </xdr:spPr>
        </xdr:pic>
        <xdr:sp macro="" textlink="">
          <xdr:nvSpPr>
            <xdr:cNvPr id="17" name="CuadroTexto 16">
              <a:extLst>
                <a:ext uri="{FF2B5EF4-FFF2-40B4-BE49-F238E27FC236}">
                  <a16:creationId xmlns:a16="http://schemas.microsoft.com/office/drawing/2014/main" xmlns="" id="{129760D9-117B-F348-B8F2-E1B2F28DE94D}"/>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15" name="Imagen 14">
            <a:hlinkClick xmlns:r="http://schemas.openxmlformats.org/officeDocument/2006/relationships" r:id="rId3"/>
            <a:extLst>
              <a:ext uri="{FF2B5EF4-FFF2-40B4-BE49-F238E27FC236}">
                <a16:creationId xmlns:a16="http://schemas.microsoft.com/office/drawing/2014/main" xmlns="" id="{890E28D6-4CBD-244C-B955-8EF4FD5BA08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4</xdr:colOff>
      <xdr:row>0</xdr:row>
      <xdr:rowOff>26894</xdr:rowOff>
    </xdr:from>
    <xdr:to>
      <xdr:col>5</xdr:col>
      <xdr:colOff>3461068</xdr:colOff>
      <xdr:row>7</xdr:row>
      <xdr:rowOff>92069</xdr:rowOff>
    </xdr:to>
    <xdr:grpSp>
      <xdr:nvGrpSpPr>
        <xdr:cNvPr id="11" name="Grupo 10"/>
        <xdr:cNvGrpSpPr/>
      </xdr:nvGrpSpPr>
      <xdr:grpSpPr>
        <a:xfrm>
          <a:off x="168092" y="26894"/>
          <a:ext cx="8750241" cy="1320234"/>
          <a:chOff x="238726" y="201114"/>
          <a:chExt cx="8729383" cy="1546412"/>
        </a:xfrm>
      </xdr:grpSpPr>
      <xdr:grpSp>
        <xdr:nvGrpSpPr>
          <xdr:cNvPr id="12" name="Grupo 11">
            <a:extLst>
              <a:ext uri="{FF2B5EF4-FFF2-40B4-BE49-F238E27FC236}">
                <a16:creationId xmlns:a16="http://schemas.microsoft.com/office/drawing/2014/main" xmlns="" id="{31101449-FA6D-8D47-B0EB-4AEED3C21E18}"/>
              </a:ext>
            </a:extLst>
          </xdr:cNvPr>
          <xdr:cNvGrpSpPr/>
        </xdr:nvGrpSpPr>
        <xdr:grpSpPr>
          <a:xfrm>
            <a:off x="238726" y="201114"/>
            <a:ext cx="8729383" cy="1546412"/>
            <a:chOff x="-18806" y="42274"/>
            <a:chExt cx="8635999" cy="984581"/>
          </a:xfrm>
        </xdr:grpSpPr>
        <xdr:pic>
          <xdr:nvPicPr>
            <xdr:cNvPr id="14" name="Imagen 13">
              <a:extLst>
                <a:ext uri="{FF2B5EF4-FFF2-40B4-BE49-F238E27FC236}">
                  <a16:creationId xmlns:a16="http://schemas.microsoft.com/office/drawing/2014/main" xmlns="" id="{69CC9CC3-2B6D-EC44-807C-8116981625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42274"/>
              <a:ext cx="8635999" cy="984581"/>
            </a:xfrm>
            <a:prstGeom prst="rect">
              <a:avLst/>
            </a:prstGeom>
          </xdr:spPr>
        </xdr:pic>
        <xdr:sp macro="" textlink="">
          <xdr:nvSpPr>
            <xdr:cNvPr id="15" name="CuadroTexto 14">
              <a:extLst>
                <a:ext uri="{FF2B5EF4-FFF2-40B4-BE49-F238E27FC236}">
                  <a16:creationId xmlns:a16="http://schemas.microsoft.com/office/drawing/2014/main" xmlns="" id="{129760D9-117B-F348-B8F2-E1B2F28DE94D}"/>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13" name="Imagen 12">
            <a:hlinkClick xmlns:r="http://schemas.openxmlformats.org/officeDocument/2006/relationships" r:id="rId2"/>
            <a:extLst>
              <a:ext uri="{FF2B5EF4-FFF2-40B4-BE49-F238E27FC236}">
                <a16:creationId xmlns:a16="http://schemas.microsoft.com/office/drawing/2014/main" xmlns="" id="{890E28D6-4CBD-244C-B955-8EF4FD5BA0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164727</xdr:colOff>
      <xdr:row>0</xdr:row>
      <xdr:rowOff>12326</xdr:rowOff>
    </xdr:from>
    <xdr:to>
      <xdr:col>6</xdr:col>
      <xdr:colOff>219764</xdr:colOff>
      <xdr:row>7</xdr:row>
      <xdr:rowOff>96551</xdr:rowOff>
    </xdr:to>
    <xdr:grpSp>
      <xdr:nvGrpSpPr>
        <xdr:cNvPr id="10" name="Grupo 9"/>
        <xdr:cNvGrpSpPr/>
      </xdr:nvGrpSpPr>
      <xdr:grpSpPr>
        <a:xfrm>
          <a:off x="164727" y="12326"/>
          <a:ext cx="8762008" cy="1316872"/>
          <a:chOff x="238726" y="201114"/>
          <a:chExt cx="8729383" cy="1546412"/>
        </a:xfrm>
      </xdr:grpSpPr>
      <xdr:grpSp>
        <xdr:nvGrpSpPr>
          <xdr:cNvPr id="11" name="Grupo 10">
            <a:extLst>
              <a:ext uri="{FF2B5EF4-FFF2-40B4-BE49-F238E27FC236}">
                <a16:creationId xmlns:a16="http://schemas.microsoft.com/office/drawing/2014/main" xmlns="" id="{31101449-FA6D-8D47-B0EB-4AEED3C21E18}"/>
              </a:ext>
            </a:extLst>
          </xdr:cNvPr>
          <xdr:cNvGrpSpPr/>
        </xdr:nvGrpSpPr>
        <xdr:grpSpPr>
          <a:xfrm>
            <a:off x="238726" y="201114"/>
            <a:ext cx="8729383" cy="1546412"/>
            <a:chOff x="-18806" y="42274"/>
            <a:chExt cx="8635999" cy="984581"/>
          </a:xfrm>
        </xdr:grpSpPr>
        <xdr:pic>
          <xdr:nvPicPr>
            <xdr:cNvPr id="13" name="Imagen 12">
              <a:extLst>
                <a:ext uri="{FF2B5EF4-FFF2-40B4-BE49-F238E27FC236}">
                  <a16:creationId xmlns:a16="http://schemas.microsoft.com/office/drawing/2014/main" xmlns="" id="{69CC9CC3-2B6D-EC44-807C-8116981625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42274"/>
              <a:ext cx="8635999" cy="984581"/>
            </a:xfrm>
            <a:prstGeom prst="rect">
              <a:avLst/>
            </a:prstGeom>
          </xdr:spPr>
        </xdr:pic>
        <xdr:sp macro="" textlink="">
          <xdr:nvSpPr>
            <xdr:cNvPr id="14" name="CuadroTexto 13">
              <a:extLst>
                <a:ext uri="{FF2B5EF4-FFF2-40B4-BE49-F238E27FC236}">
                  <a16:creationId xmlns:a16="http://schemas.microsoft.com/office/drawing/2014/main" xmlns="" id="{129760D9-117B-F348-B8F2-E1B2F28DE94D}"/>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12" name="Imagen 11">
            <a:hlinkClick xmlns:r="http://schemas.openxmlformats.org/officeDocument/2006/relationships" r:id="rId2"/>
            <a:extLst>
              <a:ext uri="{FF2B5EF4-FFF2-40B4-BE49-F238E27FC236}">
                <a16:creationId xmlns:a16="http://schemas.microsoft.com/office/drawing/2014/main" xmlns="" id="{890E28D6-4CBD-244C-B955-8EF4FD5BA0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825</xdr:colOff>
      <xdr:row>0</xdr:row>
      <xdr:rowOff>7312</xdr:rowOff>
    </xdr:from>
    <xdr:to>
      <xdr:col>81</xdr:col>
      <xdr:colOff>720696</xdr:colOff>
      <xdr:row>5</xdr:row>
      <xdr:rowOff>156883</xdr:rowOff>
    </xdr:to>
    <xdr:grpSp>
      <xdr:nvGrpSpPr>
        <xdr:cNvPr id="30" name="Grupo 29"/>
        <xdr:cNvGrpSpPr/>
      </xdr:nvGrpSpPr>
      <xdr:grpSpPr>
        <a:xfrm>
          <a:off x="180119" y="7312"/>
          <a:ext cx="8732077" cy="1382218"/>
          <a:chOff x="238726" y="201114"/>
          <a:chExt cx="8729383" cy="1463367"/>
        </a:xfrm>
      </xdr:grpSpPr>
      <xdr:grpSp>
        <xdr:nvGrpSpPr>
          <xdr:cNvPr id="31" name="Grupo 30">
            <a:extLst>
              <a:ext uri="{FF2B5EF4-FFF2-40B4-BE49-F238E27FC236}">
                <a16:creationId xmlns:a16="http://schemas.microsoft.com/office/drawing/2014/main" xmlns="" id="{31101449-FA6D-8D47-B0EB-4AEED3C21E18}"/>
              </a:ext>
            </a:extLst>
          </xdr:cNvPr>
          <xdr:cNvGrpSpPr/>
        </xdr:nvGrpSpPr>
        <xdr:grpSpPr>
          <a:xfrm>
            <a:off x="238726" y="201114"/>
            <a:ext cx="8729383" cy="1463367"/>
            <a:chOff x="-18806" y="42274"/>
            <a:chExt cx="8635999" cy="931707"/>
          </a:xfrm>
        </xdr:grpSpPr>
        <xdr:pic>
          <xdr:nvPicPr>
            <xdr:cNvPr id="33" name="Imagen 32">
              <a:extLst>
                <a:ext uri="{FF2B5EF4-FFF2-40B4-BE49-F238E27FC236}">
                  <a16:creationId xmlns:a16="http://schemas.microsoft.com/office/drawing/2014/main" xmlns="" id="{69CC9CC3-2B6D-EC44-807C-8116981625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42274"/>
              <a:ext cx="8635999" cy="931707"/>
            </a:xfrm>
            <a:prstGeom prst="rect">
              <a:avLst/>
            </a:prstGeom>
          </xdr:spPr>
        </xdr:pic>
        <xdr:sp macro="" textlink="">
          <xdr:nvSpPr>
            <xdr:cNvPr id="34" name="CuadroTexto 33">
              <a:extLst>
                <a:ext uri="{FF2B5EF4-FFF2-40B4-BE49-F238E27FC236}">
                  <a16:creationId xmlns:a16="http://schemas.microsoft.com/office/drawing/2014/main" xmlns="" id="{129760D9-117B-F348-B8F2-E1B2F28DE94D}"/>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32" name="Imagen 31">
            <a:hlinkClick xmlns:r="http://schemas.openxmlformats.org/officeDocument/2006/relationships" r:id="rId2"/>
            <a:extLst>
              <a:ext uri="{FF2B5EF4-FFF2-40B4-BE49-F238E27FC236}">
                <a16:creationId xmlns:a16="http://schemas.microsoft.com/office/drawing/2014/main" xmlns="" id="{890E28D6-4CBD-244C-B955-8EF4FD5BA0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179293</xdr:colOff>
      <xdr:row>0</xdr:row>
      <xdr:rowOff>1</xdr:rowOff>
    </xdr:from>
    <xdr:to>
      <xdr:col>84</xdr:col>
      <xdr:colOff>105463</xdr:colOff>
      <xdr:row>5</xdr:row>
      <xdr:rowOff>87588</xdr:rowOff>
    </xdr:to>
    <xdr:grpSp>
      <xdr:nvGrpSpPr>
        <xdr:cNvPr id="14" name="Grupo 13"/>
        <xdr:cNvGrpSpPr>
          <a:grpSpLocks noChangeAspect="1"/>
        </xdr:cNvGrpSpPr>
      </xdr:nvGrpSpPr>
      <xdr:grpSpPr>
        <a:xfrm>
          <a:off x="179293" y="1"/>
          <a:ext cx="8745199" cy="1320234"/>
          <a:chOff x="238726" y="201114"/>
          <a:chExt cx="8729383" cy="1546412"/>
        </a:xfrm>
      </xdr:grpSpPr>
      <xdr:grpSp>
        <xdr:nvGrpSpPr>
          <xdr:cNvPr id="15" name="Grupo 14">
            <a:extLst>
              <a:ext uri="{FF2B5EF4-FFF2-40B4-BE49-F238E27FC236}">
                <a16:creationId xmlns:a16="http://schemas.microsoft.com/office/drawing/2014/main" xmlns="" id="{31101449-FA6D-8D47-B0EB-4AEED3C21E18}"/>
              </a:ext>
            </a:extLst>
          </xdr:cNvPr>
          <xdr:cNvGrpSpPr/>
        </xdr:nvGrpSpPr>
        <xdr:grpSpPr>
          <a:xfrm>
            <a:off x="238726" y="201114"/>
            <a:ext cx="8729383" cy="1546412"/>
            <a:chOff x="-18806" y="42274"/>
            <a:chExt cx="8635999" cy="984581"/>
          </a:xfrm>
        </xdr:grpSpPr>
        <xdr:pic>
          <xdr:nvPicPr>
            <xdr:cNvPr id="17" name="Imagen 16">
              <a:extLst>
                <a:ext uri="{FF2B5EF4-FFF2-40B4-BE49-F238E27FC236}">
                  <a16:creationId xmlns:a16="http://schemas.microsoft.com/office/drawing/2014/main" xmlns="" id="{69CC9CC3-2B6D-EC44-807C-8116981625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42274"/>
              <a:ext cx="8635999" cy="984581"/>
            </a:xfrm>
            <a:prstGeom prst="rect">
              <a:avLst/>
            </a:prstGeom>
          </xdr:spPr>
        </xdr:pic>
        <xdr:sp macro="" textlink="">
          <xdr:nvSpPr>
            <xdr:cNvPr id="18" name="CuadroTexto 17">
              <a:extLst>
                <a:ext uri="{FF2B5EF4-FFF2-40B4-BE49-F238E27FC236}">
                  <a16:creationId xmlns:a16="http://schemas.microsoft.com/office/drawing/2014/main" xmlns="" id="{129760D9-117B-F348-B8F2-E1B2F28DE94D}"/>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16" name="Imagen 15">
            <a:hlinkClick xmlns:r="http://schemas.openxmlformats.org/officeDocument/2006/relationships" r:id="rId2"/>
            <a:extLst>
              <a:ext uri="{FF2B5EF4-FFF2-40B4-BE49-F238E27FC236}">
                <a16:creationId xmlns:a16="http://schemas.microsoft.com/office/drawing/2014/main" xmlns="" id="{890E28D6-4CBD-244C-B955-8EF4FD5BA0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81</xdr:col>
      <xdr:colOff>735795</xdr:colOff>
      <xdr:row>5</xdr:row>
      <xdr:rowOff>190500</xdr:rowOff>
    </xdr:to>
    <xdr:grpSp>
      <xdr:nvGrpSpPr>
        <xdr:cNvPr id="9" name="Grupo 8"/>
        <xdr:cNvGrpSpPr/>
      </xdr:nvGrpSpPr>
      <xdr:grpSpPr>
        <a:xfrm>
          <a:off x="179294" y="0"/>
          <a:ext cx="8748001" cy="1423147"/>
          <a:chOff x="238726" y="201114"/>
          <a:chExt cx="8729383" cy="1546413"/>
        </a:xfrm>
      </xdr:grpSpPr>
      <xdr:grpSp>
        <xdr:nvGrpSpPr>
          <xdr:cNvPr id="10" name="Grupo 9">
            <a:extLst>
              <a:ext uri="{FF2B5EF4-FFF2-40B4-BE49-F238E27FC236}">
                <a16:creationId xmlns:a16="http://schemas.microsoft.com/office/drawing/2014/main" xmlns="" id="{31101449-FA6D-8D47-B0EB-4AEED3C21E18}"/>
              </a:ext>
            </a:extLst>
          </xdr:cNvPr>
          <xdr:cNvGrpSpPr/>
        </xdr:nvGrpSpPr>
        <xdr:grpSpPr>
          <a:xfrm>
            <a:off x="238726" y="201114"/>
            <a:ext cx="8729383" cy="1546413"/>
            <a:chOff x="-18806" y="42274"/>
            <a:chExt cx="8635999" cy="984581"/>
          </a:xfrm>
        </xdr:grpSpPr>
        <xdr:pic>
          <xdr:nvPicPr>
            <xdr:cNvPr id="12" name="Imagen 11">
              <a:extLst>
                <a:ext uri="{FF2B5EF4-FFF2-40B4-BE49-F238E27FC236}">
                  <a16:creationId xmlns:a16="http://schemas.microsoft.com/office/drawing/2014/main" xmlns="" id="{69CC9CC3-2B6D-EC44-807C-8116981625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42274"/>
              <a:ext cx="8635999" cy="984581"/>
            </a:xfrm>
            <a:prstGeom prst="rect">
              <a:avLst/>
            </a:prstGeom>
          </xdr:spPr>
        </xdr:pic>
        <xdr:sp macro="" textlink="">
          <xdr:nvSpPr>
            <xdr:cNvPr id="13" name="CuadroTexto 12">
              <a:extLst>
                <a:ext uri="{FF2B5EF4-FFF2-40B4-BE49-F238E27FC236}">
                  <a16:creationId xmlns:a16="http://schemas.microsoft.com/office/drawing/2014/main" xmlns="" id="{129760D9-117B-F348-B8F2-E1B2F28DE94D}"/>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11" name="Imagen 10">
            <a:hlinkClick xmlns:r="http://schemas.openxmlformats.org/officeDocument/2006/relationships" r:id="rId2"/>
            <a:extLst>
              <a:ext uri="{FF2B5EF4-FFF2-40B4-BE49-F238E27FC236}">
                <a16:creationId xmlns:a16="http://schemas.microsoft.com/office/drawing/2014/main" xmlns="" id="{890E28D6-4CBD-244C-B955-8EF4FD5BA0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84</xdr:col>
      <xdr:colOff>108265</xdr:colOff>
      <xdr:row>5</xdr:row>
      <xdr:rowOff>99353</xdr:rowOff>
    </xdr:to>
    <xdr:grpSp>
      <xdr:nvGrpSpPr>
        <xdr:cNvPr id="4" name="Grupo 3"/>
        <xdr:cNvGrpSpPr/>
      </xdr:nvGrpSpPr>
      <xdr:grpSpPr>
        <a:xfrm>
          <a:off x="179294" y="0"/>
          <a:ext cx="8748000" cy="1332000"/>
          <a:chOff x="238726" y="201114"/>
          <a:chExt cx="8729383" cy="1546412"/>
        </a:xfrm>
      </xdr:grpSpPr>
      <xdr:grpSp>
        <xdr:nvGrpSpPr>
          <xdr:cNvPr id="5" name="Grupo 4">
            <a:extLst>
              <a:ext uri="{FF2B5EF4-FFF2-40B4-BE49-F238E27FC236}">
                <a16:creationId xmlns:a16="http://schemas.microsoft.com/office/drawing/2014/main" xmlns="" id="{31101449-FA6D-8D47-B0EB-4AEED3C21E18}"/>
              </a:ext>
            </a:extLst>
          </xdr:cNvPr>
          <xdr:cNvGrpSpPr/>
        </xdr:nvGrpSpPr>
        <xdr:grpSpPr>
          <a:xfrm>
            <a:off x="238726" y="201114"/>
            <a:ext cx="8729383" cy="1546412"/>
            <a:chOff x="-18806" y="42274"/>
            <a:chExt cx="8635999" cy="984581"/>
          </a:xfrm>
        </xdr:grpSpPr>
        <xdr:pic>
          <xdr:nvPicPr>
            <xdr:cNvPr id="7" name="Imagen 6">
              <a:extLst>
                <a:ext uri="{FF2B5EF4-FFF2-40B4-BE49-F238E27FC236}">
                  <a16:creationId xmlns:a16="http://schemas.microsoft.com/office/drawing/2014/main" xmlns="" id="{69CC9CC3-2B6D-EC44-807C-8116981625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42274"/>
              <a:ext cx="8635999" cy="984581"/>
            </a:xfrm>
            <a:prstGeom prst="rect">
              <a:avLst/>
            </a:prstGeom>
          </xdr:spPr>
        </xdr:pic>
        <xdr:sp macro="" textlink="">
          <xdr:nvSpPr>
            <xdr:cNvPr id="8" name="CuadroTexto 7">
              <a:extLst>
                <a:ext uri="{FF2B5EF4-FFF2-40B4-BE49-F238E27FC236}">
                  <a16:creationId xmlns:a16="http://schemas.microsoft.com/office/drawing/2014/main" xmlns="" id="{129760D9-117B-F348-B8F2-E1B2F28DE94D}"/>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6" name="Imagen 5">
            <a:hlinkClick xmlns:r="http://schemas.openxmlformats.org/officeDocument/2006/relationships" r:id="rId2"/>
            <a:extLst>
              <a:ext uri="{FF2B5EF4-FFF2-40B4-BE49-F238E27FC236}">
                <a16:creationId xmlns:a16="http://schemas.microsoft.com/office/drawing/2014/main" xmlns="" id="{890E28D6-4CBD-244C-B955-8EF4FD5BA0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7</xdr:col>
      <xdr:colOff>735795</xdr:colOff>
      <xdr:row>6</xdr:row>
      <xdr:rowOff>22412</xdr:rowOff>
    </xdr:to>
    <xdr:grpSp>
      <xdr:nvGrpSpPr>
        <xdr:cNvPr id="4" name="Grupo 3"/>
        <xdr:cNvGrpSpPr/>
      </xdr:nvGrpSpPr>
      <xdr:grpSpPr>
        <a:xfrm>
          <a:off x="179294" y="0"/>
          <a:ext cx="8748001" cy="1501588"/>
          <a:chOff x="238726" y="201114"/>
          <a:chExt cx="8729383" cy="1546413"/>
        </a:xfrm>
      </xdr:grpSpPr>
      <xdr:grpSp>
        <xdr:nvGrpSpPr>
          <xdr:cNvPr id="5" name="Grupo 4">
            <a:extLst>
              <a:ext uri="{FF2B5EF4-FFF2-40B4-BE49-F238E27FC236}">
                <a16:creationId xmlns:a16="http://schemas.microsoft.com/office/drawing/2014/main" xmlns="" id="{31101449-FA6D-8D47-B0EB-4AEED3C21E18}"/>
              </a:ext>
            </a:extLst>
          </xdr:cNvPr>
          <xdr:cNvGrpSpPr/>
        </xdr:nvGrpSpPr>
        <xdr:grpSpPr>
          <a:xfrm>
            <a:off x="238726" y="201114"/>
            <a:ext cx="8729383" cy="1546413"/>
            <a:chOff x="-18806" y="42274"/>
            <a:chExt cx="8635999" cy="984581"/>
          </a:xfrm>
        </xdr:grpSpPr>
        <xdr:pic>
          <xdr:nvPicPr>
            <xdr:cNvPr id="7" name="Imagen 6">
              <a:extLst>
                <a:ext uri="{FF2B5EF4-FFF2-40B4-BE49-F238E27FC236}">
                  <a16:creationId xmlns:a16="http://schemas.microsoft.com/office/drawing/2014/main" xmlns="" id="{69CC9CC3-2B6D-EC44-807C-8116981625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42274"/>
              <a:ext cx="8635999" cy="984581"/>
            </a:xfrm>
            <a:prstGeom prst="rect">
              <a:avLst/>
            </a:prstGeom>
          </xdr:spPr>
        </xdr:pic>
        <xdr:sp macro="" textlink="">
          <xdr:nvSpPr>
            <xdr:cNvPr id="8" name="CuadroTexto 7">
              <a:extLst>
                <a:ext uri="{FF2B5EF4-FFF2-40B4-BE49-F238E27FC236}">
                  <a16:creationId xmlns:a16="http://schemas.microsoft.com/office/drawing/2014/main" xmlns="" id="{129760D9-117B-F348-B8F2-E1B2F28DE94D}"/>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6" name="Imagen 5">
            <a:hlinkClick xmlns:r="http://schemas.openxmlformats.org/officeDocument/2006/relationships" r:id="rId2"/>
            <a:extLst>
              <a:ext uri="{FF2B5EF4-FFF2-40B4-BE49-F238E27FC236}">
                <a16:creationId xmlns:a16="http://schemas.microsoft.com/office/drawing/2014/main" xmlns="" id="{890E28D6-4CBD-244C-B955-8EF4FD5BA0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asp\KimR$\My%20Documents\xl%20stuff\PYRAMI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Users\manriquesaenz\Downloads\DATA2\WHD\DATA\CA\CRI\Sectors\Macroframework%20April%2006\WHD\DATA\CA\CRI\EXTERNAL\Output\CRI-BOP-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Users\manriquesaenz\Downloads\DATA2\WHD\DATA\CA\CRI\Sectors\Macroframework%20April%2006\WHD\DATA\CA\CRI\Dbase\Dinput\CRI-INPUT-ABO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M\DATA\C2\BRB\Sector%20Data\Real\current%20data%20files\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manriquesaenz\Downloads\Fpsfwn03p\ins\WINDOWS\TEMP\GeoBop0900_BseLin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manriquesaenz\Downloads\FPSGWN03P\WHD\Documents%20and%20Settings\seble\Local%20Settings\Temporary%20Internet%20Files\OLK8\2001%20Art%20IV\September%2011\Brb_BOP_2001_September50percenttoursimshortfal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sers\manriquesaenz\Downloads\DATA2\WHD\DATA\CA\CRI\Sectors\Macroframework%20April%2006\whd\My%20Documents\Dominican%20Republic\fiscal\DOFISC_A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Users\manriquesaenz\Downloads\DATA2\WHD\DATA\CA\CRI\Sectors\Macroframework%20April%2006\WHD\DATA\PA\CHL\SECTORS\BOP\Bop02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CUADROS%20FISC.COMPARA96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Users\manriquesaenz\Downloads\Fpsfwn03p\ins\DATA\Rwanda\Bref1098\RWBOP9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DATA\LCA\REAL\CONTEN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Users\manriquesaenz\Downloads\DATA2\WHD\DATA\CA\CRI\Sectors\Macroframework%20April%2006\WHD\WINDOWS\TEMP\CRI-BOP-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
      <sheetName val="GRAPH3"/>
      <sheetName val="GRAPH2"/>
      <sheetName val="GRAPH1"/>
    </sheetNames>
    <sheetDataSet>
      <sheetData sheetId="0" refreshError="1">
        <row r="1">
          <cell r="A1" t="str">
            <v>Table</v>
          </cell>
        </row>
        <row r="184">
          <cell r="A184" t="str">
            <v>0-4</v>
          </cell>
          <cell r="B184">
            <v>15.564337483590073</v>
          </cell>
          <cell r="C184">
            <v>14.944044267261317</v>
          </cell>
          <cell r="D184">
            <v>7.4453595975015752</v>
          </cell>
        </row>
        <row r="185">
          <cell r="A185" t="str">
            <v>5-9</v>
          </cell>
          <cell r="B185">
            <v>15.785675600616088</v>
          </cell>
          <cell r="C185">
            <v>13.125198863104645</v>
          </cell>
          <cell r="D185">
            <v>7.5512389435148597</v>
          </cell>
        </row>
        <row r="186">
          <cell r="A186" t="str">
            <v>10-14</v>
          </cell>
          <cell r="B186">
            <v>12.676992134168875</v>
          </cell>
          <cell r="C186">
            <v>9.1270477886422761</v>
          </cell>
          <cell r="D186">
            <v>6.0641684975733003</v>
          </cell>
        </row>
        <row r="187">
          <cell r="A187" t="str">
            <v>15-19</v>
          </cell>
          <cell r="B187">
            <v>7.3529229533422313</v>
          </cell>
          <cell r="C187">
            <v>6.4082047908962814</v>
          </cell>
          <cell r="D187">
            <v>3.5173456973723161</v>
          </cell>
        </row>
        <row r="188">
          <cell r="A188" t="str">
            <v>20-24</v>
          </cell>
          <cell r="B188">
            <v>7.6951897501463318</v>
          </cell>
          <cell r="C188">
            <v>8.1590690933981467</v>
          </cell>
          <cell r="D188">
            <v>3.6810725108764744</v>
          </cell>
        </row>
        <row r="189">
          <cell r="A189" t="str">
            <v>25-29</v>
          </cell>
          <cell r="B189">
            <v>8.0759437940407448</v>
          </cell>
          <cell r="C189">
            <v>9.0895144665388603</v>
          </cell>
          <cell r="D189">
            <v>3.8632100916110015</v>
          </cell>
        </row>
        <row r="190">
          <cell r="A190" t="str">
            <v>30-34</v>
          </cell>
          <cell r="B190">
            <v>7.255174092834447</v>
          </cell>
          <cell r="C190">
            <v>9.0593674883222235</v>
          </cell>
          <cell r="D190">
            <v>3.4705865328724599</v>
          </cell>
        </row>
        <row r="191">
          <cell r="A191" t="str">
            <v>35-39</v>
          </cell>
          <cell r="B191">
            <v>7.3227818990394953</v>
          </cell>
          <cell r="C191">
            <v>7.933936005518702</v>
          </cell>
          <cell r="D191">
            <v>3.5029274165962607</v>
          </cell>
        </row>
        <row r="192">
          <cell r="A192" t="str">
            <v>40-44</v>
          </cell>
          <cell r="B192">
            <v>5.8394192507670111</v>
          </cell>
          <cell r="C192">
            <v>6.467863722289513</v>
          </cell>
          <cell r="D192">
            <v>2.7933457629258056</v>
          </cell>
        </row>
        <row r="193">
          <cell r="A193" t="str">
            <v>45-49</v>
          </cell>
          <cell r="B193">
            <v>4.6776219254848996</v>
          </cell>
          <cell r="C193">
            <v>4.6615851294515256</v>
          </cell>
          <cell r="D193">
            <v>2.2375881615977198</v>
          </cell>
        </row>
        <row r="194">
          <cell r="A194" t="str">
            <v>50-54</v>
          </cell>
          <cell r="B194">
            <v>2.3282597714236566</v>
          </cell>
          <cell r="C194">
            <v>2.9852192908575113</v>
          </cell>
          <cell r="D194">
            <v>1.1137468108053072</v>
          </cell>
        </row>
        <row r="195">
          <cell r="A195" t="str">
            <v>55-59</v>
          </cell>
          <cell r="B195">
            <v>1.457522252262037</v>
          </cell>
          <cell r="C195">
            <v>2.1074475736695892</v>
          </cell>
          <cell r="D195">
            <v>0.69722063665688361</v>
          </cell>
        </row>
        <row r="196">
          <cell r="A196" t="str">
            <v>60-64</v>
          </cell>
          <cell r="B196">
            <v>1.6949696147557773</v>
          </cell>
          <cell r="C196">
            <v>2.8871914780976522</v>
          </cell>
          <cell r="D196">
            <v>0.81080600456015173</v>
          </cell>
        </row>
        <row r="197">
          <cell r="A197" t="str">
            <v>65-69</v>
          </cell>
          <cell r="B197">
            <v>1.2014872988439975</v>
          </cell>
          <cell r="C197">
            <v>1.5100561228445912</v>
          </cell>
          <cell r="D197">
            <v>0.57474370503440342</v>
          </cell>
        </row>
        <row r="198">
          <cell r="A198" t="str">
            <v>70-74</v>
          </cell>
          <cell r="B198">
            <v>0.6235954523818722</v>
          </cell>
          <cell r="C198">
            <v>0.85798567383509672</v>
          </cell>
          <cell r="D198">
            <v>0.29830324556023302</v>
          </cell>
        </row>
        <row r="199">
          <cell r="A199" t="str">
            <v>75-79</v>
          </cell>
          <cell r="B199">
            <v>0.24309653228445866</v>
          </cell>
          <cell r="C199">
            <v>0.36293352156812414</v>
          </cell>
          <cell r="D199">
            <v>0.11628770589636203</v>
          </cell>
        </row>
        <row r="200">
          <cell r="A200" t="str">
            <v>80-84</v>
          </cell>
          <cell r="B200">
            <v>0.10933877014293493</v>
          </cell>
          <cell r="C200">
            <v>0.16711185264210524</v>
          </cell>
          <cell r="D200">
            <v>5.2303315995365231E-2</v>
          </cell>
        </row>
        <row r="201">
          <cell r="A201" t="str">
            <v>85-89</v>
          </cell>
          <cell r="B201">
            <v>5.4669385071467465E-2</v>
          </cell>
          <cell r="C201">
            <v>8.3555926321052618E-2</v>
          </cell>
          <cell r="D201">
            <v>2.6151657997682615E-2</v>
          </cell>
        </row>
        <row r="202">
          <cell r="A202" t="str">
            <v>90-94</v>
          </cell>
          <cell r="B202">
            <v>2.7334692535733732E-2</v>
          </cell>
          <cell r="C202">
            <v>4.1777963160526309E-2</v>
          </cell>
          <cell r="D202">
            <v>1.3075828998841308E-2</v>
          </cell>
        </row>
        <row r="203">
          <cell r="A203" t="str">
            <v>95+</v>
          </cell>
          <cell r="B203">
            <v>1.3667346267866866E-2</v>
          </cell>
          <cell r="C203">
            <v>2.0888981580263154E-2</v>
          </cell>
          <cell r="D203">
            <v>6.5379144994206538E-3</v>
          </cell>
        </row>
      </sheetData>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Priv.Cap)"/>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
      <sheetName val="BoP"/>
      <sheetName val="ER"/>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 inpu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al Govt"/>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Priv.Cap)"/>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showGridLines="0" tabSelected="1" zoomScaleNormal="100" zoomScalePageLayoutView="128" workbookViewId="0">
      <selection activeCell="F18" sqref="F18"/>
    </sheetView>
  </sheetViews>
  <sheetFormatPr baseColWidth="10" defaultColWidth="9" defaultRowHeight="12.75" x14ac:dyDescent="0.2"/>
  <cols>
    <col min="1" max="1" width="2.5" style="15" bestFit="1" customWidth="1"/>
    <col min="2" max="2" width="18.375" style="15" customWidth="1"/>
    <col min="3" max="9" width="9" style="15"/>
    <col min="10" max="10" width="9.125" style="15" customWidth="1"/>
    <col min="11" max="11" width="9" style="15"/>
    <col min="12" max="12" width="17.625" style="15" customWidth="1"/>
    <col min="13" max="14" width="9" style="15"/>
    <col min="15" max="15" width="64.875" style="15" customWidth="1"/>
    <col min="16" max="16384" width="9" style="15"/>
  </cols>
  <sheetData>
    <row r="1" spans="1:11" ht="14.25" x14ac:dyDescent="0.2">
      <c r="A1" s="169" t="s">
        <v>493</v>
      </c>
    </row>
    <row r="2" spans="1:11" ht="14.25" x14ac:dyDescent="0.2">
      <c r="A2" s="169" t="s">
        <v>493</v>
      </c>
    </row>
    <row r="3" spans="1:11" ht="14.25" x14ac:dyDescent="0.2">
      <c r="A3" s="169" t="s">
        <v>493</v>
      </c>
    </row>
    <row r="4" spans="1:11" ht="14.25" x14ac:dyDescent="0.2">
      <c r="A4" s="169" t="s">
        <v>493</v>
      </c>
    </row>
    <row r="5" spans="1:11" ht="14.25" x14ac:dyDescent="0.2">
      <c r="A5" s="169" t="s">
        <v>493</v>
      </c>
      <c r="B5" s="177"/>
      <c r="C5" s="177"/>
      <c r="D5" s="177"/>
      <c r="E5" s="177"/>
      <c r="F5" s="177"/>
      <c r="G5" s="177"/>
      <c r="H5" s="177"/>
      <c r="I5" s="177"/>
      <c r="J5" s="177"/>
      <c r="K5" s="177"/>
    </row>
    <row r="6" spans="1:11" ht="14.25" x14ac:dyDescent="0.2">
      <c r="A6" s="169" t="s">
        <v>493</v>
      </c>
      <c r="B6" s="177"/>
      <c r="C6" s="177"/>
      <c r="D6" s="177"/>
      <c r="E6" s="177"/>
      <c r="F6" s="177"/>
      <c r="G6" s="177"/>
      <c r="H6" s="177"/>
      <c r="I6" s="177"/>
      <c r="J6" s="177"/>
      <c r="K6" s="177"/>
    </row>
    <row r="7" spans="1:11" ht="14.25" x14ac:dyDescent="0.2">
      <c r="A7" s="169" t="s">
        <v>493</v>
      </c>
      <c r="B7" s="177"/>
      <c r="C7" s="177"/>
      <c r="D7" s="177"/>
      <c r="E7" s="177"/>
      <c r="F7" s="177"/>
      <c r="G7" s="177"/>
      <c r="H7" s="177"/>
      <c r="I7" s="177"/>
      <c r="J7" s="177"/>
      <c r="K7" s="177"/>
    </row>
    <row r="8" spans="1:11" ht="14.25" x14ac:dyDescent="0.2">
      <c r="A8" s="169" t="s">
        <v>493</v>
      </c>
    </row>
    <row r="9" spans="1:11" ht="14.25" x14ac:dyDescent="0.2">
      <c r="A9" s="169" t="s">
        <v>493</v>
      </c>
    </row>
    <row r="10" spans="1:11" ht="14.25" x14ac:dyDescent="0.2">
      <c r="A10" s="169" t="s">
        <v>493</v>
      </c>
      <c r="B10" s="16" t="s">
        <v>667</v>
      </c>
    </row>
    <row r="11" spans="1:11" ht="14.25" x14ac:dyDescent="0.2">
      <c r="A11" s="169" t="s">
        <v>493</v>
      </c>
      <c r="B11" s="151">
        <v>2011</v>
      </c>
      <c r="C11" s="151">
        <v>2014</v>
      </c>
    </row>
    <row r="12" spans="1:11" ht="14.25" x14ac:dyDescent="0.2">
      <c r="A12" s="169" t="s">
        <v>493</v>
      </c>
      <c r="B12" s="151">
        <v>2012</v>
      </c>
      <c r="C12" s="151">
        <v>2015</v>
      </c>
    </row>
    <row r="13" spans="1:11" ht="14.25" x14ac:dyDescent="0.2">
      <c r="A13" s="169" t="s">
        <v>493</v>
      </c>
      <c r="B13" s="151">
        <v>2013</v>
      </c>
      <c r="C13" s="151">
        <v>2016</v>
      </c>
    </row>
    <row r="14" spans="1:11" ht="15" x14ac:dyDescent="0.25">
      <c r="A14" s="169" t="s">
        <v>493</v>
      </c>
      <c r="B14" s="16" t="s">
        <v>668</v>
      </c>
    </row>
    <row r="15" spans="1:11" ht="14.25" x14ac:dyDescent="0.2">
      <c r="A15" s="169" t="s">
        <v>493</v>
      </c>
      <c r="B15" s="151">
        <v>2011</v>
      </c>
      <c r="C15" s="151">
        <v>2014</v>
      </c>
    </row>
    <row r="16" spans="1:11" ht="14.25" x14ac:dyDescent="0.2">
      <c r="A16" s="169" t="s">
        <v>493</v>
      </c>
      <c r="B16" s="151">
        <v>2012</v>
      </c>
      <c r="C16" s="151">
        <v>2015</v>
      </c>
    </row>
    <row r="17" spans="1:10" ht="14.25" x14ac:dyDescent="0.2">
      <c r="A17" s="169" t="s">
        <v>493</v>
      </c>
      <c r="B17" s="151">
        <v>2013</v>
      </c>
      <c r="C17" s="151">
        <v>2016</v>
      </c>
    </row>
    <row r="18" spans="1:10" ht="14.25" x14ac:dyDescent="0.2">
      <c r="A18" s="169" t="s">
        <v>493</v>
      </c>
      <c r="B18" s="152"/>
    </row>
    <row r="19" spans="1:10" ht="14.25" x14ac:dyDescent="0.2">
      <c r="A19" s="169" t="s">
        <v>493</v>
      </c>
      <c r="B19" s="16" t="s">
        <v>420</v>
      </c>
    </row>
    <row r="20" spans="1:10" ht="14.25" x14ac:dyDescent="0.2">
      <c r="A20" s="169" t="s">
        <v>493</v>
      </c>
    </row>
    <row r="21" spans="1:10" ht="14.25" x14ac:dyDescent="0.2">
      <c r="A21" s="169" t="s">
        <v>493</v>
      </c>
      <c r="B21" s="16" t="s">
        <v>421</v>
      </c>
    </row>
    <row r="22" spans="1:10" ht="14.25" x14ac:dyDescent="0.2">
      <c r="A22" s="169" t="s">
        <v>493</v>
      </c>
    </row>
    <row r="23" spans="1:10" ht="14.25" x14ac:dyDescent="0.2">
      <c r="A23" s="169" t="s">
        <v>493</v>
      </c>
      <c r="B23" s="16" t="s">
        <v>424</v>
      </c>
    </row>
    <row r="24" spans="1:10" ht="14.25" x14ac:dyDescent="0.2">
      <c r="A24" s="169" t="s">
        <v>493</v>
      </c>
    </row>
    <row r="25" spans="1:10" ht="14.25" x14ac:dyDescent="0.2">
      <c r="A25" s="169" t="s">
        <v>493</v>
      </c>
      <c r="B25" s="16" t="s">
        <v>422</v>
      </c>
    </row>
    <row r="26" spans="1:10" ht="14.25" customHeight="1" x14ac:dyDescent="0.2">
      <c r="A26" s="169" t="s">
        <v>493</v>
      </c>
      <c r="B26" s="178" t="s">
        <v>423</v>
      </c>
      <c r="C26" s="178"/>
      <c r="D26" s="178"/>
      <c r="E26" s="178"/>
      <c r="F26" s="178"/>
      <c r="G26" s="178"/>
      <c r="H26" s="178"/>
      <c r="I26" s="178"/>
      <c r="J26" s="178"/>
    </row>
    <row r="27" spans="1:10" ht="14.25" x14ac:dyDescent="0.2">
      <c r="A27" s="169" t="s">
        <v>493</v>
      </c>
      <c r="B27" s="178"/>
      <c r="C27" s="178"/>
      <c r="D27" s="178"/>
      <c r="E27" s="178"/>
      <c r="F27" s="178"/>
      <c r="G27" s="178"/>
      <c r="H27" s="178"/>
      <c r="I27" s="178"/>
      <c r="J27" s="178"/>
    </row>
    <row r="28" spans="1:10" ht="14.25" x14ac:dyDescent="0.2">
      <c r="A28" s="169" t="s">
        <v>493</v>
      </c>
      <c r="B28" s="178"/>
      <c r="C28" s="178"/>
      <c r="D28" s="178"/>
      <c r="E28" s="178"/>
      <c r="F28" s="178"/>
      <c r="G28" s="178"/>
      <c r="H28" s="178"/>
      <c r="I28" s="178"/>
      <c r="J28" s="178"/>
    </row>
  </sheetData>
  <mergeCells count="2">
    <mergeCell ref="B5:K7"/>
    <mergeCell ref="B26:J28"/>
  </mergeCells>
  <hyperlinks>
    <hyperlink ref="B11" location="'COUF-E 2011'!A1" display="CUADRO DE OFERTA Y UTILIZACIÓN DE ENERGÍA POR PRODUCTO Y ACTIVIDAD ECONÓMICA EN TÉRMICOS FÍSICOS (TERAJULIOS, TJ), 2011"/>
    <hyperlink ref="B15" location="Emisiones_CO2_2011!A1" display="CUADRO DE EMISIONES POR USO DE ENERGÍA POR PRODUCTO Y ACTIVIDAD ECONÓMICA (Kg CO2), 2011"/>
    <hyperlink ref="B16" location="Emisiones_CO2_2012!A1" display="CUADRO DE EMISIONES POR USO DE ENERGÍA POR PRODUCTO Y ACTIVIDAD ECONÓMICA (Kg CO2), 2012"/>
    <hyperlink ref="B17" location="Emisiones_CO2_2013!A1" display="CUADRO DE EMISIONES POR USO DE ENERGÍA POR PRODUCTO Y ACTIVIDAD ECONÓMICA (Kg CO2), 2013"/>
    <hyperlink ref="C15" location="Emisiones_CO2_2014!A1" display="CUADRO DE EMISIONES POR USO DE ENERGÍA POR PRODUCTO Y ACTIVIDAD ECONÓMICA (Kg CO2), 2014"/>
    <hyperlink ref="B21" location="Actividades_económicas!A1" display="CLASIFICACIÓN DE ACTIVIDADES ECONÓMICAS"/>
    <hyperlink ref="B19" location="Notas!A1" display="NOTAS METODOLÓGICAS"/>
    <hyperlink ref="B12" location="'COUF-E 2012'!A1" display="CUADRO DE OFERTA Y UTILIZACIÓN DE ENERGÍA POR PRODUCTO Y ACTIVIDAD ECONÓMICA EN TÉRMICOS FÍSICOS (TERAJULIOS, TJ), 2012"/>
    <hyperlink ref="B13" location="'COUF-E 2013'!A1" display="CUADRO DE OFERTA Y UTILIZACIÓN DE ENERGÍA POR PRODUCTO Y ACTIVIDAD ECONÓMICA EN TÉRMICOS FÍSICOS (TERAJULIOS, TJ), 2013"/>
    <hyperlink ref="C11" location="'COUF-E 2014'!A1" display="CUADRO DE OFERTA Y UTILIZACIÓN DE ENERGÍA POR PRODUCTO Y ACTIVIDAD ECONÓMICA EN TÉRMICOS FÍSICOS (TERAJULIOS, TJ), 2014"/>
    <hyperlink ref="C12" location="'COUF-E 2015'!A1" display="CUADRO DE OFERTA Y UTILIZACIÓN DE ENERGÍA POR PRODUCTO Y ACTIVIDAD ECONÓMICA EN TÉRMICOS FÍSICOS (TERAJULIOS, TJ), 2015"/>
    <hyperlink ref="C13" location="'COUF-E 2016'!A1" display="CUADRO DE OFERTA Y UTILIZACIÓN DE ENERGÍA POR PRODUCTO Y ACTIVIDAD ECONÓMICA EN TÉRMICOS FÍSICOS (TERAJULIOS, TJ), 2016"/>
    <hyperlink ref="C16" location="Emisiones_CO2_2015!A1" display="CUADRO DE EMISIONES POR USO DE ENERGÍA POR PRODUCTO Y ACTIVIDAD ECONÓMICA (Kg CO2), 2015"/>
    <hyperlink ref="C17" location="Emisiones_CO2_2016!A1" display="CUADRO DE EMISIONES POR USO DE ENERGÍA POR PRODUCTO Y ACTIVIDAD ECONÓMICA (Kg CO2), 2016"/>
    <hyperlink ref="B23" location="Productos_energía!A1" display="CLASIFICACIÓN DE PRODUCTOS ENERGÉTICOS"/>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X38"/>
  <sheetViews>
    <sheetView showGridLines="0" zoomScale="85" zoomScaleNormal="85" workbookViewId="0">
      <selection activeCell="ET18" sqref="ET18"/>
    </sheetView>
  </sheetViews>
  <sheetFormatPr baseColWidth="10" defaultColWidth="11.375" defaultRowHeight="14.25" outlineLevelCol="1" x14ac:dyDescent="0.2"/>
  <cols>
    <col min="1" max="1" width="2.375" style="96" bestFit="1" customWidth="1"/>
    <col min="2" max="2" width="12.875" style="96" customWidth="1"/>
    <col min="3" max="3" width="24.75" style="97" customWidth="1"/>
    <col min="4" max="4" width="15.125" style="97" customWidth="1"/>
    <col min="5" max="33" width="15.125" style="96" hidden="1" customWidth="1" outlineLevel="1"/>
    <col min="34" max="34" width="15.125" style="96" customWidth="1" collapsed="1"/>
    <col min="35" max="37" width="15.125" style="96" hidden="1" customWidth="1" outlineLevel="1"/>
    <col min="38" max="38" width="15.125" style="96" customWidth="1" collapsed="1"/>
    <col min="39" max="80" width="15.125" style="96" hidden="1" customWidth="1" outlineLevel="1"/>
    <col min="81" max="81" width="15.125" style="96" customWidth="1" collapsed="1"/>
    <col min="82" max="82" width="15.125" style="96" customWidth="1"/>
    <col min="83" max="84" width="15.125" style="96" hidden="1" customWidth="1" outlineLevel="1"/>
    <col min="85" max="85" width="15.125" style="96" customWidth="1" collapsed="1"/>
    <col min="86" max="93" width="15.125" style="96" hidden="1" customWidth="1" outlineLevel="1"/>
    <col min="94" max="94" width="15.125" style="96" customWidth="1" collapsed="1"/>
    <col min="95" max="96" width="15.125" style="96" hidden="1" customWidth="1" outlineLevel="1"/>
    <col min="97" max="97" width="15.125" style="96" customWidth="1" collapsed="1"/>
    <col min="98" max="105" width="15.125" style="96" hidden="1" customWidth="1" outlineLevel="1"/>
    <col min="106" max="106" width="15.125" style="96" customWidth="1" collapsed="1"/>
    <col min="107" max="109" width="15.125" style="96" hidden="1" customWidth="1" outlineLevel="1"/>
    <col min="110" max="110" width="15.125" style="96" customWidth="1" collapsed="1"/>
    <col min="111" max="112" width="15.125" style="96" hidden="1" customWidth="1" outlineLevel="1"/>
    <col min="113" max="113" width="15.125" style="96" customWidth="1" collapsed="1"/>
    <col min="114" max="117" width="15.125" style="96" hidden="1" customWidth="1" outlineLevel="1"/>
    <col min="118" max="118" width="15.125" style="96" customWidth="1" collapsed="1"/>
    <col min="119" max="120" width="15.125" style="96" hidden="1" customWidth="1" outlineLevel="1"/>
    <col min="121" max="121" width="15.125" style="96" customWidth="1" collapsed="1"/>
    <col min="122" max="131" width="15.125" style="96" hidden="1" customWidth="1" outlineLevel="1"/>
    <col min="132" max="132" width="15.125" style="96" customWidth="1" collapsed="1"/>
    <col min="133" max="138" width="15.125" style="96" hidden="1" customWidth="1" outlineLevel="1"/>
    <col min="139" max="139" width="15.125" style="96" customWidth="1" collapsed="1"/>
    <col min="140" max="142" width="15.125" style="96" hidden="1" customWidth="1" outlineLevel="1"/>
    <col min="143" max="143" width="15.125" style="96" customWidth="1" collapsed="1"/>
    <col min="144" max="145" width="15.125" style="96" hidden="1" customWidth="1" outlineLevel="1"/>
    <col min="146" max="146" width="15.125" style="96" customWidth="1" collapsed="1"/>
    <col min="147" max="148" width="15.125" style="96" hidden="1" customWidth="1" outlineLevel="1"/>
    <col min="149" max="149" width="15.125" style="96" customWidth="1" collapsed="1"/>
    <col min="150" max="150" width="15.125" style="96" customWidth="1"/>
    <col min="151" max="157" width="15.125" style="96" hidden="1" customWidth="1" outlineLevel="1"/>
    <col min="158" max="158" width="15.125" style="96" customWidth="1" collapsed="1"/>
    <col min="159" max="160" width="15.125" style="96" customWidth="1"/>
    <col min="161" max="161" width="12.75" style="96" customWidth="1"/>
    <col min="162" max="162" width="12.625" style="96" bestFit="1" customWidth="1"/>
    <col min="163" max="178" width="11.375" style="96"/>
    <col min="179" max="179" width="12.875" style="96" customWidth="1"/>
    <col min="180" max="181" width="11.375" style="96"/>
    <col min="182" max="182" width="12.875" style="96" customWidth="1"/>
    <col min="183" max="183" width="11.375" style="96"/>
    <col min="184" max="184" width="12.625" style="96" customWidth="1"/>
    <col min="185" max="245" width="11.375" style="96"/>
    <col min="246" max="246" width="13" style="96" customWidth="1"/>
    <col min="247" max="16384" width="11.375" style="96"/>
  </cols>
  <sheetData>
    <row r="1" spans="1:180" ht="20.100000000000001" customHeight="1" x14ac:dyDescent="0.2">
      <c r="A1" s="169" t="s">
        <v>493</v>
      </c>
      <c r="C1" s="145"/>
      <c r="D1" s="145"/>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row>
    <row r="2" spans="1:180" ht="20.100000000000001" customHeight="1" x14ac:dyDescent="0.2">
      <c r="A2" s="169" t="s">
        <v>493</v>
      </c>
      <c r="C2" s="145"/>
      <c r="D2" s="145"/>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row>
    <row r="3" spans="1:180" ht="20.100000000000001" customHeight="1" x14ac:dyDescent="0.2">
      <c r="A3" s="169" t="s">
        <v>493</v>
      </c>
      <c r="C3" s="145"/>
      <c r="D3" s="144"/>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row>
    <row r="4" spans="1:180" ht="20.100000000000001" customHeight="1" x14ac:dyDescent="0.2">
      <c r="A4" s="169" t="s">
        <v>493</v>
      </c>
      <c r="C4" s="145"/>
      <c r="D4" s="145"/>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row>
    <row r="5" spans="1:180" ht="20.100000000000001" customHeight="1" x14ac:dyDescent="0.2">
      <c r="A5" s="169" t="s">
        <v>493</v>
      </c>
      <c r="C5" s="145"/>
      <c r="D5" s="145"/>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row>
    <row r="6" spans="1:180" ht="20.100000000000001" customHeight="1" x14ac:dyDescent="0.4">
      <c r="B6" s="156" t="s">
        <v>672</v>
      </c>
      <c r="E6" s="58"/>
      <c r="F6" s="58"/>
      <c r="G6" s="58"/>
      <c r="H6" s="58"/>
      <c r="I6" s="58"/>
      <c r="J6" s="58"/>
      <c r="K6" s="58"/>
      <c r="L6" s="98"/>
      <c r="M6" s="58"/>
      <c r="N6" s="58"/>
      <c r="O6" s="58"/>
      <c r="P6" s="58"/>
      <c r="Q6" s="58"/>
      <c r="R6" s="58"/>
      <c r="S6" s="58"/>
      <c r="T6" s="58"/>
      <c r="U6" s="58"/>
      <c r="V6" s="58"/>
      <c r="W6" s="58"/>
      <c r="X6" s="58"/>
      <c r="Y6" s="58"/>
      <c r="Z6" s="58"/>
      <c r="AA6" s="3"/>
      <c r="AB6" s="58"/>
      <c r="AC6" s="58"/>
      <c r="AD6" s="58"/>
      <c r="AE6" s="3"/>
      <c r="AF6" s="3"/>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row>
    <row r="7" spans="1:180" ht="20.100000000000001" customHeight="1" x14ac:dyDescent="0.3">
      <c r="B7" s="156" t="s">
        <v>579</v>
      </c>
      <c r="D7" s="2"/>
      <c r="E7" s="58"/>
      <c r="F7" s="58"/>
      <c r="G7" s="58"/>
      <c r="H7" s="58"/>
      <c r="I7" s="58"/>
      <c r="J7" s="58"/>
      <c r="K7" s="58"/>
      <c r="M7" s="58"/>
      <c r="N7" s="58"/>
      <c r="O7" s="58"/>
      <c r="P7" s="58"/>
      <c r="Q7" s="58"/>
      <c r="R7" s="58"/>
      <c r="S7" s="58"/>
      <c r="T7" s="58"/>
      <c r="U7" s="58"/>
      <c r="V7" s="58"/>
      <c r="W7" s="58"/>
      <c r="X7" s="58"/>
      <c r="Y7" s="58"/>
      <c r="Z7" s="58"/>
      <c r="AA7" s="3"/>
      <c r="AB7" s="58"/>
      <c r="AC7" s="58"/>
      <c r="AD7" s="58"/>
      <c r="AE7" s="3"/>
      <c r="AF7" s="3"/>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row>
    <row r="8" spans="1:180" ht="20.100000000000001" customHeight="1" x14ac:dyDescent="0.4">
      <c r="B8" s="156" t="s">
        <v>673</v>
      </c>
      <c r="D8" s="96"/>
    </row>
    <row r="9" spans="1:180" ht="20.100000000000001" customHeight="1" x14ac:dyDescent="0.2">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row>
    <row r="10" spans="1:180" ht="15.75" customHeight="1" x14ac:dyDescent="0.2">
      <c r="B10" s="187" t="s">
        <v>575</v>
      </c>
      <c r="C10" s="206"/>
      <c r="D10" s="107" t="s">
        <v>482</v>
      </c>
      <c r="E10" s="107" t="s">
        <v>482</v>
      </c>
      <c r="F10" s="107" t="s">
        <v>482</v>
      </c>
      <c r="G10" s="107" t="s">
        <v>482</v>
      </c>
      <c r="H10" s="107" t="s">
        <v>482</v>
      </c>
      <c r="I10" s="107" t="s">
        <v>482</v>
      </c>
      <c r="J10" s="107" t="s">
        <v>482</v>
      </c>
      <c r="K10" s="107" t="s">
        <v>482</v>
      </c>
      <c r="L10" s="107" t="s">
        <v>482</v>
      </c>
      <c r="M10" s="107" t="s">
        <v>482</v>
      </c>
      <c r="N10" s="107" t="s">
        <v>482</v>
      </c>
      <c r="O10" s="107" t="s">
        <v>482</v>
      </c>
      <c r="P10" s="107" t="s">
        <v>482</v>
      </c>
      <c r="Q10" s="107" t="s">
        <v>482</v>
      </c>
      <c r="R10" s="107" t="s">
        <v>482</v>
      </c>
      <c r="S10" s="107" t="s">
        <v>482</v>
      </c>
      <c r="T10" s="107" t="s">
        <v>482</v>
      </c>
      <c r="U10" s="107" t="s">
        <v>482</v>
      </c>
      <c r="V10" s="107" t="s">
        <v>482</v>
      </c>
      <c r="W10" s="107" t="s">
        <v>482</v>
      </c>
      <c r="X10" s="107" t="s">
        <v>482</v>
      </c>
      <c r="Y10" s="107" t="s">
        <v>482</v>
      </c>
      <c r="Z10" s="107" t="s">
        <v>482</v>
      </c>
      <c r="AA10" s="107" t="s">
        <v>482</v>
      </c>
      <c r="AB10" s="107" t="s">
        <v>482</v>
      </c>
      <c r="AC10" s="107" t="s">
        <v>482</v>
      </c>
      <c r="AD10" s="107" t="s">
        <v>482</v>
      </c>
      <c r="AE10" s="107" t="s">
        <v>482</v>
      </c>
      <c r="AF10" s="107" t="s">
        <v>482</v>
      </c>
      <c r="AG10" s="107" t="s">
        <v>482</v>
      </c>
      <c r="AH10" s="107" t="s">
        <v>483</v>
      </c>
      <c r="AI10" s="107" t="s">
        <v>483</v>
      </c>
      <c r="AJ10" s="107" t="s">
        <v>483</v>
      </c>
      <c r="AK10" s="107" t="s">
        <v>483</v>
      </c>
      <c r="AL10" s="107" t="s">
        <v>484</v>
      </c>
      <c r="AM10" s="107" t="s">
        <v>484</v>
      </c>
      <c r="AN10" s="107" t="s">
        <v>484</v>
      </c>
      <c r="AO10" s="107" t="s">
        <v>484</v>
      </c>
      <c r="AP10" s="107" t="s">
        <v>484</v>
      </c>
      <c r="AQ10" s="107" t="s">
        <v>484</v>
      </c>
      <c r="AR10" s="107" t="s">
        <v>484</v>
      </c>
      <c r="AS10" s="107" t="s">
        <v>484</v>
      </c>
      <c r="AT10" s="107" t="s">
        <v>484</v>
      </c>
      <c r="AU10" s="107" t="s">
        <v>484</v>
      </c>
      <c r="AV10" s="107" t="s">
        <v>484</v>
      </c>
      <c r="AW10" s="107" t="s">
        <v>484</v>
      </c>
      <c r="AX10" s="107" t="s">
        <v>484</v>
      </c>
      <c r="AY10" s="107" t="s">
        <v>484</v>
      </c>
      <c r="AZ10" s="107" t="s">
        <v>484</v>
      </c>
      <c r="BA10" s="107" t="s">
        <v>484</v>
      </c>
      <c r="BB10" s="107" t="s">
        <v>484</v>
      </c>
      <c r="BC10" s="107" t="s">
        <v>484</v>
      </c>
      <c r="BD10" s="107" t="s">
        <v>484</v>
      </c>
      <c r="BE10" s="107" t="s">
        <v>484</v>
      </c>
      <c r="BF10" s="107" t="s">
        <v>484</v>
      </c>
      <c r="BG10" s="107" t="s">
        <v>484</v>
      </c>
      <c r="BH10" s="107" t="s">
        <v>484</v>
      </c>
      <c r="BI10" s="107" t="s">
        <v>484</v>
      </c>
      <c r="BJ10" s="107" t="s">
        <v>484</v>
      </c>
      <c r="BK10" s="107" t="s">
        <v>484</v>
      </c>
      <c r="BL10" s="107" t="s">
        <v>484</v>
      </c>
      <c r="BM10" s="107" t="s">
        <v>484</v>
      </c>
      <c r="BN10" s="107" t="s">
        <v>484</v>
      </c>
      <c r="BO10" s="107" t="s">
        <v>484</v>
      </c>
      <c r="BP10" s="107" t="s">
        <v>484</v>
      </c>
      <c r="BQ10" s="107" t="s">
        <v>484</v>
      </c>
      <c r="BR10" s="107" t="s">
        <v>484</v>
      </c>
      <c r="BS10" s="107" t="s">
        <v>484</v>
      </c>
      <c r="BT10" s="107" t="s">
        <v>484</v>
      </c>
      <c r="BU10" s="107" t="s">
        <v>484</v>
      </c>
      <c r="BV10" s="107" t="s">
        <v>484</v>
      </c>
      <c r="BW10" s="107" t="s">
        <v>484</v>
      </c>
      <c r="BX10" s="107" t="s">
        <v>484</v>
      </c>
      <c r="BY10" s="107" t="s">
        <v>484</v>
      </c>
      <c r="BZ10" s="107" t="s">
        <v>484</v>
      </c>
      <c r="CA10" s="107" t="s">
        <v>484</v>
      </c>
      <c r="CB10" s="107" t="s">
        <v>484</v>
      </c>
      <c r="CC10" s="107" t="s">
        <v>485</v>
      </c>
      <c r="CD10" s="107" t="s">
        <v>486</v>
      </c>
      <c r="CE10" s="107" t="s">
        <v>486</v>
      </c>
      <c r="CF10" s="107" t="s">
        <v>486</v>
      </c>
      <c r="CG10" s="107" t="s">
        <v>487</v>
      </c>
      <c r="CH10" s="107" t="s">
        <v>487</v>
      </c>
      <c r="CI10" s="107" t="s">
        <v>487</v>
      </c>
      <c r="CJ10" s="107" t="s">
        <v>487</v>
      </c>
      <c r="CK10" s="107" t="s">
        <v>487</v>
      </c>
      <c r="CL10" s="107" t="s">
        <v>487</v>
      </c>
      <c r="CM10" s="107" t="s">
        <v>487</v>
      </c>
      <c r="CN10" s="107" t="s">
        <v>487</v>
      </c>
      <c r="CO10" s="107" t="s">
        <v>487</v>
      </c>
      <c r="CP10" s="107" t="s">
        <v>473</v>
      </c>
      <c r="CQ10" s="107" t="s">
        <v>473</v>
      </c>
      <c r="CR10" s="107" t="s">
        <v>473</v>
      </c>
      <c r="CS10" s="107" t="s">
        <v>488</v>
      </c>
      <c r="CT10" s="107" t="s">
        <v>488</v>
      </c>
      <c r="CU10" s="107" t="s">
        <v>488</v>
      </c>
      <c r="CV10" s="107" t="s">
        <v>488</v>
      </c>
      <c r="CW10" s="107" t="s">
        <v>488</v>
      </c>
      <c r="CX10" s="107" t="s">
        <v>488</v>
      </c>
      <c r="CY10" s="107" t="s">
        <v>488</v>
      </c>
      <c r="CZ10" s="107" t="s">
        <v>488</v>
      </c>
      <c r="DA10" s="107" t="s">
        <v>488</v>
      </c>
      <c r="DB10" s="107" t="s">
        <v>489</v>
      </c>
      <c r="DC10" s="107" t="s">
        <v>489</v>
      </c>
      <c r="DD10" s="107" t="s">
        <v>489</v>
      </c>
      <c r="DE10" s="107" t="s">
        <v>489</v>
      </c>
      <c r="DF10" s="107" t="s">
        <v>490</v>
      </c>
      <c r="DG10" s="107" t="s">
        <v>490</v>
      </c>
      <c r="DH10" s="107" t="s">
        <v>490</v>
      </c>
      <c r="DI10" s="107" t="s">
        <v>491</v>
      </c>
      <c r="DJ10" s="107" t="s">
        <v>491</v>
      </c>
      <c r="DK10" s="107" t="s">
        <v>491</v>
      </c>
      <c r="DL10" s="107" t="s">
        <v>491</v>
      </c>
      <c r="DM10" s="107" t="s">
        <v>491</v>
      </c>
      <c r="DN10" s="107" t="s">
        <v>492</v>
      </c>
      <c r="DO10" s="107" t="s">
        <v>492</v>
      </c>
      <c r="DP10" s="107" t="s">
        <v>492</v>
      </c>
      <c r="DQ10" s="107" t="s">
        <v>493</v>
      </c>
      <c r="DR10" s="107" t="s">
        <v>493</v>
      </c>
      <c r="DS10" s="107" t="s">
        <v>493</v>
      </c>
      <c r="DT10" s="107" t="s">
        <v>493</v>
      </c>
      <c r="DU10" s="107" t="s">
        <v>493</v>
      </c>
      <c r="DV10" s="107" t="s">
        <v>493</v>
      </c>
      <c r="DW10" s="107" t="s">
        <v>493</v>
      </c>
      <c r="DX10" s="107" t="s">
        <v>493</v>
      </c>
      <c r="DY10" s="107" t="s">
        <v>493</v>
      </c>
      <c r="DZ10" s="107" t="s">
        <v>493</v>
      </c>
      <c r="EA10" s="107" t="s">
        <v>493</v>
      </c>
      <c r="EB10" s="107" t="s">
        <v>494</v>
      </c>
      <c r="EC10" s="107" t="s">
        <v>494</v>
      </c>
      <c r="ED10" s="107" t="s">
        <v>494</v>
      </c>
      <c r="EE10" s="107" t="s">
        <v>494</v>
      </c>
      <c r="EF10" s="107" t="s">
        <v>494</v>
      </c>
      <c r="EG10" s="107" t="s">
        <v>494</v>
      </c>
      <c r="EH10" s="107" t="s">
        <v>494</v>
      </c>
      <c r="EI10" s="107" t="s">
        <v>495</v>
      </c>
      <c r="EJ10" s="107" t="s">
        <v>495</v>
      </c>
      <c r="EK10" s="107" t="s">
        <v>495</v>
      </c>
      <c r="EL10" s="107" t="s">
        <v>495</v>
      </c>
      <c r="EM10" s="107" t="s">
        <v>429</v>
      </c>
      <c r="EN10" s="107" t="s">
        <v>429</v>
      </c>
      <c r="EO10" s="107" t="s">
        <v>429</v>
      </c>
      <c r="EP10" s="107" t="s">
        <v>496</v>
      </c>
      <c r="EQ10" s="107" t="s">
        <v>496</v>
      </c>
      <c r="ER10" s="107" t="s">
        <v>496</v>
      </c>
      <c r="ES10" s="107" t="s">
        <v>432</v>
      </c>
      <c r="ET10" s="107" t="s">
        <v>497</v>
      </c>
      <c r="EU10" s="107" t="s">
        <v>497</v>
      </c>
      <c r="EV10" s="107" t="s">
        <v>497</v>
      </c>
      <c r="EW10" s="107" t="s">
        <v>497</v>
      </c>
      <c r="EX10" s="107" t="s">
        <v>497</v>
      </c>
      <c r="EY10" s="107" t="s">
        <v>497</v>
      </c>
      <c r="EZ10" s="107" t="s">
        <v>497</v>
      </c>
      <c r="FA10" s="107" t="s">
        <v>497</v>
      </c>
      <c r="FB10" s="107" t="s">
        <v>498</v>
      </c>
      <c r="FC10" s="212" t="s">
        <v>138</v>
      </c>
      <c r="FD10" s="212" t="s">
        <v>572</v>
      </c>
    </row>
    <row r="11" spans="1:180" s="99" customFormat="1" ht="55.5" customHeight="1" x14ac:dyDescent="0.2">
      <c r="B11" s="187"/>
      <c r="C11" s="206"/>
      <c r="D11" s="100" t="s">
        <v>474</v>
      </c>
      <c r="E11" s="101" t="s">
        <v>142</v>
      </c>
      <c r="F11" s="101" t="s">
        <v>143</v>
      </c>
      <c r="G11" s="101" t="s">
        <v>144</v>
      </c>
      <c r="H11" s="101" t="s">
        <v>145</v>
      </c>
      <c r="I11" s="101" t="s">
        <v>146</v>
      </c>
      <c r="J11" s="101" t="s">
        <v>147</v>
      </c>
      <c r="K11" s="101" t="s">
        <v>148</v>
      </c>
      <c r="L11" s="101" t="s">
        <v>149</v>
      </c>
      <c r="M11" s="101" t="s">
        <v>150</v>
      </c>
      <c r="N11" s="101" t="s">
        <v>151</v>
      </c>
      <c r="O11" s="101" t="s">
        <v>152</v>
      </c>
      <c r="P11" s="101" t="s">
        <v>153</v>
      </c>
      <c r="Q11" s="101" t="s">
        <v>154</v>
      </c>
      <c r="R11" s="101" t="s">
        <v>155</v>
      </c>
      <c r="S11" s="101" t="s">
        <v>156</v>
      </c>
      <c r="T11" s="101" t="s">
        <v>157</v>
      </c>
      <c r="U11" s="101" t="s">
        <v>158</v>
      </c>
      <c r="V11" s="101" t="s">
        <v>159</v>
      </c>
      <c r="W11" s="101" t="s">
        <v>160</v>
      </c>
      <c r="X11" s="101" t="s">
        <v>161</v>
      </c>
      <c r="Y11" s="101" t="s">
        <v>162</v>
      </c>
      <c r="Z11" s="101" t="s">
        <v>163</v>
      </c>
      <c r="AA11" s="101" t="s">
        <v>164</v>
      </c>
      <c r="AB11" s="101" t="s">
        <v>165</v>
      </c>
      <c r="AC11" s="101" t="s">
        <v>166</v>
      </c>
      <c r="AD11" s="101" t="s">
        <v>167</v>
      </c>
      <c r="AE11" s="101" t="s">
        <v>168</v>
      </c>
      <c r="AF11" s="101" t="s">
        <v>169</v>
      </c>
      <c r="AG11" s="101" t="s">
        <v>170</v>
      </c>
      <c r="AH11" s="100" t="s">
        <v>499</v>
      </c>
      <c r="AI11" s="101" t="s">
        <v>171</v>
      </c>
      <c r="AJ11" s="101" t="s">
        <v>172</v>
      </c>
      <c r="AK11" s="101" t="s">
        <v>173</v>
      </c>
      <c r="AL11" s="100" t="s">
        <v>500</v>
      </c>
      <c r="AM11" s="101" t="s">
        <v>178</v>
      </c>
      <c r="AN11" s="101" t="s">
        <v>179</v>
      </c>
      <c r="AO11" s="101" t="s">
        <v>180</v>
      </c>
      <c r="AP11" s="101" t="s">
        <v>181</v>
      </c>
      <c r="AQ11" s="101" t="s">
        <v>182</v>
      </c>
      <c r="AR11" s="101" t="s">
        <v>174</v>
      </c>
      <c r="AS11" s="101" t="s">
        <v>183</v>
      </c>
      <c r="AT11" s="101" t="s">
        <v>184</v>
      </c>
      <c r="AU11" s="101" t="s">
        <v>175</v>
      </c>
      <c r="AV11" s="101" t="s">
        <v>185</v>
      </c>
      <c r="AW11" s="101" t="s">
        <v>176</v>
      </c>
      <c r="AX11" s="101" t="s">
        <v>177</v>
      </c>
      <c r="AY11" s="101" t="s">
        <v>186</v>
      </c>
      <c r="AZ11" s="101" t="s">
        <v>187</v>
      </c>
      <c r="BA11" s="101" t="s">
        <v>188</v>
      </c>
      <c r="BB11" s="101" t="s">
        <v>189</v>
      </c>
      <c r="BC11" s="101" t="s">
        <v>190</v>
      </c>
      <c r="BD11" s="101" t="s">
        <v>191</v>
      </c>
      <c r="BE11" s="101" t="s">
        <v>192</v>
      </c>
      <c r="BF11" s="101" t="s">
        <v>193</v>
      </c>
      <c r="BG11" s="101" t="s">
        <v>203</v>
      </c>
      <c r="BH11" s="101" t="s">
        <v>204</v>
      </c>
      <c r="BI11" s="101" t="s">
        <v>195</v>
      </c>
      <c r="BJ11" s="101" t="s">
        <v>196</v>
      </c>
      <c r="BK11" s="101" t="s">
        <v>197</v>
      </c>
      <c r="BL11" s="101" t="s">
        <v>198</v>
      </c>
      <c r="BM11" s="101" t="s">
        <v>199</v>
      </c>
      <c r="BN11" s="101" t="s">
        <v>200</v>
      </c>
      <c r="BO11" s="101" t="s">
        <v>201</v>
      </c>
      <c r="BP11" s="101" t="s">
        <v>205</v>
      </c>
      <c r="BQ11" s="101" t="s">
        <v>206</v>
      </c>
      <c r="BR11" s="101" t="s">
        <v>202</v>
      </c>
      <c r="BS11" s="101" t="s">
        <v>207</v>
      </c>
      <c r="BT11" s="101" t="s">
        <v>208</v>
      </c>
      <c r="BU11" s="101" t="s">
        <v>209</v>
      </c>
      <c r="BV11" s="101" t="s">
        <v>210</v>
      </c>
      <c r="BW11" s="101" t="s">
        <v>211</v>
      </c>
      <c r="BX11" s="101" t="s">
        <v>212</v>
      </c>
      <c r="BY11" s="101" t="s">
        <v>194</v>
      </c>
      <c r="BZ11" s="101" t="s">
        <v>213</v>
      </c>
      <c r="CA11" s="101" t="s">
        <v>214</v>
      </c>
      <c r="CB11" s="101" t="s">
        <v>215</v>
      </c>
      <c r="CC11" s="100" t="s">
        <v>501</v>
      </c>
      <c r="CD11" s="100" t="s">
        <v>502</v>
      </c>
      <c r="CE11" s="101" t="s">
        <v>217</v>
      </c>
      <c r="CF11" s="101" t="s">
        <v>218</v>
      </c>
      <c r="CG11" s="60" t="s">
        <v>503</v>
      </c>
      <c r="CH11" s="101" t="s">
        <v>219</v>
      </c>
      <c r="CI11" s="101" t="s">
        <v>219</v>
      </c>
      <c r="CJ11" s="101" t="s">
        <v>219</v>
      </c>
      <c r="CK11" s="101" t="s">
        <v>220</v>
      </c>
      <c r="CL11" s="101" t="s">
        <v>220</v>
      </c>
      <c r="CM11" s="101" t="s">
        <v>221</v>
      </c>
      <c r="CN11" s="101" t="s">
        <v>222</v>
      </c>
      <c r="CO11" s="101" t="s">
        <v>223</v>
      </c>
      <c r="CP11" s="60" t="s">
        <v>504</v>
      </c>
      <c r="CQ11" s="101" t="s">
        <v>224</v>
      </c>
      <c r="CR11" s="101" t="s">
        <v>225</v>
      </c>
      <c r="CS11" s="60" t="s">
        <v>505</v>
      </c>
      <c r="CT11" s="101" t="s">
        <v>226</v>
      </c>
      <c r="CU11" s="101" t="s">
        <v>227</v>
      </c>
      <c r="CV11" s="101" t="s">
        <v>228</v>
      </c>
      <c r="CW11" s="101" t="s">
        <v>229</v>
      </c>
      <c r="CX11" s="101" t="s">
        <v>231</v>
      </c>
      <c r="CY11" s="101" t="s">
        <v>232</v>
      </c>
      <c r="CZ11" s="101" t="s">
        <v>233</v>
      </c>
      <c r="DA11" s="101" t="s">
        <v>230</v>
      </c>
      <c r="DB11" s="60" t="s">
        <v>506</v>
      </c>
      <c r="DC11" s="101" t="s">
        <v>234</v>
      </c>
      <c r="DD11" s="101" t="s">
        <v>235</v>
      </c>
      <c r="DE11" s="101" t="s">
        <v>237</v>
      </c>
      <c r="DF11" s="60" t="s">
        <v>507</v>
      </c>
      <c r="DG11" s="101" t="s">
        <v>236</v>
      </c>
      <c r="DH11" s="101" t="s">
        <v>238</v>
      </c>
      <c r="DI11" s="60" t="s">
        <v>508</v>
      </c>
      <c r="DJ11" s="101" t="s">
        <v>239</v>
      </c>
      <c r="DK11" s="101" t="s">
        <v>240</v>
      </c>
      <c r="DL11" s="101" t="s">
        <v>241</v>
      </c>
      <c r="DM11" s="101" t="s">
        <v>242</v>
      </c>
      <c r="DN11" s="60" t="s">
        <v>243</v>
      </c>
      <c r="DO11" s="101" t="s">
        <v>243</v>
      </c>
      <c r="DP11" s="101" t="s">
        <v>243</v>
      </c>
      <c r="DQ11" s="60" t="s">
        <v>509</v>
      </c>
      <c r="DR11" s="101" t="s">
        <v>244</v>
      </c>
      <c r="DS11" s="101" t="s">
        <v>245</v>
      </c>
      <c r="DT11" s="101" t="s">
        <v>246</v>
      </c>
      <c r="DU11" s="101" t="s">
        <v>247</v>
      </c>
      <c r="DV11" s="101" t="s">
        <v>248</v>
      </c>
      <c r="DW11" s="101" t="s">
        <v>248</v>
      </c>
      <c r="DX11" s="101" t="s">
        <v>248</v>
      </c>
      <c r="DY11" s="101" t="s">
        <v>249</v>
      </c>
      <c r="DZ11" s="101" t="s">
        <v>250</v>
      </c>
      <c r="EA11" s="101" t="s">
        <v>251</v>
      </c>
      <c r="EB11" s="60" t="s">
        <v>510</v>
      </c>
      <c r="EC11" s="101" t="s">
        <v>252</v>
      </c>
      <c r="ED11" s="101" t="s">
        <v>253</v>
      </c>
      <c r="EE11" s="101" t="s">
        <v>254</v>
      </c>
      <c r="EF11" s="101" t="s">
        <v>255</v>
      </c>
      <c r="EG11" s="101" t="s">
        <v>256</v>
      </c>
      <c r="EH11" s="101" t="s">
        <v>257</v>
      </c>
      <c r="EI11" s="60" t="s">
        <v>511</v>
      </c>
      <c r="EJ11" s="101" t="s">
        <v>258</v>
      </c>
      <c r="EK11" s="101" t="s">
        <v>259</v>
      </c>
      <c r="EL11" s="101" t="s">
        <v>260</v>
      </c>
      <c r="EM11" s="60" t="s">
        <v>261</v>
      </c>
      <c r="EN11" s="101" t="s">
        <v>261</v>
      </c>
      <c r="EO11" s="101" t="s">
        <v>261</v>
      </c>
      <c r="EP11" s="60" t="s">
        <v>262</v>
      </c>
      <c r="EQ11" s="101" t="s">
        <v>262</v>
      </c>
      <c r="ER11" s="101" t="s">
        <v>262</v>
      </c>
      <c r="ES11" s="60" t="s">
        <v>263</v>
      </c>
      <c r="ET11" s="60" t="s">
        <v>512</v>
      </c>
      <c r="EU11" s="101" t="s">
        <v>264</v>
      </c>
      <c r="EV11" s="101" t="s">
        <v>264</v>
      </c>
      <c r="EW11" s="101" t="s">
        <v>265</v>
      </c>
      <c r="EX11" s="101" t="s">
        <v>266</v>
      </c>
      <c r="EY11" s="101" t="s">
        <v>267</v>
      </c>
      <c r="EZ11" s="101" t="s">
        <v>268</v>
      </c>
      <c r="FA11" s="101" t="s">
        <v>269</v>
      </c>
      <c r="FB11" s="60" t="s">
        <v>513</v>
      </c>
      <c r="FC11" s="213"/>
      <c r="FD11" s="213"/>
    </row>
    <row r="12" spans="1:180" s="102" customFormat="1" x14ac:dyDescent="0.2">
      <c r="B12" s="187"/>
      <c r="C12" s="206"/>
      <c r="D12" s="108" t="s">
        <v>514</v>
      </c>
      <c r="E12" s="108" t="s">
        <v>272</v>
      </c>
      <c r="F12" s="108" t="s">
        <v>272</v>
      </c>
      <c r="G12" s="108" t="s">
        <v>272</v>
      </c>
      <c r="H12" s="108" t="s">
        <v>273</v>
      </c>
      <c r="I12" s="108" t="s">
        <v>274</v>
      </c>
      <c r="J12" s="108" t="s">
        <v>274</v>
      </c>
      <c r="K12" s="108" t="s">
        <v>274</v>
      </c>
      <c r="L12" s="108" t="s">
        <v>274</v>
      </c>
      <c r="M12" s="108" t="s">
        <v>274</v>
      </c>
      <c r="N12" s="108" t="s">
        <v>274</v>
      </c>
      <c r="O12" s="108" t="s">
        <v>275</v>
      </c>
      <c r="P12" s="108" t="s">
        <v>276</v>
      </c>
      <c r="Q12" s="108" t="s">
        <v>277</v>
      </c>
      <c r="R12" s="108" t="s">
        <v>278</v>
      </c>
      <c r="S12" s="108" t="s">
        <v>279</v>
      </c>
      <c r="T12" s="108" t="s">
        <v>279</v>
      </c>
      <c r="U12" s="108" t="s">
        <v>280</v>
      </c>
      <c r="V12" s="108" t="s">
        <v>281</v>
      </c>
      <c r="W12" s="108" t="s">
        <v>282</v>
      </c>
      <c r="X12" s="108" t="s">
        <v>283</v>
      </c>
      <c r="Y12" s="108" t="s">
        <v>284</v>
      </c>
      <c r="Z12" s="108" t="s">
        <v>285</v>
      </c>
      <c r="AA12" s="108" t="s">
        <v>286</v>
      </c>
      <c r="AB12" s="108" t="s">
        <v>287</v>
      </c>
      <c r="AC12" s="108" t="s">
        <v>288</v>
      </c>
      <c r="AD12" s="108" t="s">
        <v>289</v>
      </c>
      <c r="AE12" s="108" t="s">
        <v>290</v>
      </c>
      <c r="AF12" s="108" t="s">
        <v>291</v>
      </c>
      <c r="AG12" s="108" t="s">
        <v>292</v>
      </c>
      <c r="AH12" s="108" t="s">
        <v>515</v>
      </c>
      <c r="AI12" s="108" t="s">
        <v>573</v>
      </c>
      <c r="AJ12" s="108" t="s">
        <v>574</v>
      </c>
      <c r="AK12" s="108" t="s">
        <v>295</v>
      </c>
      <c r="AL12" s="108" t="s">
        <v>516</v>
      </c>
      <c r="AM12" s="108">
        <v>1010</v>
      </c>
      <c r="AN12" s="108">
        <v>1020</v>
      </c>
      <c r="AO12" s="108">
        <v>1030</v>
      </c>
      <c r="AP12" s="108">
        <v>1040</v>
      </c>
      <c r="AQ12" s="108">
        <v>1050</v>
      </c>
      <c r="AR12" s="108">
        <v>1061</v>
      </c>
      <c r="AS12" s="108" t="s">
        <v>296</v>
      </c>
      <c r="AT12" s="108">
        <v>1071</v>
      </c>
      <c r="AU12" s="108">
        <v>1072</v>
      </c>
      <c r="AV12" s="108">
        <v>1073</v>
      </c>
      <c r="AW12" s="108">
        <v>1079</v>
      </c>
      <c r="AX12" s="108">
        <v>1079</v>
      </c>
      <c r="AY12" s="108" t="s">
        <v>297</v>
      </c>
      <c r="AZ12" s="108">
        <v>1080</v>
      </c>
      <c r="BA12" s="108" t="s">
        <v>298</v>
      </c>
      <c r="BB12" s="108" t="s">
        <v>299</v>
      </c>
      <c r="BC12" s="108" t="s">
        <v>300</v>
      </c>
      <c r="BD12" s="108" t="s">
        <v>301</v>
      </c>
      <c r="BE12" s="108">
        <v>1520</v>
      </c>
      <c r="BF12" s="108" t="s">
        <v>302</v>
      </c>
      <c r="BG12" s="108" t="s">
        <v>307</v>
      </c>
      <c r="BH12" s="108" t="s">
        <v>308</v>
      </c>
      <c r="BI12" s="108" t="s">
        <v>303</v>
      </c>
      <c r="BJ12" s="108" t="s">
        <v>304</v>
      </c>
      <c r="BK12" s="108">
        <v>2021</v>
      </c>
      <c r="BL12" s="108">
        <v>2022</v>
      </c>
      <c r="BM12" s="108">
        <v>2023</v>
      </c>
      <c r="BN12" s="108">
        <v>2100</v>
      </c>
      <c r="BO12" s="108" t="s">
        <v>305</v>
      </c>
      <c r="BP12" s="108">
        <v>2310</v>
      </c>
      <c r="BQ12" s="108" t="s">
        <v>309</v>
      </c>
      <c r="BR12" s="108" t="s">
        <v>306</v>
      </c>
      <c r="BS12" s="108" t="s">
        <v>310</v>
      </c>
      <c r="BT12" s="108" t="s">
        <v>311</v>
      </c>
      <c r="BU12" s="108" t="s">
        <v>312</v>
      </c>
      <c r="BV12" s="108" t="s">
        <v>313</v>
      </c>
      <c r="BW12" s="108" t="s">
        <v>314</v>
      </c>
      <c r="BX12" s="108" t="s">
        <v>315</v>
      </c>
      <c r="BY12" s="108">
        <v>3100</v>
      </c>
      <c r="BZ12" s="108">
        <v>3250</v>
      </c>
      <c r="CA12" s="108" t="s">
        <v>316</v>
      </c>
      <c r="CB12" s="108" t="s">
        <v>317</v>
      </c>
      <c r="CC12" s="108" t="s">
        <v>517</v>
      </c>
      <c r="CD12" s="108" t="s">
        <v>518</v>
      </c>
      <c r="CE12" s="108" t="s">
        <v>319</v>
      </c>
      <c r="CF12" s="108" t="s">
        <v>320</v>
      </c>
      <c r="CG12" s="108" t="s">
        <v>519</v>
      </c>
      <c r="CH12" s="108">
        <v>4100</v>
      </c>
      <c r="CI12" s="108">
        <v>4100</v>
      </c>
      <c r="CJ12" s="108">
        <v>4100</v>
      </c>
      <c r="CK12" s="108">
        <v>4210</v>
      </c>
      <c r="CL12" s="108">
        <v>4210</v>
      </c>
      <c r="CM12" s="108" t="s">
        <v>321</v>
      </c>
      <c r="CN12" s="108" t="s">
        <v>321</v>
      </c>
      <c r="CO12" s="108" t="s">
        <v>322</v>
      </c>
      <c r="CP12" s="108" t="s">
        <v>520</v>
      </c>
      <c r="CQ12" s="108" t="s">
        <v>323</v>
      </c>
      <c r="CR12" s="108">
        <v>4520</v>
      </c>
      <c r="CS12" s="108" t="s">
        <v>521</v>
      </c>
      <c r="CT12" s="108" t="s">
        <v>324</v>
      </c>
      <c r="CU12" s="108" t="s">
        <v>325</v>
      </c>
      <c r="CV12" s="108">
        <v>4922</v>
      </c>
      <c r="CW12" s="108" t="s">
        <v>326</v>
      </c>
      <c r="CX12" s="108">
        <v>5210</v>
      </c>
      <c r="CY12" s="108" t="s">
        <v>328</v>
      </c>
      <c r="CZ12" s="108" t="s">
        <v>329</v>
      </c>
      <c r="DA12" s="108" t="s">
        <v>327</v>
      </c>
      <c r="DB12" s="108" t="s">
        <v>522</v>
      </c>
      <c r="DC12" s="108" t="s">
        <v>330</v>
      </c>
      <c r="DD12" s="108" t="s">
        <v>331</v>
      </c>
      <c r="DE12" s="108" t="s">
        <v>333</v>
      </c>
      <c r="DF12" s="108" t="s">
        <v>523</v>
      </c>
      <c r="DG12" s="108" t="s">
        <v>332</v>
      </c>
      <c r="DH12" s="108" t="s">
        <v>334</v>
      </c>
      <c r="DI12" s="108" t="s">
        <v>524</v>
      </c>
      <c r="DJ12" s="108" t="s">
        <v>335</v>
      </c>
      <c r="DK12" s="108" t="s">
        <v>336</v>
      </c>
      <c r="DL12" s="108" t="s">
        <v>337</v>
      </c>
      <c r="DM12" s="108" t="s">
        <v>338</v>
      </c>
      <c r="DN12" s="108" t="s">
        <v>525</v>
      </c>
      <c r="DO12" s="108" t="s">
        <v>339</v>
      </c>
      <c r="DP12" s="108" t="s">
        <v>339</v>
      </c>
      <c r="DQ12" s="108" t="s">
        <v>526</v>
      </c>
      <c r="DR12" s="108">
        <v>6910</v>
      </c>
      <c r="DS12" s="108">
        <v>6920</v>
      </c>
      <c r="DT12" s="108" t="s">
        <v>340</v>
      </c>
      <c r="DU12" s="108" t="s">
        <v>341</v>
      </c>
      <c r="DV12" s="108" t="s">
        <v>342</v>
      </c>
      <c r="DW12" s="108" t="s">
        <v>342</v>
      </c>
      <c r="DX12" s="108" t="s">
        <v>342</v>
      </c>
      <c r="DY12" s="108" t="s">
        <v>343</v>
      </c>
      <c r="DZ12" s="108" t="s">
        <v>344</v>
      </c>
      <c r="EA12" s="108">
        <v>7500</v>
      </c>
      <c r="EB12" s="108" t="s">
        <v>527</v>
      </c>
      <c r="EC12" s="108" t="s">
        <v>345</v>
      </c>
      <c r="ED12" s="108" t="s">
        <v>346</v>
      </c>
      <c r="EE12" s="108" t="s">
        <v>347</v>
      </c>
      <c r="EF12" s="108" t="s">
        <v>348</v>
      </c>
      <c r="EG12" s="108" t="s">
        <v>349</v>
      </c>
      <c r="EH12" s="108" t="s">
        <v>350</v>
      </c>
      <c r="EI12" s="108" t="s">
        <v>528</v>
      </c>
      <c r="EJ12" s="108" t="s">
        <v>351</v>
      </c>
      <c r="EK12" s="108" t="s">
        <v>352</v>
      </c>
      <c r="EL12" s="108">
        <v>8430</v>
      </c>
      <c r="EM12" s="108" t="s">
        <v>529</v>
      </c>
      <c r="EN12" s="108" t="s">
        <v>353</v>
      </c>
      <c r="EO12" s="108" t="s">
        <v>353</v>
      </c>
      <c r="EP12" s="108" t="s">
        <v>530</v>
      </c>
      <c r="EQ12" s="108" t="s">
        <v>354</v>
      </c>
      <c r="ER12" s="108" t="s">
        <v>354</v>
      </c>
      <c r="ES12" s="108" t="s">
        <v>355</v>
      </c>
      <c r="ET12" s="108" t="s">
        <v>531</v>
      </c>
      <c r="EU12" s="108" t="s">
        <v>356</v>
      </c>
      <c r="EV12" s="108" t="s">
        <v>356</v>
      </c>
      <c r="EW12" s="108" t="s">
        <v>357</v>
      </c>
      <c r="EX12" s="108">
        <v>9601</v>
      </c>
      <c r="EY12" s="108">
        <v>9602</v>
      </c>
      <c r="EZ12" s="108">
        <v>9603</v>
      </c>
      <c r="FA12" s="108">
        <v>9609</v>
      </c>
      <c r="FB12" s="108">
        <v>9700</v>
      </c>
      <c r="FC12" s="213"/>
      <c r="FD12" s="213"/>
    </row>
    <row r="13" spans="1:180" s="103" customFormat="1" x14ac:dyDescent="0.2">
      <c r="B13" s="187"/>
      <c r="C13" s="206"/>
      <c r="D13" s="108" t="s">
        <v>532</v>
      </c>
      <c r="E13" s="108" t="s">
        <v>0</v>
      </c>
      <c r="F13" s="108" t="s">
        <v>1</v>
      </c>
      <c r="G13" s="108" t="s">
        <v>2</v>
      </c>
      <c r="H13" s="108" t="s">
        <v>3</v>
      </c>
      <c r="I13" s="108" t="s">
        <v>4</v>
      </c>
      <c r="J13" s="108" t="s">
        <v>5</v>
      </c>
      <c r="K13" s="108" t="s">
        <v>6</v>
      </c>
      <c r="L13" s="108" t="s">
        <v>7</v>
      </c>
      <c r="M13" s="108" t="s">
        <v>8</v>
      </c>
      <c r="N13" s="108" t="s">
        <v>9</v>
      </c>
      <c r="O13" s="108" t="s">
        <v>10</v>
      </c>
      <c r="P13" s="108" t="s">
        <v>11</v>
      </c>
      <c r="Q13" s="108" t="s">
        <v>12</v>
      </c>
      <c r="R13" s="108" t="s">
        <v>13</v>
      </c>
      <c r="S13" s="108" t="s">
        <v>14</v>
      </c>
      <c r="T13" s="108" t="s">
        <v>15</v>
      </c>
      <c r="U13" s="108" t="s">
        <v>16</v>
      </c>
      <c r="V13" s="108" t="s">
        <v>17</v>
      </c>
      <c r="W13" s="108" t="s">
        <v>18</v>
      </c>
      <c r="X13" s="108" t="s">
        <v>19</v>
      </c>
      <c r="Y13" s="108" t="s">
        <v>20</v>
      </c>
      <c r="Z13" s="108" t="s">
        <v>21</v>
      </c>
      <c r="AA13" s="108" t="s">
        <v>22</v>
      </c>
      <c r="AB13" s="108" t="s">
        <v>23</v>
      </c>
      <c r="AC13" s="108" t="s">
        <v>24</v>
      </c>
      <c r="AD13" s="108" t="s">
        <v>25</v>
      </c>
      <c r="AE13" s="108" t="s">
        <v>26</v>
      </c>
      <c r="AF13" s="108" t="s">
        <v>27</v>
      </c>
      <c r="AG13" s="108" t="s">
        <v>28</v>
      </c>
      <c r="AH13" s="108" t="s">
        <v>533</v>
      </c>
      <c r="AI13" s="108" t="s">
        <v>29</v>
      </c>
      <c r="AJ13" s="108" t="s">
        <v>30</v>
      </c>
      <c r="AK13" s="108" t="s">
        <v>31</v>
      </c>
      <c r="AL13" s="108" t="s">
        <v>534</v>
      </c>
      <c r="AM13" s="108" t="s">
        <v>36</v>
      </c>
      <c r="AN13" s="108" t="s">
        <v>37</v>
      </c>
      <c r="AO13" s="108" t="s">
        <v>38</v>
      </c>
      <c r="AP13" s="108" t="s">
        <v>39</v>
      </c>
      <c r="AQ13" s="108" t="s">
        <v>40</v>
      </c>
      <c r="AR13" s="108" t="s">
        <v>32</v>
      </c>
      <c r="AS13" s="108" t="s">
        <v>41</v>
      </c>
      <c r="AT13" s="108" t="s">
        <v>42</v>
      </c>
      <c r="AU13" s="108" t="s">
        <v>33</v>
      </c>
      <c r="AV13" s="108" t="s">
        <v>43</v>
      </c>
      <c r="AW13" s="108" t="s">
        <v>34</v>
      </c>
      <c r="AX13" s="108" t="s">
        <v>35</v>
      </c>
      <c r="AY13" s="108" t="s">
        <v>44</v>
      </c>
      <c r="AZ13" s="108" t="s">
        <v>45</v>
      </c>
      <c r="BA13" s="108" t="s">
        <v>46</v>
      </c>
      <c r="BB13" s="108" t="s">
        <v>47</v>
      </c>
      <c r="BC13" s="108" t="s">
        <v>48</v>
      </c>
      <c r="BD13" s="108" t="s">
        <v>49</v>
      </c>
      <c r="BE13" s="108" t="s">
        <v>50</v>
      </c>
      <c r="BF13" s="108" t="s">
        <v>51</v>
      </c>
      <c r="BG13" s="108" t="s">
        <v>61</v>
      </c>
      <c r="BH13" s="108" t="s">
        <v>62</v>
      </c>
      <c r="BI13" s="108" t="s">
        <v>53</v>
      </c>
      <c r="BJ13" s="108" t="s">
        <v>54</v>
      </c>
      <c r="BK13" s="108" t="s">
        <v>55</v>
      </c>
      <c r="BL13" s="108" t="s">
        <v>56</v>
      </c>
      <c r="BM13" s="108" t="s">
        <v>57</v>
      </c>
      <c r="BN13" s="108" t="s">
        <v>58</v>
      </c>
      <c r="BO13" s="108" t="s">
        <v>59</v>
      </c>
      <c r="BP13" s="108" t="s">
        <v>63</v>
      </c>
      <c r="BQ13" s="108" t="s">
        <v>64</v>
      </c>
      <c r="BR13" s="108" t="s">
        <v>60</v>
      </c>
      <c r="BS13" s="108" t="s">
        <v>65</v>
      </c>
      <c r="BT13" s="108" t="s">
        <v>66</v>
      </c>
      <c r="BU13" s="108" t="s">
        <v>67</v>
      </c>
      <c r="BV13" s="108" t="s">
        <v>68</v>
      </c>
      <c r="BW13" s="108" t="s">
        <v>69</v>
      </c>
      <c r="BX13" s="108" t="s">
        <v>70</v>
      </c>
      <c r="BY13" s="108" t="s">
        <v>52</v>
      </c>
      <c r="BZ13" s="108" t="s">
        <v>71</v>
      </c>
      <c r="CA13" s="108" t="s">
        <v>72</v>
      </c>
      <c r="CB13" s="108" t="s">
        <v>73</v>
      </c>
      <c r="CC13" s="108" t="s">
        <v>74</v>
      </c>
      <c r="CD13" s="108" t="s">
        <v>535</v>
      </c>
      <c r="CE13" s="108" t="s">
        <v>75</v>
      </c>
      <c r="CF13" s="108" t="s">
        <v>76</v>
      </c>
      <c r="CG13" s="108" t="s">
        <v>536</v>
      </c>
      <c r="CH13" s="108" t="s">
        <v>77</v>
      </c>
      <c r="CI13" s="108" t="s">
        <v>79</v>
      </c>
      <c r="CJ13" s="108" t="s">
        <v>78</v>
      </c>
      <c r="CK13" s="108" t="s">
        <v>80</v>
      </c>
      <c r="CL13" s="108" t="s">
        <v>81</v>
      </c>
      <c r="CM13" s="108" t="s">
        <v>82</v>
      </c>
      <c r="CN13" s="108" t="s">
        <v>83</v>
      </c>
      <c r="CO13" s="108" t="s">
        <v>84</v>
      </c>
      <c r="CP13" s="108" t="s">
        <v>537</v>
      </c>
      <c r="CQ13" s="108" t="s">
        <v>85</v>
      </c>
      <c r="CR13" s="108" t="s">
        <v>86</v>
      </c>
      <c r="CS13" s="108" t="s">
        <v>538</v>
      </c>
      <c r="CT13" s="108" t="s">
        <v>87</v>
      </c>
      <c r="CU13" s="108" t="s">
        <v>88</v>
      </c>
      <c r="CV13" s="108" t="s">
        <v>89</v>
      </c>
      <c r="CW13" s="108" t="s">
        <v>90</v>
      </c>
      <c r="CX13" s="108" t="s">
        <v>92</v>
      </c>
      <c r="CY13" s="108" t="s">
        <v>93</v>
      </c>
      <c r="CZ13" s="108" t="s">
        <v>94</v>
      </c>
      <c r="DA13" s="108" t="s">
        <v>91</v>
      </c>
      <c r="DB13" s="108" t="s">
        <v>539</v>
      </c>
      <c r="DC13" s="108" t="s">
        <v>95</v>
      </c>
      <c r="DD13" s="108" t="s">
        <v>96</v>
      </c>
      <c r="DE13" s="108" t="s">
        <v>98</v>
      </c>
      <c r="DF13" s="108" t="s">
        <v>540</v>
      </c>
      <c r="DG13" s="108" t="s">
        <v>97</v>
      </c>
      <c r="DH13" s="108" t="s">
        <v>99</v>
      </c>
      <c r="DI13" s="108" t="s">
        <v>541</v>
      </c>
      <c r="DJ13" s="108" t="s">
        <v>100</v>
      </c>
      <c r="DK13" s="108" t="s">
        <v>101</v>
      </c>
      <c r="DL13" s="108" t="s">
        <v>102</v>
      </c>
      <c r="DM13" s="108" t="s">
        <v>103</v>
      </c>
      <c r="DN13" s="108" t="s">
        <v>542</v>
      </c>
      <c r="DO13" s="108" t="s">
        <v>104</v>
      </c>
      <c r="DP13" s="108" t="s">
        <v>105</v>
      </c>
      <c r="DQ13" s="108" t="s">
        <v>543</v>
      </c>
      <c r="DR13" s="108" t="s">
        <v>106</v>
      </c>
      <c r="DS13" s="108" t="s">
        <v>107</v>
      </c>
      <c r="DT13" s="108" t="s">
        <v>108</v>
      </c>
      <c r="DU13" s="108" t="s">
        <v>109</v>
      </c>
      <c r="DV13" s="108" t="s">
        <v>110</v>
      </c>
      <c r="DW13" s="108" t="s">
        <v>112</v>
      </c>
      <c r="DX13" s="108" t="s">
        <v>111</v>
      </c>
      <c r="DY13" s="108" t="s">
        <v>113</v>
      </c>
      <c r="DZ13" s="108" t="s">
        <v>114</v>
      </c>
      <c r="EA13" s="108" t="s">
        <v>115</v>
      </c>
      <c r="EB13" s="108" t="s">
        <v>544</v>
      </c>
      <c r="EC13" s="108" t="s">
        <v>116</v>
      </c>
      <c r="ED13" s="108" t="s">
        <v>117</v>
      </c>
      <c r="EE13" s="108" t="s">
        <v>118</v>
      </c>
      <c r="EF13" s="108" t="s">
        <v>119</v>
      </c>
      <c r="EG13" s="108" t="s">
        <v>120</v>
      </c>
      <c r="EH13" s="108" t="s">
        <v>121</v>
      </c>
      <c r="EI13" s="108" t="s">
        <v>545</v>
      </c>
      <c r="EJ13" s="108" t="s">
        <v>122</v>
      </c>
      <c r="EK13" s="108" t="s">
        <v>123</v>
      </c>
      <c r="EL13" s="108" t="s">
        <v>124</v>
      </c>
      <c r="EM13" s="108" t="s">
        <v>546</v>
      </c>
      <c r="EN13" s="108" t="s">
        <v>125</v>
      </c>
      <c r="EO13" s="108" t="s">
        <v>126</v>
      </c>
      <c r="EP13" s="108" t="s">
        <v>547</v>
      </c>
      <c r="EQ13" s="108" t="s">
        <v>127</v>
      </c>
      <c r="ER13" s="108" t="s">
        <v>128</v>
      </c>
      <c r="ES13" s="108" t="s">
        <v>129</v>
      </c>
      <c r="ET13" s="108" t="s">
        <v>548</v>
      </c>
      <c r="EU13" s="108" t="s">
        <v>130</v>
      </c>
      <c r="EV13" s="108" t="s">
        <v>131</v>
      </c>
      <c r="EW13" s="108" t="s">
        <v>132</v>
      </c>
      <c r="EX13" s="108" t="s">
        <v>133</v>
      </c>
      <c r="EY13" s="108" t="s">
        <v>134</v>
      </c>
      <c r="EZ13" s="108" t="s">
        <v>135</v>
      </c>
      <c r="FA13" s="108" t="s">
        <v>136</v>
      </c>
      <c r="FB13" s="108" t="s">
        <v>137</v>
      </c>
      <c r="FC13" s="214"/>
      <c r="FD13" s="214"/>
    </row>
    <row r="14" spans="1:180" ht="14.25" customHeight="1" x14ac:dyDescent="0.2">
      <c r="B14" s="106" t="s">
        <v>550</v>
      </c>
      <c r="C14" s="106" t="s">
        <v>362</v>
      </c>
      <c r="D14" s="93">
        <v>0</v>
      </c>
      <c r="E14" s="93">
        <v>0</v>
      </c>
      <c r="F14" s="93">
        <v>0</v>
      </c>
      <c r="G14" s="93">
        <v>0</v>
      </c>
      <c r="H14" s="93">
        <v>0</v>
      </c>
      <c r="I14" s="93">
        <v>0</v>
      </c>
      <c r="J14" s="93">
        <v>0</v>
      </c>
      <c r="K14" s="93">
        <v>0</v>
      </c>
      <c r="L14" s="93">
        <v>0</v>
      </c>
      <c r="M14" s="93">
        <v>0</v>
      </c>
      <c r="N14" s="93">
        <v>0</v>
      </c>
      <c r="O14" s="93">
        <v>0</v>
      </c>
      <c r="P14" s="93">
        <v>0</v>
      </c>
      <c r="Q14" s="93">
        <v>0</v>
      </c>
      <c r="R14" s="93">
        <v>0</v>
      </c>
      <c r="S14" s="93">
        <v>0</v>
      </c>
      <c r="T14" s="93">
        <v>0</v>
      </c>
      <c r="U14" s="93">
        <v>0</v>
      </c>
      <c r="V14" s="93">
        <v>0</v>
      </c>
      <c r="W14" s="93">
        <v>0</v>
      </c>
      <c r="X14" s="93">
        <v>0</v>
      </c>
      <c r="Y14" s="93">
        <v>0</v>
      </c>
      <c r="Z14" s="93">
        <v>0</v>
      </c>
      <c r="AA14" s="93">
        <v>0</v>
      </c>
      <c r="AB14" s="93">
        <v>0</v>
      </c>
      <c r="AC14" s="93">
        <v>0</v>
      </c>
      <c r="AD14" s="93">
        <v>0</v>
      </c>
      <c r="AE14" s="93">
        <v>0</v>
      </c>
      <c r="AF14" s="93">
        <v>0</v>
      </c>
      <c r="AG14" s="93">
        <v>0</v>
      </c>
      <c r="AH14" s="93">
        <v>0</v>
      </c>
      <c r="AI14" s="93">
        <v>0</v>
      </c>
      <c r="AJ14" s="93">
        <v>0</v>
      </c>
      <c r="AK14" s="93">
        <v>0</v>
      </c>
      <c r="AL14" s="93">
        <v>19550065.535707843</v>
      </c>
      <c r="AM14" s="93">
        <v>78.246793633097568</v>
      </c>
      <c r="AN14" s="93">
        <v>15.116940962816965</v>
      </c>
      <c r="AO14" s="93">
        <v>41.73817738302526</v>
      </c>
      <c r="AP14" s="93">
        <v>38.917339929676587</v>
      </c>
      <c r="AQ14" s="93">
        <v>51.979645753291138</v>
      </c>
      <c r="AR14" s="93">
        <v>19.981212663172027</v>
      </c>
      <c r="AS14" s="93">
        <v>31.339921536266999</v>
      </c>
      <c r="AT14" s="93">
        <v>40.856798587367791</v>
      </c>
      <c r="AU14" s="93">
        <v>24.129894594038223</v>
      </c>
      <c r="AV14" s="93">
        <v>4.2847808346876581</v>
      </c>
      <c r="AW14" s="93">
        <v>20.855483000196703</v>
      </c>
      <c r="AX14" s="93">
        <v>9.5544211042713929</v>
      </c>
      <c r="AY14" s="93">
        <v>44.959539806878105</v>
      </c>
      <c r="AZ14" s="93">
        <v>17.269657891074992</v>
      </c>
      <c r="BA14" s="93">
        <v>45.389643075148079</v>
      </c>
      <c r="BB14" s="93">
        <v>0</v>
      </c>
      <c r="BC14" s="93">
        <v>0</v>
      </c>
      <c r="BD14" s="93">
        <v>0</v>
      </c>
      <c r="BE14" s="93">
        <v>0</v>
      </c>
      <c r="BF14" s="93">
        <v>0</v>
      </c>
      <c r="BG14" s="93">
        <v>0</v>
      </c>
      <c r="BH14" s="93">
        <v>0</v>
      </c>
      <c r="BI14" s="93">
        <v>0</v>
      </c>
      <c r="BJ14" s="93">
        <v>0</v>
      </c>
      <c r="BK14" s="93">
        <v>0</v>
      </c>
      <c r="BL14" s="93">
        <v>0</v>
      </c>
      <c r="BM14" s="93">
        <v>0</v>
      </c>
      <c r="BN14" s="93">
        <v>0</v>
      </c>
      <c r="BO14" s="93">
        <v>0</v>
      </c>
      <c r="BP14" s="93">
        <v>0</v>
      </c>
      <c r="BQ14" s="93">
        <v>0</v>
      </c>
      <c r="BR14" s="93">
        <v>19549580.915457089</v>
      </c>
      <c r="BS14" s="93">
        <v>0</v>
      </c>
      <c r="BT14" s="93">
        <v>0</v>
      </c>
      <c r="BU14" s="93">
        <v>0</v>
      </c>
      <c r="BV14" s="93">
        <v>0</v>
      </c>
      <c r="BW14" s="93">
        <v>0</v>
      </c>
      <c r="BX14" s="93">
        <v>0</v>
      </c>
      <c r="BY14" s="93">
        <v>0</v>
      </c>
      <c r="BZ14" s="93">
        <v>0</v>
      </c>
      <c r="CA14" s="93">
        <v>0</v>
      </c>
      <c r="CB14" s="93">
        <v>0</v>
      </c>
      <c r="CC14" s="93">
        <v>0</v>
      </c>
      <c r="CD14" s="93">
        <v>0</v>
      </c>
      <c r="CE14" s="93">
        <v>0</v>
      </c>
      <c r="CF14" s="93">
        <v>0</v>
      </c>
      <c r="CG14" s="93">
        <v>0</v>
      </c>
      <c r="CH14" s="93">
        <v>0</v>
      </c>
      <c r="CI14" s="93">
        <v>0</v>
      </c>
      <c r="CJ14" s="93">
        <v>0</v>
      </c>
      <c r="CK14" s="93">
        <v>0</v>
      </c>
      <c r="CL14" s="93">
        <v>0</v>
      </c>
      <c r="CM14" s="93">
        <v>0</v>
      </c>
      <c r="CN14" s="93">
        <v>0</v>
      </c>
      <c r="CO14" s="93">
        <v>0</v>
      </c>
      <c r="CP14" s="93">
        <v>0</v>
      </c>
      <c r="CQ14" s="93">
        <v>0</v>
      </c>
      <c r="CR14" s="93">
        <v>0</v>
      </c>
      <c r="CS14" s="93">
        <v>0</v>
      </c>
      <c r="CT14" s="93">
        <v>0</v>
      </c>
      <c r="CU14" s="93">
        <v>0</v>
      </c>
      <c r="CV14" s="93">
        <v>0</v>
      </c>
      <c r="CW14" s="93">
        <v>0</v>
      </c>
      <c r="CX14" s="93">
        <v>0</v>
      </c>
      <c r="CY14" s="93">
        <v>0</v>
      </c>
      <c r="CZ14" s="93">
        <v>0</v>
      </c>
      <c r="DA14" s="93">
        <v>0</v>
      </c>
      <c r="DB14" s="93">
        <v>0</v>
      </c>
      <c r="DC14" s="93">
        <v>0</v>
      </c>
      <c r="DD14" s="93">
        <v>0</v>
      </c>
      <c r="DE14" s="93">
        <v>0</v>
      </c>
      <c r="DF14" s="93">
        <v>0</v>
      </c>
      <c r="DG14" s="93">
        <v>0</v>
      </c>
      <c r="DH14" s="93">
        <v>0</v>
      </c>
      <c r="DI14" s="93">
        <v>0</v>
      </c>
      <c r="DJ14" s="93">
        <v>0</v>
      </c>
      <c r="DK14" s="93">
        <v>0</v>
      </c>
      <c r="DL14" s="93">
        <v>0</v>
      </c>
      <c r="DM14" s="93">
        <v>0</v>
      </c>
      <c r="DN14" s="93">
        <v>0</v>
      </c>
      <c r="DO14" s="93">
        <v>0</v>
      </c>
      <c r="DP14" s="93">
        <v>0</v>
      </c>
      <c r="DQ14" s="93">
        <v>0</v>
      </c>
      <c r="DR14" s="93">
        <v>0</v>
      </c>
      <c r="DS14" s="93">
        <v>0</v>
      </c>
      <c r="DT14" s="93">
        <v>0</v>
      </c>
      <c r="DU14" s="93">
        <v>0</v>
      </c>
      <c r="DV14" s="93">
        <v>0</v>
      </c>
      <c r="DW14" s="93">
        <v>0</v>
      </c>
      <c r="DX14" s="93">
        <v>0</v>
      </c>
      <c r="DY14" s="93">
        <v>0</v>
      </c>
      <c r="DZ14" s="93">
        <v>0</v>
      </c>
      <c r="EA14" s="93">
        <v>0</v>
      </c>
      <c r="EB14" s="93">
        <v>0</v>
      </c>
      <c r="EC14" s="93">
        <v>0</v>
      </c>
      <c r="ED14" s="93">
        <v>0</v>
      </c>
      <c r="EE14" s="93">
        <v>0</v>
      </c>
      <c r="EF14" s="93">
        <v>0</v>
      </c>
      <c r="EG14" s="93">
        <v>0</v>
      </c>
      <c r="EH14" s="93">
        <v>0</v>
      </c>
      <c r="EI14" s="93">
        <v>0</v>
      </c>
      <c r="EJ14" s="93">
        <v>0</v>
      </c>
      <c r="EK14" s="93">
        <v>0</v>
      </c>
      <c r="EL14" s="93">
        <v>0</v>
      </c>
      <c r="EM14" s="93">
        <v>0</v>
      </c>
      <c r="EN14" s="93">
        <v>0</v>
      </c>
      <c r="EO14" s="93">
        <v>0</v>
      </c>
      <c r="EP14" s="93">
        <v>0</v>
      </c>
      <c r="EQ14" s="93">
        <v>0</v>
      </c>
      <c r="ER14" s="93">
        <v>0</v>
      </c>
      <c r="ES14" s="93">
        <v>0</v>
      </c>
      <c r="ET14" s="93">
        <v>0</v>
      </c>
      <c r="EU14" s="93">
        <v>0</v>
      </c>
      <c r="EV14" s="93">
        <v>0</v>
      </c>
      <c r="EW14" s="93">
        <v>0</v>
      </c>
      <c r="EX14" s="93">
        <v>0</v>
      </c>
      <c r="EY14" s="93">
        <v>0</v>
      </c>
      <c r="EZ14" s="93">
        <v>0</v>
      </c>
      <c r="FA14" s="93">
        <v>0</v>
      </c>
      <c r="FB14" s="93">
        <v>0</v>
      </c>
      <c r="FC14" s="93">
        <v>0</v>
      </c>
      <c r="FD14" s="66">
        <f t="shared" ref="FD14:FD32" si="0">+D14+AH14+AL14+CC14+CD14+CG14+CP14+CS14+DB14+DF14+DI14+DN14+DQ14+EB14+EI14+EM14+EP14+ES14+ET14+FB14+FC14</f>
        <v>19550065.535707843</v>
      </c>
      <c r="FE14" s="98"/>
      <c r="FF14" s="111"/>
      <c r="FI14" s="98"/>
    </row>
    <row r="15" spans="1:180" ht="14.25" customHeight="1" x14ac:dyDescent="0.2">
      <c r="B15" s="106" t="s">
        <v>551</v>
      </c>
      <c r="C15" s="106" t="s">
        <v>363</v>
      </c>
      <c r="D15" s="93">
        <v>12865774.316722641</v>
      </c>
      <c r="E15" s="93">
        <v>0</v>
      </c>
      <c r="F15" s="93">
        <v>0</v>
      </c>
      <c r="G15" s="93">
        <v>0</v>
      </c>
      <c r="H15" s="93">
        <v>0</v>
      </c>
      <c r="I15" s="93">
        <v>0</v>
      </c>
      <c r="J15" s="93">
        <v>0</v>
      </c>
      <c r="K15" s="93">
        <v>0</v>
      </c>
      <c r="L15" s="93">
        <v>0</v>
      </c>
      <c r="M15" s="93">
        <v>0</v>
      </c>
      <c r="N15" s="93">
        <v>0</v>
      </c>
      <c r="O15" s="93">
        <v>0</v>
      </c>
      <c r="P15" s="93">
        <v>0</v>
      </c>
      <c r="Q15" s="93">
        <v>0</v>
      </c>
      <c r="R15" s="93">
        <v>0</v>
      </c>
      <c r="S15" s="93">
        <v>0</v>
      </c>
      <c r="T15" s="93">
        <v>0</v>
      </c>
      <c r="U15" s="93">
        <v>0</v>
      </c>
      <c r="V15" s="93">
        <v>0</v>
      </c>
      <c r="W15" s="93">
        <v>0</v>
      </c>
      <c r="X15" s="93">
        <v>0</v>
      </c>
      <c r="Y15" s="93">
        <v>0</v>
      </c>
      <c r="Z15" s="93">
        <v>0</v>
      </c>
      <c r="AA15" s="93">
        <v>0</v>
      </c>
      <c r="AB15" s="93">
        <v>0</v>
      </c>
      <c r="AC15" s="93">
        <v>0</v>
      </c>
      <c r="AD15" s="93">
        <v>0</v>
      </c>
      <c r="AE15" s="93">
        <v>12865774.316722641</v>
      </c>
      <c r="AF15" s="93">
        <v>0</v>
      </c>
      <c r="AG15" s="93">
        <v>0</v>
      </c>
      <c r="AH15" s="93">
        <v>0</v>
      </c>
      <c r="AI15" s="93">
        <v>0</v>
      </c>
      <c r="AJ15" s="93">
        <v>0</v>
      </c>
      <c r="AK15" s="93">
        <v>0</v>
      </c>
      <c r="AL15" s="93">
        <v>501672597.91833431</v>
      </c>
      <c r="AM15" s="93">
        <v>6273394.1009783223</v>
      </c>
      <c r="AN15" s="93">
        <v>1211992.5157017491</v>
      </c>
      <c r="AO15" s="93">
        <v>3346335.6595547698</v>
      </c>
      <c r="AP15" s="93">
        <v>3120176.5517115197</v>
      </c>
      <c r="AQ15" s="93">
        <v>4167439.813172197</v>
      </c>
      <c r="AR15" s="93">
        <v>1601982.8523493009</v>
      </c>
      <c r="AS15" s="93">
        <v>2512661.1553265988</v>
      </c>
      <c r="AT15" s="93">
        <v>3275671.5942215398</v>
      </c>
      <c r="AU15" s="93">
        <v>1934601.1686214006</v>
      </c>
      <c r="AV15" s="93">
        <v>343529.97182678833</v>
      </c>
      <c r="AW15" s="93">
        <v>1672077.0008797653</v>
      </c>
      <c r="AX15" s="93">
        <v>766020.51292802801</v>
      </c>
      <c r="AY15" s="93">
        <v>3604606.6389596504</v>
      </c>
      <c r="AZ15" s="93">
        <v>1384585.4240084435</v>
      </c>
      <c r="BA15" s="93">
        <v>3639089.9344494105</v>
      </c>
      <c r="BB15" s="93">
        <v>0</v>
      </c>
      <c r="BC15" s="93">
        <v>0</v>
      </c>
      <c r="BD15" s="93">
        <v>0</v>
      </c>
      <c r="BE15" s="93">
        <v>0</v>
      </c>
      <c r="BF15" s="93">
        <v>405021507.179919</v>
      </c>
      <c r="BG15" s="93">
        <v>18105264.748461772</v>
      </c>
      <c r="BH15" s="93">
        <v>21245509.903646581</v>
      </c>
      <c r="BI15" s="93">
        <v>0</v>
      </c>
      <c r="BJ15" s="93">
        <v>0</v>
      </c>
      <c r="BK15" s="93">
        <v>0</v>
      </c>
      <c r="BL15" s="93">
        <v>0</v>
      </c>
      <c r="BM15" s="93">
        <v>0</v>
      </c>
      <c r="BN15" s="93">
        <v>0</v>
      </c>
      <c r="BO15" s="93">
        <v>0</v>
      </c>
      <c r="BP15" s="93">
        <v>303822.51254832186</v>
      </c>
      <c r="BQ15" s="93">
        <v>296978.5410726975</v>
      </c>
      <c r="BR15" s="93">
        <v>1665289.7258331925</v>
      </c>
      <c r="BS15" s="93">
        <v>950226.24075879052</v>
      </c>
      <c r="BT15" s="93">
        <v>1077797.2574716269</v>
      </c>
      <c r="BU15" s="93">
        <v>3073243.0511513357</v>
      </c>
      <c r="BV15" s="93">
        <v>412970.32030567387</v>
      </c>
      <c r="BW15" s="93">
        <v>2289331.6342461458</v>
      </c>
      <c r="BX15" s="93">
        <v>250738.30741540302</v>
      </c>
      <c r="BY15" s="93">
        <v>1037885.3395580463</v>
      </c>
      <c r="BZ15" s="93">
        <v>4559460.36873041</v>
      </c>
      <c r="CA15" s="93">
        <v>918228.3184343793</v>
      </c>
      <c r="CB15" s="93">
        <v>1610179.5740913549</v>
      </c>
      <c r="CC15" s="93">
        <v>0</v>
      </c>
      <c r="CD15" s="93">
        <v>0</v>
      </c>
      <c r="CE15" s="93">
        <v>0</v>
      </c>
      <c r="CF15" s="93">
        <v>0</v>
      </c>
      <c r="CG15" s="93">
        <v>0</v>
      </c>
      <c r="CH15" s="93">
        <v>0</v>
      </c>
      <c r="CI15" s="93">
        <v>0</v>
      </c>
      <c r="CJ15" s="93">
        <v>0</v>
      </c>
      <c r="CK15" s="93">
        <v>0</v>
      </c>
      <c r="CL15" s="93">
        <v>0</v>
      </c>
      <c r="CM15" s="93">
        <v>0</v>
      </c>
      <c r="CN15" s="93">
        <v>0</v>
      </c>
      <c r="CO15" s="93">
        <v>0</v>
      </c>
      <c r="CP15" s="93">
        <v>0</v>
      </c>
      <c r="CQ15" s="93">
        <v>0</v>
      </c>
      <c r="CR15" s="93">
        <v>0</v>
      </c>
      <c r="CS15" s="93">
        <v>0</v>
      </c>
      <c r="CT15" s="93">
        <v>0</v>
      </c>
      <c r="CU15" s="93">
        <v>0</v>
      </c>
      <c r="CV15" s="93">
        <v>0</v>
      </c>
      <c r="CW15" s="93">
        <v>0</v>
      </c>
      <c r="CX15" s="93">
        <v>0</v>
      </c>
      <c r="CY15" s="93">
        <v>0</v>
      </c>
      <c r="CZ15" s="93">
        <v>0</v>
      </c>
      <c r="DA15" s="93">
        <v>0</v>
      </c>
      <c r="DB15" s="93">
        <v>111863857.53019682</v>
      </c>
      <c r="DC15" s="93">
        <v>39763569.337893069</v>
      </c>
      <c r="DD15" s="93">
        <v>72100288.192303747</v>
      </c>
      <c r="DE15" s="93">
        <v>0</v>
      </c>
      <c r="DF15" s="93">
        <v>0</v>
      </c>
      <c r="DG15" s="93">
        <v>0</v>
      </c>
      <c r="DH15" s="93">
        <v>0</v>
      </c>
      <c r="DI15" s="93">
        <v>0</v>
      </c>
      <c r="DJ15" s="93">
        <v>0</v>
      </c>
      <c r="DK15" s="93">
        <v>0</v>
      </c>
      <c r="DL15" s="93">
        <v>0</v>
      </c>
      <c r="DM15" s="93">
        <v>0</v>
      </c>
      <c r="DN15" s="93">
        <v>0</v>
      </c>
      <c r="DO15" s="93">
        <v>0</v>
      </c>
      <c r="DP15" s="93">
        <v>0</v>
      </c>
      <c r="DQ15" s="93">
        <v>0</v>
      </c>
      <c r="DR15" s="93">
        <v>0</v>
      </c>
      <c r="DS15" s="93">
        <v>0</v>
      </c>
      <c r="DT15" s="93">
        <v>0</v>
      </c>
      <c r="DU15" s="93">
        <v>0</v>
      </c>
      <c r="DV15" s="93">
        <v>0</v>
      </c>
      <c r="DW15" s="93">
        <v>0</v>
      </c>
      <c r="DX15" s="93">
        <v>0</v>
      </c>
      <c r="DY15" s="93">
        <v>0</v>
      </c>
      <c r="DZ15" s="93">
        <v>0</v>
      </c>
      <c r="EA15" s="93">
        <v>0</v>
      </c>
      <c r="EB15" s="93">
        <v>0</v>
      </c>
      <c r="EC15" s="93">
        <v>0</v>
      </c>
      <c r="ED15" s="93">
        <v>0</v>
      </c>
      <c r="EE15" s="93">
        <v>0</v>
      </c>
      <c r="EF15" s="93">
        <v>0</v>
      </c>
      <c r="EG15" s="93">
        <v>0</v>
      </c>
      <c r="EH15" s="93">
        <v>0</v>
      </c>
      <c r="EI15" s="93">
        <v>0</v>
      </c>
      <c r="EJ15" s="93">
        <v>0</v>
      </c>
      <c r="EK15" s="93">
        <v>0</v>
      </c>
      <c r="EL15" s="93">
        <v>0</v>
      </c>
      <c r="EM15" s="93">
        <v>0</v>
      </c>
      <c r="EN15" s="93">
        <v>0</v>
      </c>
      <c r="EO15" s="93">
        <v>0</v>
      </c>
      <c r="EP15" s="93">
        <v>0</v>
      </c>
      <c r="EQ15" s="93">
        <v>0</v>
      </c>
      <c r="ER15" s="93">
        <v>0</v>
      </c>
      <c r="ES15" s="93">
        <v>0</v>
      </c>
      <c r="ET15" s="93">
        <v>0</v>
      </c>
      <c r="EU15" s="93">
        <v>0</v>
      </c>
      <c r="EV15" s="93">
        <v>0</v>
      </c>
      <c r="EW15" s="93">
        <v>0</v>
      </c>
      <c r="EX15" s="93">
        <v>0</v>
      </c>
      <c r="EY15" s="93">
        <v>0</v>
      </c>
      <c r="EZ15" s="93">
        <v>0</v>
      </c>
      <c r="FA15" s="93">
        <v>0</v>
      </c>
      <c r="FB15" s="93">
        <v>0</v>
      </c>
      <c r="FC15" s="93">
        <v>737159694.91117752</v>
      </c>
      <c r="FD15" s="66">
        <f t="shared" si="0"/>
        <v>1363561924.6764312</v>
      </c>
      <c r="FE15" s="98"/>
      <c r="FF15" s="111"/>
    </row>
    <row r="16" spans="1:180" ht="14.25" customHeight="1" x14ac:dyDescent="0.2">
      <c r="B16" s="106" t="s">
        <v>553</v>
      </c>
      <c r="C16" s="106" t="s">
        <v>370</v>
      </c>
      <c r="D16" s="93">
        <v>0</v>
      </c>
      <c r="E16" s="93">
        <v>0</v>
      </c>
      <c r="F16" s="93">
        <v>0</v>
      </c>
      <c r="G16" s="93">
        <v>0</v>
      </c>
      <c r="H16" s="93">
        <v>0</v>
      </c>
      <c r="I16" s="93">
        <v>0</v>
      </c>
      <c r="J16" s="93">
        <v>0</v>
      </c>
      <c r="K16" s="93">
        <v>0</v>
      </c>
      <c r="L16" s="93">
        <v>0</v>
      </c>
      <c r="M16" s="93">
        <v>0</v>
      </c>
      <c r="N16" s="93">
        <v>0</v>
      </c>
      <c r="O16" s="93">
        <v>0</v>
      </c>
      <c r="P16" s="93">
        <v>0</v>
      </c>
      <c r="Q16" s="93">
        <v>0</v>
      </c>
      <c r="R16" s="93">
        <v>0</v>
      </c>
      <c r="S16" s="93">
        <v>0</v>
      </c>
      <c r="T16" s="93">
        <v>0</v>
      </c>
      <c r="U16" s="93">
        <v>0</v>
      </c>
      <c r="V16" s="93">
        <v>0</v>
      </c>
      <c r="W16" s="93">
        <v>0</v>
      </c>
      <c r="X16" s="93">
        <v>0</v>
      </c>
      <c r="Y16" s="93">
        <v>0</v>
      </c>
      <c r="Z16" s="93">
        <v>0</v>
      </c>
      <c r="AA16" s="93">
        <v>0</v>
      </c>
      <c r="AB16" s="93">
        <v>0</v>
      </c>
      <c r="AC16" s="93">
        <v>0</v>
      </c>
      <c r="AD16" s="93">
        <v>0</v>
      </c>
      <c r="AE16" s="93">
        <v>0</v>
      </c>
      <c r="AF16" s="93">
        <v>0</v>
      </c>
      <c r="AG16" s="93">
        <v>0</v>
      </c>
      <c r="AH16" s="93">
        <v>0</v>
      </c>
      <c r="AI16" s="93">
        <v>0</v>
      </c>
      <c r="AJ16" s="93">
        <v>0</v>
      </c>
      <c r="AK16" s="93">
        <v>0</v>
      </c>
      <c r="AL16" s="93">
        <v>1106138728.0091028</v>
      </c>
      <c r="AM16" s="93">
        <v>0</v>
      </c>
      <c r="AN16" s="93">
        <v>0</v>
      </c>
      <c r="AO16" s="93">
        <v>0</v>
      </c>
      <c r="AP16" s="93">
        <v>0</v>
      </c>
      <c r="AQ16" s="93">
        <v>0</v>
      </c>
      <c r="AR16" s="93">
        <v>0</v>
      </c>
      <c r="AS16" s="93">
        <v>0</v>
      </c>
      <c r="AT16" s="93">
        <v>0</v>
      </c>
      <c r="AU16" s="93">
        <v>1106138728.0091028</v>
      </c>
      <c r="AV16" s="93">
        <v>0</v>
      </c>
      <c r="AW16" s="93">
        <v>0</v>
      </c>
      <c r="AX16" s="93">
        <v>0</v>
      </c>
      <c r="AY16" s="93">
        <v>0</v>
      </c>
      <c r="AZ16" s="93">
        <v>0</v>
      </c>
      <c r="BA16" s="93">
        <v>0</v>
      </c>
      <c r="BB16" s="93">
        <v>0</v>
      </c>
      <c r="BC16" s="93">
        <v>0</v>
      </c>
      <c r="BD16" s="93">
        <v>0</v>
      </c>
      <c r="BE16" s="93">
        <v>0</v>
      </c>
      <c r="BF16" s="93">
        <v>0</v>
      </c>
      <c r="BG16" s="93">
        <v>0</v>
      </c>
      <c r="BH16" s="93">
        <v>0</v>
      </c>
      <c r="BI16" s="93">
        <v>0</v>
      </c>
      <c r="BJ16" s="93">
        <v>0</v>
      </c>
      <c r="BK16" s="93">
        <v>0</v>
      </c>
      <c r="BL16" s="93">
        <v>0</v>
      </c>
      <c r="BM16" s="93">
        <v>0</v>
      </c>
      <c r="BN16" s="93">
        <v>0</v>
      </c>
      <c r="BO16" s="93">
        <v>0</v>
      </c>
      <c r="BP16" s="93">
        <v>0</v>
      </c>
      <c r="BQ16" s="93">
        <v>0</v>
      </c>
      <c r="BR16" s="93">
        <v>0</v>
      </c>
      <c r="BS16" s="93">
        <v>0</v>
      </c>
      <c r="BT16" s="93">
        <v>0</v>
      </c>
      <c r="BU16" s="93">
        <v>0</v>
      </c>
      <c r="BV16" s="93">
        <v>0</v>
      </c>
      <c r="BW16" s="93">
        <v>0</v>
      </c>
      <c r="BX16" s="93">
        <v>0</v>
      </c>
      <c r="BY16" s="93">
        <v>0</v>
      </c>
      <c r="BZ16" s="93">
        <v>0</v>
      </c>
      <c r="CA16" s="93">
        <v>0</v>
      </c>
      <c r="CB16" s="93">
        <v>0</v>
      </c>
      <c r="CC16" s="93">
        <v>0</v>
      </c>
      <c r="CD16" s="93">
        <v>0</v>
      </c>
      <c r="CE16" s="93">
        <v>0</v>
      </c>
      <c r="CF16" s="93">
        <v>0</v>
      </c>
      <c r="CG16" s="93">
        <v>0</v>
      </c>
      <c r="CH16" s="93">
        <v>0</v>
      </c>
      <c r="CI16" s="93">
        <v>0</v>
      </c>
      <c r="CJ16" s="93">
        <v>0</v>
      </c>
      <c r="CK16" s="93">
        <v>0</v>
      </c>
      <c r="CL16" s="93">
        <v>0</v>
      </c>
      <c r="CM16" s="93">
        <v>0</v>
      </c>
      <c r="CN16" s="93">
        <v>0</v>
      </c>
      <c r="CO16" s="93">
        <v>0</v>
      </c>
      <c r="CP16" s="93">
        <v>0</v>
      </c>
      <c r="CQ16" s="93">
        <v>0</v>
      </c>
      <c r="CR16" s="93">
        <v>0</v>
      </c>
      <c r="CS16" s="93">
        <v>0</v>
      </c>
      <c r="CT16" s="93">
        <v>0</v>
      </c>
      <c r="CU16" s="93">
        <v>0</v>
      </c>
      <c r="CV16" s="93">
        <v>0</v>
      </c>
      <c r="CW16" s="93">
        <v>0</v>
      </c>
      <c r="CX16" s="93">
        <v>0</v>
      </c>
      <c r="CY16" s="93">
        <v>0</v>
      </c>
      <c r="CZ16" s="93">
        <v>0</v>
      </c>
      <c r="DA16" s="93">
        <v>0</v>
      </c>
      <c r="DB16" s="93">
        <v>0</v>
      </c>
      <c r="DC16" s="93">
        <v>0</v>
      </c>
      <c r="DD16" s="93">
        <v>0</v>
      </c>
      <c r="DE16" s="93">
        <v>0</v>
      </c>
      <c r="DF16" s="93">
        <v>0</v>
      </c>
      <c r="DG16" s="93">
        <v>0</v>
      </c>
      <c r="DH16" s="93">
        <v>0</v>
      </c>
      <c r="DI16" s="93">
        <v>0</v>
      </c>
      <c r="DJ16" s="93">
        <v>0</v>
      </c>
      <c r="DK16" s="93">
        <v>0</v>
      </c>
      <c r="DL16" s="93">
        <v>0</v>
      </c>
      <c r="DM16" s="93">
        <v>0</v>
      </c>
      <c r="DN16" s="93">
        <v>0</v>
      </c>
      <c r="DO16" s="93">
        <v>0</v>
      </c>
      <c r="DP16" s="93">
        <v>0</v>
      </c>
      <c r="DQ16" s="93">
        <v>0</v>
      </c>
      <c r="DR16" s="93">
        <v>0</v>
      </c>
      <c r="DS16" s="93">
        <v>0</v>
      </c>
      <c r="DT16" s="93">
        <v>0</v>
      </c>
      <c r="DU16" s="93">
        <v>0</v>
      </c>
      <c r="DV16" s="93">
        <v>0</v>
      </c>
      <c r="DW16" s="93">
        <v>0</v>
      </c>
      <c r="DX16" s="93">
        <v>0</v>
      </c>
      <c r="DY16" s="93">
        <v>0</v>
      </c>
      <c r="DZ16" s="93">
        <v>0</v>
      </c>
      <c r="EA16" s="93">
        <v>0</v>
      </c>
      <c r="EB16" s="93">
        <v>0</v>
      </c>
      <c r="EC16" s="93">
        <v>0</v>
      </c>
      <c r="ED16" s="93">
        <v>0</v>
      </c>
      <c r="EE16" s="93">
        <v>0</v>
      </c>
      <c r="EF16" s="93">
        <v>0</v>
      </c>
      <c r="EG16" s="93">
        <v>0</v>
      </c>
      <c r="EH16" s="93">
        <v>0</v>
      </c>
      <c r="EI16" s="93">
        <v>0</v>
      </c>
      <c r="EJ16" s="93">
        <v>0</v>
      </c>
      <c r="EK16" s="93">
        <v>0</v>
      </c>
      <c r="EL16" s="93">
        <v>0</v>
      </c>
      <c r="EM16" s="93">
        <v>0</v>
      </c>
      <c r="EN16" s="93">
        <v>0</v>
      </c>
      <c r="EO16" s="93">
        <v>0</v>
      </c>
      <c r="EP16" s="93">
        <v>0</v>
      </c>
      <c r="EQ16" s="93">
        <v>0</v>
      </c>
      <c r="ER16" s="93">
        <v>0</v>
      </c>
      <c r="ES16" s="93">
        <v>0</v>
      </c>
      <c r="ET16" s="93">
        <v>0</v>
      </c>
      <c r="EU16" s="93">
        <v>0</v>
      </c>
      <c r="EV16" s="93">
        <v>0</v>
      </c>
      <c r="EW16" s="93">
        <v>0</v>
      </c>
      <c r="EX16" s="93">
        <v>0</v>
      </c>
      <c r="EY16" s="93">
        <v>0</v>
      </c>
      <c r="EZ16" s="93">
        <v>0</v>
      </c>
      <c r="FA16" s="93">
        <v>0</v>
      </c>
      <c r="FB16" s="93">
        <v>0</v>
      </c>
      <c r="FC16" s="93">
        <v>0</v>
      </c>
      <c r="FD16" s="66">
        <f t="shared" si="0"/>
        <v>1106138728.0091028</v>
      </c>
      <c r="FE16" s="98"/>
      <c r="FF16" s="111"/>
    </row>
    <row r="17" spans="2:164" ht="14.25" customHeight="1" x14ac:dyDescent="0.2">
      <c r="B17" s="106" t="s">
        <v>554</v>
      </c>
      <c r="C17" s="106" t="s">
        <v>371</v>
      </c>
      <c r="D17" s="93">
        <v>0</v>
      </c>
      <c r="E17" s="93">
        <v>0</v>
      </c>
      <c r="F17" s="93">
        <v>0</v>
      </c>
      <c r="G17" s="93">
        <v>0</v>
      </c>
      <c r="H17" s="93">
        <v>0</v>
      </c>
      <c r="I17" s="93">
        <v>0</v>
      </c>
      <c r="J17" s="93">
        <v>0</v>
      </c>
      <c r="K17" s="93">
        <v>0</v>
      </c>
      <c r="L17" s="93">
        <v>0</v>
      </c>
      <c r="M17" s="93">
        <v>0</v>
      </c>
      <c r="N17" s="93">
        <v>0</v>
      </c>
      <c r="O17" s="93">
        <v>0</v>
      </c>
      <c r="P17" s="93">
        <v>0</v>
      </c>
      <c r="Q17" s="93">
        <v>0</v>
      </c>
      <c r="R17" s="93">
        <v>0</v>
      </c>
      <c r="S17" s="93">
        <v>0</v>
      </c>
      <c r="T17" s="93">
        <v>0</v>
      </c>
      <c r="U17" s="93">
        <v>0</v>
      </c>
      <c r="V17" s="93">
        <v>0</v>
      </c>
      <c r="W17" s="93">
        <v>0</v>
      </c>
      <c r="X17" s="93">
        <v>0</v>
      </c>
      <c r="Y17" s="93">
        <v>0</v>
      </c>
      <c r="Z17" s="93">
        <v>0</v>
      </c>
      <c r="AA17" s="93">
        <v>0</v>
      </c>
      <c r="AB17" s="93">
        <v>0</v>
      </c>
      <c r="AC17" s="93">
        <v>0</v>
      </c>
      <c r="AD17" s="93">
        <v>0</v>
      </c>
      <c r="AE17" s="93">
        <v>0</v>
      </c>
      <c r="AF17" s="93">
        <v>0</v>
      </c>
      <c r="AG17" s="93">
        <v>0</v>
      </c>
      <c r="AH17" s="93">
        <v>0</v>
      </c>
      <c r="AI17" s="93">
        <v>0</v>
      </c>
      <c r="AJ17" s="93">
        <v>0</v>
      </c>
      <c r="AK17" s="93">
        <v>0</v>
      </c>
      <c r="AL17" s="93">
        <v>46118796</v>
      </c>
      <c r="AM17" s="93">
        <v>0</v>
      </c>
      <c r="AN17" s="93">
        <v>0</v>
      </c>
      <c r="AO17" s="93">
        <v>0</v>
      </c>
      <c r="AP17" s="93">
        <v>0</v>
      </c>
      <c r="AQ17" s="93">
        <v>0</v>
      </c>
      <c r="AR17" s="93">
        <v>0</v>
      </c>
      <c r="AS17" s="93">
        <v>0</v>
      </c>
      <c r="AT17" s="93">
        <v>0</v>
      </c>
      <c r="AU17" s="93">
        <v>0</v>
      </c>
      <c r="AV17" s="93">
        <v>0</v>
      </c>
      <c r="AW17" s="93">
        <v>46118796</v>
      </c>
      <c r="AX17" s="93">
        <v>0</v>
      </c>
      <c r="AY17" s="93">
        <v>0</v>
      </c>
      <c r="AZ17" s="93">
        <v>0</v>
      </c>
      <c r="BA17" s="93">
        <v>0</v>
      </c>
      <c r="BB17" s="93">
        <v>0</v>
      </c>
      <c r="BC17" s="93">
        <v>0</v>
      </c>
      <c r="BD17" s="93">
        <v>0</v>
      </c>
      <c r="BE17" s="93">
        <v>0</v>
      </c>
      <c r="BF17" s="93">
        <v>0</v>
      </c>
      <c r="BG17" s="93">
        <v>0</v>
      </c>
      <c r="BH17" s="93">
        <v>0</v>
      </c>
      <c r="BI17" s="93">
        <v>0</v>
      </c>
      <c r="BJ17" s="93">
        <v>0</v>
      </c>
      <c r="BK17" s="93">
        <v>0</v>
      </c>
      <c r="BL17" s="93">
        <v>0</v>
      </c>
      <c r="BM17" s="93">
        <v>0</v>
      </c>
      <c r="BN17" s="93">
        <v>0</v>
      </c>
      <c r="BO17" s="93">
        <v>0</v>
      </c>
      <c r="BP17" s="93">
        <v>0</v>
      </c>
      <c r="BQ17" s="93">
        <v>0</v>
      </c>
      <c r="BR17" s="93">
        <v>0</v>
      </c>
      <c r="BS17" s="93">
        <v>0</v>
      </c>
      <c r="BT17" s="93">
        <v>0</v>
      </c>
      <c r="BU17" s="93">
        <v>0</v>
      </c>
      <c r="BV17" s="93">
        <v>0</v>
      </c>
      <c r="BW17" s="93">
        <v>0</v>
      </c>
      <c r="BX17" s="93">
        <v>0</v>
      </c>
      <c r="BY17" s="93">
        <v>0</v>
      </c>
      <c r="BZ17" s="93">
        <v>0</v>
      </c>
      <c r="CA17" s="93">
        <v>0</v>
      </c>
      <c r="CB17" s="93">
        <v>0</v>
      </c>
      <c r="CC17" s="93">
        <v>0</v>
      </c>
      <c r="CD17" s="93">
        <v>0</v>
      </c>
      <c r="CE17" s="93">
        <v>0</v>
      </c>
      <c r="CF17" s="93">
        <v>0</v>
      </c>
      <c r="CG17" s="93">
        <v>0</v>
      </c>
      <c r="CH17" s="93">
        <v>0</v>
      </c>
      <c r="CI17" s="93">
        <v>0</v>
      </c>
      <c r="CJ17" s="93">
        <v>0</v>
      </c>
      <c r="CK17" s="93">
        <v>0</v>
      </c>
      <c r="CL17" s="93">
        <v>0</v>
      </c>
      <c r="CM17" s="93">
        <v>0</v>
      </c>
      <c r="CN17" s="93">
        <v>0</v>
      </c>
      <c r="CO17" s="93">
        <v>0</v>
      </c>
      <c r="CP17" s="93">
        <v>0</v>
      </c>
      <c r="CQ17" s="93">
        <v>0</v>
      </c>
      <c r="CR17" s="93">
        <v>0</v>
      </c>
      <c r="CS17" s="93">
        <v>0</v>
      </c>
      <c r="CT17" s="93">
        <v>0</v>
      </c>
      <c r="CU17" s="93">
        <v>0</v>
      </c>
      <c r="CV17" s="93">
        <v>0</v>
      </c>
      <c r="CW17" s="93">
        <v>0</v>
      </c>
      <c r="CX17" s="93">
        <v>0</v>
      </c>
      <c r="CY17" s="93">
        <v>0</v>
      </c>
      <c r="CZ17" s="93">
        <v>0</v>
      </c>
      <c r="DA17" s="93">
        <v>0</v>
      </c>
      <c r="DB17" s="93">
        <v>0</v>
      </c>
      <c r="DC17" s="93">
        <v>0</v>
      </c>
      <c r="DD17" s="93">
        <v>0</v>
      </c>
      <c r="DE17" s="93">
        <v>0</v>
      </c>
      <c r="DF17" s="93">
        <v>0</v>
      </c>
      <c r="DG17" s="93">
        <v>0</v>
      </c>
      <c r="DH17" s="93">
        <v>0</v>
      </c>
      <c r="DI17" s="93">
        <v>0</v>
      </c>
      <c r="DJ17" s="93">
        <v>0</v>
      </c>
      <c r="DK17" s="93">
        <v>0</v>
      </c>
      <c r="DL17" s="93">
        <v>0</v>
      </c>
      <c r="DM17" s="93">
        <v>0</v>
      </c>
      <c r="DN17" s="93">
        <v>0</v>
      </c>
      <c r="DO17" s="93">
        <v>0</v>
      </c>
      <c r="DP17" s="93">
        <v>0</v>
      </c>
      <c r="DQ17" s="93">
        <v>0</v>
      </c>
      <c r="DR17" s="93">
        <v>0</v>
      </c>
      <c r="DS17" s="93">
        <v>0</v>
      </c>
      <c r="DT17" s="93">
        <v>0</v>
      </c>
      <c r="DU17" s="93">
        <v>0</v>
      </c>
      <c r="DV17" s="93">
        <v>0</v>
      </c>
      <c r="DW17" s="93">
        <v>0</v>
      </c>
      <c r="DX17" s="93">
        <v>0</v>
      </c>
      <c r="DY17" s="93">
        <v>0</v>
      </c>
      <c r="DZ17" s="93">
        <v>0</v>
      </c>
      <c r="EA17" s="93">
        <v>0</v>
      </c>
      <c r="EB17" s="93">
        <v>0</v>
      </c>
      <c r="EC17" s="93">
        <v>0</v>
      </c>
      <c r="ED17" s="93">
        <v>0</v>
      </c>
      <c r="EE17" s="93">
        <v>0</v>
      </c>
      <c r="EF17" s="93">
        <v>0</v>
      </c>
      <c r="EG17" s="93">
        <v>0</v>
      </c>
      <c r="EH17" s="93">
        <v>0</v>
      </c>
      <c r="EI17" s="93">
        <v>0</v>
      </c>
      <c r="EJ17" s="93">
        <v>0</v>
      </c>
      <c r="EK17" s="93">
        <v>0</v>
      </c>
      <c r="EL17" s="93">
        <v>0</v>
      </c>
      <c r="EM17" s="93">
        <v>0</v>
      </c>
      <c r="EN17" s="93">
        <v>0</v>
      </c>
      <c r="EO17" s="93">
        <v>0</v>
      </c>
      <c r="EP17" s="93">
        <v>0</v>
      </c>
      <c r="EQ17" s="93">
        <v>0</v>
      </c>
      <c r="ER17" s="93">
        <v>0</v>
      </c>
      <c r="ES17" s="93">
        <v>0</v>
      </c>
      <c r="ET17" s="93">
        <v>0</v>
      </c>
      <c r="EU17" s="93">
        <v>0</v>
      </c>
      <c r="EV17" s="93">
        <v>0</v>
      </c>
      <c r="EW17" s="93">
        <v>0</v>
      </c>
      <c r="EX17" s="93">
        <v>0</v>
      </c>
      <c r="EY17" s="93">
        <v>0</v>
      </c>
      <c r="EZ17" s="93">
        <v>0</v>
      </c>
      <c r="FA17" s="93">
        <v>0</v>
      </c>
      <c r="FB17" s="93">
        <v>0</v>
      </c>
      <c r="FC17" s="93">
        <v>0</v>
      </c>
      <c r="FD17" s="66">
        <f t="shared" si="0"/>
        <v>46118796</v>
      </c>
      <c r="FE17" s="98"/>
      <c r="FF17" s="111"/>
    </row>
    <row r="18" spans="2:164" ht="14.25" customHeight="1" x14ac:dyDescent="0.2">
      <c r="B18" s="106" t="s">
        <v>554</v>
      </c>
      <c r="C18" s="106" t="s">
        <v>372</v>
      </c>
      <c r="D18" s="93">
        <v>11839267.440000001</v>
      </c>
      <c r="E18" s="93">
        <v>0</v>
      </c>
      <c r="F18" s="93">
        <v>0</v>
      </c>
      <c r="G18" s="93">
        <v>0</v>
      </c>
      <c r="H18" s="93">
        <v>0</v>
      </c>
      <c r="I18" s="93">
        <v>0</v>
      </c>
      <c r="J18" s="93">
        <v>0</v>
      </c>
      <c r="K18" s="93">
        <v>0</v>
      </c>
      <c r="L18" s="93">
        <v>0</v>
      </c>
      <c r="M18" s="93">
        <v>0</v>
      </c>
      <c r="N18" s="93">
        <v>0</v>
      </c>
      <c r="O18" s="93">
        <v>0</v>
      </c>
      <c r="P18" s="93">
        <v>0</v>
      </c>
      <c r="Q18" s="93">
        <v>0</v>
      </c>
      <c r="R18" s="93">
        <v>0</v>
      </c>
      <c r="S18" s="93">
        <v>0</v>
      </c>
      <c r="T18" s="93">
        <v>0</v>
      </c>
      <c r="U18" s="93">
        <v>11839267.440000001</v>
      </c>
      <c r="V18" s="93">
        <v>0</v>
      </c>
      <c r="W18" s="93">
        <v>0</v>
      </c>
      <c r="X18" s="93">
        <v>0</v>
      </c>
      <c r="Y18" s="93">
        <v>0</v>
      </c>
      <c r="Z18" s="93">
        <v>0</v>
      </c>
      <c r="AA18" s="93">
        <v>0</v>
      </c>
      <c r="AB18" s="93">
        <v>0</v>
      </c>
      <c r="AC18" s="93">
        <v>0</v>
      </c>
      <c r="AD18" s="93">
        <v>0</v>
      </c>
      <c r="AE18" s="93">
        <v>0</v>
      </c>
      <c r="AF18" s="93">
        <v>0</v>
      </c>
      <c r="AG18" s="93">
        <v>0</v>
      </c>
      <c r="AH18" s="93">
        <v>0</v>
      </c>
      <c r="AI18" s="93">
        <v>0</v>
      </c>
      <c r="AJ18" s="93">
        <v>0</v>
      </c>
      <c r="AK18" s="93">
        <v>0</v>
      </c>
      <c r="AL18" s="93">
        <v>416197143.02057028</v>
      </c>
      <c r="AM18" s="93">
        <v>0</v>
      </c>
      <c r="AN18" s="93">
        <v>0</v>
      </c>
      <c r="AO18" s="93">
        <v>0</v>
      </c>
      <c r="AP18" s="93">
        <v>165913132.55999997</v>
      </c>
      <c r="AQ18" s="93">
        <v>0</v>
      </c>
      <c r="AR18" s="93">
        <v>39386038.67567724</v>
      </c>
      <c r="AS18" s="93">
        <v>0</v>
      </c>
      <c r="AT18" s="93">
        <v>0</v>
      </c>
      <c r="AU18" s="93">
        <v>0</v>
      </c>
      <c r="AV18" s="93">
        <v>0</v>
      </c>
      <c r="AW18" s="93">
        <v>0</v>
      </c>
      <c r="AX18" s="93">
        <v>0</v>
      </c>
      <c r="AY18" s="93">
        <v>0</v>
      </c>
      <c r="AZ18" s="93">
        <v>0</v>
      </c>
      <c r="BA18" s="93">
        <v>0</v>
      </c>
      <c r="BB18" s="93">
        <v>0</v>
      </c>
      <c r="BC18" s="93">
        <v>0</v>
      </c>
      <c r="BD18" s="93">
        <v>0</v>
      </c>
      <c r="BE18" s="93">
        <v>0</v>
      </c>
      <c r="BF18" s="93">
        <v>196471847.53682035</v>
      </c>
      <c r="BG18" s="93">
        <v>0</v>
      </c>
      <c r="BH18" s="93">
        <v>0</v>
      </c>
      <c r="BI18" s="93">
        <v>0</v>
      </c>
      <c r="BJ18" s="93">
        <v>0</v>
      </c>
      <c r="BK18" s="93">
        <v>0</v>
      </c>
      <c r="BL18" s="93">
        <v>0</v>
      </c>
      <c r="BM18" s="93">
        <v>0</v>
      </c>
      <c r="BN18" s="93">
        <v>0</v>
      </c>
      <c r="BO18" s="93">
        <v>0</v>
      </c>
      <c r="BP18" s="93">
        <v>0</v>
      </c>
      <c r="BQ18" s="93">
        <v>0</v>
      </c>
      <c r="BR18" s="93">
        <v>14426124.248072756</v>
      </c>
      <c r="BS18" s="93">
        <v>0</v>
      </c>
      <c r="BT18" s="93">
        <v>0</v>
      </c>
      <c r="BU18" s="93">
        <v>0</v>
      </c>
      <c r="BV18" s="93">
        <v>0</v>
      </c>
      <c r="BW18" s="93">
        <v>0</v>
      </c>
      <c r="BX18" s="93">
        <v>0</v>
      </c>
      <c r="BY18" s="93">
        <v>0</v>
      </c>
      <c r="BZ18" s="93">
        <v>0</v>
      </c>
      <c r="CA18" s="93">
        <v>0</v>
      </c>
      <c r="CB18" s="93">
        <v>0</v>
      </c>
      <c r="CC18" s="93">
        <v>0</v>
      </c>
      <c r="CD18" s="93">
        <v>0</v>
      </c>
      <c r="CE18" s="93">
        <v>0</v>
      </c>
      <c r="CF18" s="93">
        <v>0</v>
      </c>
      <c r="CG18" s="93">
        <v>0</v>
      </c>
      <c r="CH18" s="93">
        <v>0</v>
      </c>
      <c r="CI18" s="93">
        <v>0</v>
      </c>
      <c r="CJ18" s="93">
        <v>0</v>
      </c>
      <c r="CK18" s="93">
        <v>0</v>
      </c>
      <c r="CL18" s="93">
        <v>0</v>
      </c>
      <c r="CM18" s="93">
        <v>0</v>
      </c>
      <c r="CN18" s="93">
        <v>0</v>
      </c>
      <c r="CO18" s="93">
        <v>0</v>
      </c>
      <c r="CP18" s="93">
        <v>0</v>
      </c>
      <c r="CQ18" s="93">
        <v>0</v>
      </c>
      <c r="CR18" s="93">
        <v>0</v>
      </c>
      <c r="CS18" s="93">
        <v>0</v>
      </c>
      <c r="CT18" s="93">
        <v>0</v>
      </c>
      <c r="CU18" s="93">
        <v>0</v>
      </c>
      <c r="CV18" s="93">
        <v>0</v>
      </c>
      <c r="CW18" s="93">
        <v>0</v>
      </c>
      <c r="CX18" s="93">
        <v>0</v>
      </c>
      <c r="CY18" s="93">
        <v>0</v>
      </c>
      <c r="CZ18" s="93">
        <v>0</v>
      </c>
      <c r="DA18" s="93">
        <v>0</v>
      </c>
      <c r="DB18" s="93">
        <v>0</v>
      </c>
      <c r="DC18" s="93">
        <v>0</v>
      </c>
      <c r="DD18" s="93">
        <v>0</v>
      </c>
      <c r="DE18" s="93">
        <v>0</v>
      </c>
      <c r="DF18" s="93">
        <v>0</v>
      </c>
      <c r="DG18" s="93">
        <v>0</v>
      </c>
      <c r="DH18" s="93">
        <v>0</v>
      </c>
      <c r="DI18" s="93">
        <v>0</v>
      </c>
      <c r="DJ18" s="93">
        <v>0</v>
      </c>
      <c r="DK18" s="93">
        <v>0</v>
      </c>
      <c r="DL18" s="93">
        <v>0</v>
      </c>
      <c r="DM18" s="93">
        <v>0</v>
      </c>
      <c r="DN18" s="93">
        <v>0</v>
      </c>
      <c r="DO18" s="93">
        <v>0</v>
      </c>
      <c r="DP18" s="93">
        <v>0</v>
      </c>
      <c r="DQ18" s="93">
        <v>0</v>
      </c>
      <c r="DR18" s="93">
        <v>0</v>
      </c>
      <c r="DS18" s="93">
        <v>0</v>
      </c>
      <c r="DT18" s="93">
        <v>0</v>
      </c>
      <c r="DU18" s="93">
        <v>0</v>
      </c>
      <c r="DV18" s="93">
        <v>0</v>
      </c>
      <c r="DW18" s="93">
        <v>0</v>
      </c>
      <c r="DX18" s="93">
        <v>0</v>
      </c>
      <c r="DY18" s="93">
        <v>0</v>
      </c>
      <c r="DZ18" s="93">
        <v>0</v>
      </c>
      <c r="EA18" s="93">
        <v>0</v>
      </c>
      <c r="EB18" s="93">
        <v>0</v>
      </c>
      <c r="EC18" s="93">
        <v>0</v>
      </c>
      <c r="ED18" s="93">
        <v>0</v>
      </c>
      <c r="EE18" s="93">
        <v>0</v>
      </c>
      <c r="EF18" s="93">
        <v>0</v>
      </c>
      <c r="EG18" s="93">
        <v>0</v>
      </c>
      <c r="EH18" s="93">
        <v>0</v>
      </c>
      <c r="EI18" s="93">
        <v>0</v>
      </c>
      <c r="EJ18" s="93">
        <v>0</v>
      </c>
      <c r="EK18" s="93">
        <v>0</v>
      </c>
      <c r="EL18" s="93">
        <v>0</v>
      </c>
      <c r="EM18" s="93">
        <v>0</v>
      </c>
      <c r="EN18" s="93">
        <v>0</v>
      </c>
      <c r="EO18" s="93">
        <v>0</v>
      </c>
      <c r="EP18" s="93">
        <v>0</v>
      </c>
      <c r="EQ18" s="93">
        <v>0</v>
      </c>
      <c r="ER18" s="93">
        <v>0</v>
      </c>
      <c r="ES18" s="93">
        <v>0</v>
      </c>
      <c r="ET18" s="93">
        <v>0</v>
      </c>
      <c r="EU18" s="93">
        <v>0</v>
      </c>
      <c r="EV18" s="93">
        <v>0</v>
      </c>
      <c r="EW18" s="93">
        <v>0</v>
      </c>
      <c r="EX18" s="93">
        <v>0</v>
      </c>
      <c r="EY18" s="93">
        <v>0</v>
      </c>
      <c r="EZ18" s="93">
        <v>0</v>
      </c>
      <c r="FA18" s="93">
        <v>0</v>
      </c>
      <c r="FB18" s="93">
        <v>0</v>
      </c>
      <c r="FC18" s="93">
        <v>0</v>
      </c>
      <c r="FD18" s="66">
        <f t="shared" si="0"/>
        <v>428036410.46057028</v>
      </c>
      <c r="FE18" s="98"/>
      <c r="FF18" s="111"/>
    </row>
    <row r="19" spans="2:164" ht="14.25" customHeight="1" x14ac:dyDescent="0.2">
      <c r="B19" s="106" t="s">
        <v>555</v>
      </c>
      <c r="C19" s="106" t="s">
        <v>373</v>
      </c>
      <c r="D19" s="93">
        <v>305276.69274836726</v>
      </c>
      <c r="E19" s="93">
        <v>0</v>
      </c>
      <c r="F19" s="93">
        <v>0</v>
      </c>
      <c r="G19" s="93">
        <v>0</v>
      </c>
      <c r="H19" s="93">
        <v>0</v>
      </c>
      <c r="I19" s="93">
        <v>0</v>
      </c>
      <c r="J19" s="93">
        <v>0</v>
      </c>
      <c r="K19" s="93">
        <v>0</v>
      </c>
      <c r="L19" s="93">
        <v>0</v>
      </c>
      <c r="M19" s="93">
        <v>0</v>
      </c>
      <c r="N19" s="93">
        <v>0</v>
      </c>
      <c r="O19" s="93">
        <v>0</v>
      </c>
      <c r="P19" s="93">
        <v>0</v>
      </c>
      <c r="Q19" s="93">
        <v>0</v>
      </c>
      <c r="R19" s="93">
        <v>0</v>
      </c>
      <c r="S19" s="93">
        <v>0</v>
      </c>
      <c r="T19" s="93">
        <v>0</v>
      </c>
      <c r="U19" s="93">
        <v>0</v>
      </c>
      <c r="V19" s="93">
        <v>0</v>
      </c>
      <c r="W19" s="93">
        <v>0</v>
      </c>
      <c r="X19" s="93">
        <v>0</v>
      </c>
      <c r="Y19" s="93">
        <v>0</v>
      </c>
      <c r="Z19" s="93">
        <v>219921.73475020361</v>
      </c>
      <c r="AA19" s="93">
        <v>63406.540227207275</v>
      </c>
      <c r="AB19" s="93">
        <v>21948.417770956366</v>
      </c>
      <c r="AC19" s="93">
        <v>0</v>
      </c>
      <c r="AD19" s="93">
        <v>0</v>
      </c>
      <c r="AE19" s="93">
        <v>0</v>
      </c>
      <c r="AF19" s="93">
        <v>0</v>
      </c>
      <c r="AG19" s="93">
        <v>0</v>
      </c>
      <c r="AH19" s="93">
        <v>0</v>
      </c>
      <c r="AI19" s="93">
        <v>0</v>
      </c>
      <c r="AJ19" s="93">
        <v>0</v>
      </c>
      <c r="AK19" s="93">
        <v>0</v>
      </c>
      <c r="AL19" s="93">
        <v>17070.991599632729</v>
      </c>
      <c r="AM19" s="93">
        <v>17070.991599632729</v>
      </c>
      <c r="AN19" s="93">
        <v>0</v>
      </c>
      <c r="AO19" s="93">
        <v>0</v>
      </c>
      <c r="AP19" s="93">
        <v>0</v>
      </c>
      <c r="AQ19" s="93">
        <v>0</v>
      </c>
      <c r="AR19" s="93">
        <v>0</v>
      </c>
      <c r="AS19" s="93">
        <v>0</v>
      </c>
      <c r="AT19" s="93">
        <v>0</v>
      </c>
      <c r="AU19" s="93">
        <v>0</v>
      </c>
      <c r="AV19" s="93">
        <v>0</v>
      </c>
      <c r="AW19" s="93">
        <v>0</v>
      </c>
      <c r="AX19" s="93">
        <v>0</v>
      </c>
      <c r="AY19" s="93">
        <v>0</v>
      </c>
      <c r="AZ19" s="93">
        <v>0</v>
      </c>
      <c r="BA19" s="93">
        <v>0</v>
      </c>
      <c r="BB19" s="93">
        <v>0</v>
      </c>
      <c r="BC19" s="93">
        <v>0</v>
      </c>
      <c r="BD19" s="93">
        <v>0</v>
      </c>
      <c r="BE19" s="93">
        <v>0</v>
      </c>
      <c r="BF19" s="93">
        <v>0</v>
      </c>
      <c r="BG19" s="93">
        <v>0</v>
      </c>
      <c r="BH19" s="93">
        <v>0</v>
      </c>
      <c r="BI19" s="93">
        <v>0</v>
      </c>
      <c r="BJ19" s="93">
        <v>0</v>
      </c>
      <c r="BK19" s="93">
        <v>0</v>
      </c>
      <c r="BL19" s="93">
        <v>0</v>
      </c>
      <c r="BM19" s="93">
        <v>0</v>
      </c>
      <c r="BN19" s="93">
        <v>0</v>
      </c>
      <c r="BO19" s="93">
        <v>0</v>
      </c>
      <c r="BP19" s="93">
        <v>0</v>
      </c>
      <c r="BQ19" s="93">
        <v>0</v>
      </c>
      <c r="BR19" s="93">
        <v>0</v>
      </c>
      <c r="BS19" s="93">
        <v>0</v>
      </c>
      <c r="BT19" s="93">
        <v>0</v>
      </c>
      <c r="BU19" s="93">
        <v>0</v>
      </c>
      <c r="BV19" s="93">
        <v>0</v>
      </c>
      <c r="BW19" s="93">
        <v>0</v>
      </c>
      <c r="BX19" s="93">
        <v>0</v>
      </c>
      <c r="BY19" s="93">
        <v>0</v>
      </c>
      <c r="BZ19" s="93">
        <v>0</v>
      </c>
      <c r="CA19" s="93">
        <v>0</v>
      </c>
      <c r="CB19" s="93">
        <v>0</v>
      </c>
      <c r="CC19" s="93">
        <v>0</v>
      </c>
      <c r="CD19" s="93">
        <v>0</v>
      </c>
      <c r="CE19" s="93">
        <v>0</v>
      </c>
      <c r="CF19" s="93">
        <v>0</v>
      </c>
      <c r="CG19" s="93">
        <v>0</v>
      </c>
      <c r="CH19" s="93">
        <v>0</v>
      </c>
      <c r="CI19" s="93">
        <v>0</v>
      </c>
      <c r="CJ19" s="93">
        <v>0</v>
      </c>
      <c r="CK19" s="93">
        <v>0</v>
      </c>
      <c r="CL19" s="93">
        <v>0</v>
      </c>
      <c r="CM19" s="93">
        <v>0</v>
      </c>
      <c r="CN19" s="93">
        <v>0</v>
      </c>
      <c r="CO19" s="93">
        <v>0</v>
      </c>
      <c r="CP19" s="93">
        <v>0</v>
      </c>
      <c r="CQ19" s="93">
        <v>0</v>
      </c>
      <c r="CR19" s="93">
        <v>0</v>
      </c>
      <c r="CS19" s="93">
        <v>0</v>
      </c>
      <c r="CT19" s="93">
        <v>0</v>
      </c>
      <c r="CU19" s="93">
        <v>0</v>
      </c>
      <c r="CV19" s="93">
        <v>0</v>
      </c>
      <c r="CW19" s="93">
        <v>0</v>
      </c>
      <c r="CX19" s="93">
        <v>0</v>
      </c>
      <c r="CY19" s="93">
        <v>0</v>
      </c>
      <c r="CZ19" s="93">
        <v>0</v>
      </c>
      <c r="DA19" s="93">
        <v>0</v>
      </c>
      <c r="DB19" s="93">
        <v>0</v>
      </c>
      <c r="DC19" s="93">
        <v>0</v>
      </c>
      <c r="DD19" s="93">
        <v>0</v>
      </c>
      <c r="DE19" s="93">
        <v>0</v>
      </c>
      <c r="DF19" s="93">
        <v>0</v>
      </c>
      <c r="DG19" s="93">
        <v>0</v>
      </c>
      <c r="DH19" s="93">
        <v>0</v>
      </c>
      <c r="DI19" s="93">
        <v>0</v>
      </c>
      <c r="DJ19" s="93">
        <v>0</v>
      </c>
      <c r="DK19" s="93">
        <v>0</v>
      </c>
      <c r="DL19" s="93">
        <v>0</v>
      </c>
      <c r="DM19" s="93">
        <v>0</v>
      </c>
      <c r="DN19" s="93">
        <v>0</v>
      </c>
      <c r="DO19" s="93">
        <v>0</v>
      </c>
      <c r="DP19" s="93">
        <v>0</v>
      </c>
      <c r="DQ19" s="93">
        <v>0</v>
      </c>
      <c r="DR19" s="93">
        <v>0</v>
      </c>
      <c r="DS19" s="93">
        <v>0</v>
      </c>
      <c r="DT19" s="93">
        <v>0</v>
      </c>
      <c r="DU19" s="93">
        <v>0</v>
      </c>
      <c r="DV19" s="93">
        <v>0</v>
      </c>
      <c r="DW19" s="93">
        <v>0</v>
      </c>
      <c r="DX19" s="93">
        <v>0</v>
      </c>
      <c r="DY19" s="93">
        <v>0</v>
      </c>
      <c r="DZ19" s="93">
        <v>0</v>
      </c>
      <c r="EA19" s="93">
        <v>0</v>
      </c>
      <c r="EB19" s="93">
        <v>0</v>
      </c>
      <c r="EC19" s="93">
        <v>0</v>
      </c>
      <c r="ED19" s="93">
        <v>0</v>
      </c>
      <c r="EE19" s="93">
        <v>0</v>
      </c>
      <c r="EF19" s="93">
        <v>0</v>
      </c>
      <c r="EG19" s="93">
        <v>0</v>
      </c>
      <c r="EH19" s="93">
        <v>0</v>
      </c>
      <c r="EI19" s="93">
        <v>0</v>
      </c>
      <c r="EJ19" s="93">
        <v>0</v>
      </c>
      <c r="EK19" s="93">
        <v>0</v>
      </c>
      <c r="EL19" s="93">
        <v>0</v>
      </c>
      <c r="EM19" s="93">
        <v>0</v>
      </c>
      <c r="EN19" s="93">
        <v>0</v>
      </c>
      <c r="EO19" s="93">
        <v>0</v>
      </c>
      <c r="EP19" s="93">
        <v>0</v>
      </c>
      <c r="EQ19" s="93">
        <v>0</v>
      </c>
      <c r="ER19" s="93">
        <v>0</v>
      </c>
      <c r="ES19" s="93">
        <v>0</v>
      </c>
      <c r="ET19" s="93">
        <v>0</v>
      </c>
      <c r="EU19" s="93">
        <v>0</v>
      </c>
      <c r="EV19" s="93">
        <v>0</v>
      </c>
      <c r="EW19" s="93">
        <v>0</v>
      </c>
      <c r="EX19" s="93">
        <v>0</v>
      </c>
      <c r="EY19" s="93">
        <v>0</v>
      </c>
      <c r="EZ19" s="93">
        <v>0</v>
      </c>
      <c r="FA19" s="93">
        <v>0</v>
      </c>
      <c r="FB19" s="93">
        <v>0</v>
      </c>
      <c r="FC19" s="93">
        <v>166289.05195199998</v>
      </c>
      <c r="FD19" s="66">
        <f t="shared" si="0"/>
        <v>488636.73629999999</v>
      </c>
      <c r="FE19" s="98"/>
      <c r="FF19" s="111"/>
      <c r="FH19" s="98"/>
    </row>
    <row r="20" spans="2:164" ht="14.25" customHeight="1" x14ac:dyDescent="0.2">
      <c r="B20" s="106" t="s">
        <v>556</v>
      </c>
      <c r="C20" s="106" t="s">
        <v>415</v>
      </c>
      <c r="D20" s="93">
        <v>0</v>
      </c>
      <c r="E20" s="93">
        <v>0</v>
      </c>
      <c r="F20" s="93">
        <v>0</v>
      </c>
      <c r="G20" s="93">
        <v>0</v>
      </c>
      <c r="H20" s="93">
        <v>0</v>
      </c>
      <c r="I20" s="93">
        <v>0</v>
      </c>
      <c r="J20" s="93">
        <v>0</v>
      </c>
      <c r="K20" s="93">
        <v>0</v>
      </c>
      <c r="L20" s="93">
        <v>0</v>
      </c>
      <c r="M20" s="93">
        <v>0</v>
      </c>
      <c r="N20" s="93">
        <v>0</v>
      </c>
      <c r="O20" s="93">
        <v>0</v>
      </c>
      <c r="P20" s="93">
        <v>0</v>
      </c>
      <c r="Q20" s="93">
        <v>0</v>
      </c>
      <c r="R20" s="93">
        <v>0</v>
      </c>
      <c r="S20" s="93">
        <v>0</v>
      </c>
      <c r="T20" s="93">
        <v>0</v>
      </c>
      <c r="U20" s="93">
        <v>0</v>
      </c>
      <c r="V20" s="93">
        <v>0</v>
      </c>
      <c r="W20" s="93">
        <v>0</v>
      </c>
      <c r="X20" s="93">
        <v>0</v>
      </c>
      <c r="Y20" s="93">
        <v>0</v>
      </c>
      <c r="Z20" s="93">
        <v>0</v>
      </c>
      <c r="AA20" s="93">
        <v>0</v>
      </c>
      <c r="AB20" s="93">
        <v>0</v>
      </c>
      <c r="AC20" s="93">
        <v>0</v>
      </c>
      <c r="AD20" s="93">
        <v>0</v>
      </c>
      <c r="AE20" s="93">
        <v>0</v>
      </c>
      <c r="AF20" s="93">
        <v>0</v>
      </c>
      <c r="AG20" s="93">
        <v>0</v>
      </c>
      <c r="AH20" s="93">
        <v>0</v>
      </c>
      <c r="AI20" s="93">
        <v>0</v>
      </c>
      <c r="AJ20" s="93">
        <v>0</v>
      </c>
      <c r="AK20" s="93">
        <v>0</v>
      </c>
      <c r="AL20" s="93">
        <v>311431574.34791529</v>
      </c>
      <c r="AM20" s="93">
        <v>0</v>
      </c>
      <c r="AN20" s="93">
        <v>0</v>
      </c>
      <c r="AO20" s="93">
        <v>0</v>
      </c>
      <c r="AP20" s="93">
        <v>0</v>
      </c>
      <c r="AQ20" s="93">
        <v>0</v>
      </c>
      <c r="AR20" s="93">
        <v>0</v>
      </c>
      <c r="AS20" s="93">
        <v>0</v>
      </c>
      <c r="AT20" s="93">
        <v>0</v>
      </c>
      <c r="AU20" s="93">
        <v>0</v>
      </c>
      <c r="AV20" s="93">
        <v>0</v>
      </c>
      <c r="AW20" s="93">
        <v>0</v>
      </c>
      <c r="AX20" s="93">
        <v>0</v>
      </c>
      <c r="AY20" s="93">
        <v>0</v>
      </c>
      <c r="AZ20" s="93">
        <v>0</v>
      </c>
      <c r="BA20" s="93">
        <v>0</v>
      </c>
      <c r="BB20" s="93">
        <v>0</v>
      </c>
      <c r="BC20" s="93">
        <v>0</v>
      </c>
      <c r="BD20" s="93">
        <v>0</v>
      </c>
      <c r="BE20" s="93">
        <v>0</v>
      </c>
      <c r="BF20" s="93">
        <v>0</v>
      </c>
      <c r="BG20" s="93">
        <v>0</v>
      </c>
      <c r="BH20" s="93">
        <v>0</v>
      </c>
      <c r="BI20" s="93">
        <v>0</v>
      </c>
      <c r="BJ20" s="93">
        <v>0</v>
      </c>
      <c r="BK20" s="93">
        <v>0</v>
      </c>
      <c r="BL20" s="93">
        <v>0</v>
      </c>
      <c r="BM20" s="93">
        <v>0</v>
      </c>
      <c r="BN20" s="93">
        <v>0</v>
      </c>
      <c r="BO20" s="93">
        <v>0</v>
      </c>
      <c r="BP20" s="93">
        <v>0</v>
      </c>
      <c r="BQ20" s="93">
        <v>0</v>
      </c>
      <c r="BR20" s="93">
        <v>311431574.34791529</v>
      </c>
      <c r="BS20" s="93">
        <v>0</v>
      </c>
      <c r="BT20" s="93">
        <v>0</v>
      </c>
      <c r="BU20" s="93">
        <v>0</v>
      </c>
      <c r="BV20" s="93">
        <v>0</v>
      </c>
      <c r="BW20" s="93">
        <v>0</v>
      </c>
      <c r="BX20" s="93">
        <v>0</v>
      </c>
      <c r="BY20" s="93">
        <v>0</v>
      </c>
      <c r="BZ20" s="93">
        <v>0</v>
      </c>
      <c r="CA20" s="93">
        <v>0</v>
      </c>
      <c r="CB20" s="93">
        <v>0</v>
      </c>
      <c r="CC20" s="93">
        <v>0</v>
      </c>
      <c r="CD20" s="93">
        <v>0</v>
      </c>
      <c r="CE20" s="93">
        <v>0</v>
      </c>
      <c r="CF20" s="93">
        <v>0</v>
      </c>
      <c r="CG20" s="93">
        <v>0</v>
      </c>
      <c r="CH20" s="93">
        <v>0</v>
      </c>
      <c r="CI20" s="93">
        <v>0</v>
      </c>
      <c r="CJ20" s="93">
        <v>0</v>
      </c>
      <c r="CK20" s="93">
        <v>0</v>
      </c>
      <c r="CL20" s="93">
        <v>0</v>
      </c>
      <c r="CM20" s="93">
        <v>0</v>
      </c>
      <c r="CN20" s="93">
        <v>0</v>
      </c>
      <c r="CO20" s="93">
        <v>0</v>
      </c>
      <c r="CP20" s="93">
        <v>0</v>
      </c>
      <c r="CQ20" s="93">
        <v>0</v>
      </c>
      <c r="CR20" s="93">
        <v>0</v>
      </c>
      <c r="CS20" s="93">
        <v>0</v>
      </c>
      <c r="CT20" s="93">
        <v>0</v>
      </c>
      <c r="CU20" s="93">
        <v>0</v>
      </c>
      <c r="CV20" s="93">
        <v>0</v>
      </c>
      <c r="CW20" s="93">
        <v>0</v>
      </c>
      <c r="CX20" s="93">
        <v>0</v>
      </c>
      <c r="CY20" s="93">
        <v>0</v>
      </c>
      <c r="CZ20" s="93">
        <v>0</v>
      </c>
      <c r="DA20" s="93">
        <v>0</v>
      </c>
      <c r="DB20" s="93">
        <v>0</v>
      </c>
      <c r="DC20" s="93">
        <v>0</v>
      </c>
      <c r="DD20" s="93">
        <v>0</v>
      </c>
      <c r="DE20" s="93">
        <v>0</v>
      </c>
      <c r="DF20" s="93">
        <v>0</v>
      </c>
      <c r="DG20" s="93">
        <v>0</v>
      </c>
      <c r="DH20" s="93">
        <v>0</v>
      </c>
      <c r="DI20" s="93">
        <v>0</v>
      </c>
      <c r="DJ20" s="93">
        <v>0</v>
      </c>
      <c r="DK20" s="93">
        <v>0</v>
      </c>
      <c r="DL20" s="93">
        <v>0</v>
      </c>
      <c r="DM20" s="93">
        <v>0</v>
      </c>
      <c r="DN20" s="93">
        <v>0</v>
      </c>
      <c r="DO20" s="93">
        <v>0</v>
      </c>
      <c r="DP20" s="93">
        <v>0</v>
      </c>
      <c r="DQ20" s="93">
        <v>0</v>
      </c>
      <c r="DR20" s="93">
        <v>0</v>
      </c>
      <c r="DS20" s="93">
        <v>0</v>
      </c>
      <c r="DT20" s="93">
        <v>0</v>
      </c>
      <c r="DU20" s="93">
        <v>0</v>
      </c>
      <c r="DV20" s="93">
        <v>0</v>
      </c>
      <c r="DW20" s="93">
        <v>0</v>
      </c>
      <c r="DX20" s="93">
        <v>0</v>
      </c>
      <c r="DY20" s="93">
        <v>0</v>
      </c>
      <c r="DZ20" s="93">
        <v>0</v>
      </c>
      <c r="EA20" s="93">
        <v>0</v>
      </c>
      <c r="EB20" s="93">
        <v>0</v>
      </c>
      <c r="EC20" s="93">
        <v>0</v>
      </c>
      <c r="ED20" s="93">
        <v>0</v>
      </c>
      <c r="EE20" s="93">
        <v>0</v>
      </c>
      <c r="EF20" s="93">
        <v>0</v>
      </c>
      <c r="EG20" s="93">
        <v>0</v>
      </c>
      <c r="EH20" s="93">
        <v>0</v>
      </c>
      <c r="EI20" s="93">
        <v>0</v>
      </c>
      <c r="EJ20" s="93">
        <v>0</v>
      </c>
      <c r="EK20" s="93">
        <v>0</v>
      </c>
      <c r="EL20" s="93">
        <v>0</v>
      </c>
      <c r="EM20" s="93">
        <v>0</v>
      </c>
      <c r="EN20" s="93">
        <v>0</v>
      </c>
      <c r="EO20" s="93">
        <v>0</v>
      </c>
      <c r="EP20" s="93">
        <v>0</v>
      </c>
      <c r="EQ20" s="93">
        <v>0</v>
      </c>
      <c r="ER20" s="93">
        <v>0</v>
      </c>
      <c r="ES20" s="93">
        <v>0</v>
      </c>
      <c r="ET20" s="93">
        <v>0</v>
      </c>
      <c r="EU20" s="93">
        <v>0</v>
      </c>
      <c r="EV20" s="93">
        <v>0</v>
      </c>
      <c r="EW20" s="93">
        <v>0</v>
      </c>
      <c r="EX20" s="93">
        <v>0</v>
      </c>
      <c r="EY20" s="93">
        <v>0</v>
      </c>
      <c r="EZ20" s="93">
        <v>0</v>
      </c>
      <c r="FA20" s="93">
        <v>0</v>
      </c>
      <c r="FB20" s="93">
        <v>0</v>
      </c>
      <c r="FC20" s="93">
        <v>0</v>
      </c>
      <c r="FD20" s="66">
        <f t="shared" si="0"/>
        <v>311431574.34791529</v>
      </c>
      <c r="FE20" s="98"/>
      <c r="FF20" s="111"/>
      <c r="FH20" s="98"/>
    </row>
    <row r="21" spans="2:164" ht="14.25" customHeight="1" x14ac:dyDescent="0.2">
      <c r="B21" s="106" t="s">
        <v>557</v>
      </c>
      <c r="C21" s="106" t="s">
        <v>378</v>
      </c>
      <c r="D21" s="93">
        <v>0</v>
      </c>
      <c r="E21" s="93">
        <v>0</v>
      </c>
      <c r="F21" s="93">
        <v>0</v>
      </c>
      <c r="G21" s="93">
        <v>0</v>
      </c>
      <c r="H21" s="93">
        <v>0</v>
      </c>
      <c r="I21" s="93">
        <v>0</v>
      </c>
      <c r="J21" s="93">
        <v>0</v>
      </c>
      <c r="K21" s="93">
        <v>0</v>
      </c>
      <c r="L21" s="93">
        <v>0</v>
      </c>
      <c r="M21" s="93">
        <v>0</v>
      </c>
      <c r="N21" s="93">
        <v>0</v>
      </c>
      <c r="O21" s="93">
        <v>0</v>
      </c>
      <c r="P21" s="93">
        <v>0</v>
      </c>
      <c r="Q21" s="93">
        <v>0</v>
      </c>
      <c r="R21" s="93">
        <v>0</v>
      </c>
      <c r="S21" s="93">
        <v>0</v>
      </c>
      <c r="T21" s="93">
        <v>0</v>
      </c>
      <c r="U21" s="93">
        <v>0</v>
      </c>
      <c r="V21" s="93">
        <v>0</v>
      </c>
      <c r="W21" s="93">
        <v>0</v>
      </c>
      <c r="X21" s="93">
        <v>0</v>
      </c>
      <c r="Y21" s="93">
        <v>0</v>
      </c>
      <c r="Z21" s="93">
        <v>0</v>
      </c>
      <c r="AA21" s="93">
        <v>0</v>
      </c>
      <c r="AB21" s="93">
        <v>0</v>
      </c>
      <c r="AC21" s="93">
        <v>0</v>
      </c>
      <c r="AD21" s="93">
        <v>0</v>
      </c>
      <c r="AE21" s="93">
        <v>0</v>
      </c>
      <c r="AF21" s="93">
        <v>0</v>
      </c>
      <c r="AG21" s="93">
        <v>0</v>
      </c>
      <c r="AH21" s="93">
        <v>0</v>
      </c>
      <c r="AI21" s="93">
        <v>0</v>
      </c>
      <c r="AJ21" s="93">
        <v>0</v>
      </c>
      <c r="AK21" s="93">
        <v>0</v>
      </c>
      <c r="AL21" s="93">
        <v>0</v>
      </c>
      <c r="AM21" s="93">
        <v>0</v>
      </c>
      <c r="AN21" s="93">
        <v>0</v>
      </c>
      <c r="AO21" s="93">
        <v>0</v>
      </c>
      <c r="AP21" s="93">
        <v>0</v>
      </c>
      <c r="AQ21" s="93">
        <v>0</v>
      </c>
      <c r="AR21" s="93">
        <v>0</v>
      </c>
      <c r="AS21" s="93">
        <v>0</v>
      </c>
      <c r="AT21" s="93">
        <v>0</v>
      </c>
      <c r="AU21" s="93">
        <v>0</v>
      </c>
      <c r="AV21" s="93">
        <v>0</v>
      </c>
      <c r="AW21" s="93">
        <v>0</v>
      </c>
      <c r="AX21" s="93">
        <v>0</v>
      </c>
      <c r="AY21" s="93">
        <v>0</v>
      </c>
      <c r="AZ21" s="93">
        <v>0</v>
      </c>
      <c r="BA21" s="93">
        <v>0</v>
      </c>
      <c r="BB21" s="93">
        <v>0</v>
      </c>
      <c r="BC21" s="93">
        <v>0</v>
      </c>
      <c r="BD21" s="93">
        <v>0</v>
      </c>
      <c r="BE21" s="93">
        <v>0</v>
      </c>
      <c r="BF21" s="93">
        <v>0</v>
      </c>
      <c r="BG21" s="93">
        <v>0</v>
      </c>
      <c r="BH21" s="93">
        <v>0</v>
      </c>
      <c r="BI21" s="93">
        <v>0</v>
      </c>
      <c r="BJ21" s="93">
        <v>0</v>
      </c>
      <c r="BK21" s="93">
        <v>0</v>
      </c>
      <c r="BL21" s="93">
        <v>0</v>
      </c>
      <c r="BM21" s="93">
        <v>0</v>
      </c>
      <c r="BN21" s="93">
        <v>0</v>
      </c>
      <c r="BO21" s="93">
        <v>0</v>
      </c>
      <c r="BP21" s="93">
        <v>0</v>
      </c>
      <c r="BQ21" s="93">
        <v>0</v>
      </c>
      <c r="BR21" s="93">
        <v>0</v>
      </c>
      <c r="BS21" s="93">
        <v>0</v>
      </c>
      <c r="BT21" s="93">
        <v>0</v>
      </c>
      <c r="BU21" s="93">
        <v>0</v>
      </c>
      <c r="BV21" s="93">
        <v>0</v>
      </c>
      <c r="BW21" s="93">
        <v>0</v>
      </c>
      <c r="BX21" s="93">
        <v>0</v>
      </c>
      <c r="BY21" s="93">
        <v>0</v>
      </c>
      <c r="BZ21" s="93">
        <v>0</v>
      </c>
      <c r="CA21" s="93">
        <v>0</v>
      </c>
      <c r="CB21" s="93">
        <v>0</v>
      </c>
      <c r="CC21" s="93">
        <v>0</v>
      </c>
      <c r="CD21" s="93">
        <v>0</v>
      </c>
      <c r="CE21" s="93">
        <v>0</v>
      </c>
      <c r="CF21" s="93">
        <v>0</v>
      </c>
      <c r="CG21" s="93">
        <v>0</v>
      </c>
      <c r="CH21" s="93">
        <v>0</v>
      </c>
      <c r="CI21" s="93">
        <v>0</v>
      </c>
      <c r="CJ21" s="93">
        <v>0</v>
      </c>
      <c r="CK21" s="93">
        <v>0</v>
      </c>
      <c r="CL21" s="93">
        <v>0</v>
      </c>
      <c r="CM21" s="93">
        <v>0</v>
      </c>
      <c r="CN21" s="93">
        <v>0</v>
      </c>
      <c r="CO21" s="93">
        <v>0</v>
      </c>
      <c r="CP21" s="93">
        <v>0</v>
      </c>
      <c r="CQ21" s="93">
        <v>0</v>
      </c>
      <c r="CR21" s="93">
        <v>0</v>
      </c>
      <c r="CS21" s="93">
        <v>0</v>
      </c>
      <c r="CT21" s="93">
        <v>0</v>
      </c>
      <c r="CU21" s="93">
        <v>0</v>
      </c>
      <c r="CV21" s="93">
        <v>0</v>
      </c>
      <c r="CW21" s="93">
        <v>0</v>
      </c>
      <c r="CX21" s="93">
        <v>0</v>
      </c>
      <c r="CY21" s="93">
        <v>0</v>
      </c>
      <c r="CZ21" s="93">
        <v>0</v>
      </c>
      <c r="DA21" s="93">
        <v>0</v>
      </c>
      <c r="DB21" s="93">
        <v>0</v>
      </c>
      <c r="DC21" s="93">
        <v>0</v>
      </c>
      <c r="DD21" s="93">
        <v>0</v>
      </c>
      <c r="DE21" s="93">
        <v>0</v>
      </c>
      <c r="DF21" s="93">
        <v>0</v>
      </c>
      <c r="DG21" s="93">
        <v>0</v>
      </c>
      <c r="DH21" s="93">
        <v>0</v>
      </c>
      <c r="DI21" s="93">
        <v>0</v>
      </c>
      <c r="DJ21" s="93">
        <v>0</v>
      </c>
      <c r="DK21" s="93">
        <v>0</v>
      </c>
      <c r="DL21" s="93">
        <v>0</v>
      </c>
      <c r="DM21" s="93">
        <v>0</v>
      </c>
      <c r="DN21" s="93">
        <v>0</v>
      </c>
      <c r="DO21" s="93">
        <v>0</v>
      </c>
      <c r="DP21" s="93">
        <v>0</v>
      </c>
      <c r="DQ21" s="93">
        <v>0</v>
      </c>
      <c r="DR21" s="93">
        <v>0</v>
      </c>
      <c r="DS21" s="93">
        <v>0</v>
      </c>
      <c r="DT21" s="93">
        <v>0</v>
      </c>
      <c r="DU21" s="93">
        <v>0</v>
      </c>
      <c r="DV21" s="93">
        <v>0</v>
      </c>
      <c r="DW21" s="93">
        <v>0</v>
      </c>
      <c r="DX21" s="93">
        <v>0</v>
      </c>
      <c r="DY21" s="93">
        <v>0</v>
      </c>
      <c r="DZ21" s="93">
        <v>0</v>
      </c>
      <c r="EA21" s="93">
        <v>0</v>
      </c>
      <c r="EB21" s="93">
        <v>0</v>
      </c>
      <c r="EC21" s="93">
        <v>0</v>
      </c>
      <c r="ED21" s="93">
        <v>0</v>
      </c>
      <c r="EE21" s="93">
        <v>0</v>
      </c>
      <c r="EF21" s="93">
        <v>0</v>
      </c>
      <c r="EG21" s="93">
        <v>0</v>
      </c>
      <c r="EH21" s="93">
        <v>0</v>
      </c>
      <c r="EI21" s="93">
        <v>0</v>
      </c>
      <c r="EJ21" s="93">
        <v>0</v>
      </c>
      <c r="EK21" s="93">
        <v>0</v>
      </c>
      <c r="EL21" s="93">
        <v>0</v>
      </c>
      <c r="EM21" s="93">
        <v>0</v>
      </c>
      <c r="EN21" s="93">
        <v>0</v>
      </c>
      <c r="EO21" s="93">
        <v>0</v>
      </c>
      <c r="EP21" s="93">
        <v>0</v>
      </c>
      <c r="EQ21" s="93">
        <v>0</v>
      </c>
      <c r="ER21" s="93">
        <v>0</v>
      </c>
      <c r="ES21" s="93">
        <v>0</v>
      </c>
      <c r="ET21" s="93">
        <v>0</v>
      </c>
      <c r="EU21" s="93">
        <v>0</v>
      </c>
      <c r="EV21" s="93">
        <v>0</v>
      </c>
      <c r="EW21" s="93">
        <v>0</v>
      </c>
      <c r="EX21" s="93">
        <v>0</v>
      </c>
      <c r="EY21" s="93">
        <v>0</v>
      </c>
      <c r="EZ21" s="93">
        <v>0</v>
      </c>
      <c r="FA21" s="93">
        <v>0</v>
      </c>
      <c r="FB21" s="93">
        <v>0</v>
      </c>
      <c r="FC21" s="93">
        <v>4288591.4389075469</v>
      </c>
      <c r="FD21" s="66">
        <f t="shared" si="0"/>
        <v>4288591.4389075469</v>
      </c>
      <c r="FE21" s="98"/>
      <c r="FF21" s="111"/>
      <c r="FH21" s="98"/>
    </row>
    <row r="22" spans="2:164" ht="14.25" customHeight="1" x14ac:dyDescent="0.2">
      <c r="B22" s="106" t="s">
        <v>558</v>
      </c>
      <c r="C22" s="106" t="s">
        <v>379</v>
      </c>
      <c r="D22" s="93">
        <v>0</v>
      </c>
      <c r="E22" s="93">
        <v>0</v>
      </c>
      <c r="F22" s="93">
        <v>0</v>
      </c>
      <c r="G22" s="93">
        <v>0</v>
      </c>
      <c r="H22" s="93">
        <v>0</v>
      </c>
      <c r="I22" s="93">
        <v>0</v>
      </c>
      <c r="J22" s="93">
        <v>0</v>
      </c>
      <c r="K22" s="93">
        <v>0</v>
      </c>
      <c r="L22" s="93">
        <v>0</v>
      </c>
      <c r="M22" s="93">
        <v>0</v>
      </c>
      <c r="N22" s="93">
        <v>0</v>
      </c>
      <c r="O22" s="93">
        <v>0</v>
      </c>
      <c r="P22" s="93">
        <v>0</v>
      </c>
      <c r="Q22" s="93">
        <v>0</v>
      </c>
      <c r="R22" s="93">
        <v>0</v>
      </c>
      <c r="S22" s="93">
        <v>0</v>
      </c>
      <c r="T22" s="93">
        <v>0</v>
      </c>
      <c r="U22" s="93">
        <v>0</v>
      </c>
      <c r="V22" s="93">
        <v>0</v>
      </c>
      <c r="W22" s="93">
        <v>0</v>
      </c>
      <c r="X22" s="93">
        <v>0</v>
      </c>
      <c r="Y22" s="93">
        <v>0</v>
      </c>
      <c r="Z22" s="93">
        <v>0</v>
      </c>
      <c r="AA22" s="93">
        <v>0</v>
      </c>
      <c r="AB22" s="93">
        <v>0</v>
      </c>
      <c r="AC22" s="93">
        <v>0</v>
      </c>
      <c r="AD22" s="93">
        <v>0</v>
      </c>
      <c r="AE22" s="93">
        <v>0</v>
      </c>
      <c r="AF22" s="93">
        <v>0</v>
      </c>
      <c r="AG22" s="93">
        <v>0</v>
      </c>
      <c r="AH22" s="93">
        <v>0</v>
      </c>
      <c r="AI22" s="93">
        <v>0</v>
      </c>
      <c r="AJ22" s="93">
        <v>0</v>
      </c>
      <c r="AK22" s="93">
        <v>0</v>
      </c>
      <c r="AL22" s="93">
        <v>162447638.67887986</v>
      </c>
      <c r="AM22" s="93">
        <v>10814722.096106339</v>
      </c>
      <c r="AN22" s="93">
        <v>7390577.978528861</v>
      </c>
      <c r="AO22" s="93">
        <v>5564456.7914548302</v>
      </c>
      <c r="AP22" s="93">
        <v>1830872.2753328725</v>
      </c>
      <c r="AQ22" s="93">
        <v>3648255.8101353478</v>
      </c>
      <c r="AR22" s="93">
        <v>109584.3191178663</v>
      </c>
      <c r="AS22" s="93">
        <v>16977244.554816715</v>
      </c>
      <c r="AT22" s="93">
        <v>5136129.9253477808</v>
      </c>
      <c r="AU22" s="93">
        <v>58582.845492644199</v>
      </c>
      <c r="AV22" s="93">
        <v>191489.58951863315</v>
      </c>
      <c r="AW22" s="93">
        <v>834532.65771116212</v>
      </c>
      <c r="AX22" s="93">
        <v>1862761.8750499336</v>
      </c>
      <c r="AY22" s="93">
        <v>2854010.9684777278</v>
      </c>
      <c r="AZ22" s="93">
        <v>8213070.7189060189</v>
      </c>
      <c r="BA22" s="93">
        <v>1350716.5969370552</v>
      </c>
      <c r="BB22" s="93">
        <v>0</v>
      </c>
      <c r="BC22" s="93">
        <v>2334682.2690634378</v>
      </c>
      <c r="BD22" s="93">
        <v>902.43825126785248</v>
      </c>
      <c r="BE22" s="93">
        <v>0</v>
      </c>
      <c r="BF22" s="93">
        <v>4478912.677136302</v>
      </c>
      <c r="BG22" s="93">
        <v>1162146.9655136869</v>
      </c>
      <c r="BH22" s="93">
        <v>0</v>
      </c>
      <c r="BI22" s="93">
        <v>1386446.7364101252</v>
      </c>
      <c r="BJ22" s="93">
        <v>824117.72527593817</v>
      </c>
      <c r="BK22" s="93">
        <v>0</v>
      </c>
      <c r="BL22" s="93">
        <v>0</v>
      </c>
      <c r="BM22" s="93">
        <v>492476.48762123118</v>
      </c>
      <c r="BN22" s="93">
        <v>68542.85567228384</v>
      </c>
      <c r="BO22" s="93">
        <v>609447.99537810683</v>
      </c>
      <c r="BP22" s="93">
        <v>5961507.9822665229</v>
      </c>
      <c r="BQ22" s="93">
        <v>15041858.670813726</v>
      </c>
      <c r="BR22" s="93">
        <v>14983019.586201988</v>
      </c>
      <c r="BS22" s="93">
        <v>5956914.5030098716</v>
      </c>
      <c r="BT22" s="93">
        <v>1270526.8042960553</v>
      </c>
      <c r="BU22" s="93">
        <v>0</v>
      </c>
      <c r="BV22" s="93">
        <v>0</v>
      </c>
      <c r="BW22" s="93">
        <v>1981394.0206480718</v>
      </c>
      <c r="BX22" s="93">
        <v>897763.89575080993</v>
      </c>
      <c r="BY22" s="93">
        <v>1258728.9928338181</v>
      </c>
      <c r="BZ22" s="93">
        <v>608575.08071583265</v>
      </c>
      <c r="CA22" s="93">
        <v>36283672.734325565</v>
      </c>
      <c r="CB22" s="93">
        <v>8991.2547614267423</v>
      </c>
      <c r="CC22" s="93">
        <v>334.64599910488818</v>
      </c>
      <c r="CD22" s="93">
        <v>367301.50197887153</v>
      </c>
      <c r="CE22" s="93">
        <v>0</v>
      </c>
      <c r="CF22" s="93">
        <v>367301.50197887153</v>
      </c>
      <c r="CG22" s="93">
        <v>0</v>
      </c>
      <c r="CH22" s="93">
        <v>0</v>
      </c>
      <c r="CI22" s="93">
        <v>0</v>
      </c>
      <c r="CJ22" s="93">
        <v>0</v>
      </c>
      <c r="CK22" s="93">
        <v>0</v>
      </c>
      <c r="CL22" s="93">
        <v>0</v>
      </c>
      <c r="CM22" s="93">
        <v>0</v>
      </c>
      <c r="CN22" s="93">
        <v>0</v>
      </c>
      <c r="CO22" s="93">
        <v>0</v>
      </c>
      <c r="CP22" s="93">
        <v>15339100.330935638</v>
      </c>
      <c r="CQ22" s="93">
        <v>15059081.853522159</v>
      </c>
      <c r="CR22" s="93">
        <v>280018.47741347959</v>
      </c>
      <c r="CS22" s="93">
        <v>8113542.1859163446</v>
      </c>
      <c r="CT22" s="93">
        <v>0</v>
      </c>
      <c r="CU22" s="93">
        <v>0</v>
      </c>
      <c r="CV22" s="93">
        <v>7100451.5403074743</v>
      </c>
      <c r="CW22" s="93">
        <v>34.399854361968451</v>
      </c>
      <c r="CX22" s="93">
        <v>885204.21865591314</v>
      </c>
      <c r="CY22" s="93">
        <v>127852.02709859483</v>
      </c>
      <c r="CZ22" s="93">
        <v>0</v>
      </c>
      <c r="DA22" s="93">
        <v>0</v>
      </c>
      <c r="DB22" s="93">
        <v>58128948.623457037</v>
      </c>
      <c r="DC22" s="93">
        <v>10014223.740831191</v>
      </c>
      <c r="DD22" s="93">
        <v>48114724.882625848</v>
      </c>
      <c r="DE22" s="93">
        <v>0</v>
      </c>
      <c r="DF22" s="93">
        <v>21098.132260558152</v>
      </c>
      <c r="DG22" s="93">
        <v>21098.132260558152</v>
      </c>
      <c r="DH22" s="93">
        <v>0</v>
      </c>
      <c r="DI22" s="93">
        <v>0</v>
      </c>
      <c r="DJ22" s="93">
        <v>0</v>
      </c>
      <c r="DK22" s="93">
        <v>0</v>
      </c>
      <c r="DL22" s="93">
        <v>0</v>
      </c>
      <c r="DM22" s="93">
        <v>0</v>
      </c>
      <c r="DN22" s="93">
        <v>15816.813146024209</v>
      </c>
      <c r="DO22" s="93">
        <v>15816.813146024209</v>
      </c>
      <c r="DP22" s="93">
        <v>0</v>
      </c>
      <c r="DQ22" s="93">
        <v>166469.44319205152</v>
      </c>
      <c r="DR22" s="93">
        <v>0</v>
      </c>
      <c r="DS22" s="93">
        <v>0</v>
      </c>
      <c r="DT22" s="93">
        <v>32783.01476199078</v>
      </c>
      <c r="DU22" s="93">
        <v>0</v>
      </c>
      <c r="DV22" s="93">
        <v>0</v>
      </c>
      <c r="DW22" s="93">
        <v>0</v>
      </c>
      <c r="DX22" s="93">
        <v>0</v>
      </c>
      <c r="DY22" s="93">
        <v>0</v>
      </c>
      <c r="DZ22" s="93">
        <v>133686.42843006074</v>
      </c>
      <c r="EA22" s="93">
        <v>0</v>
      </c>
      <c r="EB22" s="93">
        <v>2875.6672229762744</v>
      </c>
      <c r="EC22" s="93">
        <v>0</v>
      </c>
      <c r="ED22" s="93">
        <v>0</v>
      </c>
      <c r="EE22" s="93">
        <v>0</v>
      </c>
      <c r="EF22" s="93">
        <v>0</v>
      </c>
      <c r="EG22" s="93">
        <v>2799.1506732994708</v>
      </c>
      <c r="EH22" s="93">
        <v>76.516549676803734</v>
      </c>
      <c r="EI22" s="93">
        <v>0</v>
      </c>
      <c r="EJ22" s="93">
        <v>0</v>
      </c>
      <c r="EK22" s="93">
        <v>0</v>
      </c>
      <c r="EL22" s="93">
        <v>0</v>
      </c>
      <c r="EM22" s="93">
        <v>116042.89815856797</v>
      </c>
      <c r="EN22" s="93">
        <v>116042.89815856797</v>
      </c>
      <c r="EO22" s="93">
        <v>0</v>
      </c>
      <c r="EP22" s="93">
        <v>236089.31213513887</v>
      </c>
      <c r="EQ22" s="93">
        <v>236089.31213513887</v>
      </c>
      <c r="ER22" s="93">
        <v>0</v>
      </c>
      <c r="ES22" s="93">
        <v>514527.02717812872</v>
      </c>
      <c r="ET22" s="93">
        <v>217748.98911736382</v>
      </c>
      <c r="EU22" s="93">
        <v>0</v>
      </c>
      <c r="EV22" s="93">
        <v>15877.764198508623</v>
      </c>
      <c r="EW22" s="93">
        <v>73412.999864221158</v>
      </c>
      <c r="EX22" s="93">
        <v>117206.29799322168</v>
      </c>
      <c r="EY22" s="93">
        <v>0</v>
      </c>
      <c r="EZ22" s="93">
        <v>9855.423115775402</v>
      </c>
      <c r="FA22" s="93">
        <v>1396.5039456369796</v>
      </c>
      <c r="FB22" s="93">
        <v>0</v>
      </c>
      <c r="FC22" s="93">
        <v>140090543.36924803</v>
      </c>
      <c r="FD22" s="66">
        <f t="shared" si="0"/>
        <v>385778077.61882567</v>
      </c>
      <c r="FE22" s="98"/>
      <c r="FF22" s="111"/>
    </row>
    <row r="23" spans="2:164" ht="14.25" customHeight="1" x14ac:dyDescent="0.2">
      <c r="B23" s="106" t="s">
        <v>559</v>
      </c>
      <c r="C23" s="106" t="s">
        <v>380</v>
      </c>
      <c r="D23" s="93">
        <v>65959099.801913284</v>
      </c>
      <c r="E23" s="93">
        <v>57056.545528889983</v>
      </c>
      <c r="F23" s="93">
        <v>41704.151951461288</v>
      </c>
      <c r="G23" s="93">
        <v>570030.9858495153</v>
      </c>
      <c r="H23" s="93">
        <v>780980.57577200094</v>
      </c>
      <c r="I23" s="93">
        <v>159611.42566789393</v>
      </c>
      <c r="J23" s="93">
        <v>434677.93787735741</v>
      </c>
      <c r="K23" s="93">
        <v>309225.97865651507</v>
      </c>
      <c r="L23" s="93">
        <v>63979.677600535942</v>
      </c>
      <c r="M23" s="93">
        <v>267170.79244544392</v>
      </c>
      <c r="N23" s="93">
        <v>1029479.3694567209</v>
      </c>
      <c r="O23" s="93">
        <v>568750.15395434364</v>
      </c>
      <c r="P23" s="93">
        <v>131037.11822459148</v>
      </c>
      <c r="Q23" s="93">
        <v>114962.11599430296</v>
      </c>
      <c r="R23" s="93">
        <v>3170546.4342710376</v>
      </c>
      <c r="S23" s="93">
        <v>162216.96059515554</v>
      </c>
      <c r="T23" s="93">
        <v>11631910.641678048</v>
      </c>
      <c r="U23" s="93">
        <v>70648.586888258928</v>
      </c>
      <c r="V23" s="93">
        <v>1218063.7912836776</v>
      </c>
      <c r="W23" s="93">
        <v>2017790.1406415806</v>
      </c>
      <c r="X23" s="93">
        <v>405546.6601999561</v>
      </c>
      <c r="Y23" s="93">
        <v>104798.1409435674</v>
      </c>
      <c r="Z23" s="93">
        <v>3113762.0420869985</v>
      </c>
      <c r="AA23" s="93">
        <v>889719.99148552818</v>
      </c>
      <c r="AB23" s="93">
        <v>1227145.8519387278</v>
      </c>
      <c r="AC23" s="93">
        <v>56358.205455712181</v>
      </c>
      <c r="AD23" s="93">
        <v>35361696.923939049</v>
      </c>
      <c r="AE23" s="93">
        <v>19871.021164416088</v>
      </c>
      <c r="AF23" s="93">
        <v>133299.26719750781</v>
      </c>
      <c r="AG23" s="93">
        <v>1847058.313164487</v>
      </c>
      <c r="AH23" s="93">
        <v>3145161.9796874002</v>
      </c>
      <c r="AI23" s="93">
        <v>2746159.8810208379</v>
      </c>
      <c r="AJ23" s="93">
        <v>16206.227937631293</v>
      </c>
      <c r="AK23" s="93">
        <v>382795.87072893069</v>
      </c>
      <c r="AL23" s="93">
        <v>9700770.4254098199</v>
      </c>
      <c r="AM23" s="93">
        <v>925293.04315986705</v>
      </c>
      <c r="AN23" s="93">
        <v>146657.02057120891</v>
      </c>
      <c r="AO23" s="93">
        <v>686963.47355920728</v>
      </c>
      <c r="AP23" s="93">
        <v>142609.81836446829</v>
      </c>
      <c r="AQ23" s="93">
        <v>61877.260189409106</v>
      </c>
      <c r="AR23" s="93">
        <v>135907.90891409159</v>
      </c>
      <c r="AS23" s="93">
        <v>124694.06233305602</v>
      </c>
      <c r="AT23" s="93">
        <v>548497.90196573257</v>
      </c>
      <c r="AU23" s="93">
        <v>470979.80851374811</v>
      </c>
      <c r="AV23" s="93">
        <v>56621.148250166523</v>
      </c>
      <c r="AW23" s="93">
        <v>89186.883469528126</v>
      </c>
      <c r="AX23" s="93">
        <v>128501.15639318558</v>
      </c>
      <c r="AY23" s="93">
        <v>307454.33747774363</v>
      </c>
      <c r="AZ23" s="93">
        <v>234761.28469358329</v>
      </c>
      <c r="BA23" s="93">
        <v>542570.11262589227</v>
      </c>
      <c r="BB23" s="93">
        <v>69268.883788803258</v>
      </c>
      <c r="BC23" s="93">
        <v>160646.37565399421</v>
      </c>
      <c r="BD23" s="93">
        <v>6357.559165652222</v>
      </c>
      <c r="BE23" s="93">
        <v>12056.019406648034</v>
      </c>
      <c r="BF23" s="93">
        <v>250144.38710753887</v>
      </c>
      <c r="BG23" s="93">
        <v>134825.58347669643</v>
      </c>
      <c r="BH23" s="93">
        <v>177223.5941153825</v>
      </c>
      <c r="BI23" s="93">
        <v>165289.13948997346</v>
      </c>
      <c r="BJ23" s="93">
        <v>200716.10492592838</v>
      </c>
      <c r="BK23" s="93">
        <v>148172.34191891647</v>
      </c>
      <c r="BL23" s="93">
        <v>53164.561954393015</v>
      </c>
      <c r="BM23" s="93">
        <v>239038.080551305</v>
      </c>
      <c r="BN23" s="93">
        <v>190041.70856392031</v>
      </c>
      <c r="BO23" s="93">
        <v>84005.643619433089</v>
      </c>
      <c r="BP23" s="93">
        <v>29162.688673491542</v>
      </c>
      <c r="BQ23" s="93">
        <v>90256.374683711547</v>
      </c>
      <c r="BR23" s="93">
        <v>68055.699788014885</v>
      </c>
      <c r="BS23" s="93">
        <v>68067.30237766447</v>
      </c>
      <c r="BT23" s="93">
        <v>713023.96693834814</v>
      </c>
      <c r="BU23" s="93">
        <v>6950.334872781802</v>
      </c>
      <c r="BV23" s="93">
        <v>6903.9112185296408</v>
      </c>
      <c r="BW23" s="93">
        <v>118281.53522933731</v>
      </c>
      <c r="BX23" s="93">
        <v>168101.30157066861</v>
      </c>
      <c r="BY23" s="93">
        <v>457991.77874591056</v>
      </c>
      <c r="BZ23" s="93">
        <v>190837.72110768867</v>
      </c>
      <c r="CA23" s="93">
        <v>534821.96232717007</v>
      </c>
      <c r="CB23" s="93">
        <v>754790.64365702868</v>
      </c>
      <c r="CC23" s="93">
        <v>3819935.80070695</v>
      </c>
      <c r="CD23" s="93">
        <v>4887361.7651409376</v>
      </c>
      <c r="CE23" s="93">
        <v>2010399.282366042</v>
      </c>
      <c r="CF23" s="93">
        <v>2876962.4827748956</v>
      </c>
      <c r="CG23" s="93">
        <v>21042529.233837143</v>
      </c>
      <c r="CH23" s="93">
        <v>96391.390722955737</v>
      </c>
      <c r="CI23" s="93">
        <v>44716.587905176675</v>
      </c>
      <c r="CJ23" s="93">
        <v>2954.9780588706617</v>
      </c>
      <c r="CK23" s="93">
        <v>0</v>
      </c>
      <c r="CL23" s="93">
        <v>5165307.7137478488</v>
      </c>
      <c r="CM23" s="93">
        <v>3422181.436667088</v>
      </c>
      <c r="CN23" s="93">
        <v>3641342.7192163789</v>
      </c>
      <c r="CO23" s="93">
        <v>8669634.4075188246</v>
      </c>
      <c r="CP23" s="93">
        <v>51997077.376281381</v>
      </c>
      <c r="CQ23" s="93">
        <v>45307182.430989161</v>
      </c>
      <c r="CR23" s="93">
        <v>6689894.9452922186</v>
      </c>
      <c r="CS23" s="93">
        <v>130863477.32064258</v>
      </c>
      <c r="CT23" s="93">
        <v>0</v>
      </c>
      <c r="CU23" s="93">
        <v>69944.283705284688</v>
      </c>
      <c r="CV23" s="93">
        <v>121123423.22423518</v>
      </c>
      <c r="CW23" s="93">
        <v>7430524.6173157832</v>
      </c>
      <c r="CX23" s="93">
        <v>317311.66647200868</v>
      </c>
      <c r="CY23" s="93">
        <v>553837.41735298815</v>
      </c>
      <c r="CZ23" s="93">
        <v>651806.30173497205</v>
      </c>
      <c r="DA23" s="93">
        <v>716629.80982637161</v>
      </c>
      <c r="DB23" s="93">
        <v>5238917.9531198079</v>
      </c>
      <c r="DC23" s="93">
        <v>870179.0655878426</v>
      </c>
      <c r="DD23" s="93">
        <v>3765197.5645726779</v>
      </c>
      <c r="DE23" s="93">
        <v>603541.32295928709</v>
      </c>
      <c r="DF23" s="93">
        <v>3667735.9021558836</v>
      </c>
      <c r="DG23" s="93">
        <v>2163164.7443430778</v>
      </c>
      <c r="DH23" s="93">
        <v>1504571.1578128061</v>
      </c>
      <c r="DI23" s="93">
        <v>3180215.7901147301</v>
      </c>
      <c r="DJ23" s="93">
        <v>1372219.3127639652</v>
      </c>
      <c r="DK23" s="93">
        <v>372524.7745950676</v>
      </c>
      <c r="DL23" s="93">
        <v>310227.01828595466</v>
      </c>
      <c r="DM23" s="93">
        <v>1125244.6844697427</v>
      </c>
      <c r="DN23" s="93">
        <v>1484827.3126855409</v>
      </c>
      <c r="DO23" s="93">
        <v>1484827.3126855409</v>
      </c>
      <c r="DP23" s="93">
        <v>0</v>
      </c>
      <c r="DQ23" s="93">
        <v>16393921.471844602</v>
      </c>
      <c r="DR23" s="93">
        <v>3787748.8770801523</v>
      </c>
      <c r="DS23" s="93">
        <v>3147762.2780598872</v>
      </c>
      <c r="DT23" s="93">
        <v>1576704.1073970436</v>
      </c>
      <c r="DU23" s="93">
        <v>3616367.3561446271</v>
      </c>
      <c r="DV23" s="93">
        <v>671241.34313244664</v>
      </c>
      <c r="DW23" s="93">
        <v>3509.1002138454619</v>
      </c>
      <c r="DX23" s="93">
        <v>125261.75323439908</v>
      </c>
      <c r="DY23" s="93">
        <v>2046527.275976964</v>
      </c>
      <c r="DZ23" s="93">
        <v>1293149.9338476874</v>
      </c>
      <c r="EA23" s="93">
        <v>125649.44675754759</v>
      </c>
      <c r="EB23" s="93">
        <v>7066411.9449892063</v>
      </c>
      <c r="EC23" s="93">
        <v>1354862.0249697247</v>
      </c>
      <c r="ED23" s="93">
        <v>103663.31191599269</v>
      </c>
      <c r="EE23" s="93">
        <v>1798927.9604969614</v>
      </c>
      <c r="EF23" s="93">
        <v>1953420.327568261</v>
      </c>
      <c r="EG23" s="93">
        <v>498451.57251179719</v>
      </c>
      <c r="EH23" s="93">
        <v>1357086.7475264699</v>
      </c>
      <c r="EI23" s="93">
        <v>7871339.6267541517</v>
      </c>
      <c r="EJ23" s="93">
        <v>3482650.9613874038</v>
      </c>
      <c r="EK23" s="93">
        <v>4365083.1706743101</v>
      </c>
      <c r="EL23" s="93">
        <v>23605.49469243754</v>
      </c>
      <c r="EM23" s="93">
        <v>13715656.413716367</v>
      </c>
      <c r="EN23" s="93">
        <v>12660684.17144298</v>
      </c>
      <c r="EO23" s="93">
        <v>1054972.2422733866</v>
      </c>
      <c r="EP23" s="93">
        <v>8401457.0968349501</v>
      </c>
      <c r="EQ23" s="93">
        <v>3023983.6975883916</v>
      </c>
      <c r="ER23" s="93">
        <v>5377473.3992465595</v>
      </c>
      <c r="ES23" s="93">
        <v>1980990.8664061159</v>
      </c>
      <c r="ET23" s="93">
        <v>2107082.4879197348</v>
      </c>
      <c r="EU23" s="93">
        <v>152995.20899147275</v>
      </c>
      <c r="EV23" s="93">
        <v>192639.52195494701</v>
      </c>
      <c r="EW23" s="93">
        <v>758355.25059013988</v>
      </c>
      <c r="EX23" s="93">
        <v>165784.07920697791</v>
      </c>
      <c r="EY23" s="93">
        <v>120431.39332333057</v>
      </c>
      <c r="EZ23" s="93">
        <v>44976.587930144604</v>
      </c>
      <c r="FA23" s="93">
        <v>671900.44592272199</v>
      </c>
      <c r="FB23" s="93">
        <v>0</v>
      </c>
      <c r="FC23" s="93">
        <v>998171342.14983928</v>
      </c>
      <c r="FD23" s="66">
        <f t="shared" si="0"/>
        <v>1360695312.7199998</v>
      </c>
      <c r="FE23" s="98"/>
      <c r="FF23" s="111"/>
    </row>
    <row r="24" spans="2:164" ht="14.25" customHeight="1" x14ac:dyDescent="0.2">
      <c r="B24" s="106" t="s">
        <v>559</v>
      </c>
      <c r="C24" s="106" t="s">
        <v>381</v>
      </c>
      <c r="D24" s="93">
        <v>12595818.658911712</v>
      </c>
      <c r="E24" s="93">
        <v>11164.322315543019</v>
      </c>
      <c r="F24" s="93">
        <v>8160.3011532961673</v>
      </c>
      <c r="G24" s="93">
        <v>111538.64288275884</v>
      </c>
      <c r="H24" s="93">
        <v>152815.40074454999</v>
      </c>
      <c r="I24" s="93">
        <v>31231.358030559888</v>
      </c>
      <c r="J24" s="93">
        <v>85053.950549130168</v>
      </c>
      <c r="K24" s="93">
        <v>60506.616060597727</v>
      </c>
      <c r="L24" s="93">
        <v>12518.979825289949</v>
      </c>
      <c r="M24" s="93">
        <v>52277.627615041674</v>
      </c>
      <c r="N24" s="93">
        <v>201439.45609180356</v>
      </c>
      <c r="O24" s="93">
        <v>111288.02097816975</v>
      </c>
      <c r="P24" s="93">
        <v>25640.189212270321</v>
      </c>
      <c r="Q24" s="93">
        <v>22494.774353055916</v>
      </c>
      <c r="R24" s="93">
        <v>620384.6023358457</v>
      </c>
      <c r="S24" s="93">
        <v>31741.186157424399</v>
      </c>
      <c r="T24" s="93">
        <v>2276029.8287517964</v>
      </c>
      <c r="U24" s="93">
        <v>13823.893259692652</v>
      </c>
      <c r="V24" s="93">
        <v>238339.9948371858</v>
      </c>
      <c r="W24" s="93">
        <v>394823.40345755848</v>
      </c>
      <c r="X24" s="93">
        <v>79353.798700830579</v>
      </c>
      <c r="Y24" s="93">
        <v>20505.977232205103</v>
      </c>
      <c r="Z24" s="93">
        <v>609273.53258988971</v>
      </c>
      <c r="AA24" s="93">
        <v>174092.57191179047</v>
      </c>
      <c r="AB24" s="93">
        <v>240117.09247782291</v>
      </c>
      <c r="AC24" s="93">
        <v>11027.677280507218</v>
      </c>
      <c r="AD24" s="93">
        <v>6919265.4133521672</v>
      </c>
      <c r="AE24" s="93">
        <v>3888.1864116044053</v>
      </c>
      <c r="AF24" s="93">
        <v>5451.612848459079</v>
      </c>
      <c r="AG24" s="93">
        <v>71570.247494867464</v>
      </c>
      <c r="AH24" s="93">
        <v>963443.11948547745</v>
      </c>
      <c r="AI24" s="93">
        <v>841218.62704176165</v>
      </c>
      <c r="AJ24" s="93">
        <v>4964.3798634740133</v>
      </c>
      <c r="AK24" s="93">
        <v>117260.11258024178</v>
      </c>
      <c r="AL24" s="93">
        <v>5369542.042472302</v>
      </c>
      <c r="AM24" s="93">
        <v>510658.8814026732</v>
      </c>
      <c r="AN24" s="93">
        <v>80938.369339715209</v>
      </c>
      <c r="AO24" s="93">
        <v>379127.4575827861</v>
      </c>
      <c r="AP24" s="93">
        <v>78704.763708523285</v>
      </c>
      <c r="AQ24" s="93">
        <v>34149.367820467291</v>
      </c>
      <c r="AR24" s="93">
        <v>75006.054841650199</v>
      </c>
      <c r="AS24" s="93">
        <v>68817.258336991494</v>
      </c>
      <c r="AT24" s="93">
        <v>302709.85731505248</v>
      </c>
      <c r="AU24" s="93">
        <v>259928.48855486512</v>
      </c>
      <c r="AV24" s="93">
        <v>31248.578429189973</v>
      </c>
      <c r="AW24" s="93">
        <v>49221.243459052945</v>
      </c>
      <c r="AX24" s="93">
        <v>70918.350967604318</v>
      </c>
      <c r="AY24" s="93">
        <v>169680.61007204416</v>
      </c>
      <c r="AZ24" s="93">
        <v>129562.12728983744</v>
      </c>
      <c r="BA24" s="93">
        <v>299438.37667888991</v>
      </c>
      <c r="BB24" s="93">
        <v>38443.33264961806</v>
      </c>
      <c r="BC24" s="93">
        <v>89156.65621307827</v>
      </c>
      <c r="BD24" s="93">
        <v>3528.3629311824247</v>
      </c>
      <c r="BE24" s="93">
        <v>6690.9345023246642</v>
      </c>
      <c r="BF24" s="93">
        <v>138826.89250962576</v>
      </c>
      <c r="BG24" s="93">
        <v>74826.451240019858</v>
      </c>
      <c r="BH24" s="93">
        <v>98356.797587661116</v>
      </c>
      <c r="BI24" s="93">
        <v>91733.329963219134</v>
      </c>
      <c r="BJ24" s="93">
        <v>111394.8365810157</v>
      </c>
      <c r="BK24" s="93">
        <v>82233.729176715889</v>
      </c>
      <c r="BL24" s="93">
        <v>29505.642773390933</v>
      </c>
      <c r="BM24" s="93">
        <v>132663.03632924153</v>
      </c>
      <c r="BN24" s="93">
        <v>105470.68496006985</v>
      </c>
      <c r="BO24" s="93">
        <v>46622.043339886273</v>
      </c>
      <c r="BP24" s="93">
        <v>16184.914211271043</v>
      </c>
      <c r="BQ24" s="93">
        <v>50091.118059496526</v>
      </c>
      <c r="BR24" s="93">
        <v>37770.031254294568</v>
      </c>
      <c r="BS24" s="93">
        <v>37776.470541159018</v>
      </c>
      <c r="BT24" s="93">
        <v>395719.05953812914</v>
      </c>
      <c r="BU24" s="93">
        <v>3857.3457651670915</v>
      </c>
      <c r="BV24" s="93">
        <v>3831.5812387937772</v>
      </c>
      <c r="BW24" s="93">
        <v>65644.718904275724</v>
      </c>
      <c r="BX24" s="93">
        <v>93294.043467170268</v>
      </c>
      <c r="BY24" s="93">
        <v>254179.50078134931</v>
      </c>
      <c r="BZ24" s="93">
        <v>105912.46160406279</v>
      </c>
      <c r="CA24" s="93">
        <v>296819.25680731563</v>
      </c>
      <c r="CB24" s="93">
        <v>418899.02374342555</v>
      </c>
      <c r="CC24" s="93">
        <v>1703560.703559733</v>
      </c>
      <c r="CD24" s="93">
        <v>2179596.1716512539</v>
      </c>
      <c r="CE24" s="93">
        <v>896569.31283233804</v>
      </c>
      <c r="CF24" s="93">
        <v>1283026.8588189159</v>
      </c>
      <c r="CG24" s="93">
        <v>6445861.9739920013</v>
      </c>
      <c r="CH24" s="93">
        <v>29527.134935955888</v>
      </c>
      <c r="CI24" s="93">
        <v>13697.828354262356</v>
      </c>
      <c r="CJ24" s="93">
        <v>905.18494673283976</v>
      </c>
      <c r="CK24" s="93">
        <v>0</v>
      </c>
      <c r="CL24" s="93">
        <v>1582265.1453170129</v>
      </c>
      <c r="CM24" s="93">
        <v>1048301.2258451413</v>
      </c>
      <c r="CN24" s="93">
        <v>1115435.9016085539</v>
      </c>
      <c r="CO24" s="93">
        <v>2655729.5529843424</v>
      </c>
      <c r="CP24" s="93">
        <v>23164002.195645195</v>
      </c>
      <c r="CQ24" s="93">
        <v>20183743.515335746</v>
      </c>
      <c r="CR24" s="93">
        <v>2980258.6803094484</v>
      </c>
      <c r="CS24" s="93">
        <v>77118749.377365142</v>
      </c>
      <c r="CT24" s="93">
        <v>0</v>
      </c>
      <c r="CU24" s="93">
        <v>10857.110455218122</v>
      </c>
      <c r="CV24" s="93">
        <v>72795979.25948374</v>
      </c>
      <c r="CW24" s="93">
        <v>3313134.6168500311</v>
      </c>
      <c r="CX24" s="93">
        <v>141510.14938071102</v>
      </c>
      <c r="CY24" s="93">
        <v>246992.54374614111</v>
      </c>
      <c r="CZ24" s="93">
        <v>290683.31508681318</v>
      </c>
      <c r="DA24" s="93">
        <v>319592.38236248778</v>
      </c>
      <c r="DB24" s="93">
        <v>2336378.2062663967</v>
      </c>
      <c r="DC24" s="93">
        <v>388070.09817322838</v>
      </c>
      <c r="DD24" s="93">
        <v>1679149.3226032096</v>
      </c>
      <c r="DE24" s="93">
        <v>269158.78548995859</v>
      </c>
      <c r="DF24" s="93">
        <v>1635684.7549091326</v>
      </c>
      <c r="DG24" s="93">
        <v>964697.48342543095</v>
      </c>
      <c r="DH24" s="93">
        <v>670987.27148370154</v>
      </c>
      <c r="DI24" s="93">
        <v>1418267.4609026094</v>
      </c>
      <c r="DJ24" s="93">
        <v>611962.87577864702</v>
      </c>
      <c r="DK24" s="93">
        <v>166133.30700090725</v>
      </c>
      <c r="DL24" s="93">
        <v>138350.63862503972</v>
      </c>
      <c r="DM24" s="93">
        <v>501820.63949801528</v>
      </c>
      <c r="DN24" s="93">
        <v>662182.19190886861</v>
      </c>
      <c r="DO24" s="93">
        <v>662182.19190886861</v>
      </c>
      <c r="DP24" s="93">
        <v>0</v>
      </c>
      <c r="DQ24" s="93">
        <v>7311128.2109793564</v>
      </c>
      <c r="DR24" s="93">
        <v>1689206.4365982453</v>
      </c>
      <c r="DS24" s="93">
        <v>1403794.304621056</v>
      </c>
      <c r="DT24" s="93">
        <v>703156.09964066197</v>
      </c>
      <c r="DU24" s="93">
        <v>1612776.1404848846</v>
      </c>
      <c r="DV24" s="93">
        <v>299350.67876100563</v>
      </c>
      <c r="DW24" s="93">
        <v>1564.9386641665158</v>
      </c>
      <c r="DX24" s="93">
        <v>55862.457277325586</v>
      </c>
      <c r="DY24" s="93">
        <v>912681.16219971026</v>
      </c>
      <c r="DZ24" s="93">
        <v>576700.63740497665</v>
      </c>
      <c r="EA24" s="93">
        <v>56035.355327323763</v>
      </c>
      <c r="EB24" s="93">
        <v>3151378.015939652</v>
      </c>
      <c r="EC24" s="93">
        <v>604222.11914049275</v>
      </c>
      <c r="ED24" s="93">
        <v>46230.29123899361</v>
      </c>
      <c r="EE24" s="93">
        <v>802260.33680207946</v>
      </c>
      <c r="EF24" s="93">
        <v>871158.64799722668</v>
      </c>
      <c r="EG24" s="93">
        <v>222292.3514582373</v>
      </c>
      <c r="EH24" s="93">
        <v>605214.26930262195</v>
      </c>
      <c r="EI24" s="93">
        <v>26140735.923706111</v>
      </c>
      <c r="EJ24" s="93">
        <v>12005114.403092256</v>
      </c>
      <c r="EK24" s="93">
        <v>14059590.076093225</v>
      </c>
      <c r="EL24" s="93">
        <v>76031.444520631514</v>
      </c>
      <c r="EM24" s="93">
        <v>9044214.8119207341</v>
      </c>
      <c r="EN24" s="93">
        <v>5646232.072973419</v>
      </c>
      <c r="EO24" s="93">
        <v>3397982.7389473151</v>
      </c>
      <c r="EP24" s="93">
        <v>18669012.784797888</v>
      </c>
      <c r="EQ24" s="93">
        <v>1348593.2916630313</v>
      </c>
      <c r="ER24" s="93">
        <v>17320419.493134856</v>
      </c>
      <c r="ES24" s="93">
        <v>883454.16524949181</v>
      </c>
      <c r="ET24" s="93">
        <v>939686.7153931288</v>
      </c>
      <c r="EU24" s="93">
        <v>68230.629902875851</v>
      </c>
      <c r="EV24" s="93">
        <v>85910.637423342472</v>
      </c>
      <c r="EW24" s="93">
        <v>338200.50169546442</v>
      </c>
      <c r="EX24" s="93">
        <v>73934.028566808411</v>
      </c>
      <c r="EY24" s="93">
        <v>53708.28198280267</v>
      </c>
      <c r="EZ24" s="93">
        <v>20058.019761435084</v>
      </c>
      <c r="FA24" s="93">
        <v>299644.61606039997</v>
      </c>
      <c r="FB24" s="93">
        <v>0</v>
      </c>
      <c r="FC24" s="93">
        <v>706129471.70405567</v>
      </c>
      <c r="FD24" s="66">
        <f t="shared" si="0"/>
        <v>907862169.18911183</v>
      </c>
      <c r="FE24" s="98"/>
      <c r="FF24" s="111"/>
    </row>
    <row r="25" spans="2:164" x14ac:dyDescent="0.2">
      <c r="B25" s="106" t="s">
        <v>560</v>
      </c>
      <c r="C25" s="106" t="s">
        <v>382</v>
      </c>
      <c r="D25" s="93">
        <v>1071974.4177843709</v>
      </c>
      <c r="E25" s="93">
        <v>0</v>
      </c>
      <c r="F25" s="93">
        <v>0</v>
      </c>
      <c r="G25" s="93">
        <v>0</v>
      </c>
      <c r="H25" s="93">
        <v>26862.455232105232</v>
      </c>
      <c r="I25" s="93">
        <v>0</v>
      </c>
      <c r="J25" s="93">
        <v>0</v>
      </c>
      <c r="K25" s="93">
        <v>0</v>
      </c>
      <c r="L25" s="93">
        <v>0</v>
      </c>
      <c r="M25" s="93">
        <v>0</v>
      </c>
      <c r="N25" s="93">
        <v>0</v>
      </c>
      <c r="O25" s="93">
        <v>0</v>
      </c>
      <c r="P25" s="93">
        <v>0</v>
      </c>
      <c r="Q25" s="93">
        <v>0</v>
      </c>
      <c r="R25" s="93">
        <v>0</v>
      </c>
      <c r="S25" s="93">
        <v>0</v>
      </c>
      <c r="T25" s="93">
        <v>0</v>
      </c>
      <c r="U25" s="93">
        <v>0</v>
      </c>
      <c r="V25" s="93">
        <v>0</v>
      </c>
      <c r="W25" s="93">
        <v>0</v>
      </c>
      <c r="X25" s="93">
        <v>0</v>
      </c>
      <c r="Y25" s="93">
        <v>0</v>
      </c>
      <c r="Z25" s="93">
        <v>0</v>
      </c>
      <c r="AA25" s="93">
        <v>0</v>
      </c>
      <c r="AB25" s="93">
        <v>0</v>
      </c>
      <c r="AC25" s="93">
        <v>0</v>
      </c>
      <c r="AD25" s="93">
        <v>1045111.9625522656</v>
      </c>
      <c r="AE25" s="93">
        <v>0</v>
      </c>
      <c r="AF25" s="93">
        <v>0</v>
      </c>
      <c r="AG25" s="93">
        <v>0</v>
      </c>
      <c r="AH25" s="93">
        <v>0</v>
      </c>
      <c r="AI25" s="93">
        <v>0</v>
      </c>
      <c r="AJ25" s="93">
        <v>0</v>
      </c>
      <c r="AK25" s="93">
        <v>0</v>
      </c>
      <c r="AL25" s="93">
        <v>35052.064977073045</v>
      </c>
      <c r="AM25" s="93">
        <v>0</v>
      </c>
      <c r="AN25" s="93">
        <v>0</v>
      </c>
      <c r="AO25" s="93">
        <v>0</v>
      </c>
      <c r="AP25" s="93">
        <v>0</v>
      </c>
      <c r="AQ25" s="93">
        <v>0</v>
      </c>
      <c r="AR25" s="93">
        <v>0</v>
      </c>
      <c r="AS25" s="93">
        <v>0</v>
      </c>
      <c r="AT25" s="93">
        <v>0</v>
      </c>
      <c r="AU25" s="93">
        <v>35052.064977073045</v>
      </c>
      <c r="AV25" s="93">
        <v>0</v>
      </c>
      <c r="AW25" s="93">
        <v>0</v>
      </c>
      <c r="AX25" s="93">
        <v>0</v>
      </c>
      <c r="AY25" s="93">
        <v>0</v>
      </c>
      <c r="AZ25" s="93">
        <v>0</v>
      </c>
      <c r="BA25" s="93">
        <v>0</v>
      </c>
      <c r="BB25" s="93">
        <v>0</v>
      </c>
      <c r="BC25" s="93">
        <v>0</v>
      </c>
      <c r="BD25" s="93">
        <v>0</v>
      </c>
      <c r="BE25" s="93">
        <v>0</v>
      </c>
      <c r="BF25" s="93">
        <v>0</v>
      </c>
      <c r="BG25" s="93">
        <v>0</v>
      </c>
      <c r="BH25" s="93">
        <v>0</v>
      </c>
      <c r="BI25" s="93">
        <v>0</v>
      </c>
      <c r="BJ25" s="93">
        <v>0</v>
      </c>
      <c r="BK25" s="93">
        <v>0</v>
      </c>
      <c r="BL25" s="93">
        <v>0</v>
      </c>
      <c r="BM25" s="93">
        <v>0</v>
      </c>
      <c r="BN25" s="93">
        <v>0</v>
      </c>
      <c r="BO25" s="93">
        <v>0</v>
      </c>
      <c r="BP25" s="93">
        <v>0</v>
      </c>
      <c r="BQ25" s="93">
        <v>0</v>
      </c>
      <c r="BR25" s="93">
        <v>0</v>
      </c>
      <c r="BS25" s="93">
        <v>0</v>
      </c>
      <c r="BT25" s="93">
        <v>0</v>
      </c>
      <c r="BU25" s="93">
        <v>0</v>
      </c>
      <c r="BV25" s="93">
        <v>0</v>
      </c>
      <c r="BW25" s="93">
        <v>0</v>
      </c>
      <c r="BX25" s="93">
        <v>0</v>
      </c>
      <c r="BY25" s="93">
        <v>0</v>
      </c>
      <c r="BZ25" s="93">
        <v>0</v>
      </c>
      <c r="CA25" s="93">
        <v>0</v>
      </c>
      <c r="CB25" s="93">
        <v>0</v>
      </c>
      <c r="CC25" s="93">
        <v>0</v>
      </c>
      <c r="CD25" s="93">
        <v>0</v>
      </c>
      <c r="CE25" s="93">
        <v>0</v>
      </c>
      <c r="CF25" s="93">
        <v>0</v>
      </c>
      <c r="CG25" s="93">
        <v>0</v>
      </c>
      <c r="CH25" s="93">
        <v>0</v>
      </c>
      <c r="CI25" s="93">
        <v>0</v>
      </c>
      <c r="CJ25" s="93">
        <v>0</v>
      </c>
      <c r="CK25" s="93">
        <v>0</v>
      </c>
      <c r="CL25" s="93">
        <v>0</v>
      </c>
      <c r="CM25" s="93">
        <v>0</v>
      </c>
      <c r="CN25" s="93">
        <v>0</v>
      </c>
      <c r="CO25" s="93">
        <v>0</v>
      </c>
      <c r="CP25" s="93">
        <v>0</v>
      </c>
      <c r="CQ25" s="93">
        <v>0</v>
      </c>
      <c r="CR25" s="93">
        <v>0</v>
      </c>
      <c r="CS25" s="93">
        <v>1692447.0860308937</v>
      </c>
      <c r="CT25" s="93">
        <v>0</v>
      </c>
      <c r="CU25" s="93">
        <v>0</v>
      </c>
      <c r="CV25" s="93">
        <v>0</v>
      </c>
      <c r="CW25" s="93">
        <v>1692447.0860308937</v>
      </c>
      <c r="CX25" s="93">
        <v>0</v>
      </c>
      <c r="CY25" s="93">
        <v>0</v>
      </c>
      <c r="CZ25" s="93">
        <v>0</v>
      </c>
      <c r="DA25" s="93">
        <v>0</v>
      </c>
      <c r="DB25" s="93">
        <v>10504.646486600879</v>
      </c>
      <c r="DC25" s="93">
        <v>10504.646486600879</v>
      </c>
      <c r="DD25" s="93">
        <v>0</v>
      </c>
      <c r="DE25" s="93">
        <v>0</v>
      </c>
      <c r="DF25" s="93">
        <v>0</v>
      </c>
      <c r="DG25" s="93">
        <v>0</v>
      </c>
      <c r="DH25" s="93">
        <v>0</v>
      </c>
      <c r="DI25" s="93">
        <v>0</v>
      </c>
      <c r="DJ25" s="93">
        <v>0</v>
      </c>
      <c r="DK25" s="93">
        <v>0</v>
      </c>
      <c r="DL25" s="93">
        <v>0</v>
      </c>
      <c r="DM25" s="93">
        <v>0</v>
      </c>
      <c r="DN25" s="93">
        <v>8944.3384861707345</v>
      </c>
      <c r="DO25" s="93">
        <v>8944.3384861707345</v>
      </c>
      <c r="DP25" s="93">
        <v>0</v>
      </c>
      <c r="DQ25" s="93">
        <v>23739.162888191033</v>
      </c>
      <c r="DR25" s="93">
        <v>0</v>
      </c>
      <c r="DS25" s="93">
        <v>0</v>
      </c>
      <c r="DT25" s="93">
        <v>0</v>
      </c>
      <c r="DU25" s="93">
        <v>0</v>
      </c>
      <c r="DV25" s="93">
        <v>0</v>
      </c>
      <c r="DW25" s="93">
        <v>0</v>
      </c>
      <c r="DX25" s="93">
        <v>0</v>
      </c>
      <c r="DY25" s="93">
        <v>23739.162888191033</v>
      </c>
      <c r="DZ25" s="93">
        <v>0</v>
      </c>
      <c r="EA25" s="93">
        <v>0</v>
      </c>
      <c r="EB25" s="93">
        <v>0</v>
      </c>
      <c r="EC25" s="93">
        <v>0</v>
      </c>
      <c r="ED25" s="93">
        <v>0</v>
      </c>
      <c r="EE25" s="93">
        <v>0</v>
      </c>
      <c r="EF25" s="93">
        <v>0</v>
      </c>
      <c r="EG25" s="93">
        <v>0</v>
      </c>
      <c r="EH25" s="93">
        <v>0</v>
      </c>
      <c r="EI25" s="93">
        <v>362044.98296087148</v>
      </c>
      <c r="EJ25" s="93">
        <v>0</v>
      </c>
      <c r="EK25" s="93">
        <v>362044.98296087148</v>
      </c>
      <c r="EL25" s="93">
        <v>0</v>
      </c>
      <c r="EM25" s="93">
        <v>885259.34462826652</v>
      </c>
      <c r="EN25" s="93">
        <v>885259.34462826652</v>
      </c>
      <c r="EO25" s="93">
        <v>0</v>
      </c>
      <c r="EP25" s="93">
        <v>121505.97464756176</v>
      </c>
      <c r="EQ25" s="93">
        <v>0</v>
      </c>
      <c r="ER25" s="93">
        <v>121505.97464756176</v>
      </c>
      <c r="ES25" s="93">
        <v>0</v>
      </c>
      <c r="ET25" s="93">
        <v>0</v>
      </c>
      <c r="EU25" s="93">
        <v>0</v>
      </c>
      <c r="EV25" s="93">
        <v>0</v>
      </c>
      <c r="EW25" s="93">
        <v>0</v>
      </c>
      <c r="EX25" s="93">
        <v>0</v>
      </c>
      <c r="EY25" s="93">
        <v>0</v>
      </c>
      <c r="EZ25" s="93">
        <v>0</v>
      </c>
      <c r="FA25" s="93">
        <v>0</v>
      </c>
      <c r="FB25" s="93">
        <v>0</v>
      </c>
      <c r="FC25" s="93">
        <v>0</v>
      </c>
      <c r="FD25" s="66">
        <f t="shared" si="0"/>
        <v>4211472.0188899999</v>
      </c>
      <c r="FE25" s="98"/>
      <c r="FF25" s="111"/>
    </row>
    <row r="26" spans="2:164" x14ac:dyDescent="0.2">
      <c r="B26" s="106" t="s">
        <v>561</v>
      </c>
      <c r="C26" s="106" t="s">
        <v>383</v>
      </c>
      <c r="D26" s="93">
        <v>5259516.0237164665</v>
      </c>
      <c r="E26" s="93">
        <v>31646.981100283083</v>
      </c>
      <c r="F26" s="93">
        <v>10397.08460598075</v>
      </c>
      <c r="G26" s="93">
        <v>27343.642020848914</v>
      </c>
      <c r="H26" s="93">
        <v>155004.3834760508</v>
      </c>
      <c r="I26" s="93">
        <v>17783.782662276233</v>
      </c>
      <c r="J26" s="93">
        <v>48802.701442357997</v>
      </c>
      <c r="K26" s="93">
        <v>32587.478886868459</v>
      </c>
      <c r="L26" s="93">
        <v>57085.488352148088</v>
      </c>
      <c r="M26" s="93">
        <v>65630.449220225462</v>
      </c>
      <c r="N26" s="93">
        <v>232950.51942747075</v>
      </c>
      <c r="O26" s="93">
        <v>107363.12147063528</v>
      </c>
      <c r="P26" s="93">
        <v>52205.571726238544</v>
      </c>
      <c r="Q26" s="93">
        <v>29985.436253253949</v>
      </c>
      <c r="R26" s="93">
        <v>1035669.233102442</v>
      </c>
      <c r="S26" s="93">
        <v>46509.706847533584</v>
      </c>
      <c r="T26" s="93">
        <v>707524.01872546086</v>
      </c>
      <c r="U26" s="93">
        <v>290129.9318529978</v>
      </c>
      <c r="V26" s="93">
        <v>334587.23683147482</v>
      </c>
      <c r="W26" s="93">
        <v>149750.96812531084</v>
      </c>
      <c r="X26" s="93">
        <v>44262.722475605457</v>
      </c>
      <c r="Y26" s="93">
        <v>119557.97822164901</v>
      </c>
      <c r="Z26" s="93">
        <v>760824.79740832467</v>
      </c>
      <c r="AA26" s="93">
        <v>110101.6233179876</v>
      </c>
      <c r="AB26" s="93">
        <v>166895.1180813176</v>
      </c>
      <c r="AC26" s="93">
        <v>63487.14974333618</v>
      </c>
      <c r="AD26" s="93">
        <v>306560.87046839617</v>
      </c>
      <c r="AE26" s="93">
        <v>172848.47967185799</v>
      </c>
      <c r="AF26" s="93">
        <v>35841.170205387934</v>
      </c>
      <c r="AG26" s="93">
        <v>46178.377992746406</v>
      </c>
      <c r="AH26" s="93">
        <v>0</v>
      </c>
      <c r="AI26" s="93">
        <v>0</v>
      </c>
      <c r="AJ26" s="93">
        <v>0</v>
      </c>
      <c r="AK26" s="93">
        <v>0</v>
      </c>
      <c r="AL26" s="93">
        <v>10217994.996828316</v>
      </c>
      <c r="AM26" s="93">
        <v>177735.63618817728</v>
      </c>
      <c r="AN26" s="93">
        <v>34337.753593380403</v>
      </c>
      <c r="AO26" s="93">
        <v>94807.226802058998</v>
      </c>
      <c r="AP26" s="93">
        <v>88399.765025346758</v>
      </c>
      <c r="AQ26" s="93">
        <v>118070.46624961568</v>
      </c>
      <c r="AR26" s="93">
        <v>45386.825192514356</v>
      </c>
      <c r="AS26" s="93">
        <v>71187.848520093597</v>
      </c>
      <c r="AT26" s="93">
        <v>92805.196895204295</v>
      </c>
      <c r="AU26" s="93">
        <v>54810.452514324512</v>
      </c>
      <c r="AV26" s="93">
        <v>9732.7725804471702</v>
      </c>
      <c r="AW26" s="93">
        <v>47372.708413239772</v>
      </c>
      <c r="AX26" s="93">
        <v>21702.628753584089</v>
      </c>
      <c r="AY26" s="93">
        <v>102124.47103932308</v>
      </c>
      <c r="AZ26" s="93">
        <v>39227.596295064694</v>
      </c>
      <c r="BA26" s="93">
        <v>103101.43986402701</v>
      </c>
      <c r="BB26" s="93">
        <v>8603.3452631222499</v>
      </c>
      <c r="BC26" s="93">
        <v>32325.110471083513</v>
      </c>
      <c r="BD26" s="93">
        <v>2628.3126169746843</v>
      </c>
      <c r="BE26" s="93">
        <v>1280.1076061351823</v>
      </c>
      <c r="BF26" s="93">
        <v>0</v>
      </c>
      <c r="BG26" s="93">
        <v>0</v>
      </c>
      <c r="BH26" s="93">
        <v>0</v>
      </c>
      <c r="BI26" s="93">
        <v>27996.636126810419</v>
      </c>
      <c r="BJ26" s="93">
        <v>55937.855010155763</v>
      </c>
      <c r="BK26" s="93">
        <v>19898.748407347834</v>
      </c>
      <c r="BL26" s="93">
        <v>16673.030663670346</v>
      </c>
      <c r="BM26" s="93">
        <v>33480.432278492066</v>
      </c>
      <c r="BN26" s="93">
        <v>28794.666033419428</v>
      </c>
      <c r="BO26" s="93">
        <v>25093.654966189166</v>
      </c>
      <c r="BP26" s="93">
        <v>146004.91192323714</v>
      </c>
      <c r="BQ26" s="93">
        <v>142715.97377272812</v>
      </c>
      <c r="BR26" s="93">
        <v>800271.44041301543</v>
      </c>
      <c r="BS26" s="93">
        <v>456640.61371051369</v>
      </c>
      <c r="BT26" s="93">
        <v>517946.12692903494</v>
      </c>
      <c r="BU26" s="93">
        <v>1476877.32959119</v>
      </c>
      <c r="BV26" s="93">
        <v>198456.96995067518</v>
      </c>
      <c r="BW26" s="93">
        <v>1100160.9486328873</v>
      </c>
      <c r="BX26" s="93">
        <v>120494.77236860433</v>
      </c>
      <c r="BY26" s="93">
        <v>498766.06021579885</v>
      </c>
      <c r="BZ26" s="93">
        <v>2191093.7539498368</v>
      </c>
      <c r="CA26" s="93">
        <v>441263.6958135583</v>
      </c>
      <c r="CB26" s="93">
        <v>773787.7121874335</v>
      </c>
      <c r="CC26" s="93">
        <v>0</v>
      </c>
      <c r="CD26" s="93">
        <v>0</v>
      </c>
      <c r="CE26" s="93">
        <v>0</v>
      </c>
      <c r="CF26" s="93">
        <v>0</v>
      </c>
      <c r="CG26" s="93">
        <v>0</v>
      </c>
      <c r="CH26" s="93">
        <v>0</v>
      </c>
      <c r="CI26" s="93">
        <v>0</v>
      </c>
      <c r="CJ26" s="93">
        <v>0</v>
      </c>
      <c r="CK26" s="93">
        <v>0</v>
      </c>
      <c r="CL26" s="93">
        <v>0</v>
      </c>
      <c r="CM26" s="93">
        <v>0</v>
      </c>
      <c r="CN26" s="93">
        <v>0</v>
      </c>
      <c r="CO26" s="93">
        <v>0</v>
      </c>
      <c r="CP26" s="93">
        <v>0</v>
      </c>
      <c r="CQ26" s="93">
        <v>0</v>
      </c>
      <c r="CR26" s="93">
        <v>0</v>
      </c>
      <c r="CS26" s="93">
        <v>0</v>
      </c>
      <c r="CT26" s="93">
        <v>0</v>
      </c>
      <c r="CU26" s="93">
        <v>0</v>
      </c>
      <c r="CV26" s="93">
        <v>0</v>
      </c>
      <c r="CW26" s="93">
        <v>0</v>
      </c>
      <c r="CX26" s="93">
        <v>0</v>
      </c>
      <c r="CY26" s="93">
        <v>0</v>
      </c>
      <c r="CZ26" s="93">
        <v>0</v>
      </c>
      <c r="DA26" s="93">
        <v>0</v>
      </c>
      <c r="DB26" s="93">
        <v>0</v>
      </c>
      <c r="DC26" s="93">
        <v>0</v>
      </c>
      <c r="DD26" s="93">
        <v>0</v>
      </c>
      <c r="DE26" s="93">
        <v>0</v>
      </c>
      <c r="DF26" s="93">
        <v>0</v>
      </c>
      <c r="DG26" s="93">
        <v>0</v>
      </c>
      <c r="DH26" s="93">
        <v>0</v>
      </c>
      <c r="DI26" s="93">
        <v>0</v>
      </c>
      <c r="DJ26" s="93">
        <v>0</v>
      </c>
      <c r="DK26" s="93">
        <v>0</v>
      </c>
      <c r="DL26" s="93">
        <v>0</v>
      </c>
      <c r="DM26" s="93">
        <v>0</v>
      </c>
      <c r="DN26" s="93">
        <v>0</v>
      </c>
      <c r="DO26" s="93">
        <v>0</v>
      </c>
      <c r="DP26" s="93">
        <v>0</v>
      </c>
      <c r="DQ26" s="93">
        <v>0</v>
      </c>
      <c r="DR26" s="93">
        <v>0</v>
      </c>
      <c r="DS26" s="93">
        <v>0</v>
      </c>
      <c r="DT26" s="93">
        <v>0</v>
      </c>
      <c r="DU26" s="93">
        <v>0</v>
      </c>
      <c r="DV26" s="93">
        <v>0</v>
      </c>
      <c r="DW26" s="93">
        <v>0</v>
      </c>
      <c r="DX26" s="93">
        <v>0</v>
      </c>
      <c r="DY26" s="93">
        <v>0</v>
      </c>
      <c r="DZ26" s="93">
        <v>0</v>
      </c>
      <c r="EA26" s="93">
        <v>0</v>
      </c>
      <c r="EB26" s="93">
        <v>0</v>
      </c>
      <c r="EC26" s="93">
        <v>0</v>
      </c>
      <c r="ED26" s="93">
        <v>0</v>
      </c>
      <c r="EE26" s="93">
        <v>0</v>
      </c>
      <c r="EF26" s="93">
        <v>0</v>
      </c>
      <c r="EG26" s="93">
        <v>0</v>
      </c>
      <c r="EH26" s="93">
        <v>0</v>
      </c>
      <c r="EI26" s="93">
        <v>0</v>
      </c>
      <c r="EJ26" s="93">
        <v>0</v>
      </c>
      <c r="EK26" s="93">
        <v>0</v>
      </c>
      <c r="EL26" s="93">
        <v>0</v>
      </c>
      <c r="EM26" s="93">
        <v>0</v>
      </c>
      <c r="EN26" s="93">
        <v>0</v>
      </c>
      <c r="EO26" s="93">
        <v>0</v>
      </c>
      <c r="EP26" s="93">
        <v>0</v>
      </c>
      <c r="EQ26" s="93">
        <v>0</v>
      </c>
      <c r="ER26" s="93">
        <v>0</v>
      </c>
      <c r="ES26" s="93">
        <v>0</v>
      </c>
      <c r="ET26" s="93">
        <v>0</v>
      </c>
      <c r="EU26" s="93">
        <v>0</v>
      </c>
      <c r="EV26" s="93">
        <v>0</v>
      </c>
      <c r="EW26" s="93">
        <v>0</v>
      </c>
      <c r="EX26" s="93">
        <v>0</v>
      </c>
      <c r="EY26" s="93">
        <v>0</v>
      </c>
      <c r="EZ26" s="93">
        <v>0</v>
      </c>
      <c r="FA26" s="93">
        <v>0</v>
      </c>
      <c r="FB26" s="93">
        <v>0</v>
      </c>
      <c r="FC26" s="93">
        <v>3030473.5394552159</v>
      </c>
      <c r="FD26" s="66">
        <f t="shared" si="0"/>
        <v>18507984.559999999</v>
      </c>
      <c r="FE26" s="98"/>
      <c r="FF26" s="111"/>
    </row>
    <row r="27" spans="2:164" x14ac:dyDescent="0.2">
      <c r="B27" s="106">
        <v>4661</v>
      </c>
      <c r="C27" s="106" t="s">
        <v>384</v>
      </c>
      <c r="D27" s="93">
        <v>15463240.651629532</v>
      </c>
      <c r="E27" s="93">
        <v>0</v>
      </c>
      <c r="F27" s="93">
        <v>0</v>
      </c>
      <c r="G27" s="93">
        <v>0</v>
      </c>
      <c r="H27" s="93">
        <v>0</v>
      </c>
      <c r="I27" s="93">
        <v>0</v>
      </c>
      <c r="J27" s="93">
        <v>0</v>
      </c>
      <c r="K27" s="93">
        <v>0</v>
      </c>
      <c r="L27" s="93">
        <v>0</v>
      </c>
      <c r="M27" s="93">
        <v>0</v>
      </c>
      <c r="N27" s="93">
        <v>0</v>
      </c>
      <c r="O27" s="93">
        <v>0</v>
      </c>
      <c r="P27" s="93">
        <v>0</v>
      </c>
      <c r="Q27" s="93">
        <v>0</v>
      </c>
      <c r="R27" s="93">
        <v>76582.338367952121</v>
      </c>
      <c r="S27" s="93">
        <v>0</v>
      </c>
      <c r="T27" s="93">
        <v>0</v>
      </c>
      <c r="U27" s="93">
        <v>0</v>
      </c>
      <c r="V27" s="93">
        <v>0</v>
      </c>
      <c r="W27" s="93">
        <v>0</v>
      </c>
      <c r="X27" s="93">
        <v>0</v>
      </c>
      <c r="Y27" s="93">
        <v>0</v>
      </c>
      <c r="Z27" s="93">
        <v>0</v>
      </c>
      <c r="AA27" s="93">
        <v>0</v>
      </c>
      <c r="AB27" s="93">
        <v>0</v>
      </c>
      <c r="AC27" s="93">
        <v>0</v>
      </c>
      <c r="AD27" s="93">
        <v>15386658.31326158</v>
      </c>
      <c r="AE27" s="93">
        <v>0</v>
      </c>
      <c r="AF27" s="93">
        <v>0</v>
      </c>
      <c r="AG27" s="93">
        <v>0</v>
      </c>
      <c r="AH27" s="93">
        <v>0</v>
      </c>
      <c r="AI27" s="93">
        <v>0</v>
      </c>
      <c r="AJ27" s="93">
        <v>0</v>
      </c>
      <c r="AK27" s="93">
        <v>0</v>
      </c>
      <c r="AL27" s="93">
        <v>1068744.1590852418</v>
      </c>
      <c r="AM27" s="93">
        <v>0</v>
      </c>
      <c r="AN27" s="93">
        <v>0</v>
      </c>
      <c r="AO27" s="93">
        <v>0</v>
      </c>
      <c r="AP27" s="93">
        <v>0</v>
      </c>
      <c r="AQ27" s="93">
        <v>0</v>
      </c>
      <c r="AR27" s="93">
        <v>0</v>
      </c>
      <c r="AS27" s="93">
        <v>0</v>
      </c>
      <c r="AT27" s="93">
        <v>0</v>
      </c>
      <c r="AU27" s="93">
        <v>941.90865751206388</v>
      </c>
      <c r="AV27" s="93">
        <v>0</v>
      </c>
      <c r="AW27" s="93">
        <v>0</v>
      </c>
      <c r="AX27" s="93">
        <v>0</v>
      </c>
      <c r="AY27" s="93">
        <v>0</v>
      </c>
      <c r="AZ27" s="93">
        <v>0</v>
      </c>
      <c r="BA27" s="93">
        <v>0</v>
      </c>
      <c r="BB27" s="93">
        <v>0</v>
      </c>
      <c r="BC27" s="93">
        <v>0</v>
      </c>
      <c r="BD27" s="93">
        <v>0</v>
      </c>
      <c r="BE27" s="93">
        <v>0</v>
      </c>
      <c r="BF27" s="93">
        <v>0</v>
      </c>
      <c r="BG27" s="93">
        <v>0</v>
      </c>
      <c r="BH27" s="93">
        <v>0</v>
      </c>
      <c r="BI27" s="93">
        <v>0</v>
      </c>
      <c r="BJ27" s="93">
        <v>0</v>
      </c>
      <c r="BK27" s="93">
        <v>0</v>
      </c>
      <c r="BL27" s="93">
        <v>0</v>
      </c>
      <c r="BM27" s="93">
        <v>27964.604032819003</v>
      </c>
      <c r="BN27" s="93">
        <v>0</v>
      </c>
      <c r="BO27" s="93">
        <v>0</v>
      </c>
      <c r="BP27" s="93">
        <v>0</v>
      </c>
      <c r="BQ27" s="93">
        <v>0</v>
      </c>
      <c r="BR27" s="93">
        <v>0</v>
      </c>
      <c r="BS27" s="93">
        <v>0</v>
      </c>
      <c r="BT27" s="93">
        <v>0</v>
      </c>
      <c r="BU27" s="93">
        <v>0</v>
      </c>
      <c r="BV27" s="93">
        <v>0</v>
      </c>
      <c r="BW27" s="93">
        <v>0</v>
      </c>
      <c r="BX27" s="93">
        <v>0</v>
      </c>
      <c r="BY27" s="93">
        <v>0</v>
      </c>
      <c r="BZ27" s="93">
        <v>0</v>
      </c>
      <c r="CA27" s="93">
        <v>0</v>
      </c>
      <c r="CB27" s="93">
        <v>1039837.6463949108</v>
      </c>
      <c r="CC27" s="93">
        <v>0</v>
      </c>
      <c r="CD27" s="93">
        <v>0</v>
      </c>
      <c r="CE27" s="93">
        <v>0</v>
      </c>
      <c r="CF27" s="93">
        <v>0</v>
      </c>
      <c r="CG27" s="93">
        <v>0</v>
      </c>
      <c r="CH27" s="93">
        <v>0</v>
      </c>
      <c r="CI27" s="93">
        <v>0</v>
      </c>
      <c r="CJ27" s="93">
        <v>0</v>
      </c>
      <c r="CK27" s="93">
        <v>0</v>
      </c>
      <c r="CL27" s="93">
        <v>0</v>
      </c>
      <c r="CM27" s="93">
        <v>0</v>
      </c>
      <c r="CN27" s="93">
        <v>0</v>
      </c>
      <c r="CO27" s="93">
        <v>0</v>
      </c>
      <c r="CP27" s="93">
        <v>55026.64807266953</v>
      </c>
      <c r="CQ27" s="93">
        <v>55026.64807266953</v>
      </c>
      <c r="CR27" s="93">
        <v>0</v>
      </c>
      <c r="CS27" s="93">
        <v>97140940.881574914</v>
      </c>
      <c r="CT27" s="93">
        <v>0</v>
      </c>
      <c r="CU27" s="93">
        <v>0</v>
      </c>
      <c r="CV27" s="93">
        <v>0</v>
      </c>
      <c r="CW27" s="93">
        <v>95790716.050677136</v>
      </c>
      <c r="CX27" s="93">
        <v>0</v>
      </c>
      <c r="CY27" s="93">
        <v>1350224.8308977766</v>
      </c>
      <c r="CZ27" s="93">
        <v>0</v>
      </c>
      <c r="DA27" s="93">
        <v>0</v>
      </c>
      <c r="DB27" s="93">
        <v>0</v>
      </c>
      <c r="DC27" s="93">
        <v>0</v>
      </c>
      <c r="DD27" s="93">
        <v>0</v>
      </c>
      <c r="DE27" s="93">
        <v>0</v>
      </c>
      <c r="DF27" s="93">
        <v>0</v>
      </c>
      <c r="DG27" s="93">
        <v>0</v>
      </c>
      <c r="DH27" s="93">
        <v>0</v>
      </c>
      <c r="DI27" s="93">
        <v>0</v>
      </c>
      <c r="DJ27" s="93">
        <v>0</v>
      </c>
      <c r="DK27" s="93">
        <v>0</v>
      </c>
      <c r="DL27" s="93">
        <v>0</v>
      </c>
      <c r="DM27" s="93">
        <v>0</v>
      </c>
      <c r="DN27" s="93">
        <v>0</v>
      </c>
      <c r="DO27" s="93">
        <v>0</v>
      </c>
      <c r="DP27" s="93">
        <v>0</v>
      </c>
      <c r="DQ27" s="93">
        <v>0</v>
      </c>
      <c r="DR27" s="93">
        <v>0</v>
      </c>
      <c r="DS27" s="93">
        <v>0</v>
      </c>
      <c r="DT27" s="93">
        <v>0</v>
      </c>
      <c r="DU27" s="93">
        <v>0</v>
      </c>
      <c r="DV27" s="93">
        <v>0</v>
      </c>
      <c r="DW27" s="93">
        <v>0</v>
      </c>
      <c r="DX27" s="93">
        <v>0</v>
      </c>
      <c r="DY27" s="93">
        <v>0</v>
      </c>
      <c r="DZ27" s="93">
        <v>0</v>
      </c>
      <c r="EA27" s="93">
        <v>0</v>
      </c>
      <c r="EB27" s="93">
        <v>88969.789824579464</v>
      </c>
      <c r="EC27" s="93">
        <v>88969.789824579464</v>
      </c>
      <c r="ED27" s="93">
        <v>0</v>
      </c>
      <c r="EE27" s="93">
        <v>0</v>
      </c>
      <c r="EF27" s="93">
        <v>0</v>
      </c>
      <c r="EG27" s="93">
        <v>0</v>
      </c>
      <c r="EH27" s="93">
        <v>0</v>
      </c>
      <c r="EI27" s="93">
        <v>287228.03612743207</v>
      </c>
      <c r="EJ27" s="93">
        <v>0</v>
      </c>
      <c r="EK27" s="93">
        <v>287228.03612743207</v>
      </c>
      <c r="EL27" s="93">
        <v>0</v>
      </c>
      <c r="EM27" s="93">
        <v>54074.902249021572</v>
      </c>
      <c r="EN27" s="93">
        <v>54074.902249021572</v>
      </c>
      <c r="EO27" s="93">
        <v>0</v>
      </c>
      <c r="EP27" s="93">
        <v>87777.033430602052</v>
      </c>
      <c r="EQ27" s="93">
        <v>0</v>
      </c>
      <c r="ER27" s="93">
        <v>87777.033430602052</v>
      </c>
      <c r="ES27" s="93">
        <v>0</v>
      </c>
      <c r="ET27" s="93">
        <v>0</v>
      </c>
      <c r="EU27" s="93">
        <v>0</v>
      </c>
      <c r="EV27" s="93">
        <v>0</v>
      </c>
      <c r="EW27" s="93">
        <v>0</v>
      </c>
      <c r="EX27" s="93">
        <v>0</v>
      </c>
      <c r="EY27" s="93">
        <v>0</v>
      </c>
      <c r="EZ27" s="93">
        <v>0</v>
      </c>
      <c r="FA27" s="93">
        <v>0</v>
      </c>
      <c r="FB27" s="93">
        <v>0</v>
      </c>
      <c r="FC27" s="93">
        <v>0</v>
      </c>
      <c r="FD27" s="66">
        <f t="shared" si="0"/>
        <v>114246002.10199399</v>
      </c>
      <c r="FE27" s="98"/>
      <c r="FF27" s="111"/>
    </row>
    <row r="28" spans="2:164" x14ac:dyDescent="0.2">
      <c r="B28" s="106" t="s">
        <v>562</v>
      </c>
      <c r="C28" s="106" t="s">
        <v>385</v>
      </c>
      <c r="D28" s="93">
        <v>473667015.08819586</v>
      </c>
      <c r="E28" s="93">
        <v>284787.15551373747</v>
      </c>
      <c r="F28" s="93">
        <v>746.63536321837387</v>
      </c>
      <c r="G28" s="93">
        <v>2758301.270256375</v>
      </c>
      <c r="H28" s="93">
        <v>48314929.910796747</v>
      </c>
      <c r="I28" s="93">
        <v>1000417.5400344733</v>
      </c>
      <c r="J28" s="93">
        <v>4341569.9868657719</v>
      </c>
      <c r="K28" s="93">
        <v>2443078.5409449772</v>
      </c>
      <c r="L28" s="93">
        <v>135334.94826289787</v>
      </c>
      <c r="M28" s="93">
        <v>1724828.6110969782</v>
      </c>
      <c r="N28" s="93">
        <v>15082708.109547177</v>
      </c>
      <c r="O28" s="93">
        <v>46944494.476832561</v>
      </c>
      <c r="P28" s="93">
        <v>1358546.8506017001</v>
      </c>
      <c r="Q28" s="93">
        <v>728877.92991488078</v>
      </c>
      <c r="R28" s="93">
        <v>29577477.530180909</v>
      </c>
      <c r="S28" s="93">
        <v>1990207.0755085561</v>
      </c>
      <c r="T28" s="93">
        <v>74486913.144369259</v>
      </c>
      <c r="U28" s="93">
        <v>713082.42582239385</v>
      </c>
      <c r="V28" s="93">
        <v>8220684.8072440391</v>
      </c>
      <c r="W28" s="93">
        <v>12233262.940313488</v>
      </c>
      <c r="X28" s="93">
        <v>569728.76120866952</v>
      </c>
      <c r="Y28" s="93">
        <v>2577408.5480036433</v>
      </c>
      <c r="Z28" s="93">
        <v>48543711.94155746</v>
      </c>
      <c r="AA28" s="93">
        <v>12828499.750752056</v>
      </c>
      <c r="AB28" s="93">
        <v>2212933.1901008287</v>
      </c>
      <c r="AC28" s="93">
        <v>4207892.8711031824</v>
      </c>
      <c r="AD28" s="93">
        <v>63435575.550056927</v>
      </c>
      <c r="AE28" s="93">
        <v>3676767.9191304543</v>
      </c>
      <c r="AF28" s="93">
        <v>80678028.648265764</v>
      </c>
      <c r="AG28" s="93">
        <v>2596218.0185467154</v>
      </c>
      <c r="AH28" s="93">
        <v>31333770.084348615</v>
      </c>
      <c r="AI28" s="93">
        <v>31185427.769685905</v>
      </c>
      <c r="AJ28" s="93">
        <v>0</v>
      </c>
      <c r="AK28" s="93">
        <v>148342.31466271071</v>
      </c>
      <c r="AL28" s="93">
        <v>413253131.06876957</v>
      </c>
      <c r="AM28" s="93">
        <v>51773664.229062416</v>
      </c>
      <c r="AN28" s="93">
        <v>1556.0733264960948</v>
      </c>
      <c r="AO28" s="93">
        <v>12075736.406573948</v>
      </c>
      <c r="AP28" s="93">
        <v>7214267.3402005164</v>
      </c>
      <c r="AQ28" s="93">
        <v>36838604.790876396</v>
      </c>
      <c r="AR28" s="93">
        <v>3742431.1365360799</v>
      </c>
      <c r="AS28" s="93">
        <v>15893519.704340758</v>
      </c>
      <c r="AT28" s="93">
        <v>62880711.033707321</v>
      </c>
      <c r="AU28" s="93">
        <v>13316065.397719333</v>
      </c>
      <c r="AV28" s="93">
        <v>598032.09528599703</v>
      </c>
      <c r="AW28" s="93">
        <v>830879.8976663244</v>
      </c>
      <c r="AX28" s="93">
        <v>1590295.8097418642</v>
      </c>
      <c r="AY28" s="93">
        <v>4926615.2094388688</v>
      </c>
      <c r="AZ28" s="93">
        <v>7412920.335302229</v>
      </c>
      <c r="BA28" s="93">
        <v>9538938.4396327492</v>
      </c>
      <c r="BB28" s="93">
        <v>13990622.900270879</v>
      </c>
      <c r="BC28" s="93">
        <v>13066887.828494728</v>
      </c>
      <c r="BD28" s="93">
        <v>1956072.4396972586</v>
      </c>
      <c r="BE28" s="93">
        <v>0</v>
      </c>
      <c r="BF28" s="93">
        <v>15037522.58999422</v>
      </c>
      <c r="BG28" s="93">
        <v>3048815.0164398318</v>
      </c>
      <c r="BH28" s="93">
        <v>7922832.8893554742</v>
      </c>
      <c r="BI28" s="93">
        <v>4238870.2502838951</v>
      </c>
      <c r="BJ28" s="93">
        <v>4102918.3839383777</v>
      </c>
      <c r="BK28" s="93">
        <v>1409135.7543702954</v>
      </c>
      <c r="BL28" s="93">
        <v>3959890.9055440444</v>
      </c>
      <c r="BM28" s="93">
        <v>5550781.797382758</v>
      </c>
      <c r="BN28" s="93">
        <v>555973.85803599504</v>
      </c>
      <c r="BO28" s="93">
        <v>73865.123062321625</v>
      </c>
      <c r="BP28" s="93">
        <v>244295.98980680201</v>
      </c>
      <c r="BQ28" s="93">
        <v>757970.49332005763</v>
      </c>
      <c r="BR28" s="93">
        <v>65392849.336887054</v>
      </c>
      <c r="BS28" s="93">
        <v>5943570.5944775268</v>
      </c>
      <c r="BT28" s="93">
        <v>1876316.5094800235</v>
      </c>
      <c r="BU28" s="93">
        <v>13419.99921604293</v>
      </c>
      <c r="BV28" s="93">
        <v>7036.7216153090567</v>
      </c>
      <c r="BW28" s="93">
        <v>577003.51951257593</v>
      </c>
      <c r="BX28" s="93">
        <v>192170.7113878215</v>
      </c>
      <c r="BY28" s="93">
        <v>8697520.8604829237</v>
      </c>
      <c r="BZ28" s="93">
        <v>895102.62883895426</v>
      </c>
      <c r="CA28" s="93">
        <v>923009.25038316799</v>
      </c>
      <c r="CB28" s="93">
        <v>24184436.817079984</v>
      </c>
      <c r="CC28" s="93">
        <v>332756506.53306711</v>
      </c>
      <c r="CD28" s="93">
        <v>8268873.1351666991</v>
      </c>
      <c r="CE28" s="93">
        <v>2213946.5504319952</v>
      </c>
      <c r="CF28" s="93">
        <v>6054926.5847347043</v>
      </c>
      <c r="CG28" s="93">
        <v>222402860.65675917</v>
      </c>
      <c r="CH28" s="93">
        <v>10475.454497167993</v>
      </c>
      <c r="CI28" s="93">
        <v>0</v>
      </c>
      <c r="CJ28" s="93">
        <v>1553.0470728451598</v>
      </c>
      <c r="CK28" s="93">
        <v>61992432.164834887</v>
      </c>
      <c r="CL28" s="93">
        <v>10567771.03427702</v>
      </c>
      <c r="CM28" s="93">
        <v>7892496.1633202499</v>
      </c>
      <c r="CN28" s="93">
        <v>5956553.5367739536</v>
      </c>
      <c r="CO28" s="93">
        <v>135981579.25598305</v>
      </c>
      <c r="CP28" s="93">
        <v>95915235.779794931</v>
      </c>
      <c r="CQ28" s="93">
        <v>92050951.203053668</v>
      </c>
      <c r="CR28" s="93">
        <v>3864284.5767412591</v>
      </c>
      <c r="CS28" s="93">
        <v>743210393.28890407</v>
      </c>
      <c r="CT28" s="93">
        <v>4974842.96</v>
      </c>
      <c r="CU28" s="93">
        <v>382345549.16607678</v>
      </c>
      <c r="CV28" s="93">
        <v>81313295.383209273</v>
      </c>
      <c r="CW28" s="93">
        <v>234660981.13923839</v>
      </c>
      <c r="CX28" s="93">
        <v>422190.80649409571</v>
      </c>
      <c r="CY28" s="93">
        <v>23081729.060977686</v>
      </c>
      <c r="CZ28" s="93">
        <v>7797181.9265714912</v>
      </c>
      <c r="DA28" s="93">
        <v>8614622.8463363834</v>
      </c>
      <c r="DB28" s="93">
        <v>9489921.4828355275</v>
      </c>
      <c r="DC28" s="93">
        <v>5319316.33515584</v>
      </c>
      <c r="DD28" s="93">
        <v>4170605.1476796879</v>
      </c>
      <c r="DE28" s="93">
        <v>0</v>
      </c>
      <c r="DF28" s="93">
        <v>4731012.98270733</v>
      </c>
      <c r="DG28" s="93">
        <v>4180013.6034957669</v>
      </c>
      <c r="DH28" s="93">
        <v>550999.3792115628</v>
      </c>
      <c r="DI28" s="93">
        <v>535130.32799259503</v>
      </c>
      <c r="DJ28" s="93">
        <v>81667.196577643394</v>
      </c>
      <c r="DK28" s="93">
        <v>0</v>
      </c>
      <c r="DL28" s="93">
        <v>0</v>
      </c>
      <c r="DM28" s="93">
        <v>453463.13141495164</v>
      </c>
      <c r="DN28" s="93">
        <v>5483752.9643292036</v>
      </c>
      <c r="DO28" s="93">
        <v>5483752.9643292036</v>
      </c>
      <c r="DP28" s="93">
        <v>0</v>
      </c>
      <c r="DQ28" s="93">
        <v>26533378.243827734</v>
      </c>
      <c r="DR28" s="93">
        <v>2217645.2100866274</v>
      </c>
      <c r="DS28" s="93">
        <v>1657079.3222659556</v>
      </c>
      <c r="DT28" s="93">
        <v>566326.93213361537</v>
      </c>
      <c r="DU28" s="93">
        <v>4801177.8591452921</v>
      </c>
      <c r="DV28" s="93">
        <v>575340.34977436299</v>
      </c>
      <c r="DW28" s="93">
        <v>0</v>
      </c>
      <c r="DX28" s="93">
        <v>31044.701652816202</v>
      </c>
      <c r="DY28" s="93">
        <v>10924953.47450505</v>
      </c>
      <c r="DZ28" s="93">
        <v>5342525.8342060866</v>
      </c>
      <c r="EA28" s="93">
        <v>417284.56005792919</v>
      </c>
      <c r="EB28" s="93">
        <v>62421222.732744209</v>
      </c>
      <c r="EC28" s="93">
        <v>53460801.261859782</v>
      </c>
      <c r="ED28" s="93">
        <v>0</v>
      </c>
      <c r="EE28" s="93">
        <v>1811671.324286435</v>
      </c>
      <c r="EF28" s="93">
        <v>1252956.2966230561</v>
      </c>
      <c r="EG28" s="93">
        <v>427303.82645910024</v>
      </c>
      <c r="EH28" s="93">
        <v>5468490.023515828</v>
      </c>
      <c r="EI28" s="93">
        <v>132762246.83107242</v>
      </c>
      <c r="EJ28" s="93">
        <v>65210478.905421808</v>
      </c>
      <c r="EK28" s="93">
        <v>67293586.712150306</v>
      </c>
      <c r="EL28" s="93">
        <v>258181.2135003013</v>
      </c>
      <c r="EM28" s="93">
        <v>10920737.083488146</v>
      </c>
      <c r="EN28" s="93">
        <v>516463.14498983737</v>
      </c>
      <c r="EO28" s="93">
        <v>10404273.938498309</v>
      </c>
      <c r="EP28" s="93">
        <v>29139219.312572241</v>
      </c>
      <c r="EQ28" s="93">
        <v>4712205.1016412098</v>
      </c>
      <c r="ER28" s="93">
        <v>24427014.210931029</v>
      </c>
      <c r="ES28" s="93">
        <v>3860422.118874494</v>
      </c>
      <c r="ET28" s="93">
        <v>8476380.6985490602</v>
      </c>
      <c r="EU28" s="93">
        <v>58635.795111569154</v>
      </c>
      <c r="EV28" s="93">
        <v>2209825.6424738904</v>
      </c>
      <c r="EW28" s="93">
        <v>5081994.553900226</v>
      </c>
      <c r="EX28" s="93">
        <v>183878.21777209922</v>
      </c>
      <c r="EY28" s="93">
        <v>0</v>
      </c>
      <c r="EZ28" s="93">
        <v>0</v>
      </c>
      <c r="FA28" s="93">
        <v>942046.4892912755</v>
      </c>
      <c r="FB28" s="93">
        <v>0</v>
      </c>
      <c r="FC28" s="93">
        <v>418570410.94897366</v>
      </c>
      <c r="FD28" s="66">
        <f t="shared" si="0"/>
        <v>3033731621.3629723</v>
      </c>
      <c r="FE28" s="98"/>
      <c r="FF28" s="111"/>
    </row>
    <row r="29" spans="2:164" x14ac:dyDescent="0.2">
      <c r="B29" s="106" t="s">
        <v>563</v>
      </c>
      <c r="C29" s="106" t="s">
        <v>386</v>
      </c>
      <c r="D29" s="93">
        <v>0</v>
      </c>
      <c r="E29" s="93">
        <v>0</v>
      </c>
      <c r="F29" s="93">
        <v>0</v>
      </c>
      <c r="G29" s="93">
        <v>0</v>
      </c>
      <c r="H29" s="93">
        <v>0</v>
      </c>
      <c r="I29" s="93">
        <v>0</v>
      </c>
      <c r="J29" s="93">
        <v>0</v>
      </c>
      <c r="K29" s="93">
        <v>0</v>
      </c>
      <c r="L29" s="93">
        <v>0</v>
      </c>
      <c r="M29" s="93">
        <v>0</v>
      </c>
      <c r="N29" s="93">
        <v>0</v>
      </c>
      <c r="O29" s="93">
        <v>0</v>
      </c>
      <c r="P29" s="93">
        <v>0</v>
      </c>
      <c r="Q29" s="93">
        <v>0</v>
      </c>
      <c r="R29" s="93">
        <v>0</v>
      </c>
      <c r="S29" s="93">
        <v>0</v>
      </c>
      <c r="T29" s="93">
        <v>0</v>
      </c>
      <c r="U29" s="93">
        <v>0</v>
      </c>
      <c r="V29" s="93">
        <v>0</v>
      </c>
      <c r="W29" s="93">
        <v>0</v>
      </c>
      <c r="X29" s="93">
        <v>0</v>
      </c>
      <c r="Y29" s="93">
        <v>0</v>
      </c>
      <c r="Z29" s="93">
        <v>0</v>
      </c>
      <c r="AA29" s="93">
        <v>0</v>
      </c>
      <c r="AB29" s="93">
        <v>0</v>
      </c>
      <c r="AC29" s="93">
        <v>0</v>
      </c>
      <c r="AD29" s="93">
        <v>0</v>
      </c>
      <c r="AE29" s="93">
        <v>0</v>
      </c>
      <c r="AF29" s="93">
        <v>0</v>
      </c>
      <c r="AG29" s="93">
        <v>0</v>
      </c>
      <c r="AH29" s="93">
        <v>0</v>
      </c>
      <c r="AI29" s="93">
        <v>0</v>
      </c>
      <c r="AJ29" s="93">
        <v>0</v>
      </c>
      <c r="AK29" s="93">
        <v>0</v>
      </c>
      <c r="AL29" s="93">
        <v>14219516.0210994</v>
      </c>
      <c r="AM29" s="93">
        <v>0</v>
      </c>
      <c r="AN29" s="93">
        <v>0</v>
      </c>
      <c r="AO29" s="93">
        <v>0</v>
      </c>
      <c r="AP29" s="93">
        <v>0</v>
      </c>
      <c r="AQ29" s="93">
        <v>0</v>
      </c>
      <c r="AR29" s="93">
        <v>0</v>
      </c>
      <c r="AS29" s="93">
        <v>0</v>
      </c>
      <c r="AT29" s="93">
        <v>0</v>
      </c>
      <c r="AU29" s="93">
        <v>0</v>
      </c>
      <c r="AV29" s="93">
        <v>0</v>
      </c>
      <c r="AW29" s="93">
        <v>0</v>
      </c>
      <c r="AX29" s="93">
        <v>0</v>
      </c>
      <c r="AY29" s="93">
        <v>0</v>
      </c>
      <c r="AZ29" s="93">
        <v>0</v>
      </c>
      <c r="BA29" s="93">
        <v>0</v>
      </c>
      <c r="BB29" s="93">
        <v>7257788.9564004</v>
      </c>
      <c r="BC29" s="93">
        <v>0</v>
      </c>
      <c r="BD29" s="93">
        <v>0</v>
      </c>
      <c r="BE29" s="93">
        <v>0</v>
      </c>
      <c r="BF29" s="93">
        <v>0</v>
      </c>
      <c r="BG29" s="93">
        <v>0</v>
      </c>
      <c r="BH29" s="93">
        <v>0</v>
      </c>
      <c r="BI29" s="93">
        <v>0</v>
      </c>
      <c r="BJ29" s="93">
        <v>963727.27551539987</v>
      </c>
      <c r="BK29" s="93">
        <v>0</v>
      </c>
      <c r="BL29" s="93">
        <v>0</v>
      </c>
      <c r="BM29" s="93">
        <v>5386741.6095305989</v>
      </c>
      <c r="BN29" s="93">
        <v>0</v>
      </c>
      <c r="BO29" s="93">
        <v>0</v>
      </c>
      <c r="BP29" s="93">
        <v>0</v>
      </c>
      <c r="BQ29" s="93">
        <v>0</v>
      </c>
      <c r="BR29" s="93">
        <v>611258.17965299997</v>
      </c>
      <c r="BS29" s="93">
        <v>0</v>
      </c>
      <c r="BT29" s="93">
        <v>0</v>
      </c>
      <c r="BU29" s="93">
        <v>0</v>
      </c>
      <c r="BV29" s="93">
        <v>0</v>
      </c>
      <c r="BW29" s="93">
        <v>0</v>
      </c>
      <c r="BX29" s="93">
        <v>0</v>
      </c>
      <c r="BY29" s="93">
        <v>0</v>
      </c>
      <c r="BZ29" s="93">
        <v>0</v>
      </c>
      <c r="CA29" s="93">
        <v>0</v>
      </c>
      <c r="CB29" s="93">
        <v>0</v>
      </c>
      <c r="CC29" s="93">
        <v>0</v>
      </c>
      <c r="CD29" s="93">
        <v>0</v>
      </c>
      <c r="CE29" s="93">
        <v>0</v>
      </c>
      <c r="CF29" s="93">
        <v>0</v>
      </c>
      <c r="CG29" s="93">
        <v>6916989.8448089994</v>
      </c>
      <c r="CH29" s="93">
        <v>0</v>
      </c>
      <c r="CI29" s="93">
        <v>0</v>
      </c>
      <c r="CJ29" s="93">
        <v>0</v>
      </c>
      <c r="CK29" s="93">
        <v>6916989.8448089994</v>
      </c>
      <c r="CL29" s="93">
        <v>0</v>
      </c>
      <c r="CM29" s="93">
        <v>0</v>
      </c>
      <c r="CN29" s="93">
        <v>0</v>
      </c>
      <c r="CO29" s="93">
        <v>0</v>
      </c>
      <c r="CP29" s="93">
        <v>0</v>
      </c>
      <c r="CQ29" s="93">
        <v>0</v>
      </c>
      <c r="CR29" s="93">
        <v>0</v>
      </c>
      <c r="CS29" s="93">
        <v>373001.70124799997</v>
      </c>
      <c r="CT29" s="93">
        <v>0</v>
      </c>
      <c r="CU29" s="93">
        <v>0</v>
      </c>
      <c r="CV29" s="93">
        <v>0</v>
      </c>
      <c r="CW29" s="93">
        <v>373001.70124799997</v>
      </c>
      <c r="CX29" s="93">
        <v>0</v>
      </c>
      <c r="CY29" s="93">
        <v>0</v>
      </c>
      <c r="CZ29" s="93">
        <v>0</v>
      </c>
      <c r="DA29" s="93">
        <v>0</v>
      </c>
      <c r="DB29" s="93">
        <v>0</v>
      </c>
      <c r="DC29" s="93">
        <v>0</v>
      </c>
      <c r="DD29" s="93">
        <v>0</v>
      </c>
      <c r="DE29" s="93">
        <v>0</v>
      </c>
      <c r="DF29" s="93">
        <v>0</v>
      </c>
      <c r="DG29" s="93">
        <v>0</v>
      </c>
      <c r="DH29" s="93">
        <v>0</v>
      </c>
      <c r="DI29" s="93">
        <v>0</v>
      </c>
      <c r="DJ29" s="93">
        <v>0</v>
      </c>
      <c r="DK29" s="93">
        <v>0</v>
      </c>
      <c r="DL29" s="93">
        <v>0</v>
      </c>
      <c r="DM29" s="93">
        <v>0</v>
      </c>
      <c r="DN29" s="93">
        <v>0</v>
      </c>
      <c r="DO29" s="93">
        <v>0</v>
      </c>
      <c r="DP29" s="93">
        <v>0</v>
      </c>
      <c r="DQ29" s="93">
        <v>0</v>
      </c>
      <c r="DR29" s="93">
        <v>0</v>
      </c>
      <c r="DS29" s="93">
        <v>0</v>
      </c>
      <c r="DT29" s="93">
        <v>0</v>
      </c>
      <c r="DU29" s="93">
        <v>0</v>
      </c>
      <c r="DV29" s="93">
        <v>0</v>
      </c>
      <c r="DW29" s="93">
        <v>0</v>
      </c>
      <c r="DX29" s="93">
        <v>0</v>
      </c>
      <c r="DY29" s="93">
        <v>0</v>
      </c>
      <c r="DZ29" s="93">
        <v>0</v>
      </c>
      <c r="EA29" s="93">
        <v>0</v>
      </c>
      <c r="EB29" s="93">
        <v>0</v>
      </c>
      <c r="EC29" s="93">
        <v>0</v>
      </c>
      <c r="ED29" s="93">
        <v>0</v>
      </c>
      <c r="EE29" s="93">
        <v>0</v>
      </c>
      <c r="EF29" s="93">
        <v>0</v>
      </c>
      <c r="EG29" s="93">
        <v>0</v>
      </c>
      <c r="EH29" s="93">
        <v>0</v>
      </c>
      <c r="EI29" s="93">
        <v>0</v>
      </c>
      <c r="EJ29" s="93">
        <v>0</v>
      </c>
      <c r="EK29" s="93">
        <v>0</v>
      </c>
      <c r="EL29" s="93">
        <v>0</v>
      </c>
      <c r="EM29" s="93">
        <v>0</v>
      </c>
      <c r="EN29" s="93">
        <v>0</v>
      </c>
      <c r="EO29" s="93">
        <v>0</v>
      </c>
      <c r="EP29" s="93">
        <v>0</v>
      </c>
      <c r="EQ29" s="93">
        <v>0</v>
      </c>
      <c r="ER29" s="93">
        <v>0</v>
      </c>
      <c r="ES29" s="93">
        <v>0</v>
      </c>
      <c r="ET29" s="93">
        <v>0</v>
      </c>
      <c r="EU29" s="93">
        <v>0</v>
      </c>
      <c r="EV29" s="93">
        <v>0</v>
      </c>
      <c r="EW29" s="93">
        <v>0</v>
      </c>
      <c r="EX29" s="93">
        <v>0</v>
      </c>
      <c r="EY29" s="93">
        <v>0</v>
      </c>
      <c r="EZ29" s="93">
        <v>0</v>
      </c>
      <c r="FA29" s="93">
        <v>0</v>
      </c>
      <c r="FB29" s="93">
        <v>0</v>
      </c>
      <c r="FC29" s="93">
        <v>0</v>
      </c>
      <c r="FD29" s="66">
        <f t="shared" si="0"/>
        <v>21509507.567156401</v>
      </c>
      <c r="FE29" s="98"/>
      <c r="FF29" s="111"/>
    </row>
    <row r="30" spans="2:164" x14ac:dyDescent="0.2">
      <c r="B30" s="106" t="s">
        <v>564</v>
      </c>
      <c r="C30" s="106" t="s">
        <v>387</v>
      </c>
      <c r="D30" s="93">
        <v>0</v>
      </c>
      <c r="E30" s="93">
        <v>0</v>
      </c>
      <c r="F30" s="93">
        <v>0</v>
      </c>
      <c r="G30" s="93">
        <v>0</v>
      </c>
      <c r="H30" s="93">
        <v>0</v>
      </c>
      <c r="I30" s="93">
        <v>0</v>
      </c>
      <c r="J30" s="93">
        <v>0</v>
      </c>
      <c r="K30" s="93">
        <v>0</v>
      </c>
      <c r="L30" s="93">
        <v>0</v>
      </c>
      <c r="M30" s="93">
        <v>0</v>
      </c>
      <c r="N30" s="93">
        <v>0</v>
      </c>
      <c r="O30" s="93">
        <v>0</v>
      </c>
      <c r="P30" s="93">
        <v>0</v>
      </c>
      <c r="Q30" s="93">
        <v>0</v>
      </c>
      <c r="R30" s="93">
        <v>0</v>
      </c>
      <c r="S30" s="93">
        <v>0</v>
      </c>
      <c r="T30" s="93">
        <v>0</v>
      </c>
      <c r="U30" s="93">
        <v>0</v>
      </c>
      <c r="V30" s="93">
        <v>0</v>
      </c>
      <c r="W30" s="93">
        <v>0</v>
      </c>
      <c r="X30" s="93">
        <v>0</v>
      </c>
      <c r="Y30" s="93">
        <v>0</v>
      </c>
      <c r="Z30" s="93">
        <v>0</v>
      </c>
      <c r="AA30" s="93">
        <v>0</v>
      </c>
      <c r="AB30" s="93">
        <v>0</v>
      </c>
      <c r="AC30" s="93">
        <v>0</v>
      </c>
      <c r="AD30" s="93">
        <v>0</v>
      </c>
      <c r="AE30" s="93">
        <v>0</v>
      </c>
      <c r="AF30" s="93">
        <v>0</v>
      </c>
      <c r="AG30" s="93">
        <v>0</v>
      </c>
      <c r="AH30" s="93">
        <v>0</v>
      </c>
      <c r="AI30" s="93">
        <v>0</v>
      </c>
      <c r="AJ30" s="93">
        <v>0</v>
      </c>
      <c r="AK30" s="93">
        <v>0</v>
      </c>
      <c r="AL30" s="93">
        <v>36101093.23161573</v>
      </c>
      <c r="AM30" s="93">
        <v>0</v>
      </c>
      <c r="AN30" s="93">
        <v>0</v>
      </c>
      <c r="AO30" s="93">
        <v>0</v>
      </c>
      <c r="AP30" s="93">
        <v>0</v>
      </c>
      <c r="AQ30" s="93">
        <v>0</v>
      </c>
      <c r="AR30" s="93">
        <v>0</v>
      </c>
      <c r="AS30" s="93">
        <v>0</v>
      </c>
      <c r="AT30" s="93">
        <v>0</v>
      </c>
      <c r="AU30" s="93">
        <v>0</v>
      </c>
      <c r="AV30" s="93">
        <v>0</v>
      </c>
      <c r="AW30" s="93">
        <v>0</v>
      </c>
      <c r="AX30" s="93">
        <v>0</v>
      </c>
      <c r="AY30" s="93">
        <v>0</v>
      </c>
      <c r="AZ30" s="93">
        <v>0</v>
      </c>
      <c r="BA30" s="93">
        <v>0</v>
      </c>
      <c r="BB30" s="93">
        <v>0</v>
      </c>
      <c r="BC30" s="93">
        <v>0</v>
      </c>
      <c r="BD30" s="93">
        <v>0</v>
      </c>
      <c r="BE30" s="93">
        <v>0</v>
      </c>
      <c r="BF30" s="93">
        <v>0</v>
      </c>
      <c r="BG30" s="93">
        <v>0</v>
      </c>
      <c r="BH30" s="93">
        <v>0</v>
      </c>
      <c r="BI30" s="93">
        <v>36101093.23161573</v>
      </c>
      <c r="BJ30" s="93">
        <v>0</v>
      </c>
      <c r="BK30" s="93">
        <v>0</v>
      </c>
      <c r="BL30" s="93">
        <v>0</v>
      </c>
      <c r="BM30" s="93">
        <v>0</v>
      </c>
      <c r="BN30" s="93">
        <v>0</v>
      </c>
      <c r="BO30" s="93">
        <v>0</v>
      </c>
      <c r="BP30" s="93">
        <v>0</v>
      </c>
      <c r="BQ30" s="93">
        <v>0</v>
      </c>
      <c r="BR30" s="93">
        <v>0</v>
      </c>
      <c r="BS30" s="93">
        <v>0</v>
      </c>
      <c r="BT30" s="93">
        <v>0</v>
      </c>
      <c r="BU30" s="93">
        <v>0</v>
      </c>
      <c r="BV30" s="93">
        <v>0</v>
      </c>
      <c r="BW30" s="93">
        <v>0</v>
      </c>
      <c r="BX30" s="93">
        <v>0</v>
      </c>
      <c r="BY30" s="93">
        <v>0</v>
      </c>
      <c r="BZ30" s="93">
        <v>0</v>
      </c>
      <c r="CA30" s="93">
        <v>0</v>
      </c>
      <c r="CB30" s="93">
        <v>0</v>
      </c>
      <c r="CC30" s="93">
        <v>0</v>
      </c>
      <c r="CD30" s="93">
        <v>0</v>
      </c>
      <c r="CE30" s="93">
        <v>0</v>
      </c>
      <c r="CF30" s="93">
        <v>0</v>
      </c>
      <c r="CG30" s="93">
        <v>0</v>
      </c>
      <c r="CH30" s="93">
        <v>0</v>
      </c>
      <c r="CI30" s="93">
        <v>0</v>
      </c>
      <c r="CJ30" s="93">
        <v>0</v>
      </c>
      <c r="CK30" s="93">
        <v>0</v>
      </c>
      <c r="CL30" s="93">
        <v>0</v>
      </c>
      <c r="CM30" s="93">
        <v>0</v>
      </c>
      <c r="CN30" s="93">
        <v>0</v>
      </c>
      <c r="CO30" s="93">
        <v>0</v>
      </c>
      <c r="CP30" s="93">
        <v>0</v>
      </c>
      <c r="CQ30" s="93">
        <v>0</v>
      </c>
      <c r="CR30" s="93">
        <v>0</v>
      </c>
      <c r="CS30" s="93">
        <v>0</v>
      </c>
      <c r="CT30" s="93">
        <v>0</v>
      </c>
      <c r="CU30" s="93">
        <v>0</v>
      </c>
      <c r="CV30" s="93">
        <v>0</v>
      </c>
      <c r="CW30" s="93">
        <v>0</v>
      </c>
      <c r="CX30" s="93">
        <v>0</v>
      </c>
      <c r="CY30" s="93">
        <v>0</v>
      </c>
      <c r="CZ30" s="93">
        <v>0</v>
      </c>
      <c r="DA30" s="93">
        <v>0</v>
      </c>
      <c r="DB30" s="93">
        <v>0</v>
      </c>
      <c r="DC30" s="93">
        <v>0</v>
      </c>
      <c r="DD30" s="93">
        <v>0</v>
      </c>
      <c r="DE30" s="93">
        <v>0</v>
      </c>
      <c r="DF30" s="93">
        <v>0</v>
      </c>
      <c r="DG30" s="93">
        <v>0</v>
      </c>
      <c r="DH30" s="93">
        <v>0</v>
      </c>
      <c r="DI30" s="93">
        <v>0</v>
      </c>
      <c r="DJ30" s="93">
        <v>0</v>
      </c>
      <c r="DK30" s="93">
        <v>0</v>
      </c>
      <c r="DL30" s="93">
        <v>0</v>
      </c>
      <c r="DM30" s="93">
        <v>0</v>
      </c>
      <c r="DN30" s="93">
        <v>0</v>
      </c>
      <c r="DO30" s="93">
        <v>0</v>
      </c>
      <c r="DP30" s="93">
        <v>0</v>
      </c>
      <c r="DQ30" s="93">
        <v>0</v>
      </c>
      <c r="DR30" s="93">
        <v>0</v>
      </c>
      <c r="DS30" s="93">
        <v>0</v>
      </c>
      <c r="DT30" s="93">
        <v>0</v>
      </c>
      <c r="DU30" s="93">
        <v>0</v>
      </c>
      <c r="DV30" s="93">
        <v>0</v>
      </c>
      <c r="DW30" s="93">
        <v>0</v>
      </c>
      <c r="DX30" s="93">
        <v>0</v>
      </c>
      <c r="DY30" s="93">
        <v>0</v>
      </c>
      <c r="DZ30" s="93">
        <v>0</v>
      </c>
      <c r="EA30" s="93">
        <v>0</v>
      </c>
      <c r="EB30" s="93">
        <v>0</v>
      </c>
      <c r="EC30" s="93">
        <v>0</v>
      </c>
      <c r="ED30" s="93">
        <v>0</v>
      </c>
      <c r="EE30" s="93">
        <v>0</v>
      </c>
      <c r="EF30" s="93">
        <v>0</v>
      </c>
      <c r="EG30" s="93">
        <v>0</v>
      </c>
      <c r="EH30" s="93">
        <v>0</v>
      </c>
      <c r="EI30" s="93">
        <v>0</v>
      </c>
      <c r="EJ30" s="93">
        <v>0</v>
      </c>
      <c r="EK30" s="93">
        <v>0</v>
      </c>
      <c r="EL30" s="93">
        <v>0</v>
      </c>
      <c r="EM30" s="93">
        <v>0</v>
      </c>
      <c r="EN30" s="93">
        <v>0</v>
      </c>
      <c r="EO30" s="93">
        <v>0</v>
      </c>
      <c r="EP30" s="93">
        <v>0</v>
      </c>
      <c r="EQ30" s="93">
        <v>0</v>
      </c>
      <c r="ER30" s="93">
        <v>0</v>
      </c>
      <c r="ES30" s="93">
        <v>0</v>
      </c>
      <c r="ET30" s="93">
        <v>0</v>
      </c>
      <c r="EU30" s="93">
        <v>0</v>
      </c>
      <c r="EV30" s="93">
        <v>0</v>
      </c>
      <c r="EW30" s="93">
        <v>0</v>
      </c>
      <c r="EX30" s="93">
        <v>0</v>
      </c>
      <c r="EY30" s="93">
        <v>0</v>
      </c>
      <c r="EZ30" s="93">
        <v>0</v>
      </c>
      <c r="FA30" s="93">
        <v>0</v>
      </c>
      <c r="FB30" s="93">
        <v>0</v>
      </c>
      <c r="FC30" s="93">
        <v>0</v>
      </c>
      <c r="FD30" s="66">
        <f t="shared" si="0"/>
        <v>36101093.23161573</v>
      </c>
      <c r="FE30" s="98"/>
      <c r="FF30" s="111"/>
    </row>
    <row r="31" spans="2:164" x14ac:dyDescent="0.2">
      <c r="B31" s="106" t="s">
        <v>564</v>
      </c>
      <c r="C31" s="106" t="s">
        <v>388</v>
      </c>
      <c r="D31" s="93">
        <v>4436127.00229376</v>
      </c>
      <c r="E31" s="93">
        <v>0</v>
      </c>
      <c r="F31" s="93">
        <v>0</v>
      </c>
      <c r="G31" s="93">
        <v>0</v>
      </c>
      <c r="H31" s="93">
        <v>0</v>
      </c>
      <c r="I31" s="93">
        <v>0</v>
      </c>
      <c r="J31" s="93">
        <v>0</v>
      </c>
      <c r="K31" s="93">
        <v>0</v>
      </c>
      <c r="L31" s="93">
        <v>0</v>
      </c>
      <c r="M31" s="93">
        <v>0</v>
      </c>
      <c r="N31" s="93">
        <v>0</v>
      </c>
      <c r="O31" s="93">
        <v>0</v>
      </c>
      <c r="P31" s="93">
        <v>112108.49229375983</v>
      </c>
      <c r="Q31" s="93">
        <v>0</v>
      </c>
      <c r="R31" s="93">
        <v>74046</v>
      </c>
      <c r="S31" s="93">
        <v>0</v>
      </c>
      <c r="T31" s="93">
        <v>0</v>
      </c>
      <c r="U31" s="93">
        <v>0</v>
      </c>
      <c r="V31" s="93">
        <v>0</v>
      </c>
      <c r="W31" s="93">
        <v>0</v>
      </c>
      <c r="X31" s="93">
        <v>0</v>
      </c>
      <c r="Y31" s="93">
        <v>324688.7</v>
      </c>
      <c r="Z31" s="93">
        <v>0</v>
      </c>
      <c r="AA31" s="93">
        <v>0</v>
      </c>
      <c r="AB31" s="93">
        <v>0</v>
      </c>
      <c r="AC31" s="93">
        <v>0</v>
      </c>
      <c r="AD31" s="93">
        <v>0</v>
      </c>
      <c r="AE31" s="93">
        <v>0</v>
      </c>
      <c r="AF31" s="93">
        <v>0</v>
      </c>
      <c r="AG31" s="93">
        <v>3925283.81</v>
      </c>
      <c r="AH31" s="93">
        <v>17055328.091982208</v>
      </c>
      <c r="AI31" s="93">
        <v>17055328.091982208</v>
      </c>
      <c r="AJ31" s="93">
        <v>0</v>
      </c>
      <c r="AK31" s="93">
        <v>0</v>
      </c>
      <c r="AL31" s="93">
        <v>287930246.34486789</v>
      </c>
      <c r="AM31" s="93">
        <v>26375831.615560003</v>
      </c>
      <c r="AN31" s="93">
        <v>1258863.27</v>
      </c>
      <c r="AO31" s="93">
        <v>62566390.470359996</v>
      </c>
      <c r="AP31" s="93">
        <v>13248820.608309999</v>
      </c>
      <c r="AQ31" s="93">
        <v>25983475.840000004</v>
      </c>
      <c r="AR31" s="93">
        <v>0</v>
      </c>
      <c r="AS31" s="93">
        <v>4979211.2299999995</v>
      </c>
      <c r="AT31" s="93">
        <v>0</v>
      </c>
      <c r="AU31" s="93">
        <v>660758.21</v>
      </c>
      <c r="AV31" s="93">
        <v>2204502.9299999997</v>
      </c>
      <c r="AW31" s="93">
        <v>0</v>
      </c>
      <c r="AX31" s="93">
        <v>0</v>
      </c>
      <c r="AY31" s="93">
        <v>82135.927004715224</v>
      </c>
      <c r="AZ31" s="93">
        <v>3659753.8435804239</v>
      </c>
      <c r="BA31" s="93">
        <v>21052484.809999995</v>
      </c>
      <c r="BB31" s="93">
        <v>68387.199999999997</v>
      </c>
      <c r="BC31" s="93">
        <v>991629.45000000007</v>
      </c>
      <c r="BD31" s="93">
        <v>600400.10561598104</v>
      </c>
      <c r="BE31" s="93">
        <v>0</v>
      </c>
      <c r="BF31" s="93">
        <v>79834.23</v>
      </c>
      <c r="BG31" s="93">
        <v>24095185.449999999</v>
      </c>
      <c r="BH31" s="93">
        <v>0</v>
      </c>
      <c r="BI31" s="93">
        <v>1999735.6399999997</v>
      </c>
      <c r="BJ31" s="93">
        <v>3310849.5</v>
      </c>
      <c r="BK31" s="93">
        <v>0</v>
      </c>
      <c r="BL31" s="93">
        <v>809121.1100000001</v>
      </c>
      <c r="BM31" s="93">
        <v>1851553.3399999999</v>
      </c>
      <c r="BN31" s="93">
        <v>0</v>
      </c>
      <c r="BO31" s="93">
        <v>18690068.17475</v>
      </c>
      <c r="BP31" s="93">
        <v>48993782.040000007</v>
      </c>
      <c r="BQ31" s="93">
        <v>4213260.7924868474</v>
      </c>
      <c r="BR31" s="93">
        <v>3935633.7852999996</v>
      </c>
      <c r="BS31" s="93">
        <v>16037126.489999998</v>
      </c>
      <c r="BT31" s="93">
        <v>85511.09</v>
      </c>
      <c r="BU31" s="93">
        <v>0</v>
      </c>
      <c r="BV31" s="93">
        <v>0</v>
      </c>
      <c r="BW31" s="93">
        <v>0</v>
      </c>
      <c r="BX31" s="93">
        <v>0</v>
      </c>
      <c r="BY31" s="93">
        <v>22558.057781726311</v>
      </c>
      <c r="BZ31" s="93">
        <v>73381.134118203743</v>
      </c>
      <c r="CA31" s="93">
        <v>0</v>
      </c>
      <c r="CB31" s="93">
        <v>0</v>
      </c>
      <c r="CC31" s="93">
        <v>625578256.38769996</v>
      </c>
      <c r="CD31" s="93">
        <v>1642109.3223481535</v>
      </c>
      <c r="CE31" s="93">
        <v>0</v>
      </c>
      <c r="CF31" s="93">
        <v>1642109.3223481535</v>
      </c>
      <c r="CG31" s="93">
        <v>15836450.131145909</v>
      </c>
      <c r="CH31" s="93">
        <v>24173.801683399211</v>
      </c>
      <c r="CI31" s="93">
        <v>0</v>
      </c>
      <c r="CJ31" s="93">
        <v>0</v>
      </c>
      <c r="CK31" s="93">
        <v>11593048.425078774</v>
      </c>
      <c r="CL31" s="93">
        <v>4093822.1225337363</v>
      </c>
      <c r="CM31" s="93">
        <v>64672.785264357495</v>
      </c>
      <c r="CN31" s="93">
        <v>60732.996585640474</v>
      </c>
      <c r="CO31" s="93">
        <v>0</v>
      </c>
      <c r="CP31" s="93">
        <v>91237.362473504923</v>
      </c>
      <c r="CQ31" s="93">
        <v>91237.362473504923</v>
      </c>
      <c r="CR31" s="93">
        <v>0</v>
      </c>
      <c r="CS31" s="93">
        <v>0</v>
      </c>
      <c r="CT31" s="93">
        <v>0</v>
      </c>
      <c r="CU31" s="93">
        <v>0</v>
      </c>
      <c r="CV31" s="93">
        <v>0</v>
      </c>
      <c r="CW31" s="93">
        <v>0</v>
      </c>
      <c r="CX31" s="93">
        <v>0</v>
      </c>
      <c r="CY31" s="93">
        <v>0</v>
      </c>
      <c r="CZ31" s="93">
        <v>0</v>
      </c>
      <c r="DA31" s="93">
        <v>0</v>
      </c>
      <c r="DB31" s="93">
        <v>1159582.6131272046</v>
      </c>
      <c r="DC31" s="93">
        <v>1159582.6131272046</v>
      </c>
      <c r="DD31" s="93">
        <v>0</v>
      </c>
      <c r="DE31" s="93">
        <v>0</v>
      </c>
      <c r="DF31" s="93">
        <v>74883.500249760153</v>
      </c>
      <c r="DG31" s="93">
        <v>74883.500249760153</v>
      </c>
      <c r="DH31" s="93">
        <v>0</v>
      </c>
      <c r="DI31" s="93">
        <v>0</v>
      </c>
      <c r="DJ31" s="93">
        <v>0</v>
      </c>
      <c r="DK31" s="93">
        <v>0</v>
      </c>
      <c r="DL31" s="93">
        <v>0</v>
      </c>
      <c r="DM31" s="93">
        <v>0</v>
      </c>
      <c r="DN31" s="93">
        <v>556198.14879905689</v>
      </c>
      <c r="DO31" s="93">
        <v>556198.14879905689</v>
      </c>
      <c r="DP31" s="93">
        <v>0</v>
      </c>
      <c r="DQ31" s="93">
        <v>25732.476688803537</v>
      </c>
      <c r="DR31" s="93">
        <v>0</v>
      </c>
      <c r="DS31" s="93">
        <v>0</v>
      </c>
      <c r="DT31" s="93">
        <v>0</v>
      </c>
      <c r="DU31" s="93">
        <v>25732.476688803537</v>
      </c>
      <c r="DV31" s="93">
        <v>0</v>
      </c>
      <c r="DW31" s="93">
        <v>0</v>
      </c>
      <c r="DX31" s="93">
        <v>0</v>
      </c>
      <c r="DY31" s="93">
        <v>0</v>
      </c>
      <c r="DZ31" s="93">
        <v>0</v>
      </c>
      <c r="EA31" s="93">
        <v>0</v>
      </c>
      <c r="EB31" s="93">
        <v>3174322.5448177722</v>
      </c>
      <c r="EC31" s="93">
        <v>0</v>
      </c>
      <c r="ED31" s="93">
        <v>0</v>
      </c>
      <c r="EE31" s="93">
        <v>3174322.5448177722</v>
      </c>
      <c r="EF31" s="93">
        <v>0</v>
      </c>
      <c r="EG31" s="93">
        <v>0</v>
      </c>
      <c r="EH31" s="93">
        <v>0</v>
      </c>
      <c r="EI31" s="93">
        <v>3611671.91</v>
      </c>
      <c r="EJ31" s="93">
        <v>3611671.91</v>
      </c>
      <c r="EK31" s="93">
        <v>0</v>
      </c>
      <c r="EL31" s="93">
        <v>0</v>
      </c>
      <c r="EM31" s="93">
        <v>300668.10255169228</v>
      </c>
      <c r="EN31" s="93">
        <v>300668.10255169228</v>
      </c>
      <c r="EO31" s="93">
        <v>0</v>
      </c>
      <c r="EP31" s="93">
        <v>12616502.076991552</v>
      </c>
      <c r="EQ31" s="93">
        <v>2372653.3569915541</v>
      </c>
      <c r="ER31" s="93">
        <v>10243848.719999999</v>
      </c>
      <c r="ES31" s="93">
        <v>170968</v>
      </c>
      <c r="ET31" s="93">
        <v>1369898.6659426349</v>
      </c>
      <c r="EU31" s="93">
        <v>0</v>
      </c>
      <c r="EV31" s="93">
        <v>157620.14382459963</v>
      </c>
      <c r="EW31" s="93">
        <v>0</v>
      </c>
      <c r="EX31" s="93">
        <v>1212278.5221180352</v>
      </c>
      <c r="EY31" s="93">
        <v>0</v>
      </c>
      <c r="EZ31" s="93">
        <v>0</v>
      </c>
      <c r="FA31" s="93">
        <v>0</v>
      </c>
      <c r="FB31" s="93">
        <v>0</v>
      </c>
      <c r="FC31" s="93">
        <v>0</v>
      </c>
      <c r="FD31" s="66">
        <f t="shared" si="0"/>
        <v>975630182.68197989</v>
      </c>
      <c r="FE31" s="98"/>
      <c r="FF31" s="111"/>
    </row>
    <row r="32" spans="2:164" x14ac:dyDescent="0.2">
      <c r="B32" s="106">
        <v>8000</v>
      </c>
      <c r="C32" s="123" t="s">
        <v>584</v>
      </c>
      <c r="D32" s="93">
        <v>0</v>
      </c>
      <c r="E32" s="93">
        <v>0</v>
      </c>
      <c r="F32" s="93">
        <v>0</v>
      </c>
      <c r="G32" s="93">
        <v>0</v>
      </c>
      <c r="H32" s="93">
        <v>0</v>
      </c>
      <c r="I32" s="93">
        <v>0</v>
      </c>
      <c r="J32" s="93">
        <v>0</v>
      </c>
      <c r="K32" s="93">
        <v>0</v>
      </c>
      <c r="L32" s="93">
        <v>0</v>
      </c>
      <c r="M32" s="93">
        <v>0</v>
      </c>
      <c r="N32" s="93">
        <v>0</v>
      </c>
      <c r="O32" s="93">
        <v>0</v>
      </c>
      <c r="P32" s="93">
        <v>0</v>
      </c>
      <c r="Q32" s="93">
        <v>0</v>
      </c>
      <c r="R32" s="93">
        <v>0</v>
      </c>
      <c r="S32" s="93">
        <v>0</v>
      </c>
      <c r="T32" s="93">
        <v>0</v>
      </c>
      <c r="U32" s="93">
        <v>0</v>
      </c>
      <c r="V32" s="93">
        <v>0</v>
      </c>
      <c r="W32" s="93">
        <v>0</v>
      </c>
      <c r="X32" s="93">
        <v>0</v>
      </c>
      <c r="Y32" s="93">
        <v>0</v>
      </c>
      <c r="Z32" s="93">
        <v>0</v>
      </c>
      <c r="AA32" s="93">
        <v>0</v>
      </c>
      <c r="AB32" s="93">
        <v>0</v>
      </c>
      <c r="AC32" s="93">
        <v>0</v>
      </c>
      <c r="AD32" s="93">
        <v>0</v>
      </c>
      <c r="AE32" s="93">
        <v>0</v>
      </c>
      <c r="AF32" s="93">
        <v>0</v>
      </c>
      <c r="AG32" s="93">
        <v>0</v>
      </c>
      <c r="AH32" s="93">
        <v>0</v>
      </c>
      <c r="AI32" s="93">
        <v>0</v>
      </c>
      <c r="AJ32" s="93">
        <v>0</v>
      </c>
      <c r="AK32" s="93">
        <v>0</v>
      </c>
      <c r="AL32" s="93">
        <v>0</v>
      </c>
      <c r="AM32" s="93">
        <v>0</v>
      </c>
      <c r="AN32" s="93">
        <v>0</v>
      </c>
      <c r="AO32" s="93">
        <v>0</v>
      </c>
      <c r="AP32" s="93">
        <v>0</v>
      </c>
      <c r="AQ32" s="93">
        <v>0</v>
      </c>
      <c r="AR32" s="93">
        <v>0</v>
      </c>
      <c r="AS32" s="93">
        <v>0</v>
      </c>
      <c r="AT32" s="93">
        <v>0</v>
      </c>
      <c r="AU32" s="93">
        <v>0</v>
      </c>
      <c r="AV32" s="93">
        <v>0</v>
      </c>
      <c r="AW32" s="93">
        <v>0</v>
      </c>
      <c r="AX32" s="93">
        <v>0</v>
      </c>
      <c r="AY32" s="93">
        <v>0</v>
      </c>
      <c r="AZ32" s="93">
        <v>0</v>
      </c>
      <c r="BA32" s="93">
        <v>0</v>
      </c>
      <c r="BB32" s="93">
        <v>0</v>
      </c>
      <c r="BC32" s="93">
        <v>0</v>
      </c>
      <c r="BD32" s="93">
        <v>0</v>
      </c>
      <c r="BE32" s="93">
        <v>0</v>
      </c>
      <c r="BF32" s="93">
        <v>0</v>
      </c>
      <c r="BG32" s="93">
        <v>0</v>
      </c>
      <c r="BH32" s="93">
        <v>0</v>
      </c>
      <c r="BI32" s="93">
        <v>0</v>
      </c>
      <c r="BJ32" s="93">
        <v>0</v>
      </c>
      <c r="BK32" s="93">
        <v>0</v>
      </c>
      <c r="BL32" s="93">
        <v>0</v>
      </c>
      <c r="BM32" s="93">
        <v>0</v>
      </c>
      <c r="BN32" s="93">
        <v>0</v>
      </c>
      <c r="BO32" s="93">
        <v>0</v>
      </c>
      <c r="BP32" s="93">
        <v>0</v>
      </c>
      <c r="BQ32" s="93">
        <v>0</v>
      </c>
      <c r="BR32" s="93">
        <v>0</v>
      </c>
      <c r="BS32" s="93">
        <v>0</v>
      </c>
      <c r="BT32" s="93">
        <v>0</v>
      </c>
      <c r="BU32" s="93">
        <v>0</v>
      </c>
      <c r="BV32" s="93">
        <v>0</v>
      </c>
      <c r="BW32" s="93">
        <v>0</v>
      </c>
      <c r="BX32" s="93">
        <v>0</v>
      </c>
      <c r="BY32" s="93">
        <v>0</v>
      </c>
      <c r="BZ32" s="93">
        <v>0</v>
      </c>
      <c r="CA32" s="93">
        <v>0</v>
      </c>
      <c r="CB32" s="93">
        <v>0</v>
      </c>
      <c r="CC32" s="93">
        <v>97156930</v>
      </c>
      <c r="CD32" s="93">
        <v>0</v>
      </c>
      <c r="CE32" s="93">
        <v>0</v>
      </c>
      <c r="CF32" s="93">
        <v>0</v>
      </c>
      <c r="CG32" s="93">
        <v>0</v>
      </c>
      <c r="CH32" s="93">
        <v>0</v>
      </c>
      <c r="CI32" s="93">
        <v>0</v>
      </c>
      <c r="CJ32" s="93">
        <v>0</v>
      </c>
      <c r="CK32" s="93">
        <v>0</v>
      </c>
      <c r="CL32" s="93">
        <v>0</v>
      </c>
      <c r="CM32" s="93">
        <v>0</v>
      </c>
      <c r="CN32" s="93">
        <v>0</v>
      </c>
      <c r="CO32" s="93">
        <v>0</v>
      </c>
      <c r="CP32" s="93">
        <v>0</v>
      </c>
      <c r="CQ32" s="93">
        <v>0</v>
      </c>
      <c r="CR32" s="93">
        <v>0</v>
      </c>
      <c r="CS32" s="93">
        <v>0</v>
      </c>
      <c r="CT32" s="93">
        <v>0</v>
      </c>
      <c r="CU32" s="93">
        <v>0</v>
      </c>
      <c r="CV32" s="93">
        <v>0</v>
      </c>
      <c r="CW32" s="93">
        <v>0</v>
      </c>
      <c r="CX32" s="93">
        <v>0</v>
      </c>
      <c r="CY32" s="93">
        <v>0</v>
      </c>
      <c r="CZ32" s="93">
        <v>0</v>
      </c>
      <c r="DA32" s="93">
        <v>0</v>
      </c>
      <c r="DB32" s="93">
        <v>0</v>
      </c>
      <c r="DC32" s="93">
        <v>0</v>
      </c>
      <c r="DD32" s="93">
        <v>0</v>
      </c>
      <c r="DE32" s="93">
        <v>0</v>
      </c>
      <c r="DF32" s="93">
        <v>0</v>
      </c>
      <c r="DG32" s="93">
        <v>0</v>
      </c>
      <c r="DH32" s="93">
        <v>0</v>
      </c>
      <c r="DI32" s="93">
        <v>0</v>
      </c>
      <c r="DJ32" s="93">
        <v>0</v>
      </c>
      <c r="DK32" s="93">
        <v>0</v>
      </c>
      <c r="DL32" s="93">
        <v>0</v>
      </c>
      <c r="DM32" s="93">
        <v>0</v>
      </c>
      <c r="DN32" s="93">
        <v>0</v>
      </c>
      <c r="DO32" s="93">
        <v>0</v>
      </c>
      <c r="DP32" s="93">
        <v>0</v>
      </c>
      <c r="DQ32" s="93">
        <v>0</v>
      </c>
      <c r="DR32" s="93">
        <v>0</v>
      </c>
      <c r="DS32" s="93">
        <v>0</v>
      </c>
      <c r="DT32" s="93">
        <v>0</v>
      </c>
      <c r="DU32" s="93">
        <v>0</v>
      </c>
      <c r="DV32" s="93">
        <v>0</v>
      </c>
      <c r="DW32" s="93">
        <v>0</v>
      </c>
      <c r="DX32" s="93">
        <v>0</v>
      </c>
      <c r="DY32" s="93">
        <v>0</v>
      </c>
      <c r="DZ32" s="93">
        <v>0</v>
      </c>
      <c r="EA32" s="93">
        <v>0</v>
      </c>
      <c r="EB32" s="93">
        <v>0</v>
      </c>
      <c r="EC32" s="93">
        <v>0</v>
      </c>
      <c r="ED32" s="93">
        <v>0</v>
      </c>
      <c r="EE32" s="93">
        <v>0</v>
      </c>
      <c r="EF32" s="93">
        <v>0</v>
      </c>
      <c r="EG32" s="93">
        <v>0</v>
      </c>
      <c r="EH32" s="93">
        <v>0</v>
      </c>
      <c r="EI32" s="93">
        <v>0</v>
      </c>
      <c r="EJ32" s="93">
        <v>0</v>
      </c>
      <c r="EK32" s="93">
        <v>0</v>
      </c>
      <c r="EL32" s="93">
        <v>0</v>
      </c>
      <c r="EM32" s="93">
        <v>0</v>
      </c>
      <c r="EN32" s="93">
        <v>0</v>
      </c>
      <c r="EO32" s="93">
        <v>0</v>
      </c>
      <c r="EP32" s="93">
        <v>0</v>
      </c>
      <c r="EQ32" s="93">
        <v>0</v>
      </c>
      <c r="ER32" s="93">
        <v>0</v>
      </c>
      <c r="ES32" s="93">
        <v>0</v>
      </c>
      <c r="ET32" s="93">
        <v>0</v>
      </c>
      <c r="EU32" s="93">
        <v>0</v>
      </c>
      <c r="EV32" s="93">
        <v>0</v>
      </c>
      <c r="EW32" s="93">
        <v>0</v>
      </c>
      <c r="EX32" s="93">
        <v>0</v>
      </c>
      <c r="EY32" s="93">
        <v>0</v>
      </c>
      <c r="EZ32" s="93">
        <v>0</v>
      </c>
      <c r="FA32" s="93">
        <v>0</v>
      </c>
      <c r="FB32" s="93">
        <v>0</v>
      </c>
      <c r="FC32" s="93">
        <v>0</v>
      </c>
      <c r="FD32" s="66">
        <f t="shared" si="0"/>
        <v>97156930</v>
      </c>
      <c r="FE32" s="98"/>
      <c r="FF32" s="111"/>
    </row>
    <row r="33" spans="2:164" ht="14.25" customHeight="1" x14ac:dyDescent="0.2">
      <c r="B33" s="215" t="s">
        <v>576</v>
      </c>
      <c r="C33" s="215"/>
      <c r="D33" s="104">
        <f>SUM($E33:$AG33)</f>
        <v>603463110.09391594</v>
      </c>
      <c r="E33" s="9">
        <f t="shared" ref="E33:AG33" si="1">SUM(E14:E32)</f>
        <v>384655.00445845356</v>
      </c>
      <c r="F33" s="9">
        <f t="shared" si="1"/>
        <v>61008.173073956583</v>
      </c>
      <c r="G33" s="9">
        <f t="shared" si="1"/>
        <v>3467214.5410094978</v>
      </c>
      <c r="H33" s="9">
        <f t="shared" si="1"/>
        <v>49430592.726021454</v>
      </c>
      <c r="I33" s="9">
        <f t="shared" si="1"/>
        <v>1209044.1063952034</v>
      </c>
      <c r="J33" s="9">
        <f t="shared" si="1"/>
        <v>4910104.5767346174</v>
      </c>
      <c r="K33" s="9">
        <f t="shared" si="1"/>
        <v>2845398.6145489584</v>
      </c>
      <c r="L33" s="9">
        <f t="shared" si="1"/>
        <v>268919.09404087183</v>
      </c>
      <c r="M33" s="9">
        <f t="shared" si="1"/>
        <v>2109907.480377689</v>
      </c>
      <c r="N33" s="9">
        <f t="shared" si="1"/>
        <v>16546577.454523172</v>
      </c>
      <c r="O33" s="9">
        <f t="shared" si="1"/>
        <v>47731895.773235708</v>
      </c>
      <c r="P33" s="9">
        <f t="shared" si="1"/>
        <v>1679538.2220585602</v>
      </c>
      <c r="Q33" s="9">
        <f t="shared" si="1"/>
        <v>896320.25651549362</v>
      </c>
      <c r="R33" s="9">
        <f t="shared" si="1"/>
        <v>34554706.138258189</v>
      </c>
      <c r="S33" s="9">
        <f t="shared" si="1"/>
        <v>2230674.9291086695</v>
      </c>
      <c r="T33" s="9">
        <f t="shared" si="1"/>
        <v>89102377.633524567</v>
      </c>
      <c r="U33" s="9">
        <f t="shared" si="1"/>
        <v>12926952.277823346</v>
      </c>
      <c r="V33" s="9">
        <f t="shared" si="1"/>
        <v>10011675.830196377</v>
      </c>
      <c r="W33" s="9">
        <f t="shared" si="1"/>
        <v>14795627.452537939</v>
      </c>
      <c r="X33" s="9">
        <f t="shared" si="1"/>
        <v>1098891.9425850618</v>
      </c>
      <c r="Y33" s="9">
        <f t="shared" si="1"/>
        <v>3146959.3444010648</v>
      </c>
      <c r="Z33" s="9">
        <f t="shared" si="1"/>
        <v>53247494.048392877</v>
      </c>
      <c r="AA33" s="9">
        <f t="shared" si="1"/>
        <v>14065820.477694569</v>
      </c>
      <c r="AB33" s="9">
        <f t="shared" si="1"/>
        <v>3869039.670369653</v>
      </c>
      <c r="AC33" s="9">
        <f t="shared" si="1"/>
        <v>4338765.9035827378</v>
      </c>
      <c r="AD33" s="9">
        <f t="shared" si="1"/>
        <v>122454869.03363037</v>
      </c>
      <c r="AE33" s="9">
        <f t="shared" si="1"/>
        <v>16739149.923100973</v>
      </c>
      <c r="AF33" s="9">
        <f t="shared" si="1"/>
        <v>80852620.698517114</v>
      </c>
      <c r="AG33" s="9">
        <f t="shared" si="1"/>
        <v>8486308.7671988159</v>
      </c>
      <c r="AH33" s="9">
        <f>SUM($AI33:$AK33)</f>
        <v>52497703.275503695</v>
      </c>
      <c r="AI33" s="9">
        <f>SUM(AI14:AI32)</f>
        <v>51828134.369730711</v>
      </c>
      <c r="AJ33" s="9">
        <f>SUM(AJ14:AJ32)</f>
        <v>21170.607801105307</v>
      </c>
      <c r="AK33" s="9">
        <f>SUM(AK14:AK32)</f>
        <v>648398.29797188309</v>
      </c>
      <c r="AL33" s="9">
        <f>SUM($AM33:$CB33)</f>
        <v>3341469704.8572369</v>
      </c>
      <c r="AM33" s="9">
        <f t="shared" ref="AM33:CC33" si="2">SUM(AM14:AM32)</f>
        <v>96868448.840851068</v>
      </c>
      <c r="AN33" s="9">
        <f t="shared" si="2"/>
        <v>10124938.098002374</v>
      </c>
      <c r="AO33" s="9">
        <f t="shared" si="2"/>
        <v>84713859.224064976</v>
      </c>
      <c r="AP33" s="9">
        <f t="shared" si="2"/>
        <v>191637022.59999317</v>
      </c>
      <c r="AQ33" s="9">
        <f t="shared" si="2"/>
        <v>70851925.328089193</v>
      </c>
      <c r="AR33" s="9">
        <f t="shared" si="2"/>
        <v>45096357.7538414</v>
      </c>
      <c r="AS33" s="9">
        <f t="shared" si="2"/>
        <v>40627367.153595746</v>
      </c>
      <c r="AT33" s="9">
        <f t="shared" si="2"/>
        <v>72236566.366251215</v>
      </c>
      <c r="AU33" s="9">
        <f t="shared" si="2"/>
        <v>1122930472.4840486</v>
      </c>
      <c r="AV33" s="9">
        <f t="shared" si="2"/>
        <v>3435161.3706720565</v>
      </c>
      <c r="AW33" s="9">
        <f t="shared" si="2"/>
        <v>49642087.247082084</v>
      </c>
      <c r="AX33" s="9">
        <f t="shared" si="2"/>
        <v>4440209.8882553037</v>
      </c>
      <c r="AY33" s="9">
        <f t="shared" si="2"/>
        <v>12046673.122009879</v>
      </c>
      <c r="AZ33" s="9">
        <f t="shared" si="2"/>
        <v>21073898.599733494</v>
      </c>
      <c r="BA33" s="9">
        <f t="shared" si="2"/>
        <v>36526385.099831089</v>
      </c>
      <c r="BB33" s="9">
        <f t="shared" si="2"/>
        <v>21433114.618372824</v>
      </c>
      <c r="BC33" s="9">
        <f t="shared" si="2"/>
        <v>16675327.689896321</v>
      </c>
      <c r="BD33" s="9">
        <f t="shared" si="2"/>
        <v>2569889.2182783168</v>
      </c>
      <c r="BE33" s="9">
        <f t="shared" si="2"/>
        <v>20027.061515107878</v>
      </c>
      <c r="BF33" s="9">
        <f t="shared" si="2"/>
        <v>621478595.493487</v>
      </c>
      <c r="BG33" s="9">
        <f t="shared" si="2"/>
        <v>46621064.215132006</v>
      </c>
      <c r="BH33" s="9">
        <f t="shared" si="2"/>
        <v>29443923.184705101</v>
      </c>
      <c r="BI33" s="9">
        <f t="shared" si="2"/>
        <v>44011164.963889755</v>
      </c>
      <c r="BJ33" s="9">
        <f t="shared" si="2"/>
        <v>9569661.6812468152</v>
      </c>
      <c r="BK33" s="9">
        <f t="shared" si="2"/>
        <v>1659440.5738732757</v>
      </c>
      <c r="BL33" s="9">
        <f t="shared" si="2"/>
        <v>4868355.2509354986</v>
      </c>
      <c r="BM33" s="9">
        <f t="shared" si="2"/>
        <v>13714699.387726445</v>
      </c>
      <c r="BN33" s="9">
        <f t="shared" si="2"/>
        <v>948823.77326568845</v>
      </c>
      <c r="BO33" s="9">
        <f t="shared" si="2"/>
        <v>19529102.635115936</v>
      </c>
      <c r="BP33" s="9">
        <f t="shared" si="2"/>
        <v>55694761.03942965</v>
      </c>
      <c r="BQ33" s="9">
        <f t="shared" si="2"/>
        <v>20593131.964209266</v>
      </c>
      <c r="BR33" s="9">
        <f t="shared" si="2"/>
        <v>432901427.2967757</v>
      </c>
      <c r="BS33" s="9">
        <f t="shared" si="2"/>
        <v>29450322.214875523</v>
      </c>
      <c r="BT33" s="9">
        <f t="shared" si="2"/>
        <v>5936840.8146532178</v>
      </c>
      <c r="BU33" s="9">
        <f t="shared" si="2"/>
        <v>4574348.0605965173</v>
      </c>
      <c r="BV33" s="9">
        <f t="shared" si="2"/>
        <v>629199.50432898151</v>
      </c>
      <c r="BW33" s="9">
        <f t="shared" si="2"/>
        <v>6131816.3771732943</v>
      </c>
      <c r="BX33" s="9">
        <f t="shared" si="2"/>
        <v>1722563.0319604776</v>
      </c>
      <c r="BY33" s="9">
        <f t="shared" si="2"/>
        <v>12227630.590399573</v>
      </c>
      <c r="BZ33" s="9">
        <f t="shared" si="2"/>
        <v>8624363.1490649879</v>
      </c>
      <c r="CA33" s="9">
        <f t="shared" si="2"/>
        <v>39397815.218091153</v>
      </c>
      <c r="CB33" s="9">
        <f t="shared" si="2"/>
        <v>28790922.671915565</v>
      </c>
      <c r="CC33" s="9">
        <f t="shared" si="2"/>
        <v>1061015524.0710329</v>
      </c>
      <c r="CD33" s="9">
        <f>SUM($CE33:$CF33)</f>
        <v>17345241.896285914</v>
      </c>
      <c r="CE33" s="9">
        <f>SUM(CE14:CE32)</f>
        <v>5120915.1456303746</v>
      </c>
      <c r="CF33" s="9">
        <f>SUM(CF14:CF32)</f>
        <v>12224326.750655541</v>
      </c>
      <c r="CG33" s="9">
        <f>SUM($CH33:$CO33)</f>
        <v>272644691.84054321</v>
      </c>
      <c r="CH33" s="9">
        <f t="shared" ref="CH33:CO33" si="3">SUM(CH14:CH32)</f>
        <v>160567.78183947882</v>
      </c>
      <c r="CI33" s="9">
        <f t="shared" si="3"/>
        <v>58414.416259439029</v>
      </c>
      <c r="CJ33" s="9">
        <f t="shared" si="3"/>
        <v>5413.2100784486611</v>
      </c>
      <c r="CK33" s="9">
        <f t="shared" si="3"/>
        <v>80502470.434722662</v>
      </c>
      <c r="CL33" s="9">
        <f t="shared" si="3"/>
        <v>21409166.015875619</v>
      </c>
      <c r="CM33" s="9">
        <f t="shared" si="3"/>
        <v>12427651.611096837</v>
      </c>
      <c r="CN33" s="9">
        <f t="shared" si="3"/>
        <v>10774065.154184528</v>
      </c>
      <c r="CO33" s="9">
        <f t="shared" si="3"/>
        <v>147306943.21648622</v>
      </c>
      <c r="CP33" s="9">
        <f>SUM($CQ33:$CR33)</f>
        <v>186561679.69320333</v>
      </c>
      <c r="CQ33" s="9">
        <f>SUM(CQ14:CQ32)</f>
        <v>172747223.01344693</v>
      </c>
      <c r="CR33" s="9">
        <f>SUM(CR14:CR32)</f>
        <v>13814456.679756407</v>
      </c>
      <c r="CS33" s="9">
        <f>SUM($CT33:$DA33)</f>
        <v>1058512551.8416818</v>
      </c>
      <c r="CT33" s="9">
        <f t="shared" ref="CT33:DA33" si="4">SUM(CT14:CT32)</f>
        <v>4974842.96</v>
      </c>
      <c r="CU33" s="9">
        <f t="shared" si="4"/>
        <v>382426350.56023729</v>
      </c>
      <c r="CV33" s="9">
        <f t="shared" si="4"/>
        <v>282333149.40723568</v>
      </c>
      <c r="CW33" s="9">
        <f t="shared" si="4"/>
        <v>343260839.61121458</v>
      </c>
      <c r="CX33" s="9">
        <f t="shared" si="4"/>
        <v>1766216.8410027288</v>
      </c>
      <c r="CY33" s="9">
        <f t="shared" si="4"/>
        <v>25360635.880073186</v>
      </c>
      <c r="CZ33" s="9">
        <f t="shared" si="4"/>
        <v>8739671.5433932766</v>
      </c>
      <c r="DA33" s="9">
        <f t="shared" si="4"/>
        <v>9650845.0385252424</v>
      </c>
      <c r="DB33" s="9">
        <f>SUM($DC33:$DE33)</f>
        <v>188228111.05548939</v>
      </c>
      <c r="DC33" s="9">
        <f>SUM(DC14:DC32)</f>
        <v>57525445.837254971</v>
      </c>
      <c r="DD33" s="9">
        <f>SUM(DD14:DD32)</f>
        <v>129829965.10978517</v>
      </c>
      <c r="DE33" s="9">
        <f>SUM(DE14:DE32)</f>
        <v>872700.10844924569</v>
      </c>
      <c r="DF33" s="9">
        <f>SUM($DG33:$DH33)</f>
        <v>10130415.272282664</v>
      </c>
      <c r="DG33" s="9">
        <f>SUM(DG14:DG32)</f>
        <v>7403857.4637745935</v>
      </c>
      <c r="DH33" s="9">
        <f>SUM(DH14:DH32)</f>
        <v>2726557.8085080702</v>
      </c>
      <c r="DI33" s="9">
        <f>SUM($DJ33:$DM33)</f>
        <v>5133613.5790099353</v>
      </c>
      <c r="DJ33" s="9">
        <f>SUM(DJ14:DJ32)</f>
        <v>2065849.3851202559</v>
      </c>
      <c r="DK33" s="9">
        <f>SUM(DK14:DK32)</f>
        <v>538658.08159597486</v>
      </c>
      <c r="DL33" s="9">
        <f>SUM(DL14:DL32)</f>
        <v>448577.65691099438</v>
      </c>
      <c r="DM33" s="9">
        <f>SUM(DM14:DM32)</f>
        <v>2080528.4553827099</v>
      </c>
      <c r="DN33" s="9">
        <f>SUM($DO33:$DP33)</f>
        <v>8211721.7693548659</v>
      </c>
      <c r="DO33" s="9">
        <f>SUM(DO14:DO32)</f>
        <v>8211721.7693548659</v>
      </c>
      <c r="DP33" s="9">
        <f>SUM(DP14:DP32)</f>
        <v>0</v>
      </c>
      <c r="DQ33" s="9">
        <f>SUM($DR33:$EA33)</f>
        <v>50454369.009420745</v>
      </c>
      <c r="DR33" s="9">
        <f t="shared" ref="DR33:EA33" si="5">SUM(DR14:DR32)</f>
        <v>7694600.5237650257</v>
      </c>
      <c r="DS33" s="9">
        <f t="shared" si="5"/>
        <v>6208635.904946899</v>
      </c>
      <c r="DT33" s="9">
        <f t="shared" si="5"/>
        <v>2878970.1539333118</v>
      </c>
      <c r="DU33" s="9">
        <f t="shared" si="5"/>
        <v>10056053.832463609</v>
      </c>
      <c r="DV33" s="9">
        <f t="shared" si="5"/>
        <v>1545932.3716678154</v>
      </c>
      <c r="DW33" s="9">
        <f t="shared" si="5"/>
        <v>5074.0388780119774</v>
      </c>
      <c r="DX33" s="9">
        <f t="shared" si="5"/>
        <v>212168.91216454087</v>
      </c>
      <c r="DY33" s="9">
        <f t="shared" si="5"/>
        <v>13907901.075569917</v>
      </c>
      <c r="DZ33" s="9">
        <f t="shared" si="5"/>
        <v>7346062.8338888111</v>
      </c>
      <c r="EA33" s="9">
        <f t="shared" si="5"/>
        <v>598969.36214280059</v>
      </c>
      <c r="EB33" s="9">
        <f>SUM($EC33:$EH33)</f>
        <v>75905180.695538402</v>
      </c>
      <c r="EC33" s="9">
        <f t="shared" ref="EC33:EH33" si="6">SUM(EC14:EC32)</f>
        <v>55508855.195794582</v>
      </c>
      <c r="ED33" s="9">
        <f t="shared" si="6"/>
        <v>149893.60315498628</v>
      </c>
      <c r="EE33" s="9">
        <f t="shared" si="6"/>
        <v>7587182.1664032489</v>
      </c>
      <c r="EF33" s="9">
        <f t="shared" si="6"/>
        <v>4077535.2721885433</v>
      </c>
      <c r="EG33" s="9">
        <f t="shared" si="6"/>
        <v>1150846.9011024341</v>
      </c>
      <c r="EH33" s="9">
        <f t="shared" si="6"/>
        <v>7430867.5568945967</v>
      </c>
      <c r="EI33" s="9">
        <f>SUM($EJ33:$EL33)</f>
        <v>171035267.31062096</v>
      </c>
      <c r="EJ33" s="9">
        <f>SUM(EJ14:EJ32)</f>
        <v>84309916.179901466</v>
      </c>
      <c r="EK33" s="9">
        <f>SUM(EK14:EK32)</f>
        <v>86367532.978006154</v>
      </c>
      <c r="EL33" s="9">
        <f>SUM(EL14:EL32)</f>
        <v>357818.15271337033</v>
      </c>
      <c r="EM33" s="9">
        <f>SUM($EN33:$EO33)</f>
        <v>35036653.556712791</v>
      </c>
      <c r="EN33" s="9">
        <f>SUM(EN14:EN32)</f>
        <v>20179424.636993784</v>
      </c>
      <c r="EO33" s="9">
        <f>SUM(EO14:EO32)</f>
        <v>14857228.919719011</v>
      </c>
      <c r="EP33" s="9">
        <f>SUM($EQ33:$ER33)</f>
        <v>69271563.591409937</v>
      </c>
      <c r="EQ33" s="9">
        <f>SUM(EQ14:EQ32)</f>
        <v>11693524.760019327</v>
      </c>
      <c r="ER33" s="9">
        <f>SUM(ER14:ER32)</f>
        <v>57578038.831390604</v>
      </c>
      <c r="ES33" s="9">
        <f>SUM(ES14:ES32)</f>
        <v>7410362.1777082309</v>
      </c>
      <c r="ET33" s="9">
        <f>SUM($EU33:$FA33)</f>
        <v>13110797.556921924</v>
      </c>
      <c r="EU33" s="9">
        <f t="shared" ref="EU33:FD33" si="7">SUM(EU14:EU32)</f>
        <v>279861.63400591776</v>
      </c>
      <c r="EV33" s="9">
        <f t="shared" si="7"/>
        <v>2661873.7098752884</v>
      </c>
      <c r="EW33" s="9">
        <f t="shared" si="7"/>
        <v>6251963.306050051</v>
      </c>
      <c r="EX33" s="9">
        <f t="shared" si="7"/>
        <v>1753081.1456571424</v>
      </c>
      <c r="EY33" s="9">
        <f t="shared" si="7"/>
        <v>174139.67530613323</v>
      </c>
      <c r="EZ33" s="9">
        <f t="shared" si="7"/>
        <v>74890.030807355099</v>
      </c>
      <c r="FA33" s="9">
        <f t="shared" si="7"/>
        <v>1914988.0552200344</v>
      </c>
      <c r="FB33" s="9">
        <f t="shared" si="7"/>
        <v>0</v>
      </c>
      <c r="FC33" s="9">
        <f t="shared" si="7"/>
        <v>3007606817.1136093</v>
      </c>
      <c r="FD33" s="9">
        <f t="shared" si="7"/>
        <v>10235045080.257481</v>
      </c>
      <c r="FE33" s="105"/>
      <c r="FF33" s="111"/>
      <c r="FG33" s="98"/>
      <c r="FH33" s="98"/>
    </row>
    <row r="34" spans="2:164" x14ac:dyDescent="0.2">
      <c r="FD34" s="98"/>
    </row>
    <row r="35" spans="2:164" x14ac:dyDescent="0.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c r="DZ35" s="112"/>
      <c r="EA35" s="112"/>
      <c r="EB35" s="112"/>
      <c r="EC35" s="112"/>
      <c r="ED35" s="112"/>
      <c r="EE35" s="112"/>
      <c r="EF35" s="112"/>
      <c r="EG35" s="112"/>
      <c r="EH35" s="112"/>
      <c r="EI35" s="112"/>
      <c r="EJ35" s="112"/>
      <c r="EK35" s="112"/>
      <c r="EL35" s="112"/>
      <c r="EM35" s="112"/>
      <c r="EN35" s="112"/>
      <c r="EO35" s="112"/>
      <c r="EP35" s="112"/>
      <c r="EQ35" s="112"/>
      <c r="ER35" s="112"/>
      <c r="ES35" s="112"/>
      <c r="ET35" s="112"/>
      <c r="EU35" s="112"/>
      <c r="EV35" s="112"/>
      <c r="EW35" s="112"/>
      <c r="EX35" s="112"/>
      <c r="EY35" s="112"/>
      <c r="EZ35" s="112"/>
      <c r="FA35" s="112"/>
      <c r="FB35" s="112"/>
      <c r="FC35" s="112"/>
      <c r="FD35" s="112"/>
    </row>
    <row r="36" spans="2:164" x14ac:dyDescent="0.2">
      <c r="E36" s="97"/>
      <c r="F36" s="97"/>
      <c r="G36" s="97"/>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109"/>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109"/>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row>
    <row r="37" spans="2:164" x14ac:dyDescent="0.2">
      <c r="H37" s="98"/>
      <c r="L37" s="73"/>
      <c r="O37" s="98"/>
      <c r="R37" s="98"/>
      <c r="V37" s="98"/>
      <c r="FD37" s="98"/>
    </row>
    <row r="38" spans="2:164" x14ac:dyDescent="0.2">
      <c r="H38" s="98"/>
      <c r="I38" s="98"/>
      <c r="J38" s="98"/>
      <c r="K38" s="98"/>
      <c r="L38" s="98"/>
      <c r="M38" s="98"/>
      <c r="N38" s="98"/>
      <c r="O38" s="98"/>
      <c r="R38" s="98"/>
      <c r="V38" s="98"/>
      <c r="FD38" s="73"/>
    </row>
  </sheetData>
  <mergeCells count="4">
    <mergeCell ref="B10:C13"/>
    <mergeCell ref="FC10:FC13"/>
    <mergeCell ref="FD10:FD13"/>
    <mergeCell ref="B33:C33"/>
  </mergeCell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W167"/>
  <sheetViews>
    <sheetView showGridLines="0" zoomScale="85" zoomScaleNormal="85" workbookViewId="0">
      <selection activeCell="A6" sqref="A6:XFD6"/>
    </sheetView>
  </sheetViews>
  <sheetFormatPr baseColWidth="10" defaultRowHeight="14.25" outlineLevelCol="1" x14ac:dyDescent="0.2"/>
  <cols>
    <col min="1" max="1" width="2.375" style="1" bestFit="1" customWidth="1"/>
    <col min="2" max="2" width="10.5" style="1" customWidth="1"/>
    <col min="3" max="3" width="34.125" style="14" bestFit="1" customWidth="1"/>
    <col min="4" max="4" width="15.125" style="1" customWidth="1"/>
    <col min="5" max="33" width="15.125" style="1" customWidth="1" outlineLevel="1"/>
    <col min="34" max="34" width="15.125" style="1" customWidth="1"/>
    <col min="35" max="37" width="15.125" style="1" customWidth="1" outlineLevel="1"/>
    <col min="38" max="38" width="15.125" style="1" customWidth="1" collapsed="1"/>
    <col min="39" max="80" width="15.125" style="1" customWidth="1" outlineLevel="1"/>
    <col min="81" max="81" width="15.125" style="1" customWidth="1" collapsed="1"/>
    <col min="82" max="82" width="15.125" style="1" customWidth="1"/>
    <col min="83" max="84" width="15.125" style="1" customWidth="1" outlineLevel="1"/>
    <col min="85" max="85" width="15.125" style="1" customWidth="1" collapsed="1"/>
    <col min="86" max="93" width="15.125" style="1" customWidth="1" outlineLevel="1"/>
    <col min="94" max="94" width="15.125" style="1" customWidth="1" collapsed="1"/>
    <col min="95" max="96" width="15.125" style="1" customWidth="1" outlineLevel="1"/>
    <col min="97" max="97" width="15.125" style="1" customWidth="1" collapsed="1"/>
    <col min="98" max="105" width="15.125" style="1" customWidth="1" outlineLevel="1"/>
    <col min="106" max="106" width="15.125" style="1" customWidth="1" collapsed="1"/>
    <col min="107" max="109" width="15.125" style="1" customWidth="1" outlineLevel="1"/>
    <col min="110" max="110" width="15.125" style="1" customWidth="1" collapsed="1"/>
    <col min="111" max="112" width="15.125" style="1" customWidth="1" outlineLevel="1"/>
    <col min="113" max="113" width="15.125" style="1" customWidth="1" collapsed="1"/>
    <col min="114" max="117" width="15.125" style="1" customWidth="1" outlineLevel="1"/>
    <col min="118" max="118" width="15.125" style="1" customWidth="1" collapsed="1"/>
    <col min="119" max="120" width="15.125" style="1" customWidth="1" outlineLevel="1"/>
    <col min="121" max="121" width="15.125" style="1" customWidth="1" collapsed="1"/>
    <col min="122" max="131" width="15.125" style="1" customWidth="1" outlineLevel="1"/>
    <col min="132" max="132" width="15.125" style="1" customWidth="1" collapsed="1"/>
    <col min="133" max="138" width="15.125" style="1" customWidth="1" outlineLevel="1"/>
    <col min="139" max="139" width="15.125" style="1" customWidth="1" collapsed="1"/>
    <col min="140" max="142" width="15.125" style="1" customWidth="1" outlineLevel="1"/>
    <col min="143" max="143" width="15.125" style="1" customWidth="1" collapsed="1"/>
    <col min="144" max="145" width="15.125" style="1" customWidth="1" outlineLevel="1"/>
    <col min="146" max="146" width="15.125" style="1" customWidth="1" collapsed="1"/>
    <col min="147" max="148" width="15.125" style="1" customWidth="1" outlineLevel="1"/>
    <col min="149" max="149" width="15.125" style="1" customWidth="1" collapsed="1"/>
    <col min="150" max="150" width="15.125" style="1" customWidth="1"/>
    <col min="151" max="157" width="15.125" style="1" customWidth="1" outlineLevel="1"/>
    <col min="158" max="158" width="15.125" style="1" customWidth="1" collapsed="1"/>
    <col min="159" max="163" width="15.125" style="1" customWidth="1"/>
    <col min="164" max="164" width="11" style="1"/>
    <col min="165" max="165" width="13.625" style="1" bestFit="1" customWidth="1"/>
    <col min="166" max="189" width="11" style="1"/>
    <col min="190" max="190" width="13.375" style="1" customWidth="1"/>
    <col min="191" max="16384" width="11" style="1"/>
  </cols>
  <sheetData>
    <row r="1" spans="1:179" ht="20.100000000000001" customHeight="1" x14ac:dyDescent="0.2">
      <c r="A1" s="169" t="s">
        <v>493</v>
      </c>
      <c r="B1" s="160"/>
    </row>
    <row r="2" spans="1:179" ht="20.100000000000001" customHeight="1" x14ac:dyDescent="0.2">
      <c r="A2" s="169" t="s">
        <v>493</v>
      </c>
      <c r="B2" s="160"/>
      <c r="C2" s="147"/>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row>
    <row r="3" spans="1:179" ht="20.100000000000001" customHeight="1" x14ac:dyDescent="0.2">
      <c r="A3" s="169" t="s">
        <v>493</v>
      </c>
      <c r="B3" s="160"/>
      <c r="C3" s="147"/>
      <c r="D3" s="144"/>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row>
    <row r="4" spans="1:179" ht="20.100000000000001" customHeight="1" x14ac:dyDescent="0.3">
      <c r="A4" s="169" t="s">
        <v>493</v>
      </c>
      <c r="B4" s="57"/>
      <c r="C4" s="2"/>
      <c r="D4" s="58"/>
      <c r="E4" s="58"/>
      <c r="F4" s="58"/>
      <c r="G4" s="58"/>
      <c r="H4" s="58"/>
      <c r="I4" s="58"/>
      <c r="J4" s="58"/>
      <c r="K4" s="58"/>
      <c r="L4" s="148"/>
      <c r="M4" s="58"/>
      <c r="N4" s="58"/>
      <c r="O4" s="58"/>
      <c r="P4" s="58"/>
      <c r="Q4" s="58"/>
      <c r="R4" s="58"/>
      <c r="S4" s="58"/>
      <c r="T4" s="58"/>
      <c r="U4" s="58"/>
      <c r="V4" s="58"/>
      <c r="W4" s="58"/>
      <c r="X4" s="58"/>
      <c r="Y4" s="58"/>
      <c r="Z4" s="58"/>
      <c r="AA4" s="150"/>
      <c r="AB4" s="58"/>
      <c r="AC4" s="58"/>
      <c r="AD4" s="58"/>
      <c r="AE4" s="150"/>
      <c r="AF4" s="150"/>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row>
    <row r="5" spans="1:179" ht="20.100000000000001" customHeight="1" x14ac:dyDescent="0.3">
      <c r="A5" s="169" t="s">
        <v>493</v>
      </c>
      <c r="B5" s="57"/>
      <c r="C5" s="2"/>
      <c r="D5" s="58"/>
      <c r="E5" s="58"/>
      <c r="F5" s="58"/>
      <c r="G5" s="58"/>
      <c r="H5" s="58"/>
      <c r="I5" s="58"/>
      <c r="J5" s="58"/>
      <c r="K5" s="58"/>
      <c r="L5" s="148"/>
      <c r="M5" s="58"/>
      <c r="N5" s="58"/>
      <c r="O5" s="58"/>
      <c r="P5" s="58"/>
      <c r="Q5" s="58"/>
      <c r="R5" s="58"/>
      <c r="S5" s="58"/>
      <c r="T5" s="58"/>
      <c r="U5" s="58"/>
      <c r="V5" s="58"/>
      <c r="W5" s="58"/>
      <c r="X5" s="58"/>
      <c r="Y5" s="58"/>
      <c r="Z5" s="58"/>
      <c r="AA5" s="150"/>
      <c r="AB5" s="58"/>
      <c r="AC5" s="58"/>
      <c r="AD5" s="58"/>
      <c r="AE5" s="150"/>
      <c r="AF5" s="150"/>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row>
    <row r="6" spans="1:179" ht="20.100000000000001" customHeight="1" x14ac:dyDescent="0.3">
      <c r="B6" s="162" t="s">
        <v>670</v>
      </c>
      <c r="D6" s="58"/>
      <c r="E6" s="58"/>
      <c r="F6" s="58"/>
      <c r="G6" s="58"/>
      <c r="H6" s="58"/>
      <c r="I6" s="58"/>
      <c r="J6" s="58"/>
      <c r="K6" s="58"/>
      <c r="M6" s="58"/>
      <c r="N6" s="58"/>
      <c r="O6" s="58"/>
      <c r="P6" s="58"/>
      <c r="Q6" s="58"/>
      <c r="R6" s="58"/>
      <c r="S6" s="58"/>
      <c r="T6" s="58"/>
      <c r="U6" s="58"/>
      <c r="V6" s="58"/>
      <c r="W6" s="58"/>
      <c r="X6" s="58"/>
      <c r="Y6" s="58"/>
      <c r="Z6" s="58"/>
      <c r="AA6" s="3"/>
      <c r="AB6" s="58"/>
      <c r="AC6" s="58"/>
      <c r="AD6" s="58"/>
      <c r="AE6" s="3"/>
      <c r="AF6" s="3"/>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row>
    <row r="7" spans="1:179" ht="20.100000000000001" customHeight="1" x14ac:dyDescent="0.3">
      <c r="B7" s="170" t="s">
        <v>580</v>
      </c>
      <c r="D7" s="58"/>
      <c r="E7" s="58"/>
      <c r="F7" s="58"/>
      <c r="G7" s="58"/>
      <c r="H7" s="58"/>
      <c r="I7" s="58"/>
      <c r="J7" s="58"/>
      <c r="K7" s="58"/>
      <c r="M7" s="58"/>
      <c r="N7" s="58"/>
      <c r="O7" s="58"/>
      <c r="P7" s="58"/>
      <c r="Q7" s="58"/>
      <c r="R7" s="58"/>
      <c r="S7" s="58"/>
      <c r="T7" s="58"/>
      <c r="U7" s="58"/>
      <c r="V7" s="58"/>
      <c r="W7" s="58"/>
      <c r="X7" s="58"/>
      <c r="Y7" s="58"/>
      <c r="Z7" s="58"/>
      <c r="AA7" s="3"/>
      <c r="AB7" s="58"/>
      <c r="AC7" s="58"/>
      <c r="AD7" s="58"/>
      <c r="AE7" s="3"/>
      <c r="AF7" s="3"/>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row>
    <row r="8" spans="1:179" ht="20.100000000000001" customHeight="1" x14ac:dyDescent="0.3">
      <c r="B8" s="170" t="s">
        <v>569</v>
      </c>
      <c r="D8" s="58"/>
      <c r="E8" s="58"/>
      <c r="F8" s="58"/>
      <c r="G8" s="58"/>
      <c r="H8" s="58"/>
      <c r="I8" s="58"/>
      <c r="J8" s="58"/>
      <c r="K8" s="58"/>
      <c r="M8" s="58"/>
      <c r="N8" s="58"/>
      <c r="O8" s="58"/>
      <c r="P8" s="58"/>
      <c r="Q8" s="58"/>
      <c r="R8" s="58"/>
      <c r="S8" s="58"/>
      <c r="T8" s="58"/>
      <c r="U8" s="58"/>
      <c r="V8" s="58"/>
      <c r="W8" s="58"/>
      <c r="X8" s="58"/>
      <c r="Y8" s="58"/>
      <c r="Z8" s="58"/>
      <c r="AA8" s="3"/>
      <c r="AB8" s="58"/>
      <c r="AC8" s="58"/>
      <c r="AD8" s="58"/>
      <c r="AE8" s="3"/>
      <c r="AF8" s="3"/>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row>
    <row r="9" spans="1:179" ht="20.100000000000001" customHeight="1" x14ac:dyDescent="0.3">
      <c r="B9" s="57"/>
      <c r="C9" s="2"/>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row>
    <row r="10" spans="1:179" ht="15.75" customHeight="1" x14ac:dyDescent="0.2">
      <c r="B10" s="187" t="s">
        <v>568</v>
      </c>
      <c r="C10" s="187"/>
      <c r="D10" s="126" t="s">
        <v>482</v>
      </c>
      <c r="E10" s="126" t="s">
        <v>482</v>
      </c>
      <c r="F10" s="126" t="s">
        <v>482</v>
      </c>
      <c r="G10" s="126" t="s">
        <v>482</v>
      </c>
      <c r="H10" s="126" t="s">
        <v>482</v>
      </c>
      <c r="I10" s="126" t="s">
        <v>482</v>
      </c>
      <c r="J10" s="126" t="s">
        <v>482</v>
      </c>
      <c r="K10" s="126" t="s">
        <v>482</v>
      </c>
      <c r="L10" s="126" t="s">
        <v>482</v>
      </c>
      <c r="M10" s="126" t="s">
        <v>482</v>
      </c>
      <c r="N10" s="126" t="s">
        <v>482</v>
      </c>
      <c r="O10" s="126" t="s">
        <v>482</v>
      </c>
      <c r="P10" s="126" t="s">
        <v>482</v>
      </c>
      <c r="Q10" s="126" t="s">
        <v>482</v>
      </c>
      <c r="R10" s="126" t="s">
        <v>482</v>
      </c>
      <c r="S10" s="126" t="s">
        <v>482</v>
      </c>
      <c r="T10" s="126" t="s">
        <v>482</v>
      </c>
      <c r="U10" s="126" t="s">
        <v>482</v>
      </c>
      <c r="V10" s="126" t="s">
        <v>482</v>
      </c>
      <c r="W10" s="126" t="s">
        <v>482</v>
      </c>
      <c r="X10" s="126" t="s">
        <v>482</v>
      </c>
      <c r="Y10" s="126" t="s">
        <v>482</v>
      </c>
      <c r="Z10" s="126" t="s">
        <v>482</v>
      </c>
      <c r="AA10" s="126" t="s">
        <v>482</v>
      </c>
      <c r="AB10" s="126" t="s">
        <v>482</v>
      </c>
      <c r="AC10" s="126" t="s">
        <v>482</v>
      </c>
      <c r="AD10" s="126" t="s">
        <v>482</v>
      </c>
      <c r="AE10" s="126" t="s">
        <v>482</v>
      </c>
      <c r="AF10" s="126" t="s">
        <v>482</v>
      </c>
      <c r="AG10" s="126" t="s">
        <v>482</v>
      </c>
      <c r="AH10" s="126" t="s">
        <v>483</v>
      </c>
      <c r="AI10" s="126" t="s">
        <v>483</v>
      </c>
      <c r="AJ10" s="126" t="s">
        <v>483</v>
      </c>
      <c r="AK10" s="126" t="s">
        <v>483</v>
      </c>
      <c r="AL10" s="126" t="s">
        <v>484</v>
      </c>
      <c r="AM10" s="126" t="s">
        <v>484</v>
      </c>
      <c r="AN10" s="126" t="s">
        <v>484</v>
      </c>
      <c r="AO10" s="126" t="s">
        <v>484</v>
      </c>
      <c r="AP10" s="126" t="s">
        <v>484</v>
      </c>
      <c r="AQ10" s="126" t="s">
        <v>484</v>
      </c>
      <c r="AR10" s="126" t="s">
        <v>484</v>
      </c>
      <c r="AS10" s="126" t="s">
        <v>484</v>
      </c>
      <c r="AT10" s="126" t="s">
        <v>484</v>
      </c>
      <c r="AU10" s="126" t="s">
        <v>484</v>
      </c>
      <c r="AV10" s="126" t="s">
        <v>484</v>
      </c>
      <c r="AW10" s="126" t="s">
        <v>484</v>
      </c>
      <c r="AX10" s="126" t="s">
        <v>484</v>
      </c>
      <c r="AY10" s="126" t="s">
        <v>484</v>
      </c>
      <c r="AZ10" s="126" t="s">
        <v>484</v>
      </c>
      <c r="BA10" s="126" t="s">
        <v>484</v>
      </c>
      <c r="BB10" s="126" t="s">
        <v>484</v>
      </c>
      <c r="BC10" s="126" t="s">
        <v>484</v>
      </c>
      <c r="BD10" s="126" t="s">
        <v>484</v>
      </c>
      <c r="BE10" s="126" t="s">
        <v>484</v>
      </c>
      <c r="BF10" s="126" t="s">
        <v>484</v>
      </c>
      <c r="BG10" s="126" t="s">
        <v>484</v>
      </c>
      <c r="BH10" s="126" t="s">
        <v>484</v>
      </c>
      <c r="BI10" s="126" t="s">
        <v>484</v>
      </c>
      <c r="BJ10" s="126" t="s">
        <v>484</v>
      </c>
      <c r="BK10" s="126" t="s">
        <v>484</v>
      </c>
      <c r="BL10" s="126" t="s">
        <v>484</v>
      </c>
      <c r="BM10" s="126" t="s">
        <v>484</v>
      </c>
      <c r="BN10" s="126" t="s">
        <v>484</v>
      </c>
      <c r="BO10" s="126" t="s">
        <v>484</v>
      </c>
      <c r="BP10" s="126" t="s">
        <v>484</v>
      </c>
      <c r="BQ10" s="126" t="s">
        <v>484</v>
      </c>
      <c r="BR10" s="126" t="s">
        <v>484</v>
      </c>
      <c r="BS10" s="126" t="s">
        <v>484</v>
      </c>
      <c r="BT10" s="126" t="s">
        <v>484</v>
      </c>
      <c r="BU10" s="126" t="s">
        <v>484</v>
      </c>
      <c r="BV10" s="126" t="s">
        <v>484</v>
      </c>
      <c r="BW10" s="126" t="s">
        <v>484</v>
      </c>
      <c r="BX10" s="126" t="s">
        <v>484</v>
      </c>
      <c r="BY10" s="126" t="s">
        <v>484</v>
      </c>
      <c r="BZ10" s="126" t="s">
        <v>484</v>
      </c>
      <c r="CA10" s="126" t="s">
        <v>484</v>
      </c>
      <c r="CB10" s="126" t="s">
        <v>484</v>
      </c>
      <c r="CC10" s="126" t="s">
        <v>485</v>
      </c>
      <c r="CD10" s="126" t="s">
        <v>486</v>
      </c>
      <c r="CE10" s="126" t="s">
        <v>486</v>
      </c>
      <c r="CF10" s="126" t="s">
        <v>486</v>
      </c>
      <c r="CG10" s="126" t="s">
        <v>487</v>
      </c>
      <c r="CH10" s="126" t="s">
        <v>487</v>
      </c>
      <c r="CI10" s="126" t="s">
        <v>487</v>
      </c>
      <c r="CJ10" s="126" t="s">
        <v>487</v>
      </c>
      <c r="CK10" s="126" t="s">
        <v>487</v>
      </c>
      <c r="CL10" s="126" t="s">
        <v>487</v>
      </c>
      <c r="CM10" s="126" t="s">
        <v>487</v>
      </c>
      <c r="CN10" s="126" t="s">
        <v>487</v>
      </c>
      <c r="CO10" s="126" t="s">
        <v>487</v>
      </c>
      <c r="CP10" s="126" t="s">
        <v>473</v>
      </c>
      <c r="CQ10" s="126" t="s">
        <v>473</v>
      </c>
      <c r="CR10" s="126" t="s">
        <v>473</v>
      </c>
      <c r="CS10" s="126" t="s">
        <v>488</v>
      </c>
      <c r="CT10" s="126" t="s">
        <v>488</v>
      </c>
      <c r="CU10" s="126" t="s">
        <v>488</v>
      </c>
      <c r="CV10" s="126" t="s">
        <v>488</v>
      </c>
      <c r="CW10" s="126" t="s">
        <v>488</v>
      </c>
      <c r="CX10" s="126" t="s">
        <v>488</v>
      </c>
      <c r="CY10" s="126" t="s">
        <v>488</v>
      </c>
      <c r="CZ10" s="126" t="s">
        <v>488</v>
      </c>
      <c r="DA10" s="126" t="s">
        <v>488</v>
      </c>
      <c r="DB10" s="126" t="s">
        <v>489</v>
      </c>
      <c r="DC10" s="126" t="s">
        <v>489</v>
      </c>
      <c r="DD10" s="126" t="s">
        <v>489</v>
      </c>
      <c r="DE10" s="126" t="s">
        <v>489</v>
      </c>
      <c r="DF10" s="126" t="s">
        <v>490</v>
      </c>
      <c r="DG10" s="126" t="s">
        <v>490</v>
      </c>
      <c r="DH10" s="126" t="s">
        <v>490</v>
      </c>
      <c r="DI10" s="126" t="s">
        <v>491</v>
      </c>
      <c r="DJ10" s="126" t="s">
        <v>491</v>
      </c>
      <c r="DK10" s="126" t="s">
        <v>491</v>
      </c>
      <c r="DL10" s="126" t="s">
        <v>491</v>
      </c>
      <c r="DM10" s="126" t="s">
        <v>491</v>
      </c>
      <c r="DN10" s="126" t="s">
        <v>492</v>
      </c>
      <c r="DO10" s="126" t="s">
        <v>492</v>
      </c>
      <c r="DP10" s="126" t="s">
        <v>492</v>
      </c>
      <c r="DQ10" s="126" t="s">
        <v>493</v>
      </c>
      <c r="DR10" s="126" t="s">
        <v>493</v>
      </c>
      <c r="DS10" s="126" t="s">
        <v>493</v>
      </c>
      <c r="DT10" s="126" t="s">
        <v>493</v>
      </c>
      <c r="DU10" s="126" t="s">
        <v>493</v>
      </c>
      <c r="DV10" s="126" t="s">
        <v>493</v>
      </c>
      <c r="DW10" s="126" t="s">
        <v>493</v>
      </c>
      <c r="DX10" s="126" t="s">
        <v>493</v>
      </c>
      <c r="DY10" s="126" t="s">
        <v>493</v>
      </c>
      <c r="DZ10" s="126" t="s">
        <v>493</v>
      </c>
      <c r="EA10" s="126" t="s">
        <v>493</v>
      </c>
      <c r="EB10" s="126" t="s">
        <v>494</v>
      </c>
      <c r="EC10" s="126" t="s">
        <v>494</v>
      </c>
      <c r="ED10" s="126" t="s">
        <v>494</v>
      </c>
      <c r="EE10" s="126" t="s">
        <v>494</v>
      </c>
      <c r="EF10" s="126" t="s">
        <v>494</v>
      </c>
      <c r="EG10" s="126" t="s">
        <v>494</v>
      </c>
      <c r="EH10" s="126" t="s">
        <v>494</v>
      </c>
      <c r="EI10" s="126" t="s">
        <v>495</v>
      </c>
      <c r="EJ10" s="126" t="s">
        <v>495</v>
      </c>
      <c r="EK10" s="126" t="s">
        <v>495</v>
      </c>
      <c r="EL10" s="126" t="s">
        <v>495</v>
      </c>
      <c r="EM10" s="126" t="s">
        <v>429</v>
      </c>
      <c r="EN10" s="126" t="s">
        <v>429</v>
      </c>
      <c r="EO10" s="126" t="s">
        <v>429</v>
      </c>
      <c r="EP10" s="126" t="s">
        <v>496</v>
      </c>
      <c r="EQ10" s="126" t="s">
        <v>496</v>
      </c>
      <c r="ER10" s="126" t="s">
        <v>496</v>
      </c>
      <c r="ES10" s="126" t="s">
        <v>432</v>
      </c>
      <c r="ET10" s="126" t="s">
        <v>497</v>
      </c>
      <c r="EU10" s="126" t="s">
        <v>497</v>
      </c>
      <c r="EV10" s="126" t="s">
        <v>497</v>
      </c>
      <c r="EW10" s="126" t="s">
        <v>497</v>
      </c>
      <c r="EX10" s="126" t="s">
        <v>497</v>
      </c>
      <c r="EY10" s="126" t="s">
        <v>497</v>
      </c>
      <c r="EZ10" s="126" t="s">
        <v>497</v>
      </c>
      <c r="FA10" s="126" t="s">
        <v>497</v>
      </c>
      <c r="FB10" s="126" t="s">
        <v>498</v>
      </c>
      <c r="FC10" s="188" t="s">
        <v>410</v>
      </c>
      <c r="FD10" s="186" t="s">
        <v>271</v>
      </c>
      <c r="FE10" s="190" t="s">
        <v>139</v>
      </c>
      <c r="FF10" s="186" t="s">
        <v>140</v>
      </c>
      <c r="FG10" s="186" t="s">
        <v>141</v>
      </c>
      <c r="FH10" s="2"/>
      <c r="FI10" s="2"/>
      <c r="FJ10" s="2"/>
      <c r="FK10" s="2"/>
      <c r="FL10" s="2"/>
      <c r="FM10" s="2"/>
      <c r="FN10" s="2"/>
      <c r="FO10" s="2"/>
      <c r="FP10" s="2"/>
      <c r="FQ10" s="2"/>
      <c r="FR10" s="2"/>
      <c r="FS10" s="2"/>
      <c r="FT10" s="2"/>
      <c r="FU10" s="2"/>
      <c r="FV10" s="2"/>
      <c r="FW10" s="2"/>
    </row>
    <row r="11" spans="1:179" s="59" customFormat="1" ht="51.75" customHeight="1" x14ac:dyDescent="0.2">
      <c r="B11" s="187"/>
      <c r="C11" s="187"/>
      <c r="D11" s="139" t="s">
        <v>474</v>
      </c>
      <c r="E11" s="61" t="s">
        <v>142</v>
      </c>
      <c r="F11" s="61" t="s">
        <v>143</v>
      </c>
      <c r="G11" s="61" t="s">
        <v>144</v>
      </c>
      <c r="H11" s="61" t="s">
        <v>145</v>
      </c>
      <c r="I11" s="61" t="s">
        <v>146</v>
      </c>
      <c r="J11" s="61" t="s">
        <v>147</v>
      </c>
      <c r="K11" s="61" t="s">
        <v>148</v>
      </c>
      <c r="L11" s="61" t="s">
        <v>149</v>
      </c>
      <c r="M11" s="61" t="s">
        <v>150</v>
      </c>
      <c r="N11" s="61" t="s">
        <v>151</v>
      </c>
      <c r="O11" s="61" t="s">
        <v>152</v>
      </c>
      <c r="P11" s="61" t="s">
        <v>153</v>
      </c>
      <c r="Q11" s="61" t="s">
        <v>154</v>
      </c>
      <c r="R11" s="61" t="s">
        <v>155</v>
      </c>
      <c r="S11" s="61" t="s">
        <v>156</v>
      </c>
      <c r="T11" s="61" t="s">
        <v>157</v>
      </c>
      <c r="U11" s="61" t="s">
        <v>158</v>
      </c>
      <c r="V11" s="61" t="s">
        <v>159</v>
      </c>
      <c r="W11" s="61" t="s">
        <v>160</v>
      </c>
      <c r="X11" s="61" t="s">
        <v>161</v>
      </c>
      <c r="Y11" s="61" t="s">
        <v>162</v>
      </c>
      <c r="Z11" s="61" t="s">
        <v>163</v>
      </c>
      <c r="AA11" s="61" t="s">
        <v>164</v>
      </c>
      <c r="AB11" s="61" t="s">
        <v>165</v>
      </c>
      <c r="AC11" s="61" t="s">
        <v>166</v>
      </c>
      <c r="AD11" s="61" t="s">
        <v>167</v>
      </c>
      <c r="AE11" s="61" t="s">
        <v>168</v>
      </c>
      <c r="AF11" s="61" t="s">
        <v>169</v>
      </c>
      <c r="AG11" s="61" t="s">
        <v>170</v>
      </c>
      <c r="AH11" s="139" t="s">
        <v>499</v>
      </c>
      <c r="AI11" s="61" t="s">
        <v>171</v>
      </c>
      <c r="AJ11" s="61" t="s">
        <v>172</v>
      </c>
      <c r="AK11" s="61" t="s">
        <v>173</v>
      </c>
      <c r="AL11" s="139" t="s">
        <v>500</v>
      </c>
      <c r="AM11" s="61" t="s">
        <v>178</v>
      </c>
      <c r="AN11" s="61" t="s">
        <v>179</v>
      </c>
      <c r="AO11" s="61" t="s">
        <v>180</v>
      </c>
      <c r="AP11" s="61" t="s">
        <v>181</v>
      </c>
      <c r="AQ11" s="61" t="s">
        <v>182</v>
      </c>
      <c r="AR11" s="61" t="s">
        <v>174</v>
      </c>
      <c r="AS11" s="61" t="s">
        <v>183</v>
      </c>
      <c r="AT11" s="61" t="s">
        <v>184</v>
      </c>
      <c r="AU11" s="61" t="s">
        <v>175</v>
      </c>
      <c r="AV11" s="61" t="s">
        <v>185</v>
      </c>
      <c r="AW11" s="61" t="s">
        <v>176</v>
      </c>
      <c r="AX11" s="61" t="s">
        <v>177</v>
      </c>
      <c r="AY11" s="61" t="s">
        <v>186</v>
      </c>
      <c r="AZ11" s="61" t="s">
        <v>187</v>
      </c>
      <c r="BA11" s="61" t="s">
        <v>188</v>
      </c>
      <c r="BB11" s="61" t="s">
        <v>189</v>
      </c>
      <c r="BC11" s="61" t="s">
        <v>190</v>
      </c>
      <c r="BD11" s="61" t="s">
        <v>191</v>
      </c>
      <c r="BE11" s="61" t="s">
        <v>192</v>
      </c>
      <c r="BF11" s="61" t="s">
        <v>193</v>
      </c>
      <c r="BG11" s="61" t="s">
        <v>203</v>
      </c>
      <c r="BH11" s="61" t="s">
        <v>204</v>
      </c>
      <c r="BI11" s="61" t="s">
        <v>195</v>
      </c>
      <c r="BJ11" s="61" t="s">
        <v>196</v>
      </c>
      <c r="BK11" s="61" t="s">
        <v>197</v>
      </c>
      <c r="BL11" s="61" t="s">
        <v>198</v>
      </c>
      <c r="BM11" s="61" t="s">
        <v>199</v>
      </c>
      <c r="BN11" s="61" t="s">
        <v>200</v>
      </c>
      <c r="BO11" s="61" t="s">
        <v>201</v>
      </c>
      <c r="BP11" s="61" t="s">
        <v>205</v>
      </c>
      <c r="BQ11" s="61" t="s">
        <v>206</v>
      </c>
      <c r="BR11" s="61" t="s">
        <v>202</v>
      </c>
      <c r="BS11" s="61" t="s">
        <v>207</v>
      </c>
      <c r="BT11" s="61" t="s">
        <v>208</v>
      </c>
      <c r="BU11" s="61" t="s">
        <v>209</v>
      </c>
      <c r="BV11" s="61" t="s">
        <v>210</v>
      </c>
      <c r="BW11" s="61" t="s">
        <v>211</v>
      </c>
      <c r="BX11" s="61" t="s">
        <v>212</v>
      </c>
      <c r="BY11" s="61" t="s">
        <v>194</v>
      </c>
      <c r="BZ11" s="61" t="s">
        <v>213</v>
      </c>
      <c r="CA11" s="61" t="s">
        <v>214</v>
      </c>
      <c r="CB11" s="61" t="s">
        <v>215</v>
      </c>
      <c r="CC11" s="139" t="s">
        <v>501</v>
      </c>
      <c r="CD11" s="139" t="s">
        <v>502</v>
      </c>
      <c r="CE11" s="61" t="s">
        <v>217</v>
      </c>
      <c r="CF11" s="61" t="s">
        <v>218</v>
      </c>
      <c r="CG11" s="139" t="s">
        <v>503</v>
      </c>
      <c r="CH11" s="61" t="s">
        <v>219</v>
      </c>
      <c r="CI11" s="61" t="s">
        <v>219</v>
      </c>
      <c r="CJ11" s="61" t="s">
        <v>219</v>
      </c>
      <c r="CK11" s="61" t="s">
        <v>220</v>
      </c>
      <c r="CL11" s="61" t="s">
        <v>220</v>
      </c>
      <c r="CM11" s="61" t="s">
        <v>221</v>
      </c>
      <c r="CN11" s="61" t="s">
        <v>222</v>
      </c>
      <c r="CO11" s="61" t="s">
        <v>223</v>
      </c>
      <c r="CP11" s="139" t="s">
        <v>504</v>
      </c>
      <c r="CQ11" s="61" t="s">
        <v>224</v>
      </c>
      <c r="CR11" s="61" t="s">
        <v>225</v>
      </c>
      <c r="CS11" s="139" t="s">
        <v>505</v>
      </c>
      <c r="CT11" s="61" t="s">
        <v>226</v>
      </c>
      <c r="CU11" s="61" t="s">
        <v>227</v>
      </c>
      <c r="CV11" s="61" t="s">
        <v>228</v>
      </c>
      <c r="CW11" s="61" t="s">
        <v>229</v>
      </c>
      <c r="CX11" s="61" t="s">
        <v>231</v>
      </c>
      <c r="CY11" s="61" t="s">
        <v>232</v>
      </c>
      <c r="CZ11" s="61" t="s">
        <v>233</v>
      </c>
      <c r="DA11" s="61" t="s">
        <v>230</v>
      </c>
      <c r="DB11" s="139" t="s">
        <v>506</v>
      </c>
      <c r="DC11" s="61" t="s">
        <v>234</v>
      </c>
      <c r="DD11" s="61" t="s">
        <v>235</v>
      </c>
      <c r="DE11" s="61" t="s">
        <v>237</v>
      </c>
      <c r="DF11" s="139" t="s">
        <v>507</v>
      </c>
      <c r="DG11" s="61" t="s">
        <v>236</v>
      </c>
      <c r="DH11" s="61" t="s">
        <v>238</v>
      </c>
      <c r="DI11" s="139" t="s">
        <v>508</v>
      </c>
      <c r="DJ11" s="61" t="s">
        <v>239</v>
      </c>
      <c r="DK11" s="61" t="s">
        <v>240</v>
      </c>
      <c r="DL11" s="61" t="s">
        <v>241</v>
      </c>
      <c r="DM11" s="61" t="s">
        <v>242</v>
      </c>
      <c r="DN11" s="139" t="s">
        <v>243</v>
      </c>
      <c r="DO11" s="61" t="s">
        <v>243</v>
      </c>
      <c r="DP11" s="61" t="s">
        <v>243</v>
      </c>
      <c r="DQ11" s="139" t="s">
        <v>509</v>
      </c>
      <c r="DR11" s="61" t="s">
        <v>244</v>
      </c>
      <c r="DS11" s="61" t="s">
        <v>245</v>
      </c>
      <c r="DT11" s="61" t="s">
        <v>246</v>
      </c>
      <c r="DU11" s="61" t="s">
        <v>247</v>
      </c>
      <c r="DV11" s="61" t="s">
        <v>248</v>
      </c>
      <c r="DW11" s="61" t="s">
        <v>248</v>
      </c>
      <c r="DX11" s="61" t="s">
        <v>248</v>
      </c>
      <c r="DY11" s="61" t="s">
        <v>249</v>
      </c>
      <c r="DZ11" s="61" t="s">
        <v>250</v>
      </c>
      <c r="EA11" s="61" t="s">
        <v>251</v>
      </c>
      <c r="EB11" s="139" t="s">
        <v>510</v>
      </c>
      <c r="EC11" s="61" t="s">
        <v>252</v>
      </c>
      <c r="ED11" s="61" t="s">
        <v>253</v>
      </c>
      <c r="EE11" s="61" t="s">
        <v>254</v>
      </c>
      <c r="EF11" s="61" t="s">
        <v>255</v>
      </c>
      <c r="EG11" s="61" t="s">
        <v>256</v>
      </c>
      <c r="EH11" s="61" t="s">
        <v>257</v>
      </c>
      <c r="EI11" s="139" t="s">
        <v>511</v>
      </c>
      <c r="EJ11" s="61" t="s">
        <v>258</v>
      </c>
      <c r="EK11" s="61" t="s">
        <v>259</v>
      </c>
      <c r="EL11" s="61" t="s">
        <v>260</v>
      </c>
      <c r="EM11" s="139" t="s">
        <v>261</v>
      </c>
      <c r="EN11" s="61" t="s">
        <v>261</v>
      </c>
      <c r="EO11" s="61" t="s">
        <v>261</v>
      </c>
      <c r="EP11" s="139" t="s">
        <v>262</v>
      </c>
      <c r="EQ11" s="61" t="s">
        <v>262</v>
      </c>
      <c r="ER11" s="61" t="s">
        <v>262</v>
      </c>
      <c r="ES11" s="139" t="s">
        <v>263</v>
      </c>
      <c r="ET11" s="139" t="s">
        <v>512</v>
      </c>
      <c r="EU11" s="61" t="s">
        <v>264</v>
      </c>
      <c r="EV11" s="61" t="s">
        <v>264</v>
      </c>
      <c r="EW11" s="61" t="s">
        <v>265</v>
      </c>
      <c r="EX11" s="61" t="s">
        <v>266</v>
      </c>
      <c r="EY11" s="61" t="s">
        <v>267</v>
      </c>
      <c r="EZ11" s="61" t="s">
        <v>268</v>
      </c>
      <c r="FA11" s="61" t="s">
        <v>269</v>
      </c>
      <c r="FB11" s="139" t="s">
        <v>513</v>
      </c>
      <c r="FC11" s="188"/>
      <c r="FD11" s="186"/>
      <c r="FE11" s="190"/>
      <c r="FF11" s="186"/>
      <c r="FG11" s="186"/>
    </row>
    <row r="12" spans="1:179" s="62" customFormat="1" ht="18" customHeight="1" x14ac:dyDescent="0.2">
      <c r="B12" s="187"/>
      <c r="C12" s="187"/>
      <c r="D12" s="128" t="s">
        <v>514</v>
      </c>
      <c r="E12" s="63" t="s">
        <v>272</v>
      </c>
      <c r="F12" s="63" t="s">
        <v>272</v>
      </c>
      <c r="G12" s="63" t="s">
        <v>272</v>
      </c>
      <c r="H12" s="63" t="s">
        <v>273</v>
      </c>
      <c r="I12" s="63" t="s">
        <v>274</v>
      </c>
      <c r="J12" s="63" t="s">
        <v>274</v>
      </c>
      <c r="K12" s="63" t="s">
        <v>274</v>
      </c>
      <c r="L12" s="63" t="s">
        <v>274</v>
      </c>
      <c r="M12" s="63" t="s">
        <v>274</v>
      </c>
      <c r="N12" s="63" t="s">
        <v>274</v>
      </c>
      <c r="O12" s="63" t="s">
        <v>275</v>
      </c>
      <c r="P12" s="63" t="s">
        <v>276</v>
      </c>
      <c r="Q12" s="63" t="s">
        <v>277</v>
      </c>
      <c r="R12" s="63" t="s">
        <v>278</v>
      </c>
      <c r="S12" s="63" t="s">
        <v>279</v>
      </c>
      <c r="T12" s="63" t="s">
        <v>279</v>
      </c>
      <c r="U12" s="63" t="s">
        <v>280</v>
      </c>
      <c r="V12" s="63" t="s">
        <v>281</v>
      </c>
      <c r="W12" s="63" t="s">
        <v>282</v>
      </c>
      <c r="X12" s="63" t="s">
        <v>283</v>
      </c>
      <c r="Y12" s="63" t="s">
        <v>284</v>
      </c>
      <c r="Z12" s="63" t="s">
        <v>285</v>
      </c>
      <c r="AA12" s="63" t="s">
        <v>286</v>
      </c>
      <c r="AB12" s="63" t="s">
        <v>287</v>
      </c>
      <c r="AC12" s="63" t="s">
        <v>288</v>
      </c>
      <c r="AD12" s="63" t="s">
        <v>289</v>
      </c>
      <c r="AE12" s="63" t="s">
        <v>290</v>
      </c>
      <c r="AF12" s="63" t="s">
        <v>291</v>
      </c>
      <c r="AG12" s="63" t="s">
        <v>292</v>
      </c>
      <c r="AH12" s="128" t="s">
        <v>515</v>
      </c>
      <c r="AI12" s="63" t="s">
        <v>293</v>
      </c>
      <c r="AJ12" s="63" t="s">
        <v>294</v>
      </c>
      <c r="AK12" s="63" t="s">
        <v>295</v>
      </c>
      <c r="AL12" s="128" t="s">
        <v>516</v>
      </c>
      <c r="AM12" s="63">
        <v>1010</v>
      </c>
      <c r="AN12" s="63">
        <v>1020</v>
      </c>
      <c r="AO12" s="63">
        <v>1030</v>
      </c>
      <c r="AP12" s="63">
        <v>1040</v>
      </c>
      <c r="AQ12" s="63">
        <v>1050</v>
      </c>
      <c r="AR12" s="63">
        <v>1061</v>
      </c>
      <c r="AS12" s="63" t="s">
        <v>296</v>
      </c>
      <c r="AT12" s="63">
        <v>1071</v>
      </c>
      <c r="AU12" s="63">
        <v>1072</v>
      </c>
      <c r="AV12" s="63">
        <v>1073</v>
      </c>
      <c r="AW12" s="63">
        <v>1079</v>
      </c>
      <c r="AX12" s="63">
        <v>1079</v>
      </c>
      <c r="AY12" s="63" t="s">
        <v>297</v>
      </c>
      <c r="AZ12" s="63">
        <v>1080</v>
      </c>
      <c r="BA12" s="63" t="s">
        <v>298</v>
      </c>
      <c r="BB12" s="63" t="s">
        <v>299</v>
      </c>
      <c r="BC12" s="63" t="s">
        <v>300</v>
      </c>
      <c r="BD12" s="63" t="s">
        <v>301</v>
      </c>
      <c r="BE12" s="63">
        <v>1520</v>
      </c>
      <c r="BF12" s="63" t="s">
        <v>302</v>
      </c>
      <c r="BG12" s="63" t="s">
        <v>307</v>
      </c>
      <c r="BH12" s="63" t="s">
        <v>308</v>
      </c>
      <c r="BI12" s="63" t="s">
        <v>303</v>
      </c>
      <c r="BJ12" s="63" t="s">
        <v>304</v>
      </c>
      <c r="BK12" s="63">
        <v>2021</v>
      </c>
      <c r="BL12" s="63">
        <v>2022</v>
      </c>
      <c r="BM12" s="63">
        <v>2023</v>
      </c>
      <c r="BN12" s="63">
        <v>2100</v>
      </c>
      <c r="BO12" s="63" t="s">
        <v>305</v>
      </c>
      <c r="BP12" s="63">
        <v>2310</v>
      </c>
      <c r="BQ12" s="63" t="s">
        <v>309</v>
      </c>
      <c r="BR12" s="63" t="s">
        <v>306</v>
      </c>
      <c r="BS12" s="63" t="s">
        <v>310</v>
      </c>
      <c r="BT12" s="63" t="s">
        <v>311</v>
      </c>
      <c r="BU12" s="63" t="s">
        <v>312</v>
      </c>
      <c r="BV12" s="63" t="s">
        <v>313</v>
      </c>
      <c r="BW12" s="63" t="s">
        <v>314</v>
      </c>
      <c r="BX12" s="63" t="s">
        <v>315</v>
      </c>
      <c r="BY12" s="63">
        <v>3100</v>
      </c>
      <c r="BZ12" s="63">
        <v>3250</v>
      </c>
      <c r="CA12" s="63" t="s">
        <v>316</v>
      </c>
      <c r="CB12" s="63" t="s">
        <v>317</v>
      </c>
      <c r="CC12" s="128" t="s">
        <v>517</v>
      </c>
      <c r="CD12" s="128" t="s">
        <v>518</v>
      </c>
      <c r="CE12" s="63" t="s">
        <v>319</v>
      </c>
      <c r="CF12" s="63" t="s">
        <v>320</v>
      </c>
      <c r="CG12" s="128" t="s">
        <v>519</v>
      </c>
      <c r="CH12" s="63">
        <v>4100</v>
      </c>
      <c r="CI12" s="63">
        <v>4100</v>
      </c>
      <c r="CJ12" s="63">
        <v>4100</v>
      </c>
      <c r="CK12" s="63">
        <v>4210</v>
      </c>
      <c r="CL12" s="63">
        <v>4210</v>
      </c>
      <c r="CM12" s="63" t="s">
        <v>321</v>
      </c>
      <c r="CN12" s="63" t="s">
        <v>321</v>
      </c>
      <c r="CO12" s="63" t="s">
        <v>322</v>
      </c>
      <c r="CP12" s="128" t="s">
        <v>520</v>
      </c>
      <c r="CQ12" s="63" t="s">
        <v>323</v>
      </c>
      <c r="CR12" s="63">
        <v>4520</v>
      </c>
      <c r="CS12" s="128" t="s">
        <v>521</v>
      </c>
      <c r="CT12" s="63" t="s">
        <v>324</v>
      </c>
      <c r="CU12" s="63" t="s">
        <v>325</v>
      </c>
      <c r="CV12" s="63">
        <v>4922</v>
      </c>
      <c r="CW12" s="63" t="s">
        <v>326</v>
      </c>
      <c r="CX12" s="63">
        <v>5210</v>
      </c>
      <c r="CY12" s="63" t="s">
        <v>328</v>
      </c>
      <c r="CZ12" s="63" t="s">
        <v>329</v>
      </c>
      <c r="DA12" s="63" t="s">
        <v>327</v>
      </c>
      <c r="DB12" s="128" t="s">
        <v>522</v>
      </c>
      <c r="DC12" s="63" t="s">
        <v>330</v>
      </c>
      <c r="DD12" s="63" t="s">
        <v>331</v>
      </c>
      <c r="DE12" s="63" t="s">
        <v>333</v>
      </c>
      <c r="DF12" s="128" t="s">
        <v>523</v>
      </c>
      <c r="DG12" s="63" t="s">
        <v>332</v>
      </c>
      <c r="DH12" s="63" t="s">
        <v>334</v>
      </c>
      <c r="DI12" s="128" t="s">
        <v>524</v>
      </c>
      <c r="DJ12" s="63" t="s">
        <v>335</v>
      </c>
      <c r="DK12" s="63" t="s">
        <v>336</v>
      </c>
      <c r="DL12" s="63" t="s">
        <v>337</v>
      </c>
      <c r="DM12" s="63" t="s">
        <v>338</v>
      </c>
      <c r="DN12" s="128" t="s">
        <v>525</v>
      </c>
      <c r="DO12" s="63" t="s">
        <v>339</v>
      </c>
      <c r="DP12" s="63" t="s">
        <v>339</v>
      </c>
      <c r="DQ12" s="128" t="s">
        <v>526</v>
      </c>
      <c r="DR12" s="63">
        <v>6910</v>
      </c>
      <c r="DS12" s="63">
        <v>6920</v>
      </c>
      <c r="DT12" s="63" t="s">
        <v>340</v>
      </c>
      <c r="DU12" s="63" t="s">
        <v>341</v>
      </c>
      <c r="DV12" s="63" t="s">
        <v>342</v>
      </c>
      <c r="DW12" s="63" t="s">
        <v>342</v>
      </c>
      <c r="DX12" s="63" t="s">
        <v>342</v>
      </c>
      <c r="DY12" s="63" t="s">
        <v>343</v>
      </c>
      <c r="DZ12" s="63" t="s">
        <v>344</v>
      </c>
      <c r="EA12" s="63">
        <v>7500</v>
      </c>
      <c r="EB12" s="128" t="s">
        <v>527</v>
      </c>
      <c r="EC12" s="63" t="s">
        <v>345</v>
      </c>
      <c r="ED12" s="63" t="s">
        <v>346</v>
      </c>
      <c r="EE12" s="63" t="s">
        <v>347</v>
      </c>
      <c r="EF12" s="63" t="s">
        <v>348</v>
      </c>
      <c r="EG12" s="63" t="s">
        <v>349</v>
      </c>
      <c r="EH12" s="63" t="s">
        <v>350</v>
      </c>
      <c r="EI12" s="128" t="s">
        <v>528</v>
      </c>
      <c r="EJ12" s="63" t="s">
        <v>351</v>
      </c>
      <c r="EK12" s="63" t="s">
        <v>352</v>
      </c>
      <c r="EL12" s="63">
        <v>8430</v>
      </c>
      <c r="EM12" s="128" t="s">
        <v>529</v>
      </c>
      <c r="EN12" s="63" t="s">
        <v>353</v>
      </c>
      <c r="EO12" s="63" t="s">
        <v>353</v>
      </c>
      <c r="EP12" s="128" t="s">
        <v>530</v>
      </c>
      <c r="EQ12" s="63" t="s">
        <v>354</v>
      </c>
      <c r="ER12" s="63" t="s">
        <v>354</v>
      </c>
      <c r="ES12" s="128" t="s">
        <v>355</v>
      </c>
      <c r="ET12" s="128" t="s">
        <v>531</v>
      </c>
      <c r="EU12" s="63" t="s">
        <v>356</v>
      </c>
      <c r="EV12" s="63" t="s">
        <v>356</v>
      </c>
      <c r="EW12" s="63" t="s">
        <v>357</v>
      </c>
      <c r="EX12" s="63">
        <v>9601</v>
      </c>
      <c r="EY12" s="63">
        <v>9602</v>
      </c>
      <c r="EZ12" s="63">
        <v>9603</v>
      </c>
      <c r="FA12" s="63">
        <v>9609</v>
      </c>
      <c r="FB12" s="128">
        <v>9700</v>
      </c>
      <c r="FC12" s="188"/>
      <c r="FD12" s="186"/>
      <c r="FE12" s="190"/>
      <c r="FF12" s="186"/>
      <c r="FG12" s="186"/>
      <c r="FI12" s="59"/>
    </row>
    <row r="13" spans="1:179" s="64" customFormat="1" ht="16.5" customHeight="1" x14ac:dyDescent="0.2">
      <c r="B13" s="185"/>
      <c r="C13" s="185"/>
      <c r="D13" s="126" t="s">
        <v>532</v>
      </c>
      <c r="E13" s="126" t="s">
        <v>0</v>
      </c>
      <c r="F13" s="126" t="s">
        <v>1</v>
      </c>
      <c r="G13" s="126" t="s">
        <v>2</v>
      </c>
      <c r="H13" s="126" t="s">
        <v>3</v>
      </c>
      <c r="I13" s="126" t="s">
        <v>4</v>
      </c>
      <c r="J13" s="126" t="s">
        <v>5</v>
      </c>
      <c r="K13" s="126" t="s">
        <v>6</v>
      </c>
      <c r="L13" s="126" t="s">
        <v>7</v>
      </c>
      <c r="M13" s="126" t="s">
        <v>8</v>
      </c>
      <c r="N13" s="126" t="s">
        <v>9</v>
      </c>
      <c r="O13" s="126" t="s">
        <v>10</v>
      </c>
      <c r="P13" s="126" t="s">
        <v>11</v>
      </c>
      <c r="Q13" s="126" t="s">
        <v>12</v>
      </c>
      <c r="R13" s="126" t="s">
        <v>13</v>
      </c>
      <c r="S13" s="126" t="s">
        <v>14</v>
      </c>
      <c r="T13" s="126" t="s">
        <v>15</v>
      </c>
      <c r="U13" s="126" t="s">
        <v>16</v>
      </c>
      <c r="V13" s="126" t="s">
        <v>17</v>
      </c>
      <c r="W13" s="126" t="s">
        <v>18</v>
      </c>
      <c r="X13" s="126" t="s">
        <v>19</v>
      </c>
      <c r="Y13" s="126" t="s">
        <v>20</v>
      </c>
      <c r="Z13" s="126" t="s">
        <v>21</v>
      </c>
      <c r="AA13" s="126" t="s">
        <v>22</v>
      </c>
      <c r="AB13" s="126" t="s">
        <v>23</v>
      </c>
      <c r="AC13" s="126" t="s">
        <v>24</v>
      </c>
      <c r="AD13" s="126" t="s">
        <v>25</v>
      </c>
      <c r="AE13" s="126" t="s">
        <v>26</v>
      </c>
      <c r="AF13" s="126" t="s">
        <v>27</v>
      </c>
      <c r="AG13" s="126" t="s">
        <v>28</v>
      </c>
      <c r="AH13" s="126" t="s">
        <v>533</v>
      </c>
      <c r="AI13" s="126" t="s">
        <v>29</v>
      </c>
      <c r="AJ13" s="126" t="s">
        <v>30</v>
      </c>
      <c r="AK13" s="126" t="s">
        <v>31</v>
      </c>
      <c r="AL13" s="126" t="s">
        <v>534</v>
      </c>
      <c r="AM13" s="126" t="s">
        <v>36</v>
      </c>
      <c r="AN13" s="126" t="s">
        <v>37</v>
      </c>
      <c r="AO13" s="126" t="s">
        <v>38</v>
      </c>
      <c r="AP13" s="126" t="s">
        <v>39</v>
      </c>
      <c r="AQ13" s="126" t="s">
        <v>40</v>
      </c>
      <c r="AR13" s="126" t="s">
        <v>32</v>
      </c>
      <c r="AS13" s="126" t="s">
        <v>41</v>
      </c>
      <c r="AT13" s="126" t="s">
        <v>42</v>
      </c>
      <c r="AU13" s="126" t="s">
        <v>33</v>
      </c>
      <c r="AV13" s="126" t="s">
        <v>43</v>
      </c>
      <c r="AW13" s="126" t="s">
        <v>34</v>
      </c>
      <c r="AX13" s="126" t="s">
        <v>35</v>
      </c>
      <c r="AY13" s="126" t="s">
        <v>44</v>
      </c>
      <c r="AZ13" s="126" t="s">
        <v>45</v>
      </c>
      <c r="BA13" s="126" t="s">
        <v>46</v>
      </c>
      <c r="BB13" s="126" t="s">
        <v>47</v>
      </c>
      <c r="BC13" s="126" t="s">
        <v>48</v>
      </c>
      <c r="BD13" s="126" t="s">
        <v>49</v>
      </c>
      <c r="BE13" s="126" t="s">
        <v>50</v>
      </c>
      <c r="BF13" s="126" t="s">
        <v>51</v>
      </c>
      <c r="BG13" s="126" t="s">
        <v>61</v>
      </c>
      <c r="BH13" s="126" t="s">
        <v>62</v>
      </c>
      <c r="BI13" s="126" t="s">
        <v>53</v>
      </c>
      <c r="BJ13" s="126" t="s">
        <v>54</v>
      </c>
      <c r="BK13" s="126" t="s">
        <v>55</v>
      </c>
      <c r="BL13" s="126" t="s">
        <v>56</v>
      </c>
      <c r="BM13" s="126" t="s">
        <v>57</v>
      </c>
      <c r="BN13" s="126" t="s">
        <v>58</v>
      </c>
      <c r="BO13" s="126" t="s">
        <v>59</v>
      </c>
      <c r="BP13" s="126" t="s">
        <v>63</v>
      </c>
      <c r="BQ13" s="126" t="s">
        <v>64</v>
      </c>
      <c r="BR13" s="126" t="s">
        <v>60</v>
      </c>
      <c r="BS13" s="126" t="s">
        <v>65</v>
      </c>
      <c r="BT13" s="126" t="s">
        <v>66</v>
      </c>
      <c r="BU13" s="126" t="s">
        <v>67</v>
      </c>
      <c r="BV13" s="126" t="s">
        <v>68</v>
      </c>
      <c r="BW13" s="126" t="s">
        <v>69</v>
      </c>
      <c r="BX13" s="126" t="s">
        <v>70</v>
      </c>
      <c r="BY13" s="126" t="s">
        <v>52</v>
      </c>
      <c r="BZ13" s="126" t="s">
        <v>71</v>
      </c>
      <c r="CA13" s="126" t="s">
        <v>72</v>
      </c>
      <c r="CB13" s="126" t="s">
        <v>73</v>
      </c>
      <c r="CC13" s="126" t="s">
        <v>74</v>
      </c>
      <c r="CD13" s="126" t="s">
        <v>535</v>
      </c>
      <c r="CE13" s="126" t="s">
        <v>75</v>
      </c>
      <c r="CF13" s="126" t="s">
        <v>76</v>
      </c>
      <c r="CG13" s="126" t="s">
        <v>536</v>
      </c>
      <c r="CH13" s="128" t="s">
        <v>77</v>
      </c>
      <c r="CI13" s="128" t="s">
        <v>79</v>
      </c>
      <c r="CJ13" s="128" t="s">
        <v>78</v>
      </c>
      <c r="CK13" s="128" t="s">
        <v>80</v>
      </c>
      <c r="CL13" s="128" t="s">
        <v>81</v>
      </c>
      <c r="CM13" s="128" t="s">
        <v>82</v>
      </c>
      <c r="CN13" s="128" t="s">
        <v>83</v>
      </c>
      <c r="CO13" s="128" t="s">
        <v>84</v>
      </c>
      <c r="CP13" s="126" t="s">
        <v>537</v>
      </c>
      <c r="CQ13" s="128" t="s">
        <v>85</v>
      </c>
      <c r="CR13" s="128" t="s">
        <v>86</v>
      </c>
      <c r="CS13" s="126" t="s">
        <v>538</v>
      </c>
      <c r="CT13" s="128" t="s">
        <v>87</v>
      </c>
      <c r="CU13" s="128" t="s">
        <v>88</v>
      </c>
      <c r="CV13" s="128" t="s">
        <v>89</v>
      </c>
      <c r="CW13" s="128" t="s">
        <v>90</v>
      </c>
      <c r="CX13" s="128" t="s">
        <v>92</v>
      </c>
      <c r="CY13" s="128" t="s">
        <v>93</v>
      </c>
      <c r="CZ13" s="128" t="s">
        <v>94</v>
      </c>
      <c r="DA13" s="128" t="s">
        <v>91</v>
      </c>
      <c r="DB13" s="126" t="s">
        <v>539</v>
      </c>
      <c r="DC13" s="128" t="s">
        <v>95</v>
      </c>
      <c r="DD13" s="128" t="s">
        <v>96</v>
      </c>
      <c r="DE13" s="128" t="s">
        <v>98</v>
      </c>
      <c r="DF13" s="126" t="s">
        <v>540</v>
      </c>
      <c r="DG13" s="128" t="s">
        <v>97</v>
      </c>
      <c r="DH13" s="128" t="s">
        <v>99</v>
      </c>
      <c r="DI13" s="126" t="s">
        <v>541</v>
      </c>
      <c r="DJ13" s="128" t="s">
        <v>100</v>
      </c>
      <c r="DK13" s="128" t="s">
        <v>101</v>
      </c>
      <c r="DL13" s="128" t="s">
        <v>102</v>
      </c>
      <c r="DM13" s="128" t="s">
        <v>103</v>
      </c>
      <c r="DN13" s="128" t="s">
        <v>542</v>
      </c>
      <c r="DO13" s="126" t="s">
        <v>104</v>
      </c>
      <c r="DP13" s="126" t="s">
        <v>105</v>
      </c>
      <c r="DQ13" s="128" t="s">
        <v>543</v>
      </c>
      <c r="DR13" s="128" t="s">
        <v>106</v>
      </c>
      <c r="DS13" s="128" t="s">
        <v>107</v>
      </c>
      <c r="DT13" s="128" t="s">
        <v>108</v>
      </c>
      <c r="DU13" s="128" t="s">
        <v>109</v>
      </c>
      <c r="DV13" s="128" t="s">
        <v>110</v>
      </c>
      <c r="DW13" s="128" t="s">
        <v>112</v>
      </c>
      <c r="DX13" s="128" t="s">
        <v>111</v>
      </c>
      <c r="DY13" s="128" t="s">
        <v>113</v>
      </c>
      <c r="DZ13" s="128" t="s">
        <v>114</v>
      </c>
      <c r="EA13" s="128" t="s">
        <v>115</v>
      </c>
      <c r="EB13" s="128" t="s">
        <v>544</v>
      </c>
      <c r="EC13" s="128" t="s">
        <v>116</v>
      </c>
      <c r="ED13" s="128" t="s">
        <v>117</v>
      </c>
      <c r="EE13" s="128" t="s">
        <v>118</v>
      </c>
      <c r="EF13" s="128" t="s">
        <v>119</v>
      </c>
      <c r="EG13" s="128" t="s">
        <v>120</v>
      </c>
      <c r="EH13" s="128" t="s">
        <v>121</v>
      </c>
      <c r="EI13" s="128" t="s">
        <v>545</v>
      </c>
      <c r="EJ13" s="128" t="s">
        <v>122</v>
      </c>
      <c r="EK13" s="128" t="s">
        <v>123</v>
      </c>
      <c r="EL13" s="128" t="s">
        <v>124</v>
      </c>
      <c r="EM13" s="128" t="s">
        <v>546</v>
      </c>
      <c r="EN13" s="128" t="s">
        <v>125</v>
      </c>
      <c r="EO13" s="128" t="s">
        <v>126</v>
      </c>
      <c r="EP13" s="128" t="s">
        <v>547</v>
      </c>
      <c r="EQ13" s="128" t="s">
        <v>127</v>
      </c>
      <c r="ER13" s="128" t="s">
        <v>128</v>
      </c>
      <c r="ES13" s="128" t="s">
        <v>129</v>
      </c>
      <c r="ET13" s="128" t="s">
        <v>548</v>
      </c>
      <c r="EU13" s="128" t="s">
        <v>130</v>
      </c>
      <c r="EV13" s="128" t="s">
        <v>131</v>
      </c>
      <c r="EW13" s="128" t="s">
        <v>132</v>
      </c>
      <c r="EX13" s="128" t="s">
        <v>133</v>
      </c>
      <c r="EY13" s="128" t="s">
        <v>134</v>
      </c>
      <c r="EZ13" s="128" t="s">
        <v>135</v>
      </c>
      <c r="FA13" s="128" t="s">
        <v>136</v>
      </c>
      <c r="FB13" s="128" t="s">
        <v>137</v>
      </c>
      <c r="FC13" s="189"/>
      <c r="FD13" s="186"/>
      <c r="FE13" s="190"/>
      <c r="FF13" s="186"/>
      <c r="FG13" s="186"/>
      <c r="FI13" s="59"/>
    </row>
    <row r="14" spans="1:179" ht="14.25" customHeight="1" x14ac:dyDescent="0.2">
      <c r="B14" s="114" t="s">
        <v>583</v>
      </c>
      <c r="C14" s="125" t="s">
        <v>358</v>
      </c>
      <c r="D14" s="80"/>
      <c r="E14" s="80"/>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c r="AH14" s="80"/>
      <c r="AI14" s="81"/>
      <c r="AJ14" s="81"/>
      <c r="AK14" s="81"/>
      <c r="AL14" s="80"/>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0"/>
      <c r="CD14" s="80"/>
      <c r="CE14" s="81"/>
      <c r="CF14" s="81"/>
      <c r="CG14" s="80"/>
      <c r="CH14" s="81"/>
      <c r="CI14" s="81"/>
      <c r="CJ14" s="81"/>
      <c r="CK14" s="81"/>
      <c r="CL14" s="81"/>
      <c r="CM14" s="81"/>
      <c r="CN14" s="81"/>
      <c r="CO14" s="81"/>
      <c r="CP14" s="80"/>
      <c r="CQ14" s="81"/>
      <c r="CR14" s="81"/>
      <c r="CS14" s="80"/>
      <c r="CT14" s="81"/>
      <c r="CU14" s="81"/>
      <c r="CV14" s="81"/>
      <c r="CW14" s="81"/>
      <c r="CX14" s="81"/>
      <c r="CY14" s="81"/>
      <c r="CZ14" s="81"/>
      <c r="DA14" s="81"/>
      <c r="DB14" s="80"/>
      <c r="DC14" s="81"/>
      <c r="DD14" s="81"/>
      <c r="DE14" s="81"/>
      <c r="DF14" s="80"/>
      <c r="DG14" s="81"/>
      <c r="DH14" s="81"/>
      <c r="DI14" s="80"/>
      <c r="DJ14" s="81"/>
      <c r="DK14" s="81"/>
      <c r="DL14" s="81"/>
      <c r="DM14" s="81"/>
      <c r="DN14" s="80"/>
      <c r="DO14" s="81"/>
      <c r="DP14" s="81"/>
      <c r="DQ14" s="80"/>
      <c r="DR14" s="81"/>
      <c r="DS14" s="81"/>
      <c r="DT14" s="81"/>
      <c r="DU14" s="81"/>
      <c r="DV14" s="81"/>
      <c r="DW14" s="81"/>
      <c r="DX14" s="81"/>
      <c r="DY14" s="81"/>
      <c r="DZ14" s="81"/>
      <c r="EA14" s="81"/>
      <c r="EB14" s="80"/>
      <c r="EC14" s="81"/>
      <c r="ED14" s="81"/>
      <c r="EE14" s="81"/>
      <c r="EF14" s="81"/>
      <c r="EG14" s="81"/>
      <c r="EH14" s="81"/>
      <c r="EI14" s="80"/>
      <c r="EJ14" s="81"/>
      <c r="EK14" s="81"/>
      <c r="EL14" s="81"/>
      <c r="EM14" s="80"/>
      <c r="EN14" s="81"/>
      <c r="EO14" s="81"/>
      <c r="EP14" s="80"/>
      <c r="EQ14" s="81"/>
      <c r="ER14" s="81"/>
      <c r="ES14" s="80"/>
      <c r="ET14" s="80"/>
      <c r="EU14" s="81"/>
      <c r="EV14" s="81"/>
      <c r="EW14" s="81"/>
      <c r="EX14" s="81"/>
      <c r="EY14" s="81"/>
      <c r="EZ14" s="81"/>
      <c r="FA14" s="81"/>
      <c r="FB14" s="80"/>
      <c r="FC14" s="81"/>
      <c r="FD14" s="81"/>
      <c r="FE14" s="81"/>
      <c r="FF14" s="6">
        <f>+FF15+FF19+FF24</f>
        <v>117198.26794726957</v>
      </c>
      <c r="FG14" s="6">
        <f>+FG15+FG19+FG24</f>
        <v>117198.26794726957</v>
      </c>
      <c r="FI14" s="113"/>
    </row>
    <row r="15" spans="1:179" ht="14.25" customHeight="1" x14ac:dyDescent="0.2">
      <c r="B15" s="115"/>
      <c r="C15" s="116" t="s">
        <v>359</v>
      </c>
      <c r="D15" s="74"/>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3"/>
      <c r="FF15" s="78">
        <f>+FF16+FF17+FF18</f>
        <v>11254.486064115899</v>
      </c>
      <c r="FG15" s="9">
        <f>+FG16+FG17+FG18</f>
        <v>11254.486064115899</v>
      </c>
      <c r="FI15" s="113"/>
    </row>
    <row r="16" spans="1:179" ht="14.25" customHeight="1" x14ac:dyDescent="0.2">
      <c r="B16" s="124" t="s">
        <v>549</v>
      </c>
      <c r="C16" s="76" t="s">
        <v>360</v>
      </c>
      <c r="D16" s="65"/>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4"/>
      <c r="FF16" s="79">
        <v>0</v>
      </c>
      <c r="FG16" s="66">
        <f>+FF16</f>
        <v>0</v>
      </c>
      <c r="FI16" s="113"/>
    </row>
    <row r="17" spans="2:166" ht="14.25" customHeight="1" x14ac:dyDescent="0.2">
      <c r="B17" s="124" t="s">
        <v>550</v>
      </c>
      <c r="C17" s="76" t="s">
        <v>362</v>
      </c>
      <c r="D17" s="65"/>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4"/>
      <c r="FF17" s="79">
        <v>0</v>
      </c>
      <c r="FG17" s="66">
        <f t="shared" ref="FG17:FG29" si="0">+FF17</f>
        <v>0</v>
      </c>
      <c r="FI17" s="113"/>
    </row>
    <row r="18" spans="2:166" ht="14.25" customHeight="1" x14ac:dyDescent="0.2">
      <c r="B18" s="124" t="s">
        <v>551</v>
      </c>
      <c r="C18" s="76" t="s">
        <v>363</v>
      </c>
      <c r="D18" s="65"/>
      <c r="E18" s="8"/>
      <c r="F18" s="8" t="s">
        <v>364</v>
      </c>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4"/>
      <c r="FF18" s="79">
        <v>11254.486064115899</v>
      </c>
      <c r="FG18" s="66">
        <f>+FF18</f>
        <v>11254.486064115899</v>
      </c>
      <c r="FI18" s="113"/>
    </row>
    <row r="19" spans="2:166" ht="14.25" customHeight="1" x14ac:dyDescent="0.2">
      <c r="B19" s="115"/>
      <c r="C19" s="117" t="s">
        <v>365</v>
      </c>
      <c r="D19" s="6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4"/>
      <c r="FF19" s="78">
        <f>+FF20+FF21+FF22+FF23</f>
        <v>88932.329401159426</v>
      </c>
      <c r="FG19" s="9">
        <f>+FG20+FG21+FG22+FG23</f>
        <v>88932.329401159426</v>
      </c>
      <c r="FI19" s="113"/>
    </row>
    <row r="20" spans="2:166" ht="14.25" customHeight="1" x14ac:dyDescent="0.2">
      <c r="B20" s="124" t="s">
        <v>552</v>
      </c>
      <c r="C20" s="76" t="s">
        <v>366</v>
      </c>
      <c r="D20" s="65"/>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4"/>
      <c r="FF20" s="79">
        <v>24181.748693136007</v>
      </c>
      <c r="FG20" s="66">
        <f t="shared" si="0"/>
        <v>24181.748693136007</v>
      </c>
      <c r="FI20" s="113"/>
    </row>
    <row r="21" spans="2:166" ht="14.25" customHeight="1" x14ac:dyDescent="0.2">
      <c r="B21" s="124">
        <v>8000</v>
      </c>
      <c r="C21" s="76" t="s">
        <v>584</v>
      </c>
      <c r="D21" s="65"/>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4"/>
      <c r="FF21" s="79">
        <v>62096.592278229829</v>
      </c>
      <c r="FG21" s="66">
        <f t="shared" si="0"/>
        <v>62096.592278229829</v>
      </c>
      <c r="FI21" s="113"/>
    </row>
    <row r="22" spans="2:166" ht="14.25" customHeight="1" x14ac:dyDescent="0.2">
      <c r="B22" s="124" t="s">
        <v>552</v>
      </c>
      <c r="C22" s="76" t="s">
        <v>367</v>
      </c>
      <c r="D22" s="65"/>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4"/>
      <c r="FF22" s="79">
        <v>2645.1121706280001</v>
      </c>
      <c r="FG22" s="66">
        <f t="shared" si="0"/>
        <v>2645.1121706280001</v>
      </c>
      <c r="FI22" s="113"/>
    </row>
    <row r="23" spans="2:166" ht="14.25" customHeight="1" x14ac:dyDescent="0.2">
      <c r="B23" s="124" t="s">
        <v>552</v>
      </c>
      <c r="C23" s="76" t="s">
        <v>368</v>
      </c>
      <c r="D23" s="65"/>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4"/>
      <c r="FF23" s="79">
        <v>8.8762591656000005</v>
      </c>
      <c r="FG23" s="66">
        <f t="shared" si="0"/>
        <v>8.8762591656000005</v>
      </c>
      <c r="FI23" s="113"/>
    </row>
    <row r="24" spans="2:166" ht="14.25" customHeight="1" x14ac:dyDescent="0.2">
      <c r="B24" s="115"/>
      <c r="C24" s="118" t="s">
        <v>369</v>
      </c>
      <c r="D24" s="65"/>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4"/>
      <c r="FF24" s="78">
        <f>+FF25+FF26+FF27+FF28+FF29</f>
        <v>17011.452481994253</v>
      </c>
      <c r="FG24" s="9">
        <f>+FG25+FG26+FG27+FG28+FG29</f>
        <v>17011.452481994253</v>
      </c>
      <c r="FI24" s="113"/>
    </row>
    <row r="25" spans="2:166" ht="14.25" customHeight="1" x14ac:dyDescent="0.2">
      <c r="B25" s="124" t="s">
        <v>553</v>
      </c>
      <c r="C25" s="76" t="s">
        <v>370</v>
      </c>
      <c r="D25" s="6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4"/>
      <c r="FF25" s="79">
        <v>11447.208142231233</v>
      </c>
      <c r="FG25" s="66">
        <f>+FF25</f>
        <v>11447.208142231233</v>
      </c>
      <c r="FI25" s="113"/>
      <c r="FJ25" s="7"/>
    </row>
    <row r="26" spans="2:166" ht="14.25" customHeight="1" x14ac:dyDescent="0.2">
      <c r="B26" s="124" t="s">
        <v>554</v>
      </c>
      <c r="C26" s="76" t="s">
        <v>371</v>
      </c>
      <c r="D26" s="65"/>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4"/>
      <c r="FF26" s="79">
        <v>371.95800084737891</v>
      </c>
      <c r="FG26" s="66">
        <f t="shared" si="0"/>
        <v>371.95800084737891</v>
      </c>
      <c r="FI26" s="113"/>
      <c r="FJ26" s="7"/>
    </row>
    <row r="27" spans="2:166" ht="14.25" customHeight="1" x14ac:dyDescent="0.2">
      <c r="B27" s="124" t="s">
        <v>554</v>
      </c>
      <c r="C27" s="76" t="s">
        <v>372</v>
      </c>
      <c r="D27" s="65"/>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4"/>
      <c r="FF27" s="79">
        <v>4478.7583853272663</v>
      </c>
      <c r="FG27" s="66">
        <f t="shared" si="0"/>
        <v>4478.7583853272663</v>
      </c>
      <c r="FI27" s="113"/>
      <c r="FJ27" s="7"/>
    </row>
    <row r="28" spans="2:166" ht="14.25" customHeight="1" x14ac:dyDescent="0.2">
      <c r="B28" s="124" t="s">
        <v>555</v>
      </c>
      <c r="C28" s="76" t="s">
        <v>373</v>
      </c>
      <c r="D28" s="65"/>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4"/>
      <c r="FF28" s="79">
        <v>8.8742428799999988</v>
      </c>
      <c r="FG28" s="66">
        <f t="shared" si="0"/>
        <v>8.8742428799999988</v>
      </c>
      <c r="FI28" s="113"/>
    </row>
    <row r="29" spans="2:166" ht="14.25" customHeight="1" x14ac:dyDescent="0.2">
      <c r="B29" s="127"/>
      <c r="C29" s="77" t="s">
        <v>585</v>
      </c>
      <c r="D29" s="7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6"/>
      <c r="FF29" s="79">
        <v>704.65371070837591</v>
      </c>
      <c r="FG29" s="66">
        <f t="shared" si="0"/>
        <v>704.65371070837591</v>
      </c>
      <c r="FI29" s="113"/>
    </row>
    <row r="30" spans="2:166" ht="14.25" customHeight="1" x14ac:dyDescent="0.2">
      <c r="B30" s="119"/>
      <c r="C30" s="120" t="s">
        <v>374</v>
      </c>
      <c r="D30" s="5">
        <f>SUM($E30:$AG30)</f>
        <v>11372.139328467405</v>
      </c>
      <c r="E30" s="129">
        <f>+E31</f>
        <v>0</v>
      </c>
      <c r="F30" s="130">
        <f t="shared" ref="F30:FF30" si="1">+F31</f>
        <v>0</v>
      </c>
      <c r="G30" s="130">
        <f t="shared" si="1"/>
        <v>0</v>
      </c>
      <c r="H30" s="130">
        <f t="shared" si="1"/>
        <v>0</v>
      </c>
      <c r="I30" s="130">
        <f t="shared" si="1"/>
        <v>0</v>
      </c>
      <c r="J30" s="130">
        <f t="shared" si="1"/>
        <v>0</v>
      </c>
      <c r="K30" s="130">
        <f t="shared" si="1"/>
        <v>0</v>
      </c>
      <c r="L30" s="130">
        <f t="shared" si="1"/>
        <v>0</v>
      </c>
      <c r="M30" s="130">
        <f t="shared" si="1"/>
        <v>0</v>
      </c>
      <c r="N30" s="130">
        <f t="shared" si="1"/>
        <v>0</v>
      </c>
      <c r="O30" s="130">
        <f t="shared" si="1"/>
        <v>0</v>
      </c>
      <c r="P30" s="130">
        <f t="shared" si="1"/>
        <v>0</v>
      </c>
      <c r="Q30" s="130">
        <f t="shared" si="1"/>
        <v>0</v>
      </c>
      <c r="R30" s="130">
        <f t="shared" si="1"/>
        <v>0</v>
      </c>
      <c r="S30" s="130">
        <f t="shared" si="1"/>
        <v>0</v>
      </c>
      <c r="T30" s="130">
        <f t="shared" si="1"/>
        <v>0</v>
      </c>
      <c r="U30" s="130">
        <f t="shared" si="1"/>
        <v>61.649919180651466</v>
      </c>
      <c r="V30" s="130">
        <f t="shared" si="1"/>
        <v>0</v>
      </c>
      <c r="W30" s="130">
        <f t="shared" si="1"/>
        <v>0</v>
      </c>
      <c r="X30" s="130">
        <f t="shared" si="1"/>
        <v>0</v>
      </c>
      <c r="Y30" s="130">
        <f t="shared" si="1"/>
        <v>0</v>
      </c>
      <c r="Z30" s="130">
        <f t="shared" si="1"/>
        <v>5.8914058683410619</v>
      </c>
      <c r="AA30" s="130">
        <f t="shared" si="1"/>
        <v>2.3073031488</v>
      </c>
      <c r="AB30" s="130">
        <f t="shared" si="1"/>
        <v>0.7986818591999999</v>
      </c>
      <c r="AC30" s="130">
        <f t="shared" si="1"/>
        <v>0</v>
      </c>
      <c r="AD30" s="130">
        <f t="shared" si="1"/>
        <v>0</v>
      </c>
      <c r="AE30" s="130">
        <f t="shared" si="1"/>
        <v>11301.492018410412</v>
      </c>
      <c r="AF30" s="130">
        <f t="shared" si="1"/>
        <v>0</v>
      </c>
      <c r="AG30" s="130">
        <f t="shared" si="1"/>
        <v>0</v>
      </c>
      <c r="AH30" s="5">
        <f>SUM($AI30:$AK30)</f>
        <v>0</v>
      </c>
      <c r="AI30" s="130">
        <f t="shared" si="1"/>
        <v>0</v>
      </c>
      <c r="AJ30" s="130">
        <f t="shared" si="1"/>
        <v>0</v>
      </c>
      <c r="AK30" s="130">
        <f t="shared" si="1"/>
        <v>0</v>
      </c>
      <c r="AL30" s="5">
        <f>SUM($AM30:$CB30)</f>
        <v>19187.127125519462</v>
      </c>
      <c r="AM30" s="130">
        <f t="shared" si="1"/>
        <v>0.62119700160000002</v>
      </c>
      <c r="AN30" s="130">
        <f t="shared" si="1"/>
        <v>0</v>
      </c>
      <c r="AO30" s="130">
        <f t="shared" si="1"/>
        <v>0</v>
      </c>
      <c r="AP30" s="130">
        <f t="shared" si="1"/>
        <v>0</v>
      </c>
      <c r="AQ30" s="130">
        <f t="shared" si="1"/>
        <v>0</v>
      </c>
      <c r="AR30" s="130">
        <f t="shared" si="1"/>
        <v>4478.7583853272663</v>
      </c>
      <c r="AS30" s="130">
        <f t="shared" si="1"/>
        <v>0</v>
      </c>
      <c r="AT30" s="130">
        <f t="shared" si="1"/>
        <v>0</v>
      </c>
      <c r="AU30" s="130">
        <f t="shared" si="1"/>
        <v>12739.702623051875</v>
      </c>
      <c r="AV30" s="130">
        <f t="shared" si="1"/>
        <v>0</v>
      </c>
      <c r="AW30" s="130">
        <f t="shared" si="1"/>
        <v>371.95800084737891</v>
      </c>
      <c r="AX30" s="130">
        <f t="shared" si="1"/>
        <v>0</v>
      </c>
      <c r="AY30" s="130">
        <f t="shared" si="1"/>
        <v>0</v>
      </c>
      <c r="AZ30" s="130">
        <f t="shared" si="1"/>
        <v>0</v>
      </c>
      <c r="BA30" s="130">
        <f t="shared" si="1"/>
        <v>0</v>
      </c>
      <c r="BB30" s="130">
        <f t="shared" si="1"/>
        <v>0</v>
      </c>
      <c r="BC30" s="130">
        <f t="shared" si="1"/>
        <v>0</v>
      </c>
      <c r="BD30" s="130">
        <f t="shared" si="1"/>
        <v>0</v>
      </c>
      <c r="BE30" s="130">
        <f t="shared" si="1"/>
        <v>0</v>
      </c>
      <c r="BF30" s="130">
        <f t="shared" si="1"/>
        <v>0</v>
      </c>
      <c r="BG30" s="130">
        <f t="shared" si="1"/>
        <v>0</v>
      </c>
      <c r="BH30" s="130">
        <f t="shared" si="1"/>
        <v>0</v>
      </c>
      <c r="BI30" s="130">
        <f t="shared" si="1"/>
        <v>1596.0869192913403</v>
      </c>
      <c r="BJ30" s="130">
        <f t="shared" si="1"/>
        <v>0</v>
      </c>
      <c r="BK30" s="130">
        <f t="shared" si="1"/>
        <v>0</v>
      </c>
      <c r="BL30" s="130">
        <f t="shared" si="1"/>
        <v>0</v>
      </c>
      <c r="BM30" s="130">
        <f t="shared" si="1"/>
        <v>0</v>
      </c>
      <c r="BN30" s="130">
        <f t="shared" si="1"/>
        <v>0</v>
      </c>
      <c r="BO30" s="130">
        <f t="shared" si="1"/>
        <v>0</v>
      </c>
      <c r="BP30" s="130">
        <f t="shared" si="1"/>
        <v>0</v>
      </c>
      <c r="BQ30" s="130">
        <f t="shared" si="1"/>
        <v>0</v>
      </c>
      <c r="BR30" s="130">
        <f t="shared" si="1"/>
        <v>0</v>
      </c>
      <c r="BS30" s="130">
        <f t="shared" si="1"/>
        <v>0</v>
      </c>
      <c r="BT30" s="130">
        <f t="shared" si="1"/>
        <v>0</v>
      </c>
      <c r="BU30" s="130">
        <f t="shared" si="1"/>
        <v>0</v>
      </c>
      <c r="BV30" s="130">
        <f t="shared" si="1"/>
        <v>0</v>
      </c>
      <c r="BW30" s="130">
        <f t="shared" si="1"/>
        <v>0</v>
      </c>
      <c r="BX30" s="130">
        <f t="shared" si="1"/>
        <v>0</v>
      </c>
      <c r="BY30" s="130">
        <f t="shared" si="1"/>
        <v>0</v>
      </c>
      <c r="BZ30" s="130">
        <f t="shared" si="1"/>
        <v>0</v>
      </c>
      <c r="CA30" s="130">
        <f t="shared" si="1"/>
        <v>0</v>
      </c>
      <c r="CB30" s="130">
        <f t="shared" si="1"/>
        <v>0</v>
      </c>
      <c r="CC30" s="5">
        <f t="shared" si="1"/>
        <v>80800.914792332216</v>
      </c>
      <c r="CD30" s="5">
        <f>SUM($CE30:$CF30)</f>
        <v>0</v>
      </c>
      <c r="CE30" s="130">
        <f t="shared" si="1"/>
        <v>0</v>
      </c>
      <c r="CF30" s="130">
        <f t="shared" si="1"/>
        <v>0</v>
      </c>
      <c r="CG30" s="5">
        <f>SUM($CH30:$CO30)</f>
        <v>0</v>
      </c>
      <c r="CH30" s="130">
        <f t="shared" si="1"/>
        <v>0</v>
      </c>
      <c r="CI30" s="130">
        <f t="shared" si="1"/>
        <v>0</v>
      </c>
      <c r="CJ30" s="130">
        <f t="shared" si="1"/>
        <v>0</v>
      </c>
      <c r="CK30" s="130">
        <f t="shared" si="1"/>
        <v>0</v>
      </c>
      <c r="CL30" s="130">
        <f t="shared" si="1"/>
        <v>0</v>
      </c>
      <c r="CM30" s="130">
        <f t="shared" si="1"/>
        <v>0</v>
      </c>
      <c r="CN30" s="130">
        <f t="shared" si="1"/>
        <v>0</v>
      </c>
      <c r="CO30" s="130">
        <f t="shared" si="1"/>
        <v>0</v>
      </c>
      <c r="CP30" s="5">
        <f>SUM($CQ30:$CR30)</f>
        <v>0</v>
      </c>
      <c r="CQ30" s="130">
        <f t="shared" si="1"/>
        <v>0</v>
      </c>
      <c r="CR30" s="130">
        <f t="shared" si="1"/>
        <v>0</v>
      </c>
      <c r="CS30" s="5">
        <f>SUM(CT30:DA30)</f>
        <v>0</v>
      </c>
      <c r="CT30" s="130">
        <f t="shared" si="1"/>
        <v>0</v>
      </c>
      <c r="CU30" s="130">
        <f t="shared" si="1"/>
        <v>0</v>
      </c>
      <c r="CV30" s="130">
        <f t="shared" si="1"/>
        <v>0</v>
      </c>
      <c r="CW30" s="130">
        <f t="shared" si="1"/>
        <v>0</v>
      </c>
      <c r="CX30" s="130">
        <f t="shared" si="1"/>
        <v>0</v>
      </c>
      <c r="CY30" s="130">
        <f t="shared" si="1"/>
        <v>0</v>
      </c>
      <c r="CZ30" s="130">
        <f t="shared" si="1"/>
        <v>0</v>
      </c>
      <c r="DA30" s="130">
        <f t="shared" si="1"/>
        <v>0</v>
      </c>
      <c r="DB30" s="5">
        <f>SUM($DC30:$DE30)</f>
        <v>0</v>
      </c>
      <c r="DC30" s="130">
        <f t="shared" si="1"/>
        <v>0</v>
      </c>
      <c r="DD30" s="130">
        <f t="shared" si="1"/>
        <v>0</v>
      </c>
      <c r="DE30" s="130">
        <f t="shared" si="1"/>
        <v>0</v>
      </c>
      <c r="DF30" s="5">
        <f>SUM($DG30:$DH30)</f>
        <v>0</v>
      </c>
      <c r="DG30" s="130">
        <f t="shared" si="1"/>
        <v>0</v>
      </c>
      <c r="DH30" s="130">
        <f t="shared" si="1"/>
        <v>0</v>
      </c>
      <c r="DI30" s="5">
        <f>SUM($DJ30:$DM30)</f>
        <v>0</v>
      </c>
      <c r="DJ30" s="130">
        <f t="shared" si="1"/>
        <v>0</v>
      </c>
      <c r="DK30" s="130">
        <f t="shared" si="1"/>
        <v>0</v>
      </c>
      <c r="DL30" s="130">
        <f t="shared" si="1"/>
        <v>0</v>
      </c>
      <c r="DM30" s="130">
        <f t="shared" si="1"/>
        <v>0</v>
      </c>
      <c r="DN30" s="5">
        <f>SUM($DO30:$DP30)</f>
        <v>0</v>
      </c>
      <c r="DO30" s="130">
        <f t="shared" si="1"/>
        <v>0</v>
      </c>
      <c r="DP30" s="130">
        <f t="shared" si="1"/>
        <v>0</v>
      </c>
      <c r="DQ30" s="5">
        <f>SUM($DR30:$EA30)</f>
        <v>0</v>
      </c>
      <c r="DR30" s="130">
        <f t="shared" si="1"/>
        <v>0</v>
      </c>
      <c r="DS30" s="130">
        <f t="shared" si="1"/>
        <v>0</v>
      </c>
      <c r="DT30" s="130">
        <f t="shared" si="1"/>
        <v>0</v>
      </c>
      <c r="DU30" s="130">
        <f t="shared" si="1"/>
        <v>0</v>
      </c>
      <c r="DV30" s="130">
        <f t="shared" si="1"/>
        <v>0</v>
      </c>
      <c r="DW30" s="130">
        <f t="shared" si="1"/>
        <v>0</v>
      </c>
      <c r="DX30" s="130">
        <f t="shared" si="1"/>
        <v>0</v>
      </c>
      <c r="DY30" s="130">
        <f t="shared" si="1"/>
        <v>0</v>
      </c>
      <c r="DZ30" s="130">
        <f t="shared" si="1"/>
        <v>0</v>
      </c>
      <c r="EA30" s="130">
        <f t="shared" si="1"/>
        <v>0</v>
      </c>
      <c r="EB30" s="5">
        <f>SUM($EC30:$EH30)</f>
        <v>0</v>
      </c>
      <c r="EC30" s="130">
        <f t="shared" si="1"/>
        <v>0</v>
      </c>
      <c r="ED30" s="130">
        <f t="shared" si="1"/>
        <v>0</v>
      </c>
      <c r="EE30" s="130">
        <f t="shared" si="1"/>
        <v>0</v>
      </c>
      <c r="EF30" s="130">
        <f t="shared" si="1"/>
        <v>0</v>
      </c>
      <c r="EG30" s="130">
        <f t="shared" si="1"/>
        <v>0</v>
      </c>
      <c r="EH30" s="130">
        <f t="shared" si="1"/>
        <v>0</v>
      </c>
      <c r="EI30" s="5">
        <f>SUM($EJ30:$EL30)</f>
        <v>0</v>
      </c>
      <c r="EJ30" s="130">
        <f t="shared" si="1"/>
        <v>0</v>
      </c>
      <c r="EK30" s="130">
        <f t="shared" si="1"/>
        <v>0</v>
      </c>
      <c r="EL30" s="130">
        <f t="shared" si="1"/>
        <v>0</v>
      </c>
      <c r="EM30" s="5">
        <f>SUM($EN30:$EO30)</f>
        <v>0</v>
      </c>
      <c r="EN30" s="130">
        <f t="shared" si="1"/>
        <v>0</v>
      </c>
      <c r="EO30" s="130">
        <f t="shared" si="1"/>
        <v>0</v>
      </c>
      <c r="EP30" s="5">
        <f>SUM($EQ30:$ER30)</f>
        <v>0</v>
      </c>
      <c r="EQ30" s="130">
        <f t="shared" si="1"/>
        <v>0</v>
      </c>
      <c r="ER30" s="130">
        <f t="shared" si="1"/>
        <v>0</v>
      </c>
      <c r="ES30" s="5">
        <f t="shared" si="1"/>
        <v>0</v>
      </c>
      <c r="ET30" s="5">
        <f>SUM($EU30:$FA30)</f>
        <v>0</v>
      </c>
      <c r="EU30" s="130">
        <f t="shared" si="1"/>
        <v>0</v>
      </c>
      <c r="EV30" s="130">
        <f t="shared" si="1"/>
        <v>0</v>
      </c>
      <c r="EW30" s="130">
        <f t="shared" si="1"/>
        <v>0</v>
      </c>
      <c r="EX30" s="130">
        <f t="shared" si="1"/>
        <v>0</v>
      </c>
      <c r="EY30" s="130">
        <f t="shared" si="1"/>
        <v>0</v>
      </c>
      <c r="EZ30" s="130">
        <f t="shared" si="1"/>
        <v>0</v>
      </c>
      <c r="FA30" s="130">
        <f t="shared" si="1"/>
        <v>0</v>
      </c>
      <c r="FB30" s="5">
        <f t="shared" si="1"/>
        <v>0</v>
      </c>
      <c r="FC30" s="6">
        <f t="shared" si="1"/>
        <v>0</v>
      </c>
      <c r="FD30" s="6"/>
      <c r="FE30" s="6">
        <f t="shared" si="1"/>
        <v>112966.69880083746</v>
      </c>
      <c r="FF30" s="11">
        <f t="shared" si="1"/>
        <v>0</v>
      </c>
      <c r="FG30" s="11">
        <f>+FG31</f>
        <v>224326.8800471565</v>
      </c>
      <c r="FI30" s="113"/>
    </row>
    <row r="31" spans="2:166" ht="14.25" customHeight="1" x14ac:dyDescent="0.2">
      <c r="B31" s="121"/>
      <c r="C31" s="121" t="s">
        <v>375</v>
      </c>
      <c r="D31" s="9">
        <f>SUM($E31:$AG31)</f>
        <v>11372.139328467405</v>
      </c>
      <c r="E31" s="131">
        <f t="shared" ref="E31:AG31" si="2">SUM(E32:E56)</f>
        <v>0</v>
      </c>
      <c r="F31" s="131">
        <f t="shared" si="2"/>
        <v>0</v>
      </c>
      <c r="G31" s="131">
        <f t="shared" si="2"/>
        <v>0</v>
      </c>
      <c r="H31" s="131">
        <f t="shared" si="2"/>
        <v>0</v>
      </c>
      <c r="I31" s="131">
        <f t="shared" si="2"/>
        <v>0</v>
      </c>
      <c r="J31" s="131">
        <f t="shared" si="2"/>
        <v>0</v>
      </c>
      <c r="K31" s="131">
        <f t="shared" si="2"/>
        <v>0</v>
      </c>
      <c r="L31" s="131">
        <f t="shared" si="2"/>
        <v>0</v>
      </c>
      <c r="M31" s="131">
        <f t="shared" si="2"/>
        <v>0</v>
      </c>
      <c r="N31" s="131">
        <f t="shared" si="2"/>
        <v>0</v>
      </c>
      <c r="O31" s="131">
        <f t="shared" si="2"/>
        <v>0</v>
      </c>
      <c r="P31" s="131">
        <f t="shared" si="2"/>
        <v>0</v>
      </c>
      <c r="Q31" s="131">
        <f t="shared" si="2"/>
        <v>0</v>
      </c>
      <c r="R31" s="131">
        <f t="shared" si="2"/>
        <v>0</v>
      </c>
      <c r="S31" s="131">
        <f t="shared" si="2"/>
        <v>0</v>
      </c>
      <c r="T31" s="131">
        <f t="shared" si="2"/>
        <v>0</v>
      </c>
      <c r="U31" s="131">
        <f t="shared" si="2"/>
        <v>61.649919180651466</v>
      </c>
      <c r="V31" s="131">
        <f t="shared" si="2"/>
        <v>0</v>
      </c>
      <c r="W31" s="131">
        <f t="shared" si="2"/>
        <v>0</v>
      </c>
      <c r="X31" s="131">
        <f t="shared" si="2"/>
        <v>0</v>
      </c>
      <c r="Y31" s="131">
        <f t="shared" si="2"/>
        <v>0</v>
      </c>
      <c r="Z31" s="131">
        <f t="shared" si="2"/>
        <v>5.8914058683410619</v>
      </c>
      <c r="AA31" s="131">
        <f t="shared" si="2"/>
        <v>2.3073031488</v>
      </c>
      <c r="AB31" s="131">
        <f t="shared" si="2"/>
        <v>0.7986818591999999</v>
      </c>
      <c r="AC31" s="131">
        <f t="shared" si="2"/>
        <v>0</v>
      </c>
      <c r="AD31" s="131">
        <f t="shared" si="2"/>
        <v>0</v>
      </c>
      <c r="AE31" s="131">
        <f t="shared" si="2"/>
        <v>11301.492018410412</v>
      </c>
      <c r="AF31" s="131">
        <f t="shared" si="2"/>
        <v>0</v>
      </c>
      <c r="AG31" s="131">
        <f t="shared" si="2"/>
        <v>0</v>
      </c>
      <c r="AH31" s="9">
        <f t="shared" ref="AH31:AH72" si="3">SUM($AI31:$AK31)</f>
        <v>0</v>
      </c>
      <c r="AI31" s="131">
        <f>SUM(AI32:AI56)</f>
        <v>0</v>
      </c>
      <c r="AJ31" s="131">
        <f>SUM(AJ32:AJ56)</f>
        <v>0</v>
      </c>
      <c r="AK31" s="131">
        <f>SUM(AK32:AK56)</f>
        <v>0</v>
      </c>
      <c r="AL31" s="9">
        <f t="shared" ref="AL31:AL72" si="4">SUM($AM31:$CB31)</f>
        <v>19187.127125519462</v>
      </c>
      <c r="AM31" s="131">
        <f t="shared" ref="AM31:CC31" si="5">SUM(AM32:AM56)</f>
        <v>0.62119700160000002</v>
      </c>
      <c r="AN31" s="131">
        <f t="shared" si="5"/>
        <v>0</v>
      </c>
      <c r="AO31" s="131">
        <f t="shared" si="5"/>
        <v>0</v>
      </c>
      <c r="AP31" s="131">
        <f t="shared" si="5"/>
        <v>0</v>
      </c>
      <c r="AQ31" s="131">
        <f t="shared" si="5"/>
        <v>0</v>
      </c>
      <c r="AR31" s="131">
        <f t="shared" si="5"/>
        <v>4478.7583853272663</v>
      </c>
      <c r="AS31" s="131">
        <f t="shared" si="5"/>
        <v>0</v>
      </c>
      <c r="AT31" s="131">
        <f t="shared" si="5"/>
        <v>0</v>
      </c>
      <c r="AU31" s="131">
        <f t="shared" si="5"/>
        <v>12739.702623051875</v>
      </c>
      <c r="AV31" s="131">
        <f t="shared" si="5"/>
        <v>0</v>
      </c>
      <c r="AW31" s="131">
        <f t="shared" si="5"/>
        <v>371.95800084737891</v>
      </c>
      <c r="AX31" s="131">
        <f t="shared" si="5"/>
        <v>0</v>
      </c>
      <c r="AY31" s="131">
        <f t="shared" si="5"/>
        <v>0</v>
      </c>
      <c r="AZ31" s="131">
        <f t="shared" si="5"/>
        <v>0</v>
      </c>
      <c r="BA31" s="131">
        <f t="shared" si="5"/>
        <v>0</v>
      </c>
      <c r="BB31" s="131">
        <f t="shared" si="5"/>
        <v>0</v>
      </c>
      <c r="BC31" s="131">
        <f t="shared" si="5"/>
        <v>0</v>
      </c>
      <c r="BD31" s="131">
        <f t="shared" si="5"/>
        <v>0</v>
      </c>
      <c r="BE31" s="131">
        <f t="shared" si="5"/>
        <v>0</v>
      </c>
      <c r="BF31" s="131">
        <f t="shared" si="5"/>
        <v>0</v>
      </c>
      <c r="BG31" s="131">
        <f t="shared" si="5"/>
        <v>0</v>
      </c>
      <c r="BH31" s="131">
        <f t="shared" si="5"/>
        <v>0</v>
      </c>
      <c r="BI31" s="131">
        <f t="shared" si="5"/>
        <v>1596.0869192913403</v>
      </c>
      <c r="BJ31" s="131">
        <f t="shared" si="5"/>
        <v>0</v>
      </c>
      <c r="BK31" s="131">
        <f t="shared" si="5"/>
        <v>0</v>
      </c>
      <c r="BL31" s="131">
        <f t="shared" si="5"/>
        <v>0</v>
      </c>
      <c r="BM31" s="131">
        <f t="shared" si="5"/>
        <v>0</v>
      </c>
      <c r="BN31" s="131">
        <f t="shared" si="5"/>
        <v>0</v>
      </c>
      <c r="BO31" s="131">
        <f t="shared" si="5"/>
        <v>0</v>
      </c>
      <c r="BP31" s="131">
        <f t="shared" si="5"/>
        <v>0</v>
      </c>
      <c r="BQ31" s="131">
        <f t="shared" si="5"/>
        <v>0</v>
      </c>
      <c r="BR31" s="131">
        <f t="shared" si="5"/>
        <v>0</v>
      </c>
      <c r="BS31" s="131">
        <f t="shared" si="5"/>
        <v>0</v>
      </c>
      <c r="BT31" s="131">
        <f t="shared" si="5"/>
        <v>0</v>
      </c>
      <c r="BU31" s="131">
        <f t="shared" si="5"/>
        <v>0</v>
      </c>
      <c r="BV31" s="131">
        <f t="shared" si="5"/>
        <v>0</v>
      </c>
      <c r="BW31" s="131">
        <f t="shared" si="5"/>
        <v>0</v>
      </c>
      <c r="BX31" s="131">
        <f t="shared" si="5"/>
        <v>0</v>
      </c>
      <c r="BY31" s="131">
        <f t="shared" si="5"/>
        <v>0</v>
      </c>
      <c r="BZ31" s="131">
        <f t="shared" si="5"/>
        <v>0</v>
      </c>
      <c r="CA31" s="131">
        <f t="shared" si="5"/>
        <v>0</v>
      </c>
      <c r="CB31" s="131">
        <f t="shared" si="5"/>
        <v>0</v>
      </c>
      <c r="CC31" s="9">
        <f t="shared" si="5"/>
        <v>80800.914792332216</v>
      </c>
      <c r="CD31" s="9">
        <f t="shared" ref="CD31:CD72" si="6">SUM($CE31:$CF31)</f>
        <v>0</v>
      </c>
      <c r="CE31" s="131">
        <f>SUM(CE32:CE56)</f>
        <v>0</v>
      </c>
      <c r="CF31" s="131">
        <f>SUM(CF32:CF56)</f>
        <v>0</v>
      </c>
      <c r="CG31" s="9">
        <f t="shared" ref="CG31:CG72" si="7">SUM($CH31:$CO31)</f>
        <v>0</v>
      </c>
      <c r="CH31" s="131">
        <f t="shared" ref="CH31:CO31" si="8">SUM(CH32:CH56)</f>
        <v>0</v>
      </c>
      <c r="CI31" s="131">
        <f t="shared" si="8"/>
        <v>0</v>
      </c>
      <c r="CJ31" s="131">
        <f t="shared" si="8"/>
        <v>0</v>
      </c>
      <c r="CK31" s="131">
        <f t="shared" si="8"/>
        <v>0</v>
      </c>
      <c r="CL31" s="131">
        <f t="shared" si="8"/>
        <v>0</v>
      </c>
      <c r="CM31" s="131">
        <f t="shared" si="8"/>
        <v>0</v>
      </c>
      <c r="CN31" s="131">
        <f t="shared" si="8"/>
        <v>0</v>
      </c>
      <c r="CO31" s="131">
        <f t="shared" si="8"/>
        <v>0</v>
      </c>
      <c r="CP31" s="9">
        <f t="shared" ref="CP31:CP72" si="9">SUM($CQ31:$CR31)</f>
        <v>0</v>
      </c>
      <c r="CQ31" s="131">
        <f>SUM(CQ32:CQ56)</f>
        <v>0</v>
      </c>
      <c r="CR31" s="131">
        <f>SUM(CR32:CR56)</f>
        <v>0</v>
      </c>
      <c r="CS31" s="9">
        <f t="shared" ref="CS31:CS72" si="10">SUM(CT31:DA31)</f>
        <v>0</v>
      </c>
      <c r="CT31" s="131">
        <f t="shared" ref="CT31:DA31" si="11">SUM(CT32:CT56)</f>
        <v>0</v>
      </c>
      <c r="CU31" s="131">
        <f t="shared" si="11"/>
        <v>0</v>
      </c>
      <c r="CV31" s="131">
        <f t="shared" si="11"/>
        <v>0</v>
      </c>
      <c r="CW31" s="131">
        <f t="shared" si="11"/>
        <v>0</v>
      </c>
      <c r="CX31" s="131">
        <f t="shared" si="11"/>
        <v>0</v>
      </c>
      <c r="CY31" s="131">
        <f t="shared" si="11"/>
        <v>0</v>
      </c>
      <c r="CZ31" s="131">
        <f t="shared" si="11"/>
        <v>0</v>
      </c>
      <c r="DA31" s="131">
        <f t="shared" si="11"/>
        <v>0</v>
      </c>
      <c r="DB31" s="9">
        <f t="shared" ref="DB31:DB72" si="12">SUM($DC31:$DE31)</f>
        <v>0</v>
      </c>
      <c r="DC31" s="131">
        <f>SUM(DC32:DC56)</f>
        <v>0</v>
      </c>
      <c r="DD31" s="131">
        <f>SUM(DD32:DD56)</f>
        <v>0</v>
      </c>
      <c r="DE31" s="131">
        <f>SUM(DE32:DE56)</f>
        <v>0</v>
      </c>
      <c r="DF31" s="9">
        <f t="shared" ref="DF31:DF72" si="13">SUM($DG31:$DH31)</f>
        <v>0</v>
      </c>
      <c r="DG31" s="131">
        <f>SUM(DG32:DG56)</f>
        <v>0</v>
      </c>
      <c r="DH31" s="131">
        <f>SUM(DH32:DH56)</f>
        <v>0</v>
      </c>
      <c r="DI31" s="9">
        <f t="shared" ref="DI31:DI72" si="14">SUM($DJ31:$DM31)</f>
        <v>0</v>
      </c>
      <c r="DJ31" s="131">
        <f>SUM(DJ32:DJ56)</f>
        <v>0</v>
      </c>
      <c r="DK31" s="131">
        <f>SUM(DK32:DK56)</f>
        <v>0</v>
      </c>
      <c r="DL31" s="131">
        <f>SUM(DL32:DL56)</f>
        <v>0</v>
      </c>
      <c r="DM31" s="131">
        <f>SUM(DM32:DM56)</f>
        <v>0</v>
      </c>
      <c r="DN31" s="9">
        <f t="shared" ref="DN31:DN72" si="15">SUM($DO31:$DP31)</f>
        <v>0</v>
      </c>
      <c r="DO31" s="131">
        <f>SUM(DO32:DO56)</f>
        <v>0</v>
      </c>
      <c r="DP31" s="131">
        <f>SUM(DP32:DP56)</f>
        <v>0</v>
      </c>
      <c r="DQ31" s="9">
        <f t="shared" ref="DQ31:DQ72" si="16">SUM($DR31:$EA31)</f>
        <v>0</v>
      </c>
      <c r="DR31" s="131">
        <f t="shared" ref="DR31:EA31" si="17">SUM(DR32:DR56)</f>
        <v>0</v>
      </c>
      <c r="DS31" s="131">
        <f t="shared" si="17"/>
        <v>0</v>
      </c>
      <c r="DT31" s="131">
        <f t="shared" si="17"/>
        <v>0</v>
      </c>
      <c r="DU31" s="131">
        <f t="shared" si="17"/>
        <v>0</v>
      </c>
      <c r="DV31" s="131">
        <f t="shared" si="17"/>
        <v>0</v>
      </c>
      <c r="DW31" s="131">
        <f t="shared" si="17"/>
        <v>0</v>
      </c>
      <c r="DX31" s="131">
        <f t="shared" si="17"/>
        <v>0</v>
      </c>
      <c r="DY31" s="131">
        <f t="shared" si="17"/>
        <v>0</v>
      </c>
      <c r="DZ31" s="131">
        <f t="shared" si="17"/>
        <v>0</v>
      </c>
      <c r="EA31" s="131">
        <f t="shared" si="17"/>
        <v>0</v>
      </c>
      <c r="EB31" s="9">
        <f t="shared" ref="EB31:EB72" si="18">SUM($EC31:$EH31)</f>
        <v>0</v>
      </c>
      <c r="EC31" s="131">
        <f t="shared" ref="EC31:EH31" si="19">SUM(EC32:EC56)</f>
        <v>0</v>
      </c>
      <c r="ED31" s="131">
        <f t="shared" si="19"/>
        <v>0</v>
      </c>
      <c r="EE31" s="131">
        <f t="shared" si="19"/>
        <v>0</v>
      </c>
      <c r="EF31" s="131">
        <f t="shared" si="19"/>
        <v>0</v>
      </c>
      <c r="EG31" s="131">
        <f t="shared" si="19"/>
        <v>0</v>
      </c>
      <c r="EH31" s="131">
        <f t="shared" si="19"/>
        <v>0</v>
      </c>
      <c r="EI31" s="9">
        <f t="shared" ref="EI31:EI72" si="20">SUM($EJ31:$EL31)</f>
        <v>0</v>
      </c>
      <c r="EJ31" s="131">
        <f>SUM(EJ32:EJ56)</f>
        <v>0</v>
      </c>
      <c r="EK31" s="131">
        <f>SUM(EK32:EK56)</f>
        <v>0</v>
      </c>
      <c r="EL31" s="131">
        <f>SUM(EL32:EL56)</f>
        <v>0</v>
      </c>
      <c r="EM31" s="9">
        <f t="shared" ref="EM31:EM72" si="21">SUM($EN31:$EO31)</f>
        <v>0</v>
      </c>
      <c r="EN31" s="131">
        <f>SUM(EN32:EN56)</f>
        <v>0</v>
      </c>
      <c r="EO31" s="131">
        <f>SUM(EO32:EO56)</f>
        <v>0</v>
      </c>
      <c r="EP31" s="9">
        <f t="shared" ref="EP31:EP72" si="22">SUM($EQ31:$ER31)</f>
        <v>0</v>
      </c>
      <c r="EQ31" s="131">
        <f>SUM(EQ32:EQ56)</f>
        <v>0</v>
      </c>
      <c r="ER31" s="131">
        <f>SUM(ER32:ER56)</f>
        <v>0</v>
      </c>
      <c r="ES31" s="9">
        <f>SUM(ES32:ES56)</f>
        <v>0</v>
      </c>
      <c r="ET31" s="9">
        <f t="shared" ref="ET31:ET72" si="23">SUM($EU31:$FA31)</f>
        <v>0</v>
      </c>
      <c r="EU31" s="131">
        <f t="shared" ref="EU31:FC31" si="24">SUM(EU32:EU56)</f>
        <v>0</v>
      </c>
      <c r="EV31" s="131">
        <f t="shared" si="24"/>
        <v>0</v>
      </c>
      <c r="EW31" s="131">
        <f t="shared" si="24"/>
        <v>0</v>
      </c>
      <c r="EX31" s="131">
        <f t="shared" si="24"/>
        <v>0</v>
      </c>
      <c r="EY31" s="131">
        <f t="shared" si="24"/>
        <v>0</v>
      </c>
      <c r="EZ31" s="131">
        <f t="shared" si="24"/>
        <v>0</v>
      </c>
      <c r="FA31" s="131">
        <f t="shared" si="24"/>
        <v>0</v>
      </c>
      <c r="FB31" s="9">
        <f t="shared" si="24"/>
        <v>0</v>
      </c>
      <c r="FC31" s="9">
        <f t="shared" si="24"/>
        <v>0</v>
      </c>
      <c r="FD31" s="9"/>
      <c r="FE31" s="9">
        <f>SUM(FE32:FE56)</f>
        <v>112966.69880083746</v>
      </c>
      <c r="FF31" s="9">
        <f>SUM(FF32:FF56)</f>
        <v>0</v>
      </c>
      <c r="FG31" s="9">
        <f>SUM(FG32:FG56)</f>
        <v>224326.8800471565</v>
      </c>
      <c r="FI31" s="113"/>
    </row>
    <row r="32" spans="2:166" ht="14.25" customHeight="1" x14ac:dyDescent="0.2">
      <c r="B32" s="124" t="s">
        <v>549</v>
      </c>
      <c r="C32" s="142" t="s">
        <v>360</v>
      </c>
      <c r="D32" s="67">
        <v>0</v>
      </c>
      <c r="E32" s="66">
        <v>0</v>
      </c>
      <c r="F32" s="66">
        <v>0</v>
      </c>
      <c r="G32" s="66">
        <v>0</v>
      </c>
      <c r="H32" s="66">
        <v>0</v>
      </c>
      <c r="I32" s="66">
        <v>0</v>
      </c>
      <c r="J32" s="66">
        <v>0</v>
      </c>
      <c r="K32" s="66">
        <v>0</v>
      </c>
      <c r="L32" s="66">
        <v>0</v>
      </c>
      <c r="M32" s="66">
        <v>0</v>
      </c>
      <c r="N32" s="66">
        <v>0</v>
      </c>
      <c r="O32" s="66">
        <v>0</v>
      </c>
      <c r="P32" s="66">
        <v>0</v>
      </c>
      <c r="Q32" s="66">
        <v>0</v>
      </c>
      <c r="R32" s="66">
        <v>0</v>
      </c>
      <c r="S32" s="66">
        <v>0</v>
      </c>
      <c r="T32" s="66">
        <v>0</v>
      </c>
      <c r="U32" s="66">
        <v>0</v>
      </c>
      <c r="V32" s="66">
        <v>0</v>
      </c>
      <c r="W32" s="66">
        <v>0</v>
      </c>
      <c r="X32" s="66">
        <v>0</v>
      </c>
      <c r="Y32" s="66">
        <v>0</v>
      </c>
      <c r="Z32" s="66">
        <v>0</v>
      </c>
      <c r="AA32" s="66">
        <v>0</v>
      </c>
      <c r="AB32" s="66">
        <v>0</v>
      </c>
      <c r="AC32" s="66">
        <v>0</v>
      </c>
      <c r="AD32" s="66">
        <v>0</v>
      </c>
      <c r="AE32" s="66">
        <v>0</v>
      </c>
      <c r="AF32" s="66">
        <v>0</v>
      </c>
      <c r="AG32" s="66">
        <v>0</v>
      </c>
      <c r="AH32" s="67">
        <v>0</v>
      </c>
      <c r="AI32" s="66">
        <v>0</v>
      </c>
      <c r="AJ32" s="66">
        <v>0</v>
      </c>
      <c r="AK32" s="66">
        <v>0</v>
      </c>
      <c r="AL32" s="67">
        <v>0</v>
      </c>
      <c r="AM32" s="66">
        <v>0</v>
      </c>
      <c r="AN32" s="66">
        <v>0</v>
      </c>
      <c r="AO32" s="66">
        <v>0</v>
      </c>
      <c r="AP32" s="66">
        <v>0</v>
      </c>
      <c r="AQ32" s="66">
        <v>0</v>
      </c>
      <c r="AR32" s="66">
        <v>0</v>
      </c>
      <c r="AS32" s="66">
        <v>0</v>
      </c>
      <c r="AT32" s="66">
        <v>0</v>
      </c>
      <c r="AU32" s="66">
        <v>0</v>
      </c>
      <c r="AV32" s="66">
        <v>0</v>
      </c>
      <c r="AW32" s="66">
        <v>0</v>
      </c>
      <c r="AX32" s="66">
        <v>0</v>
      </c>
      <c r="AY32" s="66">
        <v>0</v>
      </c>
      <c r="AZ32" s="66">
        <v>0</v>
      </c>
      <c r="BA32" s="66">
        <v>0</v>
      </c>
      <c r="BB32" s="66">
        <v>0</v>
      </c>
      <c r="BC32" s="66">
        <v>0</v>
      </c>
      <c r="BD32" s="66">
        <v>0</v>
      </c>
      <c r="BE32" s="66">
        <v>0</v>
      </c>
      <c r="BF32" s="66">
        <v>0</v>
      </c>
      <c r="BG32" s="66">
        <v>0</v>
      </c>
      <c r="BH32" s="66">
        <v>0</v>
      </c>
      <c r="BI32" s="66">
        <v>0</v>
      </c>
      <c r="BJ32" s="66">
        <v>0</v>
      </c>
      <c r="BK32" s="66">
        <v>0</v>
      </c>
      <c r="BL32" s="66">
        <v>0</v>
      </c>
      <c r="BM32" s="66">
        <v>0</v>
      </c>
      <c r="BN32" s="66">
        <v>0</v>
      </c>
      <c r="BO32" s="66">
        <v>0</v>
      </c>
      <c r="BP32" s="66">
        <v>0</v>
      </c>
      <c r="BQ32" s="66">
        <v>0</v>
      </c>
      <c r="BR32" s="66">
        <v>0</v>
      </c>
      <c r="BS32" s="66">
        <v>0</v>
      </c>
      <c r="BT32" s="66">
        <v>0</v>
      </c>
      <c r="BU32" s="66">
        <v>0</v>
      </c>
      <c r="BV32" s="66">
        <v>0</v>
      </c>
      <c r="BW32" s="66">
        <v>0</v>
      </c>
      <c r="BX32" s="66">
        <v>0</v>
      </c>
      <c r="BY32" s="66">
        <v>0</v>
      </c>
      <c r="BZ32" s="66">
        <v>0</v>
      </c>
      <c r="CA32" s="66">
        <v>0</v>
      </c>
      <c r="CB32" s="66">
        <v>0</v>
      </c>
      <c r="CC32" s="67">
        <v>0</v>
      </c>
      <c r="CD32" s="67">
        <v>0</v>
      </c>
      <c r="CE32" s="66">
        <v>0</v>
      </c>
      <c r="CF32" s="66">
        <v>0</v>
      </c>
      <c r="CG32" s="67">
        <v>0</v>
      </c>
      <c r="CH32" s="66">
        <v>0</v>
      </c>
      <c r="CI32" s="66">
        <v>0</v>
      </c>
      <c r="CJ32" s="66">
        <v>0</v>
      </c>
      <c r="CK32" s="66">
        <v>0</v>
      </c>
      <c r="CL32" s="66">
        <v>0</v>
      </c>
      <c r="CM32" s="66">
        <v>0</v>
      </c>
      <c r="CN32" s="66">
        <v>0</v>
      </c>
      <c r="CO32" s="66">
        <v>0</v>
      </c>
      <c r="CP32" s="67">
        <v>0</v>
      </c>
      <c r="CQ32" s="66">
        <v>0</v>
      </c>
      <c r="CR32" s="66">
        <v>0</v>
      </c>
      <c r="CS32" s="67">
        <v>0</v>
      </c>
      <c r="CT32" s="66">
        <v>0</v>
      </c>
      <c r="CU32" s="66">
        <v>0</v>
      </c>
      <c r="CV32" s="66">
        <v>0</v>
      </c>
      <c r="CW32" s="66">
        <v>0</v>
      </c>
      <c r="CX32" s="66">
        <v>0</v>
      </c>
      <c r="CY32" s="66">
        <v>0</v>
      </c>
      <c r="CZ32" s="66">
        <v>0</v>
      </c>
      <c r="DA32" s="66">
        <v>0</v>
      </c>
      <c r="DB32" s="67">
        <v>0</v>
      </c>
      <c r="DC32" s="66">
        <v>0</v>
      </c>
      <c r="DD32" s="66">
        <v>0</v>
      </c>
      <c r="DE32" s="66">
        <v>0</v>
      </c>
      <c r="DF32" s="67">
        <v>0</v>
      </c>
      <c r="DG32" s="66">
        <v>0</v>
      </c>
      <c r="DH32" s="66">
        <v>0</v>
      </c>
      <c r="DI32" s="67">
        <v>0</v>
      </c>
      <c r="DJ32" s="66">
        <v>0</v>
      </c>
      <c r="DK32" s="66">
        <v>0</v>
      </c>
      <c r="DL32" s="66">
        <v>0</v>
      </c>
      <c r="DM32" s="66">
        <v>0</v>
      </c>
      <c r="DN32" s="67">
        <v>0</v>
      </c>
      <c r="DO32" s="66">
        <v>0</v>
      </c>
      <c r="DP32" s="66">
        <v>0</v>
      </c>
      <c r="DQ32" s="67">
        <v>0</v>
      </c>
      <c r="DR32" s="66">
        <v>0</v>
      </c>
      <c r="DS32" s="66">
        <v>0</v>
      </c>
      <c r="DT32" s="66">
        <v>0</v>
      </c>
      <c r="DU32" s="66">
        <v>0</v>
      </c>
      <c r="DV32" s="66">
        <v>0</v>
      </c>
      <c r="DW32" s="66">
        <v>0</v>
      </c>
      <c r="DX32" s="66">
        <v>0</v>
      </c>
      <c r="DY32" s="66">
        <v>0</v>
      </c>
      <c r="DZ32" s="66">
        <v>0</v>
      </c>
      <c r="EA32" s="66">
        <v>0</v>
      </c>
      <c r="EB32" s="67">
        <v>0</v>
      </c>
      <c r="EC32" s="66">
        <v>0</v>
      </c>
      <c r="ED32" s="66">
        <v>0</v>
      </c>
      <c r="EE32" s="66">
        <v>0</v>
      </c>
      <c r="EF32" s="66">
        <v>0</v>
      </c>
      <c r="EG32" s="66">
        <v>0</v>
      </c>
      <c r="EH32" s="66">
        <v>0</v>
      </c>
      <c r="EI32" s="67">
        <v>0</v>
      </c>
      <c r="EJ32" s="66">
        <v>0</v>
      </c>
      <c r="EK32" s="66">
        <v>0</v>
      </c>
      <c r="EL32" s="66">
        <v>0</v>
      </c>
      <c r="EM32" s="67">
        <v>0</v>
      </c>
      <c r="EN32" s="66">
        <v>0</v>
      </c>
      <c r="EO32" s="66">
        <v>0</v>
      </c>
      <c r="EP32" s="67">
        <v>0</v>
      </c>
      <c r="EQ32" s="66">
        <v>0</v>
      </c>
      <c r="ER32" s="66">
        <v>0</v>
      </c>
      <c r="ES32" s="67">
        <v>0</v>
      </c>
      <c r="ET32" s="67">
        <v>0</v>
      </c>
      <c r="EU32" s="66">
        <v>0</v>
      </c>
      <c r="EV32" s="66">
        <v>0</v>
      </c>
      <c r="EW32" s="66">
        <v>0</v>
      </c>
      <c r="EX32" s="66">
        <v>0</v>
      </c>
      <c r="EY32" s="66">
        <v>0</v>
      </c>
      <c r="EZ32" s="66">
        <v>0</v>
      </c>
      <c r="FA32" s="66">
        <v>0</v>
      </c>
      <c r="FB32" s="67">
        <v>0</v>
      </c>
      <c r="FC32" s="8"/>
      <c r="FD32" s="8"/>
      <c r="FE32" s="66">
        <v>0</v>
      </c>
      <c r="FF32" s="8"/>
      <c r="FG32" s="66">
        <f t="shared" ref="FG32:FG56" si="25">+D32+AH32+AL32+CC32+CD32+CG32+CP32+CS32+DB32+DF32+DI32+DN32+DQ32+EB32+EI32+EM32+EP32+ES32+ET32+FB32+FE32</f>
        <v>0</v>
      </c>
      <c r="FI32" s="113"/>
    </row>
    <row r="33" spans="2:165" ht="14.25" customHeight="1" x14ac:dyDescent="0.2">
      <c r="B33" s="124" t="s">
        <v>550</v>
      </c>
      <c r="C33" s="142" t="s">
        <v>362</v>
      </c>
      <c r="D33" s="67">
        <v>0</v>
      </c>
      <c r="E33" s="66">
        <v>0</v>
      </c>
      <c r="F33" s="66">
        <v>0</v>
      </c>
      <c r="G33" s="66">
        <v>0</v>
      </c>
      <c r="H33" s="66">
        <v>0</v>
      </c>
      <c r="I33" s="66">
        <v>0</v>
      </c>
      <c r="J33" s="66">
        <v>0</v>
      </c>
      <c r="K33" s="66">
        <v>0</v>
      </c>
      <c r="L33" s="66">
        <v>0</v>
      </c>
      <c r="M33" s="66">
        <v>0</v>
      </c>
      <c r="N33" s="66">
        <v>0</v>
      </c>
      <c r="O33" s="66">
        <v>0</v>
      </c>
      <c r="P33" s="66">
        <v>0</v>
      </c>
      <c r="Q33" s="66">
        <v>0</v>
      </c>
      <c r="R33" s="66">
        <v>0</v>
      </c>
      <c r="S33" s="66">
        <v>0</v>
      </c>
      <c r="T33" s="66">
        <v>0</v>
      </c>
      <c r="U33" s="66">
        <v>0</v>
      </c>
      <c r="V33" s="66">
        <v>0</v>
      </c>
      <c r="W33" s="66">
        <v>0</v>
      </c>
      <c r="X33" s="66">
        <v>0</v>
      </c>
      <c r="Y33" s="66">
        <v>0</v>
      </c>
      <c r="Z33" s="66">
        <v>0</v>
      </c>
      <c r="AA33" s="66">
        <v>0</v>
      </c>
      <c r="AB33" s="66">
        <v>0</v>
      </c>
      <c r="AC33" s="66">
        <v>0</v>
      </c>
      <c r="AD33" s="66">
        <v>0</v>
      </c>
      <c r="AE33" s="66">
        <v>0</v>
      </c>
      <c r="AF33" s="66">
        <v>0</v>
      </c>
      <c r="AG33" s="66">
        <v>0</v>
      </c>
      <c r="AH33" s="67">
        <v>0</v>
      </c>
      <c r="AI33" s="66">
        <v>0</v>
      </c>
      <c r="AJ33" s="66">
        <v>0</v>
      </c>
      <c r="AK33" s="66">
        <v>0</v>
      </c>
      <c r="AL33" s="67">
        <v>0</v>
      </c>
      <c r="AM33" s="66">
        <v>0</v>
      </c>
      <c r="AN33" s="66">
        <v>0</v>
      </c>
      <c r="AO33" s="66">
        <v>0</v>
      </c>
      <c r="AP33" s="66">
        <v>0</v>
      </c>
      <c r="AQ33" s="66">
        <v>0</v>
      </c>
      <c r="AR33" s="66">
        <v>0</v>
      </c>
      <c r="AS33" s="66">
        <v>0</v>
      </c>
      <c r="AT33" s="66">
        <v>0</v>
      </c>
      <c r="AU33" s="66">
        <v>0</v>
      </c>
      <c r="AV33" s="66">
        <v>0</v>
      </c>
      <c r="AW33" s="66">
        <v>0</v>
      </c>
      <c r="AX33" s="66">
        <v>0</v>
      </c>
      <c r="AY33" s="66">
        <v>0</v>
      </c>
      <c r="AZ33" s="66">
        <v>0</v>
      </c>
      <c r="BA33" s="66">
        <v>0</v>
      </c>
      <c r="BB33" s="66">
        <v>0</v>
      </c>
      <c r="BC33" s="66">
        <v>0</v>
      </c>
      <c r="BD33" s="66">
        <v>0</v>
      </c>
      <c r="BE33" s="66">
        <v>0</v>
      </c>
      <c r="BF33" s="66">
        <v>0</v>
      </c>
      <c r="BG33" s="66">
        <v>0</v>
      </c>
      <c r="BH33" s="66">
        <v>0</v>
      </c>
      <c r="BI33" s="66">
        <v>0</v>
      </c>
      <c r="BJ33" s="66">
        <v>0</v>
      </c>
      <c r="BK33" s="66">
        <v>0</v>
      </c>
      <c r="BL33" s="66">
        <v>0</v>
      </c>
      <c r="BM33" s="66">
        <v>0</v>
      </c>
      <c r="BN33" s="66">
        <v>0</v>
      </c>
      <c r="BO33" s="66">
        <v>0</v>
      </c>
      <c r="BP33" s="66">
        <v>0</v>
      </c>
      <c r="BQ33" s="66">
        <v>0</v>
      </c>
      <c r="BR33" s="66">
        <v>0</v>
      </c>
      <c r="BS33" s="66">
        <v>0</v>
      </c>
      <c r="BT33" s="66">
        <v>0</v>
      </c>
      <c r="BU33" s="66">
        <v>0</v>
      </c>
      <c r="BV33" s="66">
        <v>0</v>
      </c>
      <c r="BW33" s="66">
        <v>0</v>
      </c>
      <c r="BX33" s="66">
        <v>0</v>
      </c>
      <c r="BY33" s="66">
        <v>0</v>
      </c>
      <c r="BZ33" s="66">
        <v>0</v>
      </c>
      <c r="CA33" s="66">
        <v>0</v>
      </c>
      <c r="CB33" s="66">
        <v>0</v>
      </c>
      <c r="CC33" s="67">
        <v>0</v>
      </c>
      <c r="CD33" s="67">
        <v>0</v>
      </c>
      <c r="CE33" s="66">
        <v>0</v>
      </c>
      <c r="CF33" s="66">
        <v>0</v>
      </c>
      <c r="CG33" s="67">
        <v>0</v>
      </c>
      <c r="CH33" s="66">
        <v>0</v>
      </c>
      <c r="CI33" s="66">
        <v>0</v>
      </c>
      <c r="CJ33" s="66">
        <v>0</v>
      </c>
      <c r="CK33" s="66">
        <v>0</v>
      </c>
      <c r="CL33" s="66">
        <v>0</v>
      </c>
      <c r="CM33" s="66">
        <v>0</v>
      </c>
      <c r="CN33" s="66">
        <v>0</v>
      </c>
      <c r="CO33" s="66">
        <v>0</v>
      </c>
      <c r="CP33" s="67">
        <v>0</v>
      </c>
      <c r="CQ33" s="66">
        <v>0</v>
      </c>
      <c r="CR33" s="66">
        <v>0</v>
      </c>
      <c r="CS33" s="67">
        <v>0</v>
      </c>
      <c r="CT33" s="66">
        <v>0</v>
      </c>
      <c r="CU33" s="66">
        <v>0</v>
      </c>
      <c r="CV33" s="66">
        <v>0</v>
      </c>
      <c r="CW33" s="66">
        <v>0</v>
      </c>
      <c r="CX33" s="66">
        <v>0</v>
      </c>
      <c r="CY33" s="66">
        <v>0</v>
      </c>
      <c r="CZ33" s="66">
        <v>0</v>
      </c>
      <c r="DA33" s="66">
        <v>0</v>
      </c>
      <c r="DB33" s="67">
        <v>0</v>
      </c>
      <c r="DC33" s="66">
        <v>0</v>
      </c>
      <c r="DD33" s="66">
        <v>0</v>
      </c>
      <c r="DE33" s="66">
        <v>0</v>
      </c>
      <c r="DF33" s="67">
        <v>0</v>
      </c>
      <c r="DG33" s="66">
        <v>0</v>
      </c>
      <c r="DH33" s="66">
        <v>0</v>
      </c>
      <c r="DI33" s="67">
        <v>0</v>
      </c>
      <c r="DJ33" s="66">
        <v>0</v>
      </c>
      <c r="DK33" s="66">
        <v>0</v>
      </c>
      <c r="DL33" s="66">
        <v>0</v>
      </c>
      <c r="DM33" s="66">
        <v>0</v>
      </c>
      <c r="DN33" s="67">
        <v>0</v>
      </c>
      <c r="DO33" s="66">
        <v>0</v>
      </c>
      <c r="DP33" s="66">
        <v>0</v>
      </c>
      <c r="DQ33" s="67">
        <v>0</v>
      </c>
      <c r="DR33" s="66">
        <v>0</v>
      </c>
      <c r="DS33" s="66">
        <v>0</v>
      </c>
      <c r="DT33" s="66">
        <v>0</v>
      </c>
      <c r="DU33" s="66">
        <v>0</v>
      </c>
      <c r="DV33" s="66">
        <v>0</v>
      </c>
      <c r="DW33" s="66">
        <v>0</v>
      </c>
      <c r="DX33" s="66">
        <v>0</v>
      </c>
      <c r="DY33" s="66">
        <v>0</v>
      </c>
      <c r="DZ33" s="66">
        <v>0</v>
      </c>
      <c r="EA33" s="66">
        <v>0</v>
      </c>
      <c r="EB33" s="67">
        <v>0</v>
      </c>
      <c r="EC33" s="66">
        <v>0</v>
      </c>
      <c r="ED33" s="66">
        <v>0</v>
      </c>
      <c r="EE33" s="66">
        <v>0</v>
      </c>
      <c r="EF33" s="66">
        <v>0</v>
      </c>
      <c r="EG33" s="66">
        <v>0</v>
      </c>
      <c r="EH33" s="66">
        <v>0</v>
      </c>
      <c r="EI33" s="67">
        <v>0</v>
      </c>
      <c r="EJ33" s="66">
        <v>0</v>
      </c>
      <c r="EK33" s="66">
        <v>0</v>
      </c>
      <c r="EL33" s="66">
        <v>0</v>
      </c>
      <c r="EM33" s="67">
        <v>0</v>
      </c>
      <c r="EN33" s="66">
        <v>0</v>
      </c>
      <c r="EO33" s="66">
        <v>0</v>
      </c>
      <c r="EP33" s="67">
        <v>0</v>
      </c>
      <c r="EQ33" s="66">
        <v>0</v>
      </c>
      <c r="ER33" s="66">
        <v>0</v>
      </c>
      <c r="ES33" s="67">
        <v>0</v>
      </c>
      <c r="ET33" s="67">
        <v>0</v>
      </c>
      <c r="EU33" s="66">
        <v>0</v>
      </c>
      <c r="EV33" s="66">
        <v>0</v>
      </c>
      <c r="EW33" s="66">
        <v>0</v>
      </c>
      <c r="EX33" s="66">
        <v>0</v>
      </c>
      <c r="EY33" s="66">
        <v>0</v>
      </c>
      <c r="EZ33" s="66">
        <v>0</v>
      </c>
      <c r="FA33" s="66">
        <v>0</v>
      </c>
      <c r="FB33" s="67">
        <v>0</v>
      </c>
      <c r="FC33" s="8"/>
      <c r="FD33" s="8"/>
      <c r="FE33" s="66">
        <v>248.10447855631998</v>
      </c>
      <c r="FF33" s="8"/>
      <c r="FG33" s="66">
        <f t="shared" si="25"/>
        <v>248.10447855631998</v>
      </c>
      <c r="FI33" s="113"/>
    </row>
    <row r="34" spans="2:165" ht="14.25" customHeight="1" x14ac:dyDescent="0.2">
      <c r="B34" s="124" t="s">
        <v>551</v>
      </c>
      <c r="C34" s="142" t="s">
        <v>363</v>
      </c>
      <c r="D34" s="67">
        <v>11254.486064115899</v>
      </c>
      <c r="E34" s="66">
        <v>0</v>
      </c>
      <c r="F34" s="66">
        <v>0</v>
      </c>
      <c r="G34" s="66">
        <v>0</v>
      </c>
      <c r="H34" s="66">
        <v>0</v>
      </c>
      <c r="I34" s="66">
        <v>0</v>
      </c>
      <c r="J34" s="66">
        <v>0</v>
      </c>
      <c r="K34" s="66">
        <v>0</v>
      </c>
      <c r="L34" s="66">
        <v>0</v>
      </c>
      <c r="M34" s="66">
        <v>0</v>
      </c>
      <c r="N34" s="66">
        <v>0</v>
      </c>
      <c r="O34" s="66">
        <v>0</v>
      </c>
      <c r="P34" s="66">
        <v>0</v>
      </c>
      <c r="Q34" s="66">
        <v>0</v>
      </c>
      <c r="R34" s="66">
        <v>0</v>
      </c>
      <c r="S34" s="66">
        <v>0</v>
      </c>
      <c r="T34" s="66">
        <v>0</v>
      </c>
      <c r="U34" s="66">
        <v>0</v>
      </c>
      <c r="V34" s="66">
        <v>0</v>
      </c>
      <c r="W34" s="66">
        <v>0</v>
      </c>
      <c r="X34" s="66">
        <v>0</v>
      </c>
      <c r="Y34" s="66">
        <v>0</v>
      </c>
      <c r="Z34" s="66">
        <v>0</v>
      </c>
      <c r="AA34" s="66">
        <v>0</v>
      </c>
      <c r="AB34" s="66">
        <v>0</v>
      </c>
      <c r="AC34" s="66">
        <v>0</v>
      </c>
      <c r="AD34" s="66">
        <v>0</v>
      </c>
      <c r="AE34" s="66">
        <v>11254.486064115899</v>
      </c>
      <c r="AF34" s="66">
        <v>0</v>
      </c>
      <c r="AG34" s="66">
        <v>0</v>
      </c>
      <c r="AH34" s="67">
        <v>0</v>
      </c>
      <c r="AI34" s="66">
        <v>0</v>
      </c>
      <c r="AJ34" s="66">
        <v>0</v>
      </c>
      <c r="AK34" s="66">
        <v>0</v>
      </c>
      <c r="AL34" s="67">
        <v>0</v>
      </c>
      <c r="AM34" s="66">
        <v>0</v>
      </c>
      <c r="AN34" s="66">
        <v>0</v>
      </c>
      <c r="AO34" s="66">
        <v>0</v>
      </c>
      <c r="AP34" s="66">
        <v>0</v>
      </c>
      <c r="AQ34" s="66">
        <v>0</v>
      </c>
      <c r="AR34" s="66">
        <v>0</v>
      </c>
      <c r="AS34" s="66">
        <v>0</v>
      </c>
      <c r="AT34" s="66">
        <v>0</v>
      </c>
      <c r="AU34" s="66">
        <v>0</v>
      </c>
      <c r="AV34" s="66">
        <v>0</v>
      </c>
      <c r="AW34" s="66">
        <v>0</v>
      </c>
      <c r="AX34" s="66">
        <v>0</v>
      </c>
      <c r="AY34" s="66">
        <v>0</v>
      </c>
      <c r="AZ34" s="66">
        <v>0</v>
      </c>
      <c r="BA34" s="66">
        <v>0</v>
      </c>
      <c r="BB34" s="66">
        <v>0</v>
      </c>
      <c r="BC34" s="66">
        <v>0</v>
      </c>
      <c r="BD34" s="66">
        <v>0</v>
      </c>
      <c r="BE34" s="66">
        <v>0</v>
      </c>
      <c r="BF34" s="66">
        <v>0</v>
      </c>
      <c r="BG34" s="66">
        <v>0</v>
      </c>
      <c r="BH34" s="66">
        <v>0</v>
      </c>
      <c r="BI34" s="66">
        <v>0</v>
      </c>
      <c r="BJ34" s="66">
        <v>0</v>
      </c>
      <c r="BK34" s="66">
        <v>0</v>
      </c>
      <c r="BL34" s="66">
        <v>0</v>
      </c>
      <c r="BM34" s="66">
        <v>0</v>
      </c>
      <c r="BN34" s="66">
        <v>0</v>
      </c>
      <c r="BO34" s="66">
        <v>0</v>
      </c>
      <c r="BP34" s="66">
        <v>0</v>
      </c>
      <c r="BQ34" s="66">
        <v>0</v>
      </c>
      <c r="BR34" s="66">
        <v>0</v>
      </c>
      <c r="BS34" s="66">
        <v>0</v>
      </c>
      <c r="BT34" s="66">
        <v>0</v>
      </c>
      <c r="BU34" s="66">
        <v>0</v>
      </c>
      <c r="BV34" s="66">
        <v>0</v>
      </c>
      <c r="BW34" s="66">
        <v>0</v>
      </c>
      <c r="BX34" s="66">
        <v>0</v>
      </c>
      <c r="BY34" s="66">
        <v>0</v>
      </c>
      <c r="BZ34" s="66">
        <v>0</v>
      </c>
      <c r="CA34" s="66">
        <v>0</v>
      </c>
      <c r="CB34" s="66">
        <v>0</v>
      </c>
      <c r="CC34" s="67">
        <v>0</v>
      </c>
      <c r="CD34" s="67">
        <v>0</v>
      </c>
      <c r="CE34" s="66">
        <v>0</v>
      </c>
      <c r="CF34" s="66">
        <v>0</v>
      </c>
      <c r="CG34" s="67">
        <v>0</v>
      </c>
      <c r="CH34" s="66">
        <v>0</v>
      </c>
      <c r="CI34" s="66">
        <v>0</v>
      </c>
      <c r="CJ34" s="66">
        <v>0</v>
      </c>
      <c r="CK34" s="66">
        <v>0</v>
      </c>
      <c r="CL34" s="66">
        <v>0</v>
      </c>
      <c r="CM34" s="66">
        <v>0</v>
      </c>
      <c r="CN34" s="66">
        <v>0</v>
      </c>
      <c r="CO34" s="66">
        <v>0</v>
      </c>
      <c r="CP34" s="67">
        <v>0</v>
      </c>
      <c r="CQ34" s="66">
        <v>0</v>
      </c>
      <c r="CR34" s="66">
        <v>0</v>
      </c>
      <c r="CS34" s="67">
        <v>0</v>
      </c>
      <c r="CT34" s="66">
        <v>0</v>
      </c>
      <c r="CU34" s="66">
        <v>0</v>
      </c>
      <c r="CV34" s="66">
        <v>0</v>
      </c>
      <c r="CW34" s="66">
        <v>0</v>
      </c>
      <c r="CX34" s="66">
        <v>0</v>
      </c>
      <c r="CY34" s="66">
        <v>0</v>
      </c>
      <c r="CZ34" s="66">
        <v>0</v>
      </c>
      <c r="DA34" s="66">
        <v>0</v>
      </c>
      <c r="DB34" s="67">
        <v>0</v>
      </c>
      <c r="DC34" s="66">
        <v>0</v>
      </c>
      <c r="DD34" s="66">
        <v>0</v>
      </c>
      <c r="DE34" s="66">
        <v>0</v>
      </c>
      <c r="DF34" s="67">
        <v>0</v>
      </c>
      <c r="DG34" s="66">
        <v>0</v>
      </c>
      <c r="DH34" s="66">
        <v>0</v>
      </c>
      <c r="DI34" s="67">
        <v>0</v>
      </c>
      <c r="DJ34" s="66">
        <v>0</v>
      </c>
      <c r="DK34" s="66">
        <v>0</v>
      </c>
      <c r="DL34" s="66">
        <v>0</v>
      </c>
      <c r="DM34" s="66">
        <v>0</v>
      </c>
      <c r="DN34" s="67">
        <v>0</v>
      </c>
      <c r="DO34" s="66">
        <v>0</v>
      </c>
      <c r="DP34" s="66">
        <v>0</v>
      </c>
      <c r="DQ34" s="67">
        <v>0</v>
      </c>
      <c r="DR34" s="66">
        <v>0</v>
      </c>
      <c r="DS34" s="66">
        <v>0</v>
      </c>
      <c r="DT34" s="66">
        <v>0</v>
      </c>
      <c r="DU34" s="66">
        <v>0</v>
      </c>
      <c r="DV34" s="66">
        <v>0</v>
      </c>
      <c r="DW34" s="66">
        <v>0</v>
      </c>
      <c r="DX34" s="66">
        <v>0</v>
      </c>
      <c r="DY34" s="66">
        <v>0</v>
      </c>
      <c r="DZ34" s="66">
        <v>0</v>
      </c>
      <c r="EA34" s="66">
        <v>0</v>
      </c>
      <c r="EB34" s="67">
        <v>0</v>
      </c>
      <c r="EC34" s="66">
        <v>0</v>
      </c>
      <c r="ED34" s="66">
        <v>0</v>
      </c>
      <c r="EE34" s="66">
        <v>0</v>
      </c>
      <c r="EF34" s="66">
        <v>0</v>
      </c>
      <c r="EG34" s="66">
        <v>0</v>
      </c>
      <c r="EH34" s="66">
        <v>0</v>
      </c>
      <c r="EI34" s="67">
        <v>0</v>
      </c>
      <c r="EJ34" s="66">
        <v>0</v>
      </c>
      <c r="EK34" s="66">
        <v>0</v>
      </c>
      <c r="EL34" s="66">
        <v>0</v>
      </c>
      <c r="EM34" s="67">
        <v>0</v>
      </c>
      <c r="EN34" s="66">
        <v>0</v>
      </c>
      <c r="EO34" s="66">
        <v>0</v>
      </c>
      <c r="EP34" s="67">
        <v>0</v>
      </c>
      <c r="EQ34" s="66">
        <v>0</v>
      </c>
      <c r="ER34" s="66">
        <v>0</v>
      </c>
      <c r="ES34" s="67">
        <v>0</v>
      </c>
      <c r="ET34" s="67">
        <v>0</v>
      </c>
      <c r="EU34" s="66">
        <v>0</v>
      </c>
      <c r="EV34" s="66">
        <v>0</v>
      </c>
      <c r="EW34" s="66">
        <v>0</v>
      </c>
      <c r="EX34" s="66">
        <v>0</v>
      </c>
      <c r="EY34" s="66">
        <v>0</v>
      </c>
      <c r="EZ34" s="66">
        <v>0</v>
      </c>
      <c r="FA34" s="66">
        <v>0</v>
      </c>
      <c r="FB34" s="67">
        <v>0</v>
      </c>
      <c r="FC34" s="8"/>
      <c r="FD34" s="8"/>
      <c r="FE34" s="66">
        <v>0</v>
      </c>
      <c r="FF34" s="8"/>
      <c r="FG34" s="66">
        <f t="shared" si="25"/>
        <v>11254.486064115899</v>
      </c>
      <c r="FI34" s="113"/>
    </row>
    <row r="35" spans="2:165" ht="14.25" customHeight="1" x14ac:dyDescent="0.2">
      <c r="B35" s="124" t="s">
        <v>553</v>
      </c>
      <c r="C35" s="142" t="s">
        <v>370</v>
      </c>
      <c r="D35" s="67">
        <v>0</v>
      </c>
      <c r="E35" s="66">
        <v>0</v>
      </c>
      <c r="F35" s="66">
        <v>0</v>
      </c>
      <c r="G35" s="66">
        <v>0</v>
      </c>
      <c r="H35" s="66">
        <v>0</v>
      </c>
      <c r="I35" s="66">
        <v>0</v>
      </c>
      <c r="J35" s="66">
        <v>0</v>
      </c>
      <c r="K35" s="66">
        <v>0</v>
      </c>
      <c r="L35" s="66">
        <v>0</v>
      </c>
      <c r="M35" s="66">
        <v>0</v>
      </c>
      <c r="N35" s="66">
        <v>0</v>
      </c>
      <c r="O35" s="66">
        <v>0</v>
      </c>
      <c r="P35" s="66">
        <v>0</v>
      </c>
      <c r="Q35" s="66">
        <v>0</v>
      </c>
      <c r="R35" s="66">
        <v>0</v>
      </c>
      <c r="S35" s="66">
        <v>0</v>
      </c>
      <c r="T35" s="66">
        <v>0</v>
      </c>
      <c r="U35" s="66">
        <v>0</v>
      </c>
      <c r="V35" s="66">
        <v>0</v>
      </c>
      <c r="W35" s="66">
        <v>0</v>
      </c>
      <c r="X35" s="66">
        <v>0</v>
      </c>
      <c r="Y35" s="66">
        <v>0</v>
      </c>
      <c r="Z35" s="66">
        <v>0</v>
      </c>
      <c r="AA35" s="66">
        <v>0</v>
      </c>
      <c r="AB35" s="66">
        <v>0</v>
      </c>
      <c r="AC35" s="66">
        <v>0</v>
      </c>
      <c r="AD35" s="66">
        <v>0</v>
      </c>
      <c r="AE35" s="66">
        <v>0</v>
      </c>
      <c r="AF35" s="66">
        <v>0</v>
      </c>
      <c r="AG35" s="66">
        <v>0</v>
      </c>
      <c r="AH35" s="67">
        <v>0</v>
      </c>
      <c r="AI35" s="66">
        <v>0</v>
      </c>
      <c r="AJ35" s="66">
        <v>0</v>
      </c>
      <c r="AK35" s="66">
        <v>0</v>
      </c>
      <c r="AL35" s="67">
        <v>11447.208142231233</v>
      </c>
      <c r="AM35" s="66">
        <v>0</v>
      </c>
      <c r="AN35" s="66">
        <v>0</v>
      </c>
      <c r="AO35" s="66">
        <v>0</v>
      </c>
      <c r="AP35" s="66">
        <v>0</v>
      </c>
      <c r="AQ35" s="66">
        <v>0</v>
      </c>
      <c r="AR35" s="66">
        <v>0</v>
      </c>
      <c r="AS35" s="66">
        <v>0</v>
      </c>
      <c r="AT35" s="66">
        <v>0</v>
      </c>
      <c r="AU35" s="66">
        <v>11447.208142231233</v>
      </c>
      <c r="AV35" s="66">
        <v>0</v>
      </c>
      <c r="AW35" s="66">
        <v>0</v>
      </c>
      <c r="AX35" s="66">
        <v>0</v>
      </c>
      <c r="AY35" s="66">
        <v>0</v>
      </c>
      <c r="AZ35" s="66">
        <v>0</v>
      </c>
      <c r="BA35" s="66">
        <v>0</v>
      </c>
      <c r="BB35" s="66">
        <v>0</v>
      </c>
      <c r="BC35" s="66">
        <v>0</v>
      </c>
      <c r="BD35" s="66">
        <v>0</v>
      </c>
      <c r="BE35" s="66">
        <v>0</v>
      </c>
      <c r="BF35" s="66">
        <v>0</v>
      </c>
      <c r="BG35" s="66">
        <v>0</v>
      </c>
      <c r="BH35" s="66">
        <v>0</v>
      </c>
      <c r="BI35" s="66">
        <v>0</v>
      </c>
      <c r="BJ35" s="66">
        <v>0</v>
      </c>
      <c r="BK35" s="66">
        <v>0</v>
      </c>
      <c r="BL35" s="66">
        <v>0</v>
      </c>
      <c r="BM35" s="66">
        <v>0</v>
      </c>
      <c r="BN35" s="66">
        <v>0</v>
      </c>
      <c r="BO35" s="66">
        <v>0</v>
      </c>
      <c r="BP35" s="66">
        <v>0</v>
      </c>
      <c r="BQ35" s="66">
        <v>0</v>
      </c>
      <c r="BR35" s="66">
        <v>0</v>
      </c>
      <c r="BS35" s="66">
        <v>0</v>
      </c>
      <c r="BT35" s="66">
        <v>0</v>
      </c>
      <c r="BU35" s="66">
        <v>0</v>
      </c>
      <c r="BV35" s="66">
        <v>0</v>
      </c>
      <c r="BW35" s="66">
        <v>0</v>
      </c>
      <c r="BX35" s="66">
        <v>0</v>
      </c>
      <c r="BY35" s="66">
        <v>0</v>
      </c>
      <c r="BZ35" s="66">
        <v>0</v>
      </c>
      <c r="CA35" s="66">
        <v>0</v>
      </c>
      <c r="CB35" s="66">
        <v>0</v>
      </c>
      <c r="CC35" s="67">
        <v>0</v>
      </c>
      <c r="CD35" s="67">
        <v>0</v>
      </c>
      <c r="CE35" s="66">
        <v>0</v>
      </c>
      <c r="CF35" s="66">
        <v>0</v>
      </c>
      <c r="CG35" s="67">
        <v>0</v>
      </c>
      <c r="CH35" s="66">
        <v>0</v>
      </c>
      <c r="CI35" s="66">
        <v>0</v>
      </c>
      <c r="CJ35" s="66">
        <v>0</v>
      </c>
      <c r="CK35" s="66">
        <v>0</v>
      </c>
      <c r="CL35" s="66">
        <v>0</v>
      </c>
      <c r="CM35" s="66">
        <v>0</v>
      </c>
      <c r="CN35" s="66">
        <v>0</v>
      </c>
      <c r="CO35" s="66">
        <v>0</v>
      </c>
      <c r="CP35" s="67">
        <v>0</v>
      </c>
      <c r="CQ35" s="66">
        <v>0</v>
      </c>
      <c r="CR35" s="66">
        <v>0</v>
      </c>
      <c r="CS35" s="67">
        <v>0</v>
      </c>
      <c r="CT35" s="66">
        <v>0</v>
      </c>
      <c r="CU35" s="66">
        <v>0</v>
      </c>
      <c r="CV35" s="66">
        <v>0</v>
      </c>
      <c r="CW35" s="66">
        <v>0</v>
      </c>
      <c r="CX35" s="66">
        <v>0</v>
      </c>
      <c r="CY35" s="66">
        <v>0</v>
      </c>
      <c r="CZ35" s="66">
        <v>0</v>
      </c>
      <c r="DA35" s="66">
        <v>0</v>
      </c>
      <c r="DB35" s="67">
        <v>0</v>
      </c>
      <c r="DC35" s="66">
        <v>0</v>
      </c>
      <c r="DD35" s="66">
        <v>0</v>
      </c>
      <c r="DE35" s="66">
        <v>0</v>
      </c>
      <c r="DF35" s="67">
        <v>0</v>
      </c>
      <c r="DG35" s="66">
        <v>0</v>
      </c>
      <c r="DH35" s="66">
        <v>0</v>
      </c>
      <c r="DI35" s="67">
        <v>0</v>
      </c>
      <c r="DJ35" s="66">
        <v>0</v>
      </c>
      <c r="DK35" s="66">
        <v>0</v>
      </c>
      <c r="DL35" s="66">
        <v>0</v>
      </c>
      <c r="DM35" s="66">
        <v>0</v>
      </c>
      <c r="DN35" s="67">
        <v>0</v>
      </c>
      <c r="DO35" s="66">
        <v>0</v>
      </c>
      <c r="DP35" s="66">
        <v>0</v>
      </c>
      <c r="DQ35" s="67">
        <v>0</v>
      </c>
      <c r="DR35" s="66">
        <v>0</v>
      </c>
      <c r="DS35" s="66">
        <v>0</v>
      </c>
      <c r="DT35" s="66">
        <v>0</v>
      </c>
      <c r="DU35" s="66">
        <v>0</v>
      </c>
      <c r="DV35" s="66">
        <v>0</v>
      </c>
      <c r="DW35" s="66">
        <v>0</v>
      </c>
      <c r="DX35" s="66">
        <v>0</v>
      </c>
      <c r="DY35" s="66">
        <v>0</v>
      </c>
      <c r="DZ35" s="66">
        <v>0</v>
      </c>
      <c r="EA35" s="66">
        <v>0</v>
      </c>
      <c r="EB35" s="67">
        <v>0</v>
      </c>
      <c r="EC35" s="66">
        <v>0</v>
      </c>
      <c r="ED35" s="66">
        <v>0</v>
      </c>
      <c r="EE35" s="66">
        <v>0</v>
      </c>
      <c r="EF35" s="66">
        <v>0</v>
      </c>
      <c r="EG35" s="66">
        <v>0</v>
      </c>
      <c r="EH35" s="66">
        <v>0</v>
      </c>
      <c r="EI35" s="67">
        <v>0</v>
      </c>
      <c r="EJ35" s="66">
        <v>0</v>
      </c>
      <c r="EK35" s="66">
        <v>0</v>
      </c>
      <c r="EL35" s="66">
        <v>0</v>
      </c>
      <c r="EM35" s="67">
        <v>0</v>
      </c>
      <c r="EN35" s="66">
        <v>0</v>
      </c>
      <c r="EO35" s="66">
        <v>0</v>
      </c>
      <c r="EP35" s="67">
        <v>0</v>
      </c>
      <c r="EQ35" s="66">
        <v>0</v>
      </c>
      <c r="ER35" s="66">
        <v>0</v>
      </c>
      <c r="ES35" s="67">
        <v>0</v>
      </c>
      <c r="ET35" s="67">
        <v>0</v>
      </c>
      <c r="EU35" s="66">
        <v>0</v>
      </c>
      <c r="EV35" s="66">
        <v>0</v>
      </c>
      <c r="EW35" s="66">
        <v>0</v>
      </c>
      <c r="EX35" s="66">
        <v>0</v>
      </c>
      <c r="EY35" s="66">
        <v>0</v>
      </c>
      <c r="EZ35" s="66">
        <v>0</v>
      </c>
      <c r="FA35" s="66">
        <v>0</v>
      </c>
      <c r="FB35" s="67">
        <v>0</v>
      </c>
      <c r="FC35" s="8"/>
      <c r="FD35" s="8"/>
      <c r="FE35" s="66">
        <v>0</v>
      </c>
      <c r="FF35" s="8"/>
      <c r="FG35" s="66">
        <f t="shared" si="25"/>
        <v>11447.208142231233</v>
      </c>
      <c r="FI35" s="113"/>
    </row>
    <row r="36" spans="2:165" ht="14.25" customHeight="1" x14ac:dyDescent="0.2">
      <c r="B36" s="124" t="s">
        <v>554</v>
      </c>
      <c r="C36" s="142" t="s">
        <v>371</v>
      </c>
      <c r="D36" s="67">
        <v>0</v>
      </c>
      <c r="E36" s="66">
        <v>0</v>
      </c>
      <c r="F36" s="66">
        <v>0</v>
      </c>
      <c r="G36" s="66">
        <v>0</v>
      </c>
      <c r="H36" s="66">
        <v>0</v>
      </c>
      <c r="I36" s="66">
        <v>0</v>
      </c>
      <c r="J36" s="66">
        <v>0</v>
      </c>
      <c r="K36" s="66">
        <v>0</v>
      </c>
      <c r="L36" s="66">
        <v>0</v>
      </c>
      <c r="M36" s="66">
        <v>0</v>
      </c>
      <c r="N36" s="66">
        <v>0</v>
      </c>
      <c r="O36" s="66">
        <v>0</v>
      </c>
      <c r="P36" s="66">
        <v>0</v>
      </c>
      <c r="Q36" s="66">
        <v>0</v>
      </c>
      <c r="R36" s="66">
        <v>0</v>
      </c>
      <c r="S36" s="66">
        <v>0</v>
      </c>
      <c r="T36" s="66">
        <v>0</v>
      </c>
      <c r="U36" s="66">
        <v>0</v>
      </c>
      <c r="V36" s="66">
        <v>0</v>
      </c>
      <c r="W36" s="66">
        <v>0</v>
      </c>
      <c r="X36" s="66">
        <v>0</v>
      </c>
      <c r="Y36" s="66">
        <v>0</v>
      </c>
      <c r="Z36" s="66">
        <v>0</v>
      </c>
      <c r="AA36" s="66">
        <v>0</v>
      </c>
      <c r="AB36" s="66">
        <v>0</v>
      </c>
      <c r="AC36" s="66">
        <v>0</v>
      </c>
      <c r="AD36" s="66">
        <v>0</v>
      </c>
      <c r="AE36" s="66">
        <v>0</v>
      </c>
      <c r="AF36" s="66">
        <v>0</v>
      </c>
      <c r="AG36" s="66">
        <v>0</v>
      </c>
      <c r="AH36" s="67">
        <v>0</v>
      </c>
      <c r="AI36" s="66">
        <v>0</v>
      </c>
      <c r="AJ36" s="66">
        <v>0</v>
      </c>
      <c r="AK36" s="66">
        <v>0</v>
      </c>
      <c r="AL36" s="67">
        <v>371.95800084737891</v>
      </c>
      <c r="AM36" s="66">
        <v>0</v>
      </c>
      <c r="AN36" s="66">
        <v>0</v>
      </c>
      <c r="AO36" s="66">
        <v>0</v>
      </c>
      <c r="AP36" s="66">
        <v>0</v>
      </c>
      <c r="AQ36" s="66">
        <v>0</v>
      </c>
      <c r="AR36" s="66">
        <v>0</v>
      </c>
      <c r="AS36" s="66">
        <v>0</v>
      </c>
      <c r="AT36" s="66">
        <v>0</v>
      </c>
      <c r="AU36" s="66">
        <v>0</v>
      </c>
      <c r="AV36" s="66">
        <v>0</v>
      </c>
      <c r="AW36" s="66">
        <v>371.95800084737891</v>
      </c>
      <c r="AX36" s="66">
        <v>0</v>
      </c>
      <c r="AY36" s="66">
        <v>0</v>
      </c>
      <c r="AZ36" s="66">
        <v>0</v>
      </c>
      <c r="BA36" s="66">
        <v>0</v>
      </c>
      <c r="BB36" s="66">
        <v>0</v>
      </c>
      <c r="BC36" s="66">
        <v>0</v>
      </c>
      <c r="BD36" s="66">
        <v>0</v>
      </c>
      <c r="BE36" s="66">
        <v>0</v>
      </c>
      <c r="BF36" s="66">
        <v>0</v>
      </c>
      <c r="BG36" s="66">
        <v>0</v>
      </c>
      <c r="BH36" s="66">
        <v>0</v>
      </c>
      <c r="BI36" s="66">
        <v>0</v>
      </c>
      <c r="BJ36" s="66">
        <v>0</v>
      </c>
      <c r="BK36" s="66">
        <v>0</v>
      </c>
      <c r="BL36" s="66">
        <v>0</v>
      </c>
      <c r="BM36" s="66">
        <v>0</v>
      </c>
      <c r="BN36" s="66">
        <v>0</v>
      </c>
      <c r="BO36" s="66">
        <v>0</v>
      </c>
      <c r="BP36" s="66">
        <v>0</v>
      </c>
      <c r="BQ36" s="66">
        <v>0</v>
      </c>
      <c r="BR36" s="66">
        <v>0</v>
      </c>
      <c r="BS36" s="66">
        <v>0</v>
      </c>
      <c r="BT36" s="66">
        <v>0</v>
      </c>
      <c r="BU36" s="66">
        <v>0</v>
      </c>
      <c r="BV36" s="66">
        <v>0</v>
      </c>
      <c r="BW36" s="66">
        <v>0</v>
      </c>
      <c r="BX36" s="66">
        <v>0</v>
      </c>
      <c r="BY36" s="66">
        <v>0</v>
      </c>
      <c r="BZ36" s="66">
        <v>0</v>
      </c>
      <c r="CA36" s="66">
        <v>0</v>
      </c>
      <c r="CB36" s="66">
        <v>0</v>
      </c>
      <c r="CC36" s="67">
        <v>0</v>
      </c>
      <c r="CD36" s="67">
        <v>0</v>
      </c>
      <c r="CE36" s="66">
        <v>0</v>
      </c>
      <c r="CF36" s="66">
        <v>0</v>
      </c>
      <c r="CG36" s="67">
        <v>0</v>
      </c>
      <c r="CH36" s="66">
        <v>0</v>
      </c>
      <c r="CI36" s="66">
        <v>0</v>
      </c>
      <c r="CJ36" s="66">
        <v>0</v>
      </c>
      <c r="CK36" s="66">
        <v>0</v>
      </c>
      <c r="CL36" s="66">
        <v>0</v>
      </c>
      <c r="CM36" s="66">
        <v>0</v>
      </c>
      <c r="CN36" s="66">
        <v>0</v>
      </c>
      <c r="CO36" s="66">
        <v>0</v>
      </c>
      <c r="CP36" s="67">
        <v>0</v>
      </c>
      <c r="CQ36" s="66">
        <v>0</v>
      </c>
      <c r="CR36" s="66">
        <v>0</v>
      </c>
      <c r="CS36" s="67">
        <v>0</v>
      </c>
      <c r="CT36" s="66">
        <v>0</v>
      </c>
      <c r="CU36" s="66">
        <v>0</v>
      </c>
      <c r="CV36" s="66">
        <v>0</v>
      </c>
      <c r="CW36" s="66">
        <v>0</v>
      </c>
      <c r="CX36" s="66">
        <v>0</v>
      </c>
      <c r="CY36" s="66">
        <v>0</v>
      </c>
      <c r="CZ36" s="66">
        <v>0</v>
      </c>
      <c r="DA36" s="66">
        <v>0</v>
      </c>
      <c r="DB36" s="67">
        <v>0</v>
      </c>
      <c r="DC36" s="66">
        <v>0</v>
      </c>
      <c r="DD36" s="66">
        <v>0</v>
      </c>
      <c r="DE36" s="66">
        <v>0</v>
      </c>
      <c r="DF36" s="67">
        <v>0</v>
      </c>
      <c r="DG36" s="66">
        <v>0</v>
      </c>
      <c r="DH36" s="66">
        <v>0</v>
      </c>
      <c r="DI36" s="67">
        <v>0</v>
      </c>
      <c r="DJ36" s="66">
        <v>0</v>
      </c>
      <c r="DK36" s="66">
        <v>0</v>
      </c>
      <c r="DL36" s="66">
        <v>0</v>
      </c>
      <c r="DM36" s="66">
        <v>0</v>
      </c>
      <c r="DN36" s="67">
        <v>0</v>
      </c>
      <c r="DO36" s="66">
        <v>0</v>
      </c>
      <c r="DP36" s="66">
        <v>0</v>
      </c>
      <c r="DQ36" s="67">
        <v>0</v>
      </c>
      <c r="DR36" s="66">
        <v>0</v>
      </c>
      <c r="DS36" s="66">
        <v>0</v>
      </c>
      <c r="DT36" s="66">
        <v>0</v>
      </c>
      <c r="DU36" s="66">
        <v>0</v>
      </c>
      <c r="DV36" s="66">
        <v>0</v>
      </c>
      <c r="DW36" s="66">
        <v>0</v>
      </c>
      <c r="DX36" s="66">
        <v>0</v>
      </c>
      <c r="DY36" s="66">
        <v>0</v>
      </c>
      <c r="DZ36" s="66">
        <v>0</v>
      </c>
      <c r="EA36" s="66">
        <v>0</v>
      </c>
      <c r="EB36" s="67">
        <v>0</v>
      </c>
      <c r="EC36" s="66">
        <v>0</v>
      </c>
      <c r="ED36" s="66">
        <v>0</v>
      </c>
      <c r="EE36" s="66">
        <v>0</v>
      </c>
      <c r="EF36" s="66">
        <v>0</v>
      </c>
      <c r="EG36" s="66">
        <v>0</v>
      </c>
      <c r="EH36" s="66">
        <v>0</v>
      </c>
      <c r="EI36" s="67">
        <v>0</v>
      </c>
      <c r="EJ36" s="66">
        <v>0</v>
      </c>
      <c r="EK36" s="66">
        <v>0</v>
      </c>
      <c r="EL36" s="66">
        <v>0</v>
      </c>
      <c r="EM36" s="67">
        <v>0</v>
      </c>
      <c r="EN36" s="66">
        <v>0</v>
      </c>
      <c r="EO36" s="66">
        <v>0</v>
      </c>
      <c r="EP36" s="67">
        <v>0</v>
      </c>
      <c r="EQ36" s="66">
        <v>0</v>
      </c>
      <c r="ER36" s="66">
        <v>0</v>
      </c>
      <c r="ES36" s="67">
        <v>0</v>
      </c>
      <c r="ET36" s="67">
        <v>0</v>
      </c>
      <c r="EU36" s="66">
        <v>0</v>
      </c>
      <c r="EV36" s="66">
        <v>0</v>
      </c>
      <c r="EW36" s="66">
        <v>0</v>
      </c>
      <c r="EX36" s="66">
        <v>0</v>
      </c>
      <c r="EY36" s="66">
        <v>0</v>
      </c>
      <c r="EZ36" s="66">
        <v>0</v>
      </c>
      <c r="FA36" s="66">
        <v>0</v>
      </c>
      <c r="FB36" s="67">
        <v>0</v>
      </c>
      <c r="FC36" s="8"/>
      <c r="FD36" s="8"/>
      <c r="FE36" s="66">
        <v>0</v>
      </c>
      <c r="FF36" s="8"/>
      <c r="FG36" s="66">
        <f t="shared" si="25"/>
        <v>371.95800084737891</v>
      </c>
      <c r="FI36" s="113"/>
    </row>
    <row r="37" spans="2:165" ht="14.25" customHeight="1" x14ac:dyDescent="0.2">
      <c r="B37" s="124" t="s">
        <v>554</v>
      </c>
      <c r="C37" s="142" t="s">
        <v>372</v>
      </c>
      <c r="D37" s="67">
        <v>0</v>
      </c>
      <c r="E37" s="66">
        <v>0</v>
      </c>
      <c r="F37" s="66">
        <v>0</v>
      </c>
      <c r="G37" s="66">
        <v>0</v>
      </c>
      <c r="H37" s="66">
        <v>0</v>
      </c>
      <c r="I37" s="66">
        <v>0</v>
      </c>
      <c r="J37" s="66">
        <v>0</v>
      </c>
      <c r="K37" s="66">
        <v>0</v>
      </c>
      <c r="L37" s="66">
        <v>0</v>
      </c>
      <c r="M37" s="66">
        <v>0</v>
      </c>
      <c r="N37" s="66">
        <v>0</v>
      </c>
      <c r="O37" s="66">
        <v>0</v>
      </c>
      <c r="P37" s="66">
        <v>0</v>
      </c>
      <c r="Q37" s="66">
        <v>0</v>
      </c>
      <c r="R37" s="66">
        <v>0</v>
      </c>
      <c r="S37" s="66">
        <v>0</v>
      </c>
      <c r="T37" s="66">
        <v>0</v>
      </c>
      <c r="U37" s="66">
        <v>0</v>
      </c>
      <c r="V37" s="66">
        <v>0</v>
      </c>
      <c r="W37" s="66">
        <v>0</v>
      </c>
      <c r="X37" s="66">
        <v>0</v>
      </c>
      <c r="Y37" s="66">
        <v>0</v>
      </c>
      <c r="Z37" s="66">
        <v>0</v>
      </c>
      <c r="AA37" s="66">
        <v>0</v>
      </c>
      <c r="AB37" s="66">
        <v>0</v>
      </c>
      <c r="AC37" s="66">
        <v>0</v>
      </c>
      <c r="AD37" s="66">
        <v>0</v>
      </c>
      <c r="AE37" s="66">
        <v>0</v>
      </c>
      <c r="AF37" s="66">
        <v>0</v>
      </c>
      <c r="AG37" s="66">
        <v>0</v>
      </c>
      <c r="AH37" s="67">
        <v>0</v>
      </c>
      <c r="AI37" s="66">
        <v>0</v>
      </c>
      <c r="AJ37" s="66">
        <v>0</v>
      </c>
      <c r="AK37" s="66">
        <v>0</v>
      </c>
      <c r="AL37" s="67">
        <v>4478.7583853272663</v>
      </c>
      <c r="AM37" s="66">
        <v>0</v>
      </c>
      <c r="AN37" s="66">
        <v>0</v>
      </c>
      <c r="AO37" s="66">
        <v>0</v>
      </c>
      <c r="AP37" s="66">
        <v>0</v>
      </c>
      <c r="AQ37" s="66">
        <v>0</v>
      </c>
      <c r="AR37" s="66">
        <v>4478.7583853272663</v>
      </c>
      <c r="AS37" s="66">
        <v>0</v>
      </c>
      <c r="AT37" s="66">
        <v>0</v>
      </c>
      <c r="AU37" s="66">
        <v>0</v>
      </c>
      <c r="AV37" s="66">
        <v>0</v>
      </c>
      <c r="AW37" s="66">
        <v>0</v>
      </c>
      <c r="AX37" s="66">
        <v>0</v>
      </c>
      <c r="AY37" s="66">
        <v>0</v>
      </c>
      <c r="AZ37" s="66">
        <v>0</v>
      </c>
      <c r="BA37" s="66">
        <v>0</v>
      </c>
      <c r="BB37" s="66">
        <v>0</v>
      </c>
      <c r="BC37" s="66">
        <v>0</v>
      </c>
      <c r="BD37" s="66">
        <v>0</v>
      </c>
      <c r="BE37" s="66">
        <v>0</v>
      </c>
      <c r="BF37" s="66">
        <v>0</v>
      </c>
      <c r="BG37" s="66">
        <v>0</v>
      </c>
      <c r="BH37" s="66">
        <v>0</v>
      </c>
      <c r="BI37" s="66">
        <v>0</v>
      </c>
      <c r="BJ37" s="66">
        <v>0</v>
      </c>
      <c r="BK37" s="66">
        <v>0</v>
      </c>
      <c r="BL37" s="66">
        <v>0</v>
      </c>
      <c r="BM37" s="66">
        <v>0</v>
      </c>
      <c r="BN37" s="66">
        <v>0</v>
      </c>
      <c r="BO37" s="66">
        <v>0</v>
      </c>
      <c r="BP37" s="66">
        <v>0</v>
      </c>
      <c r="BQ37" s="66">
        <v>0</v>
      </c>
      <c r="BR37" s="66">
        <v>0</v>
      </c>
      <c r="BS37" s="66">
        <v>0</v>
      </c>
      <c r="BT37" s="66">
        <v>0</v>
      </c>
      <c r="BU37" s="66">
        <v>0</v>
      </c>
      <c r="BV37" s="66">
        <v>0</v>
      </c>
      <c r="BW37" s="66">
        <v>0</v>
      </c>
      <c r="BX37" s="66">
        <v>0</v>
      </c>
      <c r="BY37" s="66">
        <v>0</v>
      </c>
      <c r="BZ37" s="66">
        <v>0</v>
      </c>
      <c r="CA37" s="66">
        <v>0</v>
      </c>
      <c r="CB37" s="66">
        <v>0</v>
      </c>
      <c r="CC37" s="67">
        <v>0</v>
      </c>
      <c r="CD37" s="67">
        <v>0</v>
      </c>
      <c r="CE37" s="66">
        <v>0</v>
      </c>
      <c r="CF37" s="66">
        <v>0</v>
      </c>
      <c r="CG37" s="67">
        <v>0</v>
      </c>
      <c r="CH37" s="66">
        <v>0</v>
      </c>
      <c r="CI37" s="66">
        <v>0</v>
      </c>
      <c r="CJ37" s="66">
        <v>0</v>
      </c>
      <c r="CK37" s="66">
        <v>0</v>
      </c>
      <c r="CL37" s="66">
        <v>0</v>
      </c>
      <c r="CM37" s="66">
        <v>0</v>
      </c>
      <c r="CN37" s="66">
        <v>0</v>
      </c>
      <c r="CO37" s="66">
        <v>0</v>
      </c>
      <c r="CP37" s="67">
        <v>0</v>
      </c>
      <c r="CQ37" s="66">
        <v>0</v>
      </c>
      <c r="CR37" s="66">
        <v>0</v>
      </c>
      <c r="CS37" s="67">
        <v>0</v>
      </c>
      <c r="CT37" s="66">
        <v>0</v>
      </c>
      <c r="CU37" s="66">
        <v>0</v>
      </c>
      <c r="CV37" s="66">
        <v>0</v>
      </c>
      <c r="CW37" s="66">
        <v>0</v>
      </c>
      <c r="CX37" s="66">
        <v>0</v>
      </c>
      <c r="CY37" s="66">
        <v>0</v>
      </c>
      <c r="CZ37" s="66">
        <v>0</v>
      </c>
      <c r="DA37" s="66">
        <v>0</v>
      </c>
      <c r="DB37" s="67">
        <v>0</v>
      </c>
      <c r="DC37" s="66">
        <v>0</v>
      </c>
      <c r="DD37" s="66">
        <v>0</v>
      </c>
      <c r="DE37" s="66">
        <v>0</v>
      </c>
      <c r="DF37" s="67">
        <v>0</v>
      </c>
      <c r="DG37" s="66">
        <v>0</v>
      </c>
      <c r="DH37" s="66">
        <v>0</v>
      </c>
      <c r="DI37" s="67">
        <v>0</v>
      </c>
      <c r="DJ37" s="66">
        <v>0</v>
      </c>
      <c r="DK37" s="66">
        <v>0</v>
      </c>
      <c r="DL37" s="66">
        <v>0</v>
      </c>
      <c r="DM37" s="66">
        <v>0</v>
      </c>
      <c r="DN37" s="67">
        <v>0</v>
      </c>
      <c r="DO37" s="66">
        <v>0</v>
      </c>
      <c r="DP37" s="66">
        <v>0</v>
      </c>
      <c r="DQ37" s="67">
        <v>0</v>
      </c>
      <c r="DR37" s="66">
        <v>0</v>
      </c>
      <c r="DS37" s="66">
        <v>0</v>
      </c>
      <c r="DT37" s="66">
        <v>0</v>
      </c>
      <c r="DU37" s="66">
        <v>0</v>
      </c>
      <c r="DV37" s="66">
        <v>0</v>
      </c>
      <c r="DW37" s="66">
        <v>0</v>
      </c>
      <c r="DX37" s="66">
        <v>0</v>
      </c>
      <c r="DY37" s="66">
        <v>0</v>
      </c>
      <c r="DZ37" s="66">
        <v>0</v>
      </c>
      <c r="EA37" s="66">
        <v>0</v>
      </c>
      <c r="EB37" s="67">
        <v>0</v>
      </c>
      <c r="EC37" s="66">
        <v>0</v>
      </c>
      <c r="ED37" s="66">
        <v>0</v>
      </c>
      <c r="EE37" s="66">
        <v>0</v>
      </c>
      <c r="EF37" s="66">
        <v>0</v>
      </c>
      <c r="EG37" s="66">
        <v>0</v>
      </c>
      <c r="EH37" s="66">
        <v>0</v>
      </c>
      <c r="EI37" s="67">
        <v>0</v>
      </c>
      <c r="EJ37" s="66">
        <v>0</v>
      </c>
      <c r="EK37" s="66">
        <v>0</v>
      </c>
      <c r="EL37" s="66">
        <v>0</v>
      </c>
      <c r="EM37" s="67">
        <v>0</v>
      </c>
      <c r="EN37" s="66">
        <v>0</v>
      </c>
      <c r="EO37" s="66">
        <v>0</v>
      </c>
      <c r="EP37" s="67">
        <v>0</v>
      </c>
      <c r="EQ37" s="66">
        <v>0</v>
      </c>
      <c r="ER37" s="66">
        <v>0</v>
      </c>
      <c r="ES37" s="67">
        <v>0</v>
      </c>
      <c r="ET37" s="67">
        <v>0</v>
      </c>
      <c r="EU37" s="66">
        <v>0</v>
      </c>
      <c r="EV37" s="66">
        <v>0</v>
      </c>
      <c r="EW37" s="66">
        <v>0</v>
      </c>
      <c r="EX37" s="66">
        <v>0</v>
      </c>
      <c r="EY37" s="66">
        <v>0</v>
      </c>
      <c r="EZ37" s="66">
        <v>0</v>
      </c>
      <c r="FA37" s="66">
        <v>0</v>
      </c>
      <c r="FB37" s="67">
        <v>0</v>
      </c>
      <c r="FC37" s="8"/>
      <c r="FD37" s="8"/>
      <c r="FE37" s="66">
        <v>0</v>
      </c>
      <c r="FF37" s="8"/>
      <c r="FG37" s="66">
        <f t="shared" si="25"/>
        <v>4478.7583853272663</v>
      </c>
      <c r="FI37" s="113"/>
    </row>
    <row r="38" spans="2:165" ht="14.25" customHeight="1" x14ac:dyDescent="0.2">
      <c r="B38" s="124" t="s">
        <v>555</v>
      </c>
      <c r="C38" s="142" t="s">
        <v>373</v>
      </c>
      <c r="D38" s="67">
        <v>8.2530458783999983</v>
      </c>
      <c r="E38" s="66">
        <v>0</v>
      </c>
      <c r="F38" s="66">
        <v>0</v>
      </c>
      <c r="G38" s="66">
        <v>0</v>
      </c>
      <c r="H38" s="66">
        <v>0</v>
      </c>
      <c r="I38" s="66">
        <v>0</v>
      </c>
      <c r="J38" s="66">
        <v>0</v>
      </c>
      <c r="K38" s="66">
        <v>0</v>
      </c>
      <c r="L38" s="66">
        <v>0</v>
      </c>
      <c r="M38" s="66">
        <v>0</v>
      </c>
      <c r="N38" s="66">
        <v>0</v>
      </c>
      <c r="O38" s="66">
        <v>0</v>
      </c>
      <c r="P38" s="66">
        <v>0</v>
      </c>
      <c r="Q38" s="66">
        <v>0</v>
      </c>
      <c r="R38" s="66">
        <v>0</v>
      </c>
      <c r="S38" s="66">
        <v>0</v>
      </c>
      <c r="T38" s="66">
        <v>0</v>
      </c>
      <c r="U38" s="66">
        <v>0</v>
      </c>
      <c r="V38" s="66">
        <v>0</v>
      </c>
      <c r="W38" s="66">
        <v>0</v>
      </c>
      <c r="X38" s="66">
        <v>0</v>
      </c>
      <c r="Y38" s="66">
        <v>0</v>
      </c>
      <c r="Z38" s="66">
        <v>5.1470608703999989</v>
      </c>
      <c r="AA38" s="66">
        <v>2.3073031488</v>
      </c>
      <c r="AB38" s="66">
        <v>0.7986818591999999</v>
      </c>
      <c r="AC38" s="66">
        <v>0</v>
      </c>
      <c r="AD38" s="66">
        <v>0</v>
      </c>
      <c r="AE38" s="66">
        <v>0</v>
      </c>
      <c r="AF38" s="66">
        <v>0</v>
      </c>
      <c r="AG38" s="66">
        <v>0</v>
      </c>
      <c r="AH38" s="67">
        <v>0</v>
      </c>
      <c r="AI38" s="66">
        <v>0</v>
      </c>
      <c r="AJ38" s="66">
        <v>0</v>
      </c>
      <c r="AK38" s="66">
        <v>0</v>
      </c>
      <c r="AL38" s="67">
        <v>0.62119700160000002</v>
      </c>
      <c r="AM38" s="66">
        <v>0.62119700160000002</v>
      </c>
      <c r="AN38" s="66">
        <v>0</v>
      </c>
      <c r="AO38" s="66">
        <v>0</v>
      </c>
      <c r="AP38" s="66">
        <v>0</v>
      </c>
      <c r="AQ38" s="66">
        <v>0</v>
      </c>
      <c r="AR38" s="66">
        <v>0</v>
      </c>
      <c r="AS38" s="66">
        <v>0</v>
      </c>
      <c r="AT38" s="66">
        <v>0</v>
      </c>
      <c r="AU38" s="66">
        <v>0</v>
      </c>
      <c r="AV38" s="66">
        <v>0</v>
      </c>
      <c r="AW38" s="66">
        <v>0</v>
      </c>
      <c r="AX38" s="66">
        <v>0</v>
      </c>
      <c r="AY38" s="66">
        <v>0</v>
      </c>
      <c r="AZ38" s="66">
        <v>0</v>
      </c>
      <c r="BA38" s="66">
        <v>0</v>
      </c>
      <c r="BB38" s="66">
        <v>0</v>
      </c>
      <c r="BC38" s="66">
        <v>0</v>
      </c>
      <c r="BD38" s="66">
        <v>0</v>
      </c>
      <c r="BE38" s="66">
        <v>0</v>
      </c>
      <c r="BF38" s="66">
        <v>0</v>
      </c>
      <c r="BG38" s="66">
        <v>0</v>
      </c>
      <c r="BH38" s="66">
        <v>0</v>
      </c>
      <c r="BI38" s="66">
        <v>0</v>
      </c>
      <c r="BJ38" s="66">
        <v>0</v>
      </c>
      <c r="BK38" s="66">
        <v>0</v>
      </c>
      <c r="BL38" s="66">
        <v>0</v>
      </c>
      <c r="BM38" s="66">
        <v>0</v>
      </c>
      <c r="BN38" s="66">
        <v>0</v>
      </c>
      <c r="BO38" s="66">
        <v>0</v>
      </c>
      <c r="BP38" s="66">
        <v>0</v>
      </c>
      <c r="BQ38" s="66">
        <v>0</v>
      </c>
      <c r="BR38" s="66">
        <v>0</v>
      </c>
      <c r="BS38" s="66">
        <v>0</v>
      </c>
      <c r="BT38" s="66">
        <v>0</v>
      </c>
      <c r="BU38" s="66">
        <v>0</v>
      </c>
      <c r="BV38" s="66">
        <v>0</v>
      </c>
      <c r="BW38" s="66">
        <v>0</v>
      </c>
      <c r="BX38" s="66">
        <v>0</v>
      </c>
      <c r="BY38" s="66">
        <v>0</v>
      </c>
      <c r="BZ38" s="66">
        <v>0</v>
      </c>
      <c r="CA38" s="66">
        <v>0</v>
      </c>
      <c r="CB38" s="66">
        <v>0</v>
      </c>
      <c r="CC38" s="67">
        <v>0</v>
      </c>
      <c r="CD38" s="67">
        <v>0</v>
      </c>
      <c r="CE38" s="66">
        <v>0</v>
      </c>
      <c r="CF38" s="66">
        <v>0</v>
      </c>
      <c r="CG38" s="67">
        <v>0</v>
      </c>
      <c r="CH38" s="66">
        <v>0</v>
      </c>
      <c r="CI38" s="66">
        <v>0</v>
      </c>
      <c r="CJ38" s="66">
        <v>0</v>
      </c>
      <c r="CK38" s="66">
        <v>0</v>
      </c>
      <c r="CL38" s="66">
        <v>0</v>
      </c>
      <c r="CM38" s="66">
        <v>0</v>
      </c>
      <c r="CN38" s="66">
        <v>0</v>
      </c>
      <c r="CO38" s="66">
        <v>0</v>
      </c>
      <c r="CP38" s="67">
        <v>0</v>
      </c>
      <c r="CQ38" s="66">
        <v>0</v>
      </c>
      <c r="CR38" s="66">
        <v>0</v>
      </c>
      <c r="CS38" s="67">
        <v>0</v>
      </c>
      <c r="CT38" s="66">
        <v>0</v>
      </c>
      <c r="CU38" s="66">
        <v>0</v>
      </c>
      <c r="CV38" s="66">
        <v>0</v>
      </c>
      <c r="CW38" s="66">
        <v>0</v>
      </c>
      <c r="CX38" s="66">
        <v>0</v>
      </c>
      <c r="CY38" s="66">
        <v>0</v>
      </c>
      <c r="CZ38" s="66">
        <v>0</v>
      </c>
      <c r="DA38" s="66">
        <v>0</v>
      </c>
      <c r="DB38" s="67">
        <v>0</v>
      </c>
      <c r="DC38" s="66">
        <v>0</v>
      </c>
      <c r="DD38" s="66">
        <v>0</v>
      </c>
      <c r="DE38" s="66">
        <v>0</v>
      </c>
      <c r="DF38" s="67">
        <v>0</v>
      </c>
      <c r="DG38" s="66">
        <v>0</v>
      </c>
      <c r="DH38" s="66">
        <v>0</v>
      </c>
      <c r="DI38" s="67">
        <v>0</v>
      </c>
      <c r="DJ38" s="66">
        <v>0</v>
      </c>
      <c r="DK38" s="66">
        <v>0</v>
      </c>
      <c r="DL38" s="66">
        <v>0</v>
      </c>
      <c r="DM38" s="66">
        <v>0</v>
      </c>
      <c r="DN38" s="67">
        <v>0</v>
      </c>
      <c r="DO38" s="66">
        <v>0</v>
      </c>
      <c r="DP38" s="66">
        <v>0</v>
      </c>
      <c r="DQ38" s="67">
        <v>0</v>
      </c>
      <c r="DR38" s="66">
        <v>0</v>
      </c>
      <c r="DS38" s="66">
        <v>0</v>
      </c>
      <c r="DT38" s="66">
        <v>0</v>
      </c>
      <c r="DU38" s="66">
        <v>0</v>
      </c>
      <c r="DV38" s="66">
        <v>0</v>
      </c>
      <c r="DW38" s="66">
        <v>0</v>
      </c>
      <c r="DX38" s="66">
        <v>0</v>
      </c>
      <c r="DY38" s="66">
        <v>0</v>
      </c>
      <c r="DZ38" s="66">
        <v>0</v>
      </c>
      <c r="EA38" s="66">
        <v>0</v>
      </c>
      <c r="EB38" s="67">
        <v>0</v>
      </c>
      <c r="EC38" s="66">
        <v>0</v>
      </c>
      <c r="ED38" s="66">
        <v>0</v>
      </c>
      <c r="EE38" s="66">
        <v>0</v>
      </c>
      <c r="EF38" s="66">
        <v>0</v>
      </c>
      <c r="EG38" s="66">
        <v>0</v>
      </c>
      <c r="EH38" s="66">
        <v>0</v>
      </c>
      <c r="EI38" s="67">
        <v>0</v>
      </c>
      <c r="EJ38" s="66">
        <v>0</v>
      </c>
      <c r="EK38" s="66">
        <v>0</v>
      </c>
      <c r="EL38" s="66">
        <v>0</v>
      </c>
      <c r="EM38" s="67">
        <v>0</v>
      </c>
      <c r="EN38" s="66">
        <v>0</v>
      </c>
      <c r="EO38" s="66">
        <v>0</v>
      </c>
      <c r="EP38" s="67">
        <v>0</v>
      </c>
      <c r="EQ38" s="66">
        <v>0</v>
      </c>
      <c r="ER38" s="66">
        <v>0</v>
      </c>
      <c r="ES38" s="67">
        <v>0</v>
      </c>
      <c r="ET38" s="67">
        <v>0</v>
      </c>
      <c r="EU38" s="66">
        <v>0</v>
      </c>
      <c r="EV38" s="66">
        <v>0</v>
      </c>
      <c r="EW38" s="66">
        <v>0</v>
      </c>
      <c r="EX38" s="66">
        <v>0</v>
      </c>
      <c r="EY38" s="66">
        <v>0</v>
      </c>
      <c r="EZ38" s="66">
        <v>0</v>
      </c>
      <c r="FA38" s="66">
        <v>0</v>
      </c>
      <c r="FB38" s="67">
        <v>0</v>
      </c>
      <c r="FC38" s="8"/>
      <c r="FD38" s="8"/>
      <c r="FE38" s="66">
        <v>0</v>
      </c>
      <c r="FF38" s="8"/>
      <c r="FG38" s="66">
        <f t="shared" si="25"/>
        <v>8.8742428799999988</v>
      </c>
      <c r="FI38" s="113"/>
    </row>
    <row r="39" spans="2:165" ht="14.25" customHeight="1" x14ac:dyDescent="0.2">
      <c r="B39" s="124" t="s">
        <v>556</v>
      </c>
      <c r="C39" s="142" t="s">
        <v>415</v>
      </c>
      <c r="D39" s="67">
        <v>0</v>
      </c>
      <c r="E39" s="66">
        <v>0</v>
      </c>
      <c r="F39" s="66">
        <v>0</v>
      </c>
      <c r="G39" s="66">
        <v>0</v>
      </c>
      <c r="H39" s="66">
        <v>0</v>
      </c>
      <c r="I39" s="66">
        <v>0</v>
      </c>
      <c r="J39" s="66">
        <v>0</v>
      </c>
      <c r="K39" s="66">
        <v>0</v>
      </c>
      <c r="L39" s="66">
        <v>0</v>
      </c>
      <c r="M39" s="66">
        <v>0</v>
      </c>
      <c r="N39" s="66">
        <v>0</v>
      </c>
      <c r="O39" s="66">
        <v>0</v>
      </c>
      <c r="P39" s="66">
        <v>0</v>
      </c>
      <c r="Q39" s="66">
        <v>0</v>
      </c>
      <c r="R39" s="66">
        <v>0</v>
      </c>
      <c r="S39" s="66">
        <v>0</v>
      </c>
      <c r="T39" s="66">
        <v>0</v>
      </c>
      <c r="U39" s="66">
        <v>0</v>
      </c>
      <c r="V39" s="66">
        <v>0</v>
      </c>
      <c r="W39" s="66">
        <v>0</v>
      </c>
      <c r="X39" s="66">
        <v>0</v>
      </c>
      <c r="Y39" s="66">
        <v>0</v>
      </c>
      <c r="Z39" s="66">
        <v>0</v>
      </c>
      <c r="AA39" s="66">
        <v>0</v>
      </c>
      <c r="AB39" s="66">
        <v>0</v>
      </c>
      <c r="AC39" s="66">
        <v>0</v>
      </c>
      <c r="AD39" s="66">
        <v>0</v>
      </c>
      <c r="AE39" s="66">
        <v>0</v>
      </c>
      <c r="AF39" s="66">
        <v>0</v>
      </c>
      <c r="AG39" s="66">
        <v>0</v>
      </c>
      <c r="AH39" s="67">
        <v>0</v>
      </c>
      <c r="AI39" s="66">
        <v>0</v>
      </c>
      <c r="AJ39" s="66">
        <v>0</v>
      </c>
      <c r="AK39" s="66">
        <v>0</v>
      </c>
      <c r="AL39" s="67">
        <v>0</v>
      </c>
      <c r="AM39" s="66">
        <v>0</v>
      </c>
      <c r="AN39" s="66">
        <v>0</v>
      </c>
      <c r="AO39" s="66">
        <v>0</v>
      </c>
      <c r="AP39" s="66">
        <v>0</v>
      </c>
      <c r="AQ39" s="66">
        <v>0</v>
      </c>
      <c r="AR39" s="66">
        <v>0</v>
      </c>
      <c r="AS39" s="66">
        <v>0</v>
      </c>
      <c r="AT39" s="66">
        <v>0</v>
      </c>
      <c r="AU39" s="66">
        <v>0</v>
      </c>
      <c r="AV39" s="66">
        <v>0</v>
      </c>
      <c r="AW39" s="66">
        <v>0</v>
      </c>
      <c r="AX39" s="66">
        <v>0</v>
      </c>
      <c r="AY39" s="66">
        <v>0</v>
      </c>
      <c r="AZ39" s="66">
        <v>0</v>
      </c>
      <c r="BA39" s="66">
        <v>0</v>
      </c>
      <c r="BB39" s="66">
        <v>0</v>
      </c>
      <c r="BC39" s="66">
        <v>0</v>
      </c>
      <c r="BD39" s="66">
        <v>0</v>
      </c>
      <c r="BE39" s="66">
        <v>0</v>
      </c>
      <c r="BF39" s="66">
        <v>0</v>
      </c>
      <c r="BG39" s="66">
        <v>0</v>
      </c>
      <c r="BH39" s="66">
        <v>0</v>
      </c>
      <c r="BI39" s="66">
        <v>0</v>
      </c>
      <c r="BJ39" s="66">
        <v>0</v>
      </c>
      <c r="BK39" s="66">
        <v>0</v>
      </c>
      <c r="BL39" s="66">
        <v>0</v>
      </c>
      <c r="BM39" s="66">
        <v>0</v>
      </c>
      <c r="BN39" s="66">
        <v>0</v>
      </c>
      <c r="BO39" s="66">
        <v>0</v>
      </c>
      <c r="BP39" s="66">
        <v>0</v>
      </c>
      <c r="BQ39" s="66">
        <v>0</v>
      </c>
      <c r="BR39" s="66">
        <v>0</v>
      </c>
      <c r="BS39" s="66">
        <v>0</v>
      </c>
      <c r="BT39" s="66">
        <v>0</v>
      </c>
      <c r="BU39" s="66">
        <v>0</v>
      </c>
      <c r="BV39" s="66">
        <v>0</v>
      </c>
      <c r="BW39" s="66">
        <v>0</v>
      </c>
      <c r="BX39" s="66">
        <v>0</v>
      </c>
      <c r="BY39" s="66">
        <v>0</v>
      </c>
      <c r="BZ39" s="66">
        <v>0</v>
      </c>
      <c r="CA39" s="66">
        <v>0</v>
      </c>
      <c r="CB39" s="66">
        <v>0</v>
      </c>
      <c r="CC39" s="67">
        <v>0</v>
      </c>
      <c r="CD39" s="67">
        <v>0</v>
      </c>
      <c r="CE39" s="66">
        <v>0</v>
      </c>
      <c r="CF39" s="66">
        <v>0</v>
      </c>
      <c r="CG39" s="67">
        <v>0</v>
      </c>
      <c r="CH39" s="66">
        <v>0</v>
      </c>
      <c r="CI39" s="66">
        <v>0</v>
      </c>
      <c r="CJ39" s="66">
        <v>0</v>
      </c>
      <c r="CK39" s="66">
        <v>0</v>
      </c>
      <c r="CL39" s="66">
        <v>0</v>
      </c>
      <c r="CM39" s="66">
        <v>0</v>
      </c>
      <c r="CN39" s="66">
        <v>0</v>
      </c>
      <c r="CO39" s="66">
        <v>0</v>
      </c>
      <c r="CP39" s="67">
        <v>0</v>
      </c>
      <c r="CQ39" s="66">
        <v>0</v>
      </c>
      <c r="CR39" s="66">
        <v>0</v>
      </c>
      <c r="CS39" s="67">
        <v>0</v>
      </c>
      <c r="CT39" s="66">
        <v>0</v>
      </c>
      <c r="CU39" s="66">
        <v>0</v>
      </c>
      <c r="CV39" s="66">
        <v>0</v>
      </c>
      <c r="CW39" s="66">
        <v>0</v>
      </c>
      <c r="CX39" s="66">
        <v>0</v>
      </c>
      <c r="CY39" s="66">
        <v>0</v>
      </c>
      <c r="CZ39" s="66">
        <v>0</v>
      </c>
      <c r="DA39" s="66">
        <v>0</v>
      </c>
      <c r="DB39" s="67">
        <v>0</v>
      </c>
      <c r="DC39" s="66">
        <v>0</v>
      </c>
      <c r="DD39" s="66">
        <v>0</v>
      </c>
      <c r="DE39" s="66">
        <v>0</v>
      </c>
      <c r="DF39" s="67">
        <v>0</v>
      </c>
      <c r="DG39" s="66">
        <v>0</v>
      </c>
      <c r="DH39" s="66">
        <v>0</v>
      </c>
      <c r="DI39" s="67">
        <v>0</v>
      </c>
      <c r="DJ39" s="66">
        <v>0</v>
      </c>
      <c r="DK39" s="66">
        <v>0</v>
      </c>
      <c r="DL39" s="66">
        <v>0</v>
      </c>
      <c r="DM39" s="66">
        <v>0</v>
      </c>
      <c r="DN39" s="67">
        <v>0</v>
      </c>
      <c r="DO39" s="66">
        <v>0</v>
      </c>
      <c r="DP39" s="66">
        <v>0</v>
      </c>
      <c r="DQ39" s="67">
        <v>0</v>
      </c>
      <c r="DR39" s="66">
        <v>0</v>
      </c>
      <c r="DS39" s="66">
        <v>0</v>
      </c>
      <c r="DT39" s="66">
        <v>0</v>
      </c>
      <c r="DU39" s="66">
        <v>0</v>
      </c>
      <c r="DV39" s="66">
        <v>0</v>
      </c>
      <c r="DW39" s="66">
        <v>0</v>
      </c>
      <c r="DX39" s="66">
        <v>0</v>
      </c>
      <c r="DY39" s="66">
        <v>0</v>
      </c>
      <c r="DZ39" s="66">
        <v>0</v>
      </c>
      <c r="EA39" s="66">
        <v>0</v>
      </c>
      <c r="EB39" s="67">
        <v>0</v>
      </c>
      <c r="EC39" s="66">
        <v>0</v>
      </c>
      <c r="ED39" s="66">
        <v>0</v>
      </c>
      <c r="EE39" s="66">
        <v>0</v>
      </c>
      <c r="EF39" s="66">
        <v>0</v>
      </c>
      <c r="EG39" s="66">
        <v>0</v>
      </c>
      <c r="EH39" s="66">
        <v>0</v>
      </c>
      <c r="EI39" s="67">
        <v>0</v>
      </c>
      <c r="EJ39" s="66">
        <v>0</v>
      </c>
      <c r="EK39" s="66">
        <v>0</v>
      </c>
      <c r="EL39" s="66">
        <v>0</v>
      </c>
      <c r="EM39" s="67">
        <v>0</v>
      </c>
      <c r="EN39" s="66">
        <v>0</v>
      </c>
      <c r="EO39" s="66">
        <v>0</v>
      </c>
      <c r="EP39" s="67">
        <v>0</v>
      </c>
      <c r="EQ39" s="66">
        <v>0</v>
      </c>
      <c r="ER39" s="66">
        <v>0</v>
      </c>
      <c r="ES39" s="67">
        <v>0</v>
      </c>
      <c r="ET39" s="67">
        <v>0</v>
      </c>
      <c r="EU39" s="66">
        <v>0</v>
      </c>
      <c r="EV39" s="66">
        <v>0</v>
      </c>
      <c r="EW39" s="66">
        <v>0</v>
      </c>
      <c r="EX39" s="66">
        <v>0</v>
      </c>
      <c r="EY39" s="66">
        <v>0</v>
      </c>
      <c r="EZ39" s="66">
        <v>0</v>
      </c>
      <c r="FA39" s="66">
        <v>0</v>
      </c>
      <c r="FB39" s="67">
        <v>0</v>
      </c>
      <c r="FC39" s="8"/>
      <c r="FD39" s="8"/>
      <c r="FE39" s="66">
        <v>3288.2828501608797</v>
      </c>
      <c r="FF39" s="8"/>
      <c r="FG39" s="66">
        <f t="shared" si="25"/>
        <v>3288.2828501608797</v>
      </c>
      <c r="FI39" s="113"/>
    </row>
    <row r="40" spans="2:165" ht="14.25" customHeight="1" x14ac:dyDescent="0.2">
      <c r="B40" s="124" t="s">
        <v>557</v>
      </c>
      <c r="C40" s="124" t="s">
        <v>378</v>
      </c>
      <c r="D40" s="67">
        <v>47.005954294512613</v>
      </c>
      <c r="E40" s="66">
        <v>0</v>
      </c>
      <c r="F40" s="66">
        <v>0</v>
      </c>
      <c r="G40" s="66">
        <v>0</v>
      </c>
      <c r="H40" s="66">
        <v>0</v>
      </c>
      <c r="I40" s="66">
        <v>0</v>
      </c>
      <c r="J40" s="66">
        <v>0</v>
      </c>
      <c r="K40" s="66">
        <v>0</v>
      </c>
      <c r="L40" s="66">
        <v>0</v>
      </c>
      <c r="M40" s="66">
        <v>0</v>
      </c>
      <c r="N40" s="66">
        <v>0</v>
      </c>
      <c r="O40" s="66">
        <v>0</v>
      </c>
      <c r="P40" s="66">
        <v>0</v>
      </c>
      <c r="Q40" s="66">
        <v>0</v>
      </c>
      <c r="R40" s="66">
        <v>0</v>
      </c>
      <c r="S40" s="66">
        <v>0</v>
      </c>
      <c r="T40" s="66">
        <v>0</v>
      </c>
      <c r="U40" s="66">
        <v>0</v>
      </c>
      <c r="V40" s="66">
        <v>0</v>
      </c>
      <c r="W40" s="66">
        <v>0</v>
      </c>
      <c r="X40" s="66">
        <v>0</v>
      </c>
      <c r="Y40" s="66">
        <v>0</v>
      </c>
      <c r="Z40" s="66">
        <v>0</v>
      </c>
      <c r="AA40" s="66">
        <v>0</v>
      </c>
      <c r="AB40" s="66">
        <v>0</v>
      </c>
      <c r="AC40" s="66">
        <v>0</v>
      </c>
      <c r="AD40" s="66">
        <v>0</v>
      </c>
      <c r="AE40" s="66">
        <v>47.005954294512613</v>
      </c>
      <c r="AF40" s="66">
        <v>0</v>
      </c>
      <c r="AG40" s="66">
        <v>0</v>
      </c>
      <c r="AH40" s="67">
        <v>0</v>
      </c>
      <c r="AI40" s="66">
        <v>0</v>
      </c>
      <c r="AJ40" s="66">
        <v>0</v>
      </c>
      <c r="AK40" s="66">
        <v>0</v>
      </c>
      <c r="AL40" s="67">
        <v>0</v>
      </c>
      <c r="AM40" s="66">
        <v>0</v>
      </c>
      <c r="AN40" s="66">
        <v>0</v>
      </c>
      <c r="AO40" s="66">
        <v>0</v>
      </c>
      <c r="AP40" s="66">
        <v>0</v>
      </c>
      <c r="AQ40" s="66">
        <v>0</v>
      </c>
      <c r="AR40" s="66">
        <v>0</v>
      </c>
      <c r="AS40" s="66">
        <v>0</v>
      </c>
      <c r="AT40" s="66">
        <v>0</v>
      </c>
      <c r="AU40" s="66">
        <v>0</v>
      </c>
      <c r="AV40" s="66">
        <v>0</v>
      </c>
      <c r="AW40" s="66">
        <v>0</v>
      </c>
      <c r="AX40" s="66">
        <v>0</v>
      </c>
      <c r="AY40" s="66">
        <v>0</v>
      </c>
      <c r="AZ40" s="66">
        <v>0</v>
      </c>
      <c r="BA40" s="66">
        <v>0</v>
      </c>
      <c r="BB40" s="66">
        <v>0</v>
      </c>
      <c r="BC40" s="66">
        <v>0</v>
      </c>
      <c r="BD40" s="66">
        <v>0</v>
      </c>
      <c r="BE40" s="66">
        <v>0</v>
      </c>
      <c r="BF40" s="66">
        <v>0</v>
      </c>
      <c r="BG40" s="66">
        <v>0</v>
      </c>
      <c r="BH40" s="66">
        <v>0</v>
      </c>
      <c r="BI40" s="66">
        <v>0</v>
      </c>
      <c r="BJ40" s="66">
        <v>0</v>
      </c>
      <c r="BK40" s="66">
        <v>0</v>
      </c>
      <c r="BL40" s="66">
        <v>0</v>
      </c>
      <c r="BM40" s="66">
        <v>0</v>
      </c>
      <c r="BN40" s="66">
        <v>0</v>
      </c>
      <c r="BO40" s="66">
        <v>0</v>
      </c>
      <c r="BP40" s="66">
        <v>0</v>
      </c>
      <c r="BQ40" s="66">
        <v>0</v>
      </c>
      <c r="BR40" s="66">
        <v>0</v>
      </c>
      <c r="BS40" s="66">
        <v>0</v>
      </c>
      <c r="BT40" s="66">
        <v>0</v>
      </c>
      <c r="BU40" s="66">
        <v>0</v>
      </c>
      <c r="BV40" s="66">
        <v>0</v>
      </c>
      <c r="BW40" s="66">
        <v>0</v>
      </c>
      <c r="BX40" s="66">
        <v>0</v>
      </c>
      <c r="BY40" s="66">
        <v>0</v>
      </c>
      <c r="BZ40" s="66">
        <v>0</v>
      </c>
      <c r="CA40" s="66">
        <v>0</v>
      </c>
      <c r="CB40" s="66">
        <v>0</v>
      </c>
      <c r="CC40" s="67">
        <v>0</v>
      </c>
      <c r="CD40" s="67">
        <v>0</v>
      </c>
      <c r="CE40" s="66">
        <v>0</v>
      </c>
      <c r="CF40" s="66">
        <v>0</v>
      </c>
      <c r="CG40" s="67">
        <v>0</v>
      </c>
      <c r="CH40" s="66">
        <v>0</v>
      </c>
      <c r="CI40" s="66">
        <v>0</v>
      </c>
      <c r="CJ40" s="66">
        <v>0</v>
      </c>
      <c r="CK40" s="66">
        <v>0</v>
      </c>
      <c r="CL40" s="66">
        <v>0</v>
      </c>
      <c r="CM40" s="66">
        <v>0</v>
      </c>
      <c r="CN40" s="66">
        <v>0</v>
      </c>
      <c r="CO40" s="66">
        <v>0</v>
      </c>
      <c r="CP40" s="67">
        <v>0</v>
      </c>
      <c r="CQ40" s="66">
        <v>0</v>
      </c>
      <c r="CR40" s="66">
        <v>0</v>
      </c>
      <c r="CS40" s="67">
        <v>0</v>
      </c>
      <c r="CT40" s="66">
        <v>0</v>
      </c>
      <c r="CU40" s="66">
        <v>0</v>
      </c>
      <c r="CV40" s="66">
        <v>0</v>
      </c>
      <c r="CW40" s="66">
        <v>0</v>
      </c>
      <c r="CX40" s="66">
        <v>0</v>
      </c>
      <c r="CY40" s="66">
        <v>0</v>
      </c>
      <c r="CZ40" s="66">
        <v>0</v>
      </c>
      <c r="DA40" s="66">
        <v>0</v>
      </c>
      <c r="DB40" s="67">
        <v>0</v>
      </c>
      <c r="DC40" s="66">
        <v>0</v>
      </c>
      <c r="DD40" s="66">
        <v>0</v>
      </c>
      <c r="DE40" s="66">
        <v>0</v>
      </c>
      <c r="DF40" s="67">
        <v>0</v>
      </c>
      <c r="DG40" s="66">
        <v>0</v>
      </c>
      <c r="DH40" s="66">
        <v>0</v>
      </c>
      <c r="DI40" s="67">
        <v>0</v>
      </c>
      <c r="DJ40" s="66">
        <v>0</v>
      </c>
      <c r="DK40" s="66">
        <v>0</v>
      </c>
      <c r="DL40" s="66">
        <v>0</v>
      </c>
      <c r="DM40" s="66">
        <v>0</v>
      </c>
      <c r="DN40" s="67">
        <v>0</v>
      </c>
      <c r="DO40" s="66">
        <v>0</v>
      </c>
      <c r="DP40" s="66">
        <v>0</v>
      </c>
      <c r="DQ40" s="67">
        <v>0</v>
      </c>
      <c r="DR40" s="66">
        <v>0</v>
      </c>
      <c r="DS40" s="66">
        <v>0</v>
      </c>
      <c r="DT40" s="66">
        <v>0</v>
      </c>
      <c r="DU40" s="66">
        <v>0</v>
      </c>
      <c r="DV40" s="66">
        <v>0</v>
      </c>
      <c r="DW40" s="66">
        <v>0</v>
      </c>
      <c r="DX40" s="66">
        <v>0</v>
      </c>
      <c r="DY40" s="66">
        <v>0</v>
      </c>
      <c r="DZ40" s="66">
        <v>0</v>
      </c>
      <c r="EA40" s="66">
        <v>0</v>
      </c>
      <c r="EB40" s="67">
        <v>0</v>
      </c>
      <c r="EC40" s="66">
        <v>0</v>
      </c>
      <c r="ED40" s="66">
        <v>0</v>
      </c>
      <c r="EE40" s="66">
        <v>0</v>
      </c>
      <c r="EF40" s="66">
        <v>0</v>
      </c>
      <c r="EG40" s="66">
        <v>0</v>
      </c>
      <c r="EH40" s="66">
        <v>0</v>
      </c>
      <c r="EI40" s="67">
        <v>0</v>
      </c>
      <c r="EJ40" s="66">
        <v>0</v>
      </c>
      <c r="EK40" s="66">
        <v>0</v>
      </c>
      <c r="EL40" s="66">
        <v>0</v>
      </c>
      <c r="EM40" s="67">
        <v>0</v>
      </c>
      <c r="EN40" s="66">
        <v>0</v>
      </c>
      <c r="EO40" s="66">
        <v>0</v>
      </c>
      <c r="EP40" s="67">
        <v>0</v>
      </c>
      <c r="EQ40" s="66">
        <v>0</v>
      </c>
      <c r="ER40" s="66">
        <v>0</v>
      </c>
      <c r="ES40" s="67">
        <v>0</v>
      </c>
      <c r="ET40" s="67">
        <v>0</v>
      </c>
      <c r="EU40" s="66">
        <v>0</v>
      </c>
      <c r="EV40" s="66">
        <v>0</v>
      </c>
      <c r="EW40" s="66">
        <v>0</v>
      </c>
      <c r="EX40" s="66">
        <v>0</v>
      </c>
      <c r="EY40" s="66">
        <v>0</v>
      </c>
      <c r="EZ40" s="66">
        <v>0</v>
      </c>
      <c r="FA40" s="66">
        <v>0</v>
      </c>
      <c r="FB40" s="67">
        <v>0</v>
      </c>
      <c r="FC40" s="8"/>
      <c r="FD40" s="8"/>
      <c r="FE40" s="66">
        <v>0</v>
      </c>
      <c r="FF40" s="8"/>
      <c r="FG40" s="66">
        <f t="shared" si="25"/>
        <v>47.005954294512613</v>
      </c>
      <c r="FI40" s="113"/>
    </row>
    <row r="41" spans="2:165" ht="14.25" customHeight="1" x14ac:dyDescent="0.2">
      <c r="B41" s="124" t="s">
        <v>558</v>
      </c>
      <c r="C41" s="124" t="s">
        <v>379</v>
      </c>
      <c r="D41" s="67">
        <v>0</v>
      </c>
      <c r="E41" s="66">
        <v>0</v>
      </c>
      <c r="F41" s="66">
        <v>0</v>
      </c>
      <c r="G41" s="66">
        <v>0</v>
      </c>
      <c r="H41" s="66">
        <v>0</v>
      </c>
      <c r="I41" s="66">
        <v>0</v>
      </c>
      <c r="J41" s="66">
        <v>0</v>
      </c>
      <c r="K41" s="66">
        <v>0</v>
      </c>
      <c r="L41" s="66">
        <v>0</v>
      </c>
      <c r="M41" s="66">
        <v>0</v>
      </c>
      <c r="N41" s="66">
        <v>0</v>
      </c>
      <c r="O41" s="66">
        <v>0</v>
      </c>
      <c r="P41" s="66">
        <v>0</v>
      </c>
      <c r="Q41" s="66">
        <v>0</v>
      </c>
      <c r="R41" s="66">
        <v>0</v>
      </c>
      <c r="S41" s="66">
        <v>0</v>
      </c>
      <c r="T41" s="66">
        <v>0</v>
      </c>
      <c r="U41" s="66">
        <v>0</v>
      </c>
      <c r="V41" s="66">
        <v>0</v>
      </c>
      <c r="W41" s="66">
        <v>0</v>
      </c>
      <c r="X41" s="66">
        <v>0</v>
      </c>
      <c r="Y41" s="66">
        <v>0</v>
      </c>
      <c r="Z41" s="66">
        <v>0</v>
      </c>
      <c r="AA41" s="66">
        <v>0</v>
      </c>
      <c r="AB41" s="66">
        <v>0</v>
      </c>
      <c r="AC41" s="66">
        <v>0</v>
      </c>
      <c r="AD41" s="66">
        <v>0</v>
      </c>
      <c r="AE41" s="66">
        <v>0</v>
      </c>
      <c r="AF41" s="66">
        <v>0</v>
      </c>
      <c r="AG41" s="66">
        <v>0</v>
      </c>
      <c r="AH41" s="67">
        <v>0</v>
      </c>
      <c r="AI41" s="66">
        <v>0</v>
      </c>
      <c r="AJ41" s="66">
        <v>0</v>
      </c>
      <c r="AK41" s="66">
        <v>0</v>
      </c>
      <c r="AL41" s="67">
        <v>0</v>
      </c>
      <c r="AM41" s="66">
        <v>0</v>
      </c>
      <c r="AN41" s="66">
        <v>0</v>
      </c>
      <c r="AO41" s="66">
        <v>0</v>
      </c>
      <c r="AP41" s="66">
        <v>0</v>
      </c>
      <c r="AQ41" s="66">
        <v>0</v>
      </c>
      <c r="AR41" s="66">
        <v>0</v>
      </c>
      <c r="AS41" s="66">
        <v>0</v>
      </c>
      <c r="AT41" s="66">
        <v>0</v>
      </c>
      <c r="AU41" s="66">
        <v>0</v>
      </c>
      <c r="AV41" s="66">
        <v>0</v>
      </c>
      <c r="AW41" s="66">
        <v>0</v>
      </c>
      <c r="AX41" s="66">
        <v>0</v>
      </c>
      <c r="AY41" s="66">
        <v>0</v>
      </c>
      <c r="AZ41" s="66">
        <v>0</v>
      </c>
      <c r="BA41" s="66">
        <v>0</v>
      </c>
      <c r="BB41" s="66">
        <v>0</v>
      </c>
      <c r="BC41" s="66">
        <v>0</v>
      </c>
      <c r="BD41" s="66">
        <v>0</v>
      </c>
      <c r="BE41" s="66">
        <v>0</v>
      </c>
      <c r="BF41" s="66">
        <v>0</v>
      </c>
      <c r="BG41" s="66">
        <v>0</v>
      </c>
      <c r="BH41" s="66">
        <v>0</v>
      </c>
      <c r="BI41" s="66">
        <v>0</v>
      </c>
      <c r="BJ41" s="66">
        <v>0</v>
      </c>
      <c r="BK41" s="66">
        <v>0</v>
      </c>
      <c r="BL41" s="66">
        <v>0</v>
      </c>
      <c r="BM41" s="66">
        <v>0</v>
      </c>
      <c r="BN41" s="66">
        <v>0</v>
      </c>
      <c r="BO41" s="66">
        <v>0</v>
      </c>
      <c r="BP41" s="66">
        <v>0</v>
      </c>
      <c r="BQ41" s="66">
        <v>0</v>
      </c>
      <c r="BR41" s="66">
        <v>0</v>
      </c>
      <c r="BS41" s="66">
        <v>0</v>
      </c>
      <c r="BT41" s="66">
        <v>0</v>
      </c>
      <c r="BU41" s="66">
        <v>0</v>
      </c>
      <c r="BV41" s="66">
        <v>0</v>
      </c>
      <c r="BW41" s="66">
        <v>0</v>
      </c>
      <c r="BX41" s="66">
        <v>0</v>
      </c>
      <c r="BY41" s="66">
        <v>0</v>
      </c>
      <c r="BZ41" s="66">
        <v>0</v>
      </c>
      <c r="CA41" s="66">
        <v>0</v>
      </c>
      <c r="CB41" s="66">
        <v>0</v>
      </c>
      <c r="CC41" s="67">
        <v>0</v>
      </c>
      <c r="CD41" s="67">
        <v>0</v>
      </c>
      <c r="CE41" s="66">
        <v>0</v>
      </c>
      <c r="CF41" s="66">
        <v>0</v>
      </c>
      <c r="CG41" s="67">
        <v>0</v>
      </c>
      <c r="CH41" s="66">
        <v>0</v>
      </c>
      <c r="CI41" s="66">
        <v>0</v>
      </c>
      <c r="CJ41" s="66">
        <v>0</v>
      </c>
      <c r="CK41" s="66">
        <v>0</v>
      </c>
      <c r="CL41" s="66">
        <v>0</v>
      </c>
      <c r="CM41" s="66">
        <v>0</v>
      </c>
      <c r="CN41" s="66">
        <v>0</v>
      </c>
      <c r="CO41" s="66">
        <v>0</v>
      </c>
      <c r="CP41" s="67">
        <v>0</v>
      </c>
      <c r="CQ41" s="66">
        <v>0</v>
      </c>
      <c r="CR41" s="66">
        <v>0</v>
      </c>
      <c r="CS41" s="67">
        <v>0</v>
      </c>
      <c r="CT41" s="66">
        <v>0</v>
      </c>
      <c r="CU41" s="66">
        <v>0</v>
      </c>
      <c r="CV41" s="66">
        <v>0</v>
      </c>
      <c r="CW41" s="66">
        <v>0</v>
      </c>
      <c r="CX41" s="66">
        <v>0</v>
      </c>
      <c r="CY41" s="66">
        <v>0</v>
      </c>
      <c r="CZ41" s="66">
        <v>0</v>
      </c>
      <c r="DA41" s="66">
        <v>0</v>
      </c>
      <c r="DB41" s="67">
        <v>0</v>
      </c>
      <c r="DC41" s="66">
        <v>0</v>
      </c>
      <c r="DD41" s="66">
        <v>0</v>
      </c>
      <c r="DE41" s="66">
        <v>0</v>
      </c>
      <c r="DF41" s="67">
        <v>0</v>
      </c>
      <c r="DG41" s="66">
        <v>0</v>
      </c>
      <c r="DH41" s="66">
        <v>0</v>
      </c>
      <c r="DI41" s="67">
        <v>0</v>
      </c>
      <c r="DJ41" s="66">
        <v>0</v>
      </c>
      <c r="DK41" s="66">
        <v>0</v>
      </c>
      <c r="DL41" s="66">
        <v>0</v>
      </c>
      <c r="DM41" s="66">
        <v>0</v>
      </c>
      <c r="DN41" s="67">
        <v>0</v>
      </c>
      <c r="DO41" s="66">
        <v>0</v>
      </c>
      <c r="DP41" s="66">
        <v>0</v>
      </c>
      <c r="DQ41" s="67">
        <v>0</v>
      </c>
      <c r="DR41" s="66">
        <v>0</v>
      </c>
      <c r="DS41" s="66">
        <v>0</v>
      </c>
      <c r="DT41" s="66">
        <v>0</v>
      </c>
      <c r="DU41" s="66">
        <v>0</v>
      </c>
      <c r="DV41" s="66">
        <v>0</v>
      </c>
      <c r="DW41" s="66">
        <v>0</v>
      </c>
      <c r="DX41" s="66">
        <v>0</v>
      </c>
      <c r="DY41" s="66">
        <v>0</v>
      </c>
      <c r="DZ41" s="66">
        <v>0</v>
      </c>
      <c r="EA41" s="66">
        <v>0</v>
      </c>
      <c r="EB41" s="67">
        <v>0</v>
      </c>
      <c r="EC41" s="66">
        <v>0</v>
      </c>
      <c r="ED41" s="66">
        <v>0</v>
      </c>
      <c r="EE41" s="66">
        <v>0</v>
      </c>
      <c r="EF41" s="66">
        <v>0</v>
      </c>
      <c r="EG41" s="66">
        <v>0</v>
      </c>
      <c r="EH41" s="66">
        <v>0</v>
      </c>
      <c r="EI41" s="67">
        <v>0</v>
      </c>
      <c r="EJ41" s="66">
        <v>0</v>
      </c>
      <c r="EK41" s="66">
        <v>0</v>
      </c>
      <c r="EL41" s="66">
        <v>0</v>
      </c>
      <c r="EM41" s="67">
        <v>0</v>
      </c>
      <c r="EN41" s="66">
        <v>0</v>
      </c>
      <c r="EO41" s="66">
        <v>0</v>
      </c>
      <c r="EP41" s="67">
        <v>0</v>
      </c>
      <c r="EQ41" s="66">
        <v>0</v>
      </c>
      <c r="ER41" s="66">
        <v>0</v>
      </c>
      <c r="ES41" s="67">
        <v>0</v>
      </c>
      <c r="ET41" s="67">
        <v>0</v>
      </c>
      <c r="EU41" s="66">
        <v>0</v>
      </c>
      <c r="EV41" s="66">
        <v>0</v>
      </c>
      <c r="EW41" s="66">
        <v>0</v>
      </c>
      <c r="EX41" s="66">
        <v>0</v>
      </c>
      <c r="EY41" s="66">
        <v>0</v>
      </c>
      <c r="EZ41" s="66">
        <v>0</v>
      </c>
      <c r="FA41" s="66">
        <v>0</v>
      </c>
      <c r="FB41" s="67">
        <v>0</v>
      </c>
      <c r="FC41" s="8"/>
      <c r="FD41" s="8"/>
      <c r="FE41" s="66">
        <v>6353.7132502187997</v>
      </c>
      <c r="FF41" s="8"/>
      <c r="FG41" s="66">
        <f t="shared" si="25"/>
        <v>6353.7132502187997</v>
      </c>
      <c r="FI41" s="113"/>
    </row>
    <row r="42" spans="2:165" ht="14.25" customHeight="1" x14ac:dyDescent="0.2">
      <c r="B42" s="124" t="s">
        <v>559</v>
      </c>
      <c r="C42" s="124" t="s">
        <v>380</v>
      </c>
      <c r="D42" s="67">
        <v>0</v>
      </c>
      <c r="E42" s="66">
        <v>0</v>
      </c>
      <c r="F42" s="66">
        <v>0</v>
      </c>
      <c r="G42" s="66">
        <v>0</v>
      </c>
      <c r="H42" s="66">
        <v>0</v>
      </c>
      <c r="I42" s="66">
        <v>0</v>
      </c>
      <c r="J42" s="66">
        <v>0</v>
      </c>
      <c r="K42" s="66">
        <v>0</v>
      </c>
      <c r="L42" s="66">
        <v>0</v>
      </c>
      <c r="M42" s="66">
        <v>0</v>
      </c>
      <c r="N42" s="66">
        <v>0</v>
      </c>
      <c r="O42" s="66">
        <v>0</v>
      </c>
      <c r="P42" s="66">
        <v>0</v>
      </c>
      <c r="Q42" s="66">
        <v>0</v>
      </c>
      <c r="R42" s="66">
        <v>0</v>
      </c>
      <c r="S42" s="66">
        <v>0</v>
      </c>
      <c r="T42" s="66">
        <v>0</v>
      </c>
      <c r="U42" s="66">
        <v>0</v>
      </c>
      <c r="V42" s="66">
        <v>0</v>
      </c>
      <c r="W42" s="66">
        <v>0</v>
      </c>
      <c r="X42" s="66">
        <v>0</v>
      </c>
      <c r="Y42" s="66">
        <v>0</v>
      </c>
      <c r="Z42" s="66">
        <v>0</v>
      </c>
      <c r="AA42" s="66">
        <v>0</v>
      </c>
      <c r="AB42" s="66">
        <v>0</v>
      </c>
      <c r="AC42" s="66">
        <v>0</v>
      </c>
      <c r="AD42" s="66">
        <v>0</v>
      </c>
      <c r="AE42" s="66">
        <v>0</v>
      </c>
      <c r="AF42" s="66">
        <v>0</v>
      </c>
      <c r="AG42" s="66">
        <v>0</v>
      </c>
      <c r="AH42" s="67">
        <v>0</v>
      </c>
      <c r="AI42" s="66">
        <v>0</v>
      </c>
      <c r="AJ42" s="66">
        <v>0</v>
      </c>
      <c r="AK42" s="66">
        <v>0</v>
      </c>
      <c r="AL42" s="67">
        <v>404.14994813450318</v>
      </c>
      <c r="AM42" s="66">
        <v>0</v>
      </c>
      <c r="AN42" s="66">
        <v>0</v>
      </c>
      <c r="AO42" s="66">
        <v>0</v>
      </c>
      <c r="AP42" s="66">
        <v>0</v>
      </c>
      <c r="AQ42" s="66">
        <v>0</v>
      </c>
      <c r="AR42" s="66">
        <v>0</v>
      </c>
      <c r="AS42" s="66">
        <v>0</v>
      </c>
      <c r="AT42" s="66">
        <v>0</v>
      </c>
      <c r="AU42" s="66">
        <v>0</v>
      </c>
      <c r="AV42" s="66">
        <v>0</v>
      </c>
      <c r="AW42" s="66">
        <v>0</v>
      </c>
      <c r="AX42" s="66">
        <v>0</v>
      </c>
      <c r="AY42" s="66">
        <v>0</v>
      </c>
      <c r="AZ42" s="66">
        <v>0</v>
      </c>
      <c r="BA42" s="66">
        <v>0</v>
      </c>
      <c r="BB42" s="66">
        <v>0</v>
      </c>
      <c r="BC42" s="66">
        <v>0</v>
      </c>
      <c r="BD42" s="66">
        <v>0</v>
      </c>
      <c r="BE42" s="66">
        <v>0</v>
      </c>
      <c r="BF42" s="66">
        <v>0</v>
      </c>
      <c r="BG42" s="66">
        <v>0</v>
      </c>
      <c r="BH42" s="66">
        <v>0</v>
      </c>
      <c r="BI42" s="66">
        <v>404.14994813450318</v>
      </c>
      <c r="BJ42" s="66">
        <v>0</v>
      </c>
      <c r="BK42" s="66">
        <v>0</v>
      </c>
      <c r="BL42" s="66">
        <v>0</v>
      </c>
      <c r="BM42" s="66">
        <v>0</v>
      </c>
      <c r="BN42" s="66">
        <v>0</v>
      </c>
      <c r="BO42" s="66">
        <v>0</v>
      </c>
      <c r="BP42" s="66">
        <v>0</v>
      </c>
      <c r="BQ42" s="66">
        <v>0</v>
      </c>
      <c r="BR42" s="66">
        <v>0</v>
      </c>
      <c r="BS42" s="66">
        <v>0</v>
      </c>
      <c r="BT42" s="66">
        <v>0</v>
      </c>
      <c r="BU42" s="66">
        <v>0</v>
      </c>
      <c r="BV42" s="66">
        <v>0</v>
      </c>
      <c r="BW42" s="66">
        <v>0</v>
      </c>
      <c r="BX42" s="66">
        <v>0</v>
      </c>
      <c r="BY42" s="66">
        <v>0</v>
      </c>
      <c r="BZ42" s="66">
        <v>0</v>
      </c>
      <c r="CA42" s="66">
        <v>0</v>
      </c>
      <c r="CB42" s="66">
        <v>0</v>
      </c>
      <c r="CC42" s="67">
        <v>0</v>
      </c>
      <c r="CD42" s="67">
        <v>0</v>
      </c>
      <c r="CE42" s="66">
        <v>0</v>
      </c>
      <c r="CF42" s="66">
        <v>0</v>
      </c>
      <c r="CG42" s="67">
        <v>0</v>
      </c>
      <c r="CH42" s="66">
        <v>0</v>
      </c>
      <c r="CI42" s="66">
        <v>0</v>
      </c>
      <c r="CJ42" s="66">
        <v>0</v>
      </c>
      <c r="CK42" s="66">
        <v>0</v>
      </c>
      <c r="CL42" s="66">
        <v>0</v>
      </c>
      <c r="CM42" s="66">
        <v>0</v>
      </c>
      <c r="CN42" s="66">
        <v>0</v>
      </c>
      <c r="CO42" s="66">
        <v>0</v>
      </c>
      <c r="CP42" s="67">
        <v>0</v>
      </c>
      <c r="CQ42" s="66">
        <v>0</v>
      </c>
      <c r="CR42" s="66">
        <v>0</v>
      </c>
      <c r="CS42" s="67">
        <v>0</v>
      </c>
      <c r="CT42" s="66">
        <v>0</v>
      </c>
      <c r="CU42" s="66">
        <v>0</v>
      </c>
      <c r="CV42" s="66">
        <v>0</v>
      </c>
      <c r="CW42" s="66">
        <v>0</v>
      </c>
      <c r="CX42" s="66">
        <v>0</v>
      </c>
      <c r="CY42" s="66">
        <v>0</v>
      </c>
      <c r="CZ42" s="66">
        <v>0</v>
      </c>
      <c r="DA42" s="66">
        <v>0</v>
      </c>
      <c r="DB42" s="67">
        <v>0</v>
      </c>
      <c r="DC42" s="66">
        <v>0</v>
      </c>
      <c r="DD42" s="66">
        <v>0</v>
      </c>
      <c r="DE42" s="66">
        <v>0</v>
      </c>
      <c r="DF42" s="67">
        <v>0</v>
      </c>
      <c r="DG42" s="66">
        <v>0</v>
      </c>
      <c r="DH42" s="66">
        <v>0</v>
      </c>
      <c r="DI42" s="67">
        <v>0</v>
      </c>
      <c r="DJ42" s="66">
        <v>0</v>
      </c>
      <c r="DK42" s="66">
        <v>0</v>
      </c>
      <c r="DL42" s="66">
        <v>0</v>
      </c>
      <c r="DM42" s="66">
        <v>0</v>
      </c>
      <c r="DN42" s="67">
        <v>0</v>
      </c>
      <c r="DO42" s="66">
        <v>0</v>
      </c>
      <c r="DP42" s="66">
        <v>0</v>
      </c>
      <c r="DQ42" s="67">
        <v>0</v>
      </c>
      <c r="DR42" s="66">
        <v>0</v>
      </c>
      <c r="DS42" s="66">
        <v>0</v>
      </c>
      <c r="DT42" s="66">
        <v>0</v>
      </c>
      <c r="DU42" s="66">
        <v>0</v>
      </c>
      <c r="DV42" s="66">
        <v>0</v>
      </c>
      <c r="DW42" s="66">
        <v>0</v>
      </c>
      <c r="DX42" s="66">
        <v>0</v>
      </c>
      <c r="DY42" s="66">
        <v>0</v>
      </c>
      <c r="DZ42" s="66">
        <v>0</v>
      </c>
      <c r="EA42" s="66">
        <v>0</v>
      </c>
      <c r="EB42" s="67">
        <v>0</v>
      </c>
      <c r="EC42" s="66">
        <v>0</v>
      </c>
      <c r="ED42" s="66">
        <v>0</v>
      </c>
      <c r="EE42" s="66">
        <v>0</v>
      </c>
      <c r="EF42" s="66">
        <v>0</v>
      </c>
      <c r="EG42" s="66">
        <v>0</v>
      </c>
      <c r="EH42" s="66">
        <v>0</v>
      </c>
      <c r="EI42" s="67">
        <v>0</v>
      </c>
      <c r="EJ42" s="66">
        <v>0</v>
      </c>
      <c r="EK42" s="66">
        <v>0</v>
      </c>
      <c r="EL42" s="66">
        <v>0</v>
      </c>
      <c r="EM42" s="67">
        <v>0</v>
      </c>
      <c r="EN42" s="66">
        <v>0</v>
      </c>
      <c r="EO42" s="66">
        <v>0</v>
      </c>
      <c r="EP42" s="67">
        <v>0</v>
      </c>
      <c r="EQ42" s="66">
        <v>0</v>
      </c>
      <c r="ER42" s="66">
        <v>0</v>
      </c>
      <c r="ES42" s="67">
        <v>0</v>
      </c>
      <c r="ET42" s="67">
        <v>0</v>
      </c>
      <c r="EU42" s="66">
        <v>0</v>
      </c>
      <c r="EV42" s="66">
        <v>0</v>
      </c>
      <c r="EW42" s="66">
        <v>0</v>
      </c>
      <c r="EX42" s="66">
        <v>0</v>
      </c>
      <c r="EY42" s="66">
        <v>0</v>
      </c>
      <c r="EZ42" s="66">
        <v>0</v>
      </c>
      <c r="FA42" s="66">
        <v>0</v>
      </c>
      <c r="FB42" s="67">
        <v>0</v>
      </c>
      <c r="FC42" s="8"/>
      <c r="FD42" s="8"/>
      <c r="FE42" s="66">
        <v>19263.280441146275</v>
      </c>
      <c r="FF42" s="8"/>
      <c r="FG42" s="66">
        <f t="shared" si="25"/>
        <v>19667.430389280777</v>
      </c>
      <c r="FI42" s="113"/>
    </row>
    <row r="43" spans="2:165" ht="14.25" customHeight="1" x14ac:dyDescent="0.2">
      <c r="B43" s="124" t="s">
        <v>559</v>
      </c>
      <c r="C43" s="124" t="s">
        <v>381</v>
      </c>
      <c r="D43" s="67">
        <v>0</v>
      </c>
      <c r="E43" s="66">
        <v>0</v>
      </c>
      <c r="F43" s="66">
        <v>0</v>
      </c>
      <c r="G43" s="66">
        <v>0</v>
      </c>
      <c r="H43" s="66">
        <v>0</v>
      </c>
      <c r="I43" s="66">
        <v>0</v>
      </c>
      <c r="J43" s="66">
        <v>0</v>
      </c>
      <c r="K43" s="66">
        <v>0</v>
      </c>
      <c r="L43" s="66">
        <v>0</v>
      </c>
      <c r="M43" s="66">
        <v>0</v>
      </c>
      <c r="N43" s="66">
        <v>0</v>
      </c>
      <c r="O43" s="66">
        <v>0</v>
      </c>
      <c r="P43" s="66">
        <v>0</v>
      </c>
      <c r="Q43" s="66">
        <v>0</v>
      </c>
      <c r="R43" s="66">
        <v>0</v>
      </c>
      <c r="S43" s="66">
        <v>0</v>
      </c>
      <c r="T43" s="66">
        <v>0</v>
      </c>
      <c r="U43" s="66">
        <v>0</v>
      </c>
      <c r="V43" s="66">
        <v>0</v>
      </c>
      <c r="W43" s="66">
        <v>0</v>
      </c>
      <c r="X43" s="66">
        <v>0</v>
      </c>
      <c r="Y43" s="66">
        <v>0</v>
      </c>
      <c r="Z43" s="66">
        <v>0</v>
      </c>
      <c r="AA43" s="66">
        <v>0</v>
      </c>
      <c r="AB43" s="66">
        <v>0</v>
      </c>
      <c r="AC43" s="66">
        <v>0</v>
      </c>
      <c r="AD43" s="66">
        <v>0</v>
      </c>
      <c r="AE43" s="66">
        <v>0</v>
      </c>
      <c r="AF43" s="66">
        <v>0</v>
      </c>
      <c r="AG43" s="66">
        <v>0</v>
      </c>
      <c r="AH43" s="67">
        <v>0</v>
      </c>
      <c r="AI43" s="66">
        <v>0</v>
      </c>
      <c r="AJ43" s="66">
        <v>0</v>
      </c>
      <c r="AK43" s="66">
        <v>0</v>
      </c>
      <c r="AL43" s="67">
        <v>0</v>
      </c>
      <c r="AM43" s="66">
        <v>0</v>
      </c>
      <c r="AN43" s="66">
        <v>0</v>
      </c>
      <c r="AO43" s="66">
        <v>0</v>
      </c>
      <c r="AP43" s="66">
        <v>0</v>
      </c>
      <c r="AQ43" s="66">
        <v>0</v>
      </c>
      <c r="AR43" s="66">
        <v>0</v>
      </c>
      <c r="AS43" s="66">
        <v>0</v>
      </c>
      <c r="AT43" s="66">
        <v>0</v>
      </c>
      <c r="AU43" s="66">
        <v>0</v>
      </c>
      <c r="AV43" s="66">
        <v>0</v>
      </c>
      <c r="AW43" s="66">
        <v>0</v>
      </c>
      <c r="AX43" s="66">
        <v>0</v>
      </c>
      <c r="AY43" s="66">
        <v>0</v>
      </c>
      <c r="AZ43" s="66">
        <v>0</v>
      </c>
      <c r="BA43" s="66">
        <v>0</v>
      </c>
      <c r="BB43" s="66">
        <v>0</v>
      </c>
      <c r="BC43" s="66">
        <v>0</v>
      </c>
      <c r="BD43" s="66">
        <v>0</v>
      </c>
      <c r="BE43" s="66">
        <v>0</v>
      </c>
      <c r="BF43" s="66">
        <v>0</v>
      </c>
      <c r="BG43" s="66">
        <v>0</v>
      </c>
      <c r="BH43" s="66">
        <v>0</v>
      </c>
      <c r="BI43" s="66">
        <v>0</v>
      </c>
      <c r="BJ43" s="66">
        <v>0</v>
      </c>
      <c r="BK43" s="66">
        <v>0</v>
      </c>
      <c r="BL43" s="66">
        <v>0</v>
      </c>
      <c r="BM43" s="66">
        <v>0</v>
      </c>
      <c r="BN43" s="66">
        <v>0</v>
      </c>
      <c r="BO43" s="66">
        <v>0</v>
      </c>
      <c r="BP43" s="66">
        <v>0</v>
      </c>
      <c r="BQ43" s="66">
        <v>0</v>
      </c>
      <c r="BR43" s="66">
        <v>0</v>
      </c>
      <c r="BS43" s="66">
        <v>0</v>
      </c>
      <c r="BT43" s="66">
        <v>0</v>
      </c>
      <c r="BU43" s="66">
        <v>0</v>
      </c>
      <c r="BV43" s="66">
        <v>0</v>
      </c>
      <c r="BW43" s="66">
        <v>0</v>
      </c>
      <c r="BX43" s="66">
        <v>0</v>
      </c>
      <c r="BY43" s="66">
        <v>0</v>
      </c>
      <c r="BZ43" s="66">
        <v>0</v>
      </c>
      <c r="CA43" s="66">
        <v>0</v>
      </c>
      <c r="CB43" s="66">
        <v>0</v>
      </c>
      <c r="CC43" s="67">
        <v>0</v>
      </c>
      <c r="CD43" s="67">
        <v>0</v>
      </c>
      <c r="CE43" s="66">
        <v>0</v>
      </c>
      <c r="CF43" s="66">
        <v>0</v>
      </c>
      <c r="CG43" s="67">
        <v>0</v>
      </c>
      <c r="CH43" s="66">
        <v>0</v>
      </c>
      <c r="CI43" s="66">
        <v>0</v>
      </c>
      <c r="CJ43" s="66">
        <v>0</v>
      </c>
      <c r="CK43" s="66">
        <v>0</v>
      </c>
      <c r="CL43" s="66">
        <v>0</v>
      </c>
      <c r="CM43" s="66">
        <v>0</v>
      </c>
      <c r="CN43" s="66">
        <v>0</v>
      </c>
      <c r="CO43" s="66">
        <v>0</v>
      </c>
      <c r="CP43" s="67">
        <v>0</v>
      </c>
      <c r="CQ43" s="66">
        <v>0</v>
      </c>
      <c r="CR43" s="66">
        <v>0</v>
      </c>
      <c r="CS43" s="67">
        <v>0</v>
      </c>
      <c r="CT43" s="66">
        <v>0</v>
      </c>
      <c r="CU43" s="66">
        <v>0</v>
      </c>
      <c r="CV43" s="66">
        <v>0</v>
      </c>
      <c r="CW43" s="66">
        <v>0</v>
      </c>
      <c r="CX43" s="66">
        <v>0</v>
      </c>
      <c r="CY43" s="66">
        <v>0</v>
      </c>
      <c r="CZ43" s="66">
        <v>0</v>
      </c>
      <c r="DA43" s="66">
        <v>0</v>
      </c>
      <c r="DB43" s="67">
        <v>0</v>
      </c>
      <c r="DC43" s="66">
        <v>0</v>
      </c>
      <c r="DD43" s="66">
        <v>0</v>
      </c>
      <c r="DE43" s="66">
        <v>0</v>
      </c>
      <c r="DF43" s="67">
        <v>0</v>
      </c>
      <c r="DG43" s="66">
        <v>0</v>
      </c>
      <c r="DH43" s="66">
        <v>0</v>
      </c>
      <c r="DI43" s="67">
        <v>0</v>
      </c>
      <c r="DJ43" s="66">
        <v>0</v>
      </c>
      <c r="DK43" s="66">
        <v>0</v>
      </c>
      <c r="DL43" s="66">
        <v>0</v>
      </c>
      <c r="DM43" s="66">
        <v>0</v>
      </c>
      <c r="DN43" s="67">
        <v>0</v>
      </c>
      <c r="DO43" s="66">
        <v>0</v>
      </c>
      <c r="DP43" s="66">
        <v>0</v>
      </c>
      <c r="DQ43" s="67">
        <v>0</v>
      </c>
      <c r="DR43" s="66">
        <v>0</v>
      </c>
      <c r="DS43" s="66">
        <v>0</v>
      </c>
      <c r="DT43" s="66">
        <v>0</v>
      </c>
      <c r="DU43" s="66">
        <v>0</v>
      </c>
      <c r="DV43" s="66">
        <v>0</v>
      </c>
      <c r="DW43" s="66">
        <v>0</v>
      </c>
      <c r="DX43" s="66">
        <v>0</v>
      </c>
      <c r="DY43" s="66">
        <v>0</v>
      </c>
      <c r="DZ43" s="66">
        <v>0</v>
      </c>
      <c r="EA43" s="66">
        <v>0</v>
      </c>
      <c r="EB43" s="67">
        <v>0</v>
      </c>
      <c r="EC43" s="66">
        <v>0</v>
      </c>
      <c r="ED43" s="66">
        <v>0</v>
      </c>
      <c r="EE43" s="66">
        <v>0</v>
      </c>
      <c r="EF43" s="66">
        <v>0</v>
      </c>
      <c r="EG43" s="66">
        <v>0</v>
      </c>
      <c r="EH43" s="66">
        <v>0</v>
      </c>
      <c r="EI43" s="67">
        <v>0</v>
      </c>
      <c r="EJ43" s="66">
        <v>0</v>
      </c>
      <c r="EK43" s="66">
        <v>0</v>
      </c>
      <c r="EL43" s="66">
        <v>0</v>
      </c>
      <c r="EM43" s="67">
        <v>0</v>
      </c>
      <c r="EN43" s="66">
        <v>0</v>
      </c>
      <c r="EO43" s="66">
        <v>0</v>
      </c>
      <c r="EP43" s="67">
        <v>0</v>
      </c>
      <c r="EQ43" s="66">
        <v>0</v>
      </c>
      <c r="ER43" s="66">
        <v>0</v>
      </c>
      <c r="ES43" s="67">
        <v>0</v>
      </c>
      <c r="ET43" s="67">
        <v>0</v>
      </c>
      <c r="EU43" s="66">
        <v>0</v>
      </c>
      <c r="EV43" s="66">
        <v>0</v>
      </c>
      <c r="EW43" s="66">
        <v>0</v>
      </c>
      <c r="EX43" s="66">
        <v>0</v>
      </c>
      <c r="EY43" s="66">
        <v>0</v>
      </c>
      <c r="EZ43" s="66">
        <v>0</v>
      </c>
      <c r="FA43" s="66">
        <v>0</v>
      </c>
      <c r="FB43" s="67">
        <v>0</v>
      </c>
      <c r="FC43" s="8"/>
      <c r="FD43" s="8"/>
      <c r="FE43" s="66">
        <v>16310.900860211135</v>
      </c>
      <c r="FF43" s="8"/>
      <c r="FG43" s="66">
        <f t="shared" si="25"/>
        <v>16310.900860211135</v>
      </c>
      <c r="FI43" s="113"/>
    </row>
    <row r="44" spans="2:165" ht="14.25" customHeight="1" x14ac:dyDescent="0.2">
      <c r="B44" s="124" t="s">
        <v>560</v>
      </c>
      <c r="C44" s="124" t="s">
        <v>382</v>
      </c>
      <c r="D44" s="67">
        <v>0</v>
      </c>
      <c r="E44" s="66">
        <v>0</v>
      </c>
      <c r="F44" s="66">
        <v>0</v>
      </c>
      <c r="G44" s="66">
        <v>0</v>
      </c>
      <c r="H44" s="66">
        <v>0</v>
      </c>
      <c r="I44" s="66">
        <v>0</v>
      </c>
      <c r="J44" s="66">
        <v>0</v>
      </c>
      <c r="K44" s="66">
        <v>0</v>
      </c>
      <c r="L44" s="66">
        <v>0</v>
      </c>
      <c r="M44" s="66">
        <v>0</v>
      </c>
      <c r="N44" s="66">
        <v>0</v>
      </c>
      <c r="O44" s="66">
        <v>0</v>
      </c>
      <c r="P44" s="66">
        <v>0</v>
      </c>
      <c r="Q44" s="66">
        <v>0</v>
      </c>
      <c r="R44" s="66">
        <v>0</v>
      </c>
      <c r="S44" s="66">
        <v>0</v>
      </c>
      <c r="T44" s="66">
        <v>0</v>
      </c>
      <c r="U44" s="66">
        <v>0</v>
      </c>
      <c r="V44" s="66">
        <v>0</v>
      </c>
      <c r="W44" s="66">
        <v>0</v>
      </c>
      <c r="X44" s="66">
        <v>0</v>
      </c>
      <c r="Y44" s="66">
        <v>0</v>
      </c>
      <c r="Z44" s="66">
        <v>0</v>
      </c>
      <c r="AA44" s="66">
        <v>0</v>
      </c>
      <c r="AB44" s="66">
        <v>0</v>
      </c>
      <c r="AC44" s="66">
        <v>0</v>
      </c>
      <c r="AD44" s="66">
        <v>0</v>
      </c>
      <c r="AE44" s="66">
        <v>0</v>
      </c>
      <c r="AF44" s="66">
        <v>0</v>
      </c>
      <c r="AG44" s="66">
        <v>0</v>
      </c>
      <c r="AH44" s="67">
        <v>0</v>
      </c>
      <c r="AI44" s="66">
        <v>0</v>
      </c>
      <c r="AJ44" s="66">
        <v>0</v>
      </c>
      <c r="AK44" s="66">
        <v>0</v>
      </c>
      <c r="AL44" s="67">
        <v>0</v>
      </c>
      <c r="AM44" s="66">
        <v>0</v>
      </c>
      <c r="AN44" s="66">
        <v>0</v>
      </c>
      <c r="AO44" s="66">
        <v>0</v>
      </c>
      <c r="AP44" s="66">
        <v>0</v>
      </c>
      <c r="AQ44" s="66">
        <v>0</v>
      </c>
      <c r="AR44" s="66">
        <v>0</v>
      </c>
      <c r="AS44" s="66">
        <v>0</v>
      </c>
      <c r="AT44" s="66">
        <v>0</v>
      </c>
      <c r="AU44" s="66">
        <v>0</v>
      </c>
      <c r="AV44" s="66">
        <v>0</v>
      </c>
      <c r="AW44" s="66">
        <v>0</v>
      </c>
      <c r="AX44" s="66">
        <v>0</v>
      </c>
      <c r="AY44" s="66">
        <v>0</v>
      </c>
      <c r="AZ44" s="66">
        <v>0</v>
      </c>
      <c r="BA44" s="66">
        <v>0</v>
      </c>
      <c r="BB44" s="66">
        <v>0</v>
      </c>
      <c r="BC44" s="66">
        <v>0</v>
      </c>
      <c r="BD44" s="66">
        <v>0</v>
      </c>
      <c r="BE44" s="66">
        <v>0</v>
      </c>
      <c r="BF44" s="66">
        <v>0</v>
      </c>
      <c r="BG44" s="66">
        <v>0</v>
      </c>
      <c r="BH44" s="66">
        <v>0</v>
      </c>
      <c r="BI44" s="66">
        <v>0</v>
      </c>
      <c r="BJ44" s="66">
        <v>0</v>
      </c>
      <c r="BK44" s="66">
        <v>0</v>
      </c>
      <c r="BL44" s="66">
        <v>0</v>
      </c>
      <c r="BM44" s="66">
        <v>0</v>
      </c>
      <c r="BN44" s="66">
        <v>0</v>
      </c>
      <c r="BO44" s="66">
        <v>0</v>
      </c>
      <c r="BP44" s="66">
        <v>0</v>
      </c>
      <c r="BQ44" s="66">
        <v>0</v>
      </c>
      <c r="BR44" s="66">
        <v>0</v>
      </c>
      <c r="BS44" s="66">
        <v>0</v>
      </c>
      <c r="BT44" s="66">
        <v>0</v>
      </c>
      <c r="BU44" s="66">
        <v>0</v>
      </c>
      <c r="BV44" s="66">
        <v>0</v>
      </c>
      <c r="BW44" s="66">
        <v>0</v>
      </c>
      <c r="BX44" s="66">
        <v>0</v>
      </c>
      <c r="BY44" s="66">
        <v>0</v>
      </c>
      <c r="BZ44" s="66">
        <v>0</v>
      </c>
      <c r="CA44" s="66">
        <v>0</v>
      </c>
      <c r="CB44" s="66">
        <v>0</v>
      </c>
      <c r="CC44" s="67">
        <v>0</v>
      </c>
      <c r="CD44" s="67">
        <v>0</v>
      </c>
      <c r="CE44" s="66">
        <v>0</v>
      </c>
      <c r="CF44" s="66">
        <v>0</v>
      </c>
      <c r="CG44" s="67">
        <v>0</v>
      </c>
      <c r="CH44" s="66">
        <v>0</v>
      </c>
      <c r="CI44" s="66">
        <v>0</v>
      </c>
      <c r="CJ44" s="66">
        <v>0</v>
      </c>
      <c r="CK44" s="66">
        <v>0</v>
      </c>
      <c r="CL44" s="66">
        <v>0</v>
      </c>
      <c r="CM44" s="66">
        <v>0</v>
      </c>
      <c r="CN44" s="66">
        <v>0</v>
      </c>
      <c r="CO44" s="66">
        <v>0</v>
      </c>
      <c r="CP44" s="67">
        <v>0</v>
      </c>
      <c r="CQ44" s="66">
        <v>0</v>
      </c>
      <c r="CR44" s="66">
        <v>0</v>
      </c>
      <c r="CS44" s="67">
        <v>0</v>
      </c>
      <c r="CT44" s="66">
        <v>0</v>
      </c>
      <c r="CU44" s="66">
        <v>0</v>
      </c>
      <c r="CV44" s="66">
        <v>0</v>
      </c>
      <c r="CW44" s="66">
        <v>0</v>
      </c>
      <c r="CX44" s="66">
        <v>0</v>
      </c>
      <c r="CY44" s="66">
        <v>0</v>
      </c>
      <c r="CZ44" s="66">
        <v>0</v>
      </c>
      <c r="DA44" s="66">
        <v>0</v>
      </c>
      <c r="DB44" s="67">
        <v>0</v>
      </c>
      <c r="DC44" s="66">
        <v>0</v>
      </c>
      <c r="DD44" s="66">
        <v>0</v>
      </c>
      <c r="DE44" s="66">
        <v>0</v>
      </c>
      <c r="DF44" s="67">
        <v>0</v>
      </c>
      <c r="DG44" s="66">
        <v>0</v>
      </c>
      <c r="DH44" s="66">
        <v>0</v>
      </c>
      <c r="DI44" s="67">
        <v>0</v>
      </c>
      <c r="DJ44" s="66">
        <v>0</v>
      </c>
      <c r="DK44" s="66">
        <v>0</v>
      </c>
      <c r="DL44" s="66">
        <v>0</v>
      </c>
      <c r="DM44" s="66">
        <v>0</v>
      </c>
      <c r="DN44" s="67">
        <v>0</v>
      </c>
      <c r="DO44" s="66">
        <v>0</v>
      </c>
      <c r="DP44" s="66">
        <v>0</v>
      </c>
      <c r="DQ44" s="67">
        <v>0</v>
      </c>
      <c r="DR44" s="66">
        <v>0</v>
      </c>
      <c r="DS44" s="66">
        <v>0</v>
      </c>
      <c r="DT44" s="66">
        <v>0</v>
      </c>
      <c r="DU44" s="66">
        <v>0</v>
      </c>
      <c r="DV44" s="66">
        <v>0</v>
      </c>
      <c r="DW44" s="66">
        <v>0</v>
      </c>
      <c r="DX44" s="66">
        <v>0</v>
      </c>
      <c r="DY44" s="66">
        <v>0</v>
      </c>
      <c r="DZ44" s="66">
        <v>0</v>
      </c>
      <c r="EA44" s="66">
        <v>0</v>
      </c>
      <c r="EB44" s="67">
        <v>0</v>
      </c>
      <c r="EC44" s="66">
        <v>0</v>
      </c>
      <c r="ED44" s="66">
        <v>0</v>
      </c>
      <c r="EE44" s="66">
        <v>0</v>
      </c>
      <c r="EF44" s="66">
        <v>0</v>
      </c>
      <c r="EG44" s="66">
        <v>0</v>
      </c>
      <c r="EH44" s="66">
        <v>0</v>
      </c>
      <c r="EI44" s="67">
        <v>0</v>
      </c>
      <c r="EJ44" s="66">
        <v>0</v>
      </c>
      <c r="EK44" s="66">
        <v>0</v>
      </c>
      <c r="EL44" s="66">
        <v>0</v>
      </c>
      <c r="EM44" s="67">
        <v>0</v>
      </c>
      <c r="EN44" s="66">
        <v>0</v>
      </c>
      <c r="EO44" s="66">
        <v>0</v>
      </c>
      <c r="EP44" s="67">
        <v>0</v>
      </c>
      <c r="EQ44" s="66">
        <v>0</v>
      </c>
      <c r="ER44" s="66">
        <v>0</v>
      </c>
      <c r="ES44" s="67">
        <v>0</v>
      </c>
      <c r="ET44" s="67">
        <v>0</v>
      </c>
      <c r="EU44" s="66">
        <v>0</v>
      </c>
      <c r="EV44" s="66">
        <v>0</v>
      </c>
      <c r="EW44" s="66">
        <v>0</v>
      </c>
      <c r="EX44" s="66">
        <v>0</v>
      </c>
      <c r="EY44" s="66">
        <v>0</v>
      </c>
      <c r="EZ44" s="66">
        <v>0</v>
      </c>
      <c r="FA44" s="66">
        <v>0</v>
      </c>
      <c r="FB44" s="67">
        <v>0</v>
      </c>
      <c r="FC44" s="8"/>
      <c r="FD44" s="8"/>
      <c r="FE44" s="66">
        <v>45.78197154707857</v>
      </c>
      <c r="FF44" s="8"/>
      <c r="FG44" s="66">
        <f t="shared" si="25"/>
        <v>45.78197154707857</v>
      </c>
      <c r="FI44" s="113"/>
    </row>
    <row r="45" spans="2:165" ht="14.25" customHeight="1" x14ac:dyDescent="0.2">
      <c r="B45" s="124" t="s">
        <v>561</v>
      </c>
      <c r="C45" s="124" t="s">
        <v>383</v>
      </c>
      <c r="D45" s="67">
        <v>0</v>
      </c>
      <c r="E45" s="66">
        <v>0</v>
      </c>
      <c r="F45" s="66">
        <v>0</v>
      </c>
      <c r="G45" s="66">
        <v>0</v>
      </c>
      <c r="H45" s="66">
        <v>0</v>
      </c>
      <c r="I45" s="66">
        <v>0</v>
      </c>
      <c r="J45" s="66">
        <v>0</v>
      </c>
      <c r="K45" s="66">
        <v>0</v>
      </c>
      <c r="L45" s="66">
        <v>0</v>
      </c>
      <c r="M45" s="66">
        <v>0</v>
      </c>
      <c r="N45" s="66">
        <v>0</v>
      </c>
      <c r="O45" s="66">
        <v>0</v>
      </c>
      <c r="P45" s="66">
        <v>0</v>
      </c>
      <c r="Q45" s="66">
        <v>0</v>
      </c>
      <c r="R45" s="66">
        <v>0</v>
      </c>
      <c r="S45" s="66">
        <v>0</v>
      </c>
      <c r="T45" s="66">
        <v>0</v>
      </c>
      <c r="U45" s="66">
        <v>0</v>
      </c>
      <c r="V45" s="66">
        <v>0</v>
      </c>
      <c r="W45" s="66">
        <v>0</v>
      </c>
      <c r="X45" s="66">
        <v>0</v>
      </c>
      <c r="Y45" s="66">
        <v>0</v>
      </c>
      <c r="Z45" s="66">
        <v>0</v>
      </c>
      <c r="AA45" s="66">
        <v>0</v>
      </c>
      <c r="AB45" s="66">
        <v>0</v>
      </c>
      <c r="AC45" s="66">
        <v>0</v>
      </c>
      <c r="AD45" s="66">
        <v>0</v>
      </c>
      <c r="AE45" s="66">
        <v>0</v>
      </c>
      <c r="AF45" s="66">
        <v>0</v>
      </c>
      <c r="AG45" s="66">
        <v>0</v>
      </c>
      <c r="AH45" s="67">
        <v>0</v>
      </c>
      <c r="AI45" s="66">
        <v>0</v>
      </c>
      <c r="AJ45" s="66">
        <v>0</v>
      </c>
      <c r="AK45" s="66">
        <v>0</v>
      </c>
      <c r="AL45" s="67">
        <v>254.27430594607389</v>
      </c>
      <c r="AM45" s="66">
        <v>0</v>
      </c>
      <c r="AN45" s="66">
        <v>0</v>
      </c>
      <c r="AO45" s="66">
        <v>0</v>
      </c>
      <c r="AP45" s="66">
        <v>0</v>
      </c>
      <c r="AQ45" s="66">
        <v>0</v>
      </c>
      <c r="AR45" s="66">
        <v>0</v>
      </c>
      <c r="AS45" s="66">
        <v>0</v>
      </c>
      <c r="AT45" s="66">
        <v>0</v>
      </c>
      <c r="AU45" s="66">
        <v>0</v>
      </c>
      <c r="AV45" s="66">
        <v>0</v>
      </c>
      <c r="AW45" s="66">
        <v>0</v>
      </c>
      <c r="AX45" s="66">
        <v>0</v>
      </c>
      <c r="AY45" s="66">
        <v>0</v>
      </c>
      <c r="AZ45" s="66">
        <v>0</v>
      </c>
      <c r="BA45" s="66">
        <v>0</v>
      </c>
      <c r="BB45" s="66">
        <v>0</v>
      </c>
      <c r="BC45" s="66">
        <v>0</v>
      </c>
      <c r="BD45" s="66">
        <v>0</v>
      </c>
      <c r="BE45" s="66">
        <v>0</v>
      </c>
      <c r="BF45" s="66">
        <v>0</v>
      </c>
      <c r="BG45" s="66">
        <v>0</v>
      </c>
      <c r="BH45" s="66">
        <v>0</v>
      </c>
      <c r="BI45" s="66">
        <v>254.27430594607389</v>
      </c>
      <c r="BJ45" s="66">
        <v>0</v>
      </c>
      <c r="BK45" s="66">
        <v>0</v>
      </c>
      <c r="BL45" s="66">
        <v>0</v>
      </c>
      <c r="BM45" s="66">
        <v>0</v>
      </c>
      <c r="BN45" s="66">
        <v>0</v>
      </c>
      <c r="BO45" s="66">
        <v>0</v>
      </c>
      <c r="BP45" s="66">
        <v>0</v>
      </c>
      <c r="BQ45" s="66">
        <v>0</v>
      </c>
      <c r="BR45" s="66">
        <v>0</v>
      </c>
      <c r="BS45" s="66">
        <v>0</v>
      </c>
      <c r="BT45" s="66">
        <v>0</v>
      </c>
      <c r="BU45" s="66">
        <v>0</v>
      </c>
      <c r="BV45" s="66">
        <v>0</v>
      </c>
      <c r="BW45" s="66">
        <v>0</v>
      </c>
      <c r="BX45" s="66">
        <v>0</v>
      </c>
      <c r="BY45" s="66">
        <v>0</v>
      </c>
      <c r="BZ45" s="66">
        <v>0</v>
      </c>
      <c r="CA45" s="66">
        <v>0</v>
      </c>
      <c r="CB45" s="66">
        <v>0</v>
      </c>
      <c r="CC45" s="67">
        <v>0</v>
      </c>
      <c r="CD45" s="67">
        <v>0</v>
      </c>
      <c r="CE45" s="66">
        <v>0</v>
      </c>
      <c r="CF45" s="66">
        <v>0</v>
      </c>
      <c r="CG45" s="67">
        <v>0</v>
      </c>
      <c r="CH45" s="66">
        <v>0</v>
      </c>
      <c r="CI45" s="66">
        <v>0</v>
      </c>
      <c r="CJ45" s="66">
        <v>0</v>
      </c>
      <c r="CK45" s="66">
        <v>0</v>
      </c>
      <c r="CL45" s="66">
        <v>0</v>
      </c>
      <c r="CM45" s="66">
        <v>0</v>
      </c>
      <c r="CN45" s="66">
        <v>0</v>
      </c>
      <c r="CO45" s="66">
        <v>0</v>
      </c>
      <c r="CP45" s="67">
        <v>0</v>
      </c>
      <c r="CQ45" s="66">
        <v>0</v>
      </c>
      <c r="CR45" s="66">
        <v>0</v>
      </c>
      <c r="CS45" s="67">
        <v>0</v>
      </c>
      <c r="CT45" s="66">
        <v>0</v>
      </c>
      <c r="CU45" s="66">
        <v>0</v>
      </c>
      <c r="CV45" s="66">
        <v>0</v>
      </c>
      <c r="CW45" s="66">
        <v>0</v>
      </c>
      <c r="CX45" s="66">
        <v>0</v>
      </c>
      <c r="CY45" s="66">
        <v>0</v>
      </c>
      <c r="CZ45" s="66">
        <v>0</v>
      </c>
      <c r="DA45" s="66">
        <v>0</v>
      </c>
      <c r="DB45" s="67">
        <v>0</v>
      </c>
      <c r="DC45" s="66">
        <v>0</v>
      </c>
      <c r="DD45" s="66">
        <v>0</v>
      </c>
      <c r="DE45" s="66">
        <v>0</v>
      </c>
      <c r="DF45" s="67">
        <v>0</v>
      </c>
      <c r="DG45" s="66">
        <v>0</v>
      </c>
      <c r="DH45" s="66">
        <v>0</v>
      </c>
      <c r="DI45" s="67">
        <v>0</v>
      </c>
      <c r="DJ45" s="66">
        <v>0</v>
      </c>
      <c r="DK45" s="66">
        <v>0</v>
      </c>
      <c r="DL45" s="66">
        <v>0</v>
      </c>
      <c r="DM45" s="66">
        <v>0</v>
      </c>
      <c r="DN45" s="67">
        <v>0</v>
      </c>
      <c r="DO45" s="66">
        <v>0</v>
      </c>
      <c r="DP45" s="66">
        <v>0</v>
      </c>
      <c r="DQ45" s="67">
        <v>0</v>
      </c>
      <c r="DR45" s="66">
        <v>0</v>
      </c>
      <c r="DS45" s="66">
        <v>0</v>
      </c>
      <c r="DT45" s="66">
        <v>0</v>
      </c>
      <c r="DU45" s="66">
        <v>0</v>
      </c>
      <c r="DV45" s="66">
        <v>0</v>
      </c>
      <c r="DW45" s="66">
        <v>0</v>
      </c>
      <c r="DX45" s="66">
        <v>0</v>
      </c>
      <c r="DY45" s="66">
        <v>0</v>
      </c>
      <c r="DZ45" s="66">
        <v>0</v>
      </c>
      <c r="EA45" s="66">
        <v>0</v>
      </c>
      <c r="EB45" s="67">
        <v>0</v>
      </c>
      <c r="EC45" s="66">
        <v>0</v>
      </c>
      <c r="ED45" s="66">
        <v>0</v>
      </c>
      <c r="EE45" s="66">
        <v>0</v>
      </c>
      <c r="EF45" s="66">
        <v>0</v>
      </c>
      <c r="EG45" s="66">
        <v>0</v>
      </c>
      <c r="EH45" s="66">
        <v>0</v>
      </c>
      <c r="EI45" s="67">
        <v>0</v>
      </c>
      <c r="EJ45" s="66">
        <v>0</v>
      </c>
      <c r="EK45" s="66">
        <v>0</v>
      </c>
      <c r="EL45" s="66">
        <v>0</v>
      </c>
      <c r="EM45" s="67">
        <v>0</v>
      </c>
      <c r="EN45" s="66">
        <v>0</v>
      </c>
      <c r="EO45" s="66">
        <v>0</v>
      </c>
      <c r="EP45" s="67">
        <v>0</v>
      </c>
      <c r="EQ45" s="66">
        <v>0</v>
      </c>
      <c r="ER45" s="66">
        <v>0</v>
      </c>
      <c r="ES45" s="67">
        <v>0</v>
      </c>
      <c r="ET45" s="67">
        <v>0</v>
      </c>
      <c r="EU45" s="66">
        <v>0</v>
      </c>
      <c r="EV45" s="66">
        <v>0</v>
      </c>
      <c r="EW45" s="66">
        <v>0</v>
      </c>
      <c r="EX45" s="66">
        <v>0</v>
      </c>
      <c r="EY45" s="66">
        <v>0</v>
      </c>
      <c r="EZ45" s="66">
        <v>0</v>
      </c>
      <c r="FA45" s="66">
        <v>0</v>
      </c>
      <c r="FB45" s="67">
        <v>0</v>
      </c>
      <c r="FC45" s="8"/>
      <c r="FD45" s="8"/>
      <c r="FE45" s="66">
        <v>0</v>
      </c>
      <c r="FF45" s="8"/>
      <c r="FG45" s="66">
        <f t="shared" si="25"/>
        <v>254.27430594607389</v>
      </c>
      <c r="FI45" s="113"/>
    </row>
    <row r="46" spans="2:165" ht="14.25" customHeight="1" x14ac:dyDescent="0.2">
      <c r="B46" s="124">
        <v>4661</v>
      </c>
      <c r="C46" s="124" t="s">
        <v>384</v>
      </c>
      <c r="D46" s="67">
        <v>0</v>
      </c>
      <c r="E46" s="66">
        <v>0</v>
      </c>
      <c r="F46" s="66">
        <v>0</v>
      </c>
      <c r="G46" s="66">
        <v>0</v>
      </c>
      <c r="H46" s="66">
        <v>0</v>
      </c>
      <c r="I46" s="66">
        <v>0</v>
      </c>
      <c r="J46" s="66">
        <v>0</v>
      </c>
      <c r="K46" s="66">
        <v>0</v>
      </c>
      <c r="L46" s="66">
        <v>0</v>
      </c>
      <c r="M46" s="66">
        <v>0</v>
      </c>
      <c r="N46" s="66">
        <v>0</v>
      </c>
      <c r="O46" s="66">
        <v>0</v>
      </c>
      <c r="P46" s="66">
        <v>0</v>
      </c>
      <c r="Q46" s="66">
        <v>0</v>
      </c>
      <c r="R46" s="66">
        <v>0</v>
      </c>
      <c r="S46" s="66">
        <v>0</v>
      </c>
      <c r="T46" s="66">
        <v>0</v>
      </c>
      <c r="U46" s="66">
        <v>0</v>
      </c>
      <c r="V46" s="66">
        <v>0</v>
      </c>
      <c r="W46" s="66">
        <v>0</v>
      </c>
      <c r="X46" s="66">
        <v>0</v>
      </c>
      <c r="Y46" s="66">
        <v>0</v>
      </c>
      <c r="Z46" s="66">
        <v>0</v>
      </c>
      <c r="AA46" s="66">
        <v>0</v>
      </c>
      <c r="AB46" s="66">
        <v>0</v>
      </c>
      <c r="AC46" s="66">
        <v>0</v>
      </c>
      <c r="AD46" s="66">
        <v>0</v>
      </c>
      <c r="AE46" s="66">
        <v>0</v>
      </c>
      <c r="AF46" s="66">
        <v>0</v>
      </c>
      <c r="AG46" s="66">
        <v>0</v>
      </c>
      <c r="AH46" s="67">
        <v>0</v>
      </c>
      <c r="AI46" s="66">
        <v>0</v>
      </c>
      <c r="AJ46" s="66">
        <v>0</v>
      </c>
      <c r="AK46" s="66">
        <v>0</v>
      </c>
      <c r="AL46" s="67">
        <v>0</v>
      </c>
      <c r="AM46" s="66">
        <v>0</v>
      </c>
      <c r="AN46" s="66">
        <v>0</v>
      </c>
      <c r="AO46" s="66">
        <v>0</v>
      </c>
      <c r="AP46" s="66">
        <v>0</v>
      </c>
      <c r="AQ46" s="66">
        <v>0</v>
      </c>
      <c r="AR46" s="66">
        <v>0</v>
      </c>
      <c r="AS46" s="66">
        <v>0</v>
      </c>
      <c r="AT46" s="66">
        <v>0</v>
      </c>
      <c r="AU46" s="66">
        <v>0</v>
      </c>
      <c r="AV46" s="66">
        <v>0</v>
      </c>
      <c r="AW46" s="66">
        <v>0</v>
      </c>
      <c r="AX46" s="66">
        <v>0</v>
      </c>
      <c r="AY46" s="66">
        <v>0</v>
      </c>
      <c r="AZ46" s="66">
        <v>0</v>
      </c>
      <c r="BA46" s="66">
        <v>0</v>
      </c>
      <c r="BB46" s="66">
        <v>0</v>
      </c>
      <c r="BC46" s="66">
        <v>0</v>
      </c>
      <c r="BD46" s="66">
        <v>0</v>
      </c>
      <c r="BE46" s="66">
        <v>0</v>
      </c>
      <c r="BF46" s="66">
        <v>0</v>
      </c>
      <c r="BG46" s="66">
        <v>0</v>
      </c>
      <c r="BH46" s="66">
        <v>0</v>
      </c>
      <c r="BI46" s="66">
        <v>0</v>
      </c>
      <c r="BJ46" s="66">
        <v>0</v>
      </c>
      <c r="BK46" s="66">
        <v>0</v>
      </c>
      <c r="BL46" s="66">
        <v>0</v>
      </c>
      <c r="BM46" s="66">
        <v>0</v>
      </c>
      <c r="BN46" s="66">
        <v>0</v>
      </c>
      <c r="BO46" s="66">
        <v>0</v>
      </c>
      <c r="BP46" s="66">
        <v>0</v>
      </c>
      <c r="BQ46" s="66">
        <v>0</v>
      </c>
      <c r="BR46" s="66">
        <v>0</v>
      </c>
      <c r="BS46" s="66">
        <v>0</v>
      </c>
      <c r="BT46" s="66">
        <v>0</v>
      </c>
      <c r="BU46" s="66">
        <v>0</v>
      </c>
      <c r="BV46" s="66">
        <v>0</v>
      </c>
      <c r="BW46" s="66">
        <v>0</v>
      </c>
      <c r="BX46" s="66">
        <v>0</v>
      </c>
      <c r="BY46" s="66">
        <v>0</v>
      </c>
      <c r="BZ46" s="66">
        <v>0</v>
      </c>
      <c r="CA46" s="66">
        <v>0</v>
      </c>
      <c r="CB46" s="66">
        <v>0</v>
      </c>
      <c r="CC46" s="67">
        <v>0</v>
      </c>
      <c r="CD46" s="67">
        <v>0</v>
      </c>
      <c r="CE46" s="66">
        <v>0</v>
      </c>
      <c r="CF46" s="66">
        <v>0</v>
      </c>
      <c r="CG46" s="67">
        <v>0</v>
      </c>
      <c r="CH46" s="66">
        <v>0</v>
      </c>
      <c r="CI46" s="66">
        <v>0</v>
      </c>
      <c r="CJ46" s="66">
        <v>0</v>
      </c>
      <c r="CK46" s="66">
        <v>0</v>
      </c>
      <c r="CL46" s="66">
        <v>0</v>
      </c>
      <c r="CM46" s="66">
        <v>0</v>
      </c>
      <c r="CN46" s="66">
        <v>0</v>
      </c>
      <c r="CO46" s="66">
        <v>0</v>
      </c>
      <c r="CP46" s="67">
        <v>0</v>
      </c>
      <c r="CQ46" s="66">
        <v>0</v>
      </c>
      <c r="CR46" s="66">
        <v>0</v>
      </c>
      <c r="CS46" s="67">
        <v>0</v>
      </c>
      <c r="CT46" s="66">
        <v>0</v>
      </c>
      <c r="CU46" s="66">
        <v>0</v>
      </c>
      <c r="CV46" s="66">
        <v>0</v>
      </c>
      <c r="CW46" s="66">
        <v>0</v>
      </c>
      <c r="CX46" s="66">
        <v>0</v>
      </c>
      <c r="CY46" s="66">
        <v>0</v>
      </c>
      <c r="CZ46" s="66">
        <v>0</v>
      </c>
      <c r="DA46" s="66">
        <v>0</v>
      </c>
      <c r="DB46" s="67">
        <v>0</v>
      </c>
      <c r="DC46" s="66">
        <v>0</v>
      </c>
      <c r="DD46" s="66">
        <v>0</v>
      </c>
      <c r="DE46" s="66">
        <v>0</v>
      </c>
      <c r="DF46" s="67">
        <v>0</v>
      </c>
      <c r="DG46" s="66">
        <v>0</v>
      </c>
      <c r="DH46" s="66">
        <v>0</v>
      </c>
      <c r="DI46" s="67">
        <v>0</v>
      </c>
      <c r="DJ46" s="66">
        <v>0</v>
      </c>
      <c r="DK46" s="66">
        <v>0</v>
      </c>
      <c r="DL46" s="66">
        <v>0</v>
      </c>
      <c r="DM46" s="66">
        <v>0</v>
      </c>
      <c r="DN46" s="67">
        <v>0</v>
      </c>
      <c r="DO46" s="66">
        <v>0</v>
      </c>
      <c r="DP46" s="66">
        <v>0</v>
      </c>
      <c r="DQ46" s="67">
        <v>0</v>
      </c>
      <c r="DR46" s="66">
        <v>0</v>
      </c>
      <c r="DS46" s="66">
        <v>0</v>
      </c>
      <c r="DT46" s="66">
        <v>0</v>
      </c>
      <c r="DU46" s="66">
        <v>0</v>
      </c>
      <c r="DV46" s="66">
        <v>0</v>
      </c>
      <c r="DW46" s="66">
        <v>0</v>
      </c>
      <c r="DX46" s="66">
        <v>0</v>
      </c>
      <c r="DY46" s="66">
        <v>0</v>
      </c>
      <c r="DZ46" s="66">
        <v>0</v>
      </c>
      <c r="EA46" s="66">
        <v>0</v>
      </c>
      <c r="EB46" s="67">
        <v>0</v>
      </c>
      <c r="EC46" s="66">
        <v>0</v>
      </c>
      <c r="ED46" s="66">
        <v>0</v>
      </c>
      <c r="EE46" s="66">
        <v>0</v>
      </c>
      <c r="EF46" s="66">
        <v>0</v>
      </c>
      <c r="EG46" s="66">
        <v>0</v>
      </c>
      <c r="EH46" s="66">
        <v>0</v>
      </c>
      <c r="EI46" s="67">
        <v>0</v>
      </c>
      <c r="EJ46" s="66">
        <v>0</v>
      </c>
      <c r="EK46" s="66">
        <v>0</v>
      </c>
      <c r="EL46" s="66">
        <v>0</v>
      </c>
      <c r="EM46" s="67">
        <v>0</v>
      </c>
      <c r="EN46" s="66">
        <v>0</v>
      </c>
      <c r="EO46" s="66">
        <v>0</v>
      </c>
      <c r="EP46" s="67">
        <v>0</v>
      </c>
      <c r="EQ46" s="66">
        <v>0</v>
      </c>
      <c r="ER46" s="66">
        <v>0</v>
      </c>
      <c r="ES46" s="67">
        <v>0</v>
      </c>
      <c r="ET46" s="67">
        <v>0</v>
      </c>
      <c r="EU46" s="66">
        <v>0</v>
      </c>
      <c r="EV46" s="66">
        <v>0</v>
      </c>
      <c r="EW46" s="66">
        <v>0</v>
      </c>
      <c r="EX46" s="66">
        <v>0</v>
      </c>
      <c r="EY46" s="66">
        <v>0</v>
      </c>
      <c r="EZ46" s="66">
        <v>0</v>
      </c>
      <c r="FA46" s="66">
        <v>0</v>
      </c>
      <c r="FB46" s="67">
        <v>0</v>
      </c>
      <c r="FC46" s="8"/>
      <c r="FD46" s="8"/>
      <c r="FE46" s="66">
        <v>7734.0565602333008</v>
      </c>
      <c r="FF46" s="8"/>
      <c r="FG46" s="66">
        <f t="shared" si="25"/>
        <v>7734.0565602333008</v>
      </c>
      <c r="FI46" s="113"/>
    </row>
    <row r="47" spans="2:165" ht="14.25" customHeight="1" x14ac:dyDescent="0.2">
      <c r="B47" s="124" t="s">
        <v>562</v>
      </c>
      <c r="C47" s="124" t="s">
        <v>385</v>
      </c>
      <c r="D47" s="67">
        <v>0</v>
      </c>
      <c r="E47" s="66">
        <v>0</v>
      </c>
      <c r="F47" s="66">
        <v>0</v>
      </c>
      <c r="G47" s="66">
        <v>0</v>
      </c>
      <c r="H47" s="66">
        <v>0</v>
      </c>
      <c r="I47" s="66">
        <v>0</v>
      </c>
      <c r="J47" s="66">
        <v>0</v>
      </c>
      <c r="K47" s="66">
        <v>0</v>
      </c>
      <c r="L47" s="66">
        <v>0</v>
      </c>
      <c r="M47" s="66">
        <v>0</v>
      </c>
      <c r="N47" s="66">
        <v>0</v>
      </c>
      <c r="O47" s="66">
        <v>0</v>
      </c>
      <c r="P47" s="66">
        <v>0</v>
      </c>
      <c r="Q47" s="66">
        <v>0</v>
      </c>
      <c r="R47" s="66">
        <v>0</v>
      </c>
      <c r="S47" s="66">
        <v>0</v>
      </c>
      <c r="T47" s="66">
        <v>0</v>
      </c>
      <c r="U47" s="66">
        <v>0</v>
      </c>
      <c r="V47" s="66">
        <v>0</v>
      </c>
      <c r="W47" s="66">
        <v>0</v>
      </c>
      <c r="X47" s="66">
        <v>0</v>
      </c>
      <c r="Y47" s="66">
        <v>0</v>
      </c>
      <c r="Z47" s="66">
        <v>0</v>
      </c>
      <c r="AA47" s="66">
        <v>0</v>
      </c>
      <c r="AB47" s="66">
        <v>0</v>
      </c>
      <c r="AC47" s="66">
        <v>0</v>
      </c>
      <c r="AD47" s="66">
        <v>0</v>
      </c>
      <c r="AE47" s="66">
        <v>0</v>
      </c>
      <c r="AF47" s="66">
        <v>0</v>
      </c>
      <c r="AG47" s="66">
        <v>0</v>
      </c>
      <c r="AH47" s="67">
        <v>0</v>
      </c>
      <c r="AI47" s="66">
        <v>0</v>
      </c>
      <c r="AJ47" s="66">
        <v>0</v>
      </c>
      <c r="AK47" s="66">
        <v>0</v>
      </c>
      <c r="AL47" s="67">
        <v>0</v>
      </c>
      <c r="AM47" s="66">
        <v>0</v>
      </c>
      <c r="AN47" s="66">
        <v>0</v>
      </c>
      <c r="AO47" s="66">
        <v>0</v>
      </c>
      <c r="AP47" s="66">
        <v>0</v>
      </c>
      <c r="AQ47" s="66">
        <v>0</v>
      </c>
      <c r="AR47" s="66">
        <v>0</v>
      </c>
      <c r="AS47" s="66">
        <v>0</v>
      </c>
      <c r="AT47" s="66">
        <v>0</v>
      </c>
      <c r="AU47" s="66">
        <v>0</v>
      </c>
      <c r="AV47" s="66">
        <v>0</v>
      </c>
      <c r="AW47" s="66">
        <v>0</v>
      </c>
      <c r="AX47" s="66">
        <v>0</v>
      </c>
      <c r="AY47" s="66">
        <v>0</v>
      </c>
      <c r="AZ47" s="66">
        <v>0</v>
      </c>
      <c r="BA47" s="66">
        <v>0</v>
      </c>
      <c r="BB47" s="66">
        <v>0</v>
      </c>
      <c r="BC47" s="66">
        <v>0</v>
      </c>
      <c r="BD47" s="66">
        <v>0</v>
      </c>
      <c r="BE47" s="66">
        <v>0</v>
      </c>
      <c r="BF47" s="66">
        <v>0</v>
      </c>
      <c r="BG47" s="66">
        <v>0</v>
      </c>
      <c r="BH47" s="66">
        <v>0</v>
      </c>
      <c r="BI47" s="66">
        <v>0</v>
      </c>
      <c r="BJ47" s="66">
        <v>0</v>
      </c>
      <c r="BK47" s="66">
        <v>0</v>
      </c>
      <c r="BL47" s="66">
        <v>0</v>
      </c>
      <c r="BM47" s="66">
        <v>0</v>
      </c>
      <c r="BN47" s="66">
        <v>0</v>
      </c>
      <c r="BO47" s="66">
        <v>0</v>
      </c>
      <c r="BP47" s="66">
        <v>0</v>
      </c>
      <c r="BQ47" s="66">
        <v>0</v>
      </c>
      <c r="BR47" s="66">
        <v>0</v>
      </c>
      <c r="BS47" s="66">
        <v>0</v>
      </c>
      <c r="BT47" s="66">
        <v>0</v>
      </c>
      <c r="BU47" s="66">
        <v>0</v>
      </c>
      <c r="BV47" s="66">
        <v>0</v>
      </c>
      <c r="BW47" s="66">
        <v>0</v>
      </c>
      <c r="BX47" s="66">
        <v>0</v>
      </c>
      <c r="BY47" s="66">
        <v>0</v>
      </c>
      <c r="BZ47" s="66">
        <v>0</v>
      </c>
      <c r="CA47" s="66">
        <v>0</v>
      </c>
      <c r="CB47" s="66">
        <v>0</v>
      </c>
      <c r="CC47" s="67">
        <v>0</v>
      </c>
      <c r="CD47" s="67">
        <v>0</v>
      </c>
      <c r="CE47" s="66">
        <v>0</v>
      </c>
      <c r="CF47" s="66">
        <v>0</v>
      </c>
      <c r="CG47" s="67">
        <v>0</v>
      </c>
      <c r="CH47" s="66">
        <v>0</v>
      </c>
      <c r="CI47" s="66">
        <v>0</v>
      </c>
      <c r="CJ47" s="66">
        <v>0</v>
      </c>
      <c r="CK47" s="66">
        <v>0</v>
      </c>
      <c r="CL47" s="66">
        <v>0</v>
      </c>
      <c r="CM47" s="66">
        <v>0</v>
      </c>
      <c r="CN47" s="66">
        <v>0</v>
      </c>
      <c r="CO47" s="66">
        <v>0</v>
      </c>
      <c r="CP47" s="67">
        <v>0</v>
      </c>
      <c r="CQ47" s="66">
        <v>0</v>
      </c>
      <c r="CR47" s="66">
        <v>0</v>
      </c>
      <c r="CS47" s="67">
        <v>0</v>
      </c>
      <c r="CT47" s="66">
        <v>0</v>
      </c>
      <c r="CU47" s="66">
        <v>0</v>
      </c>
      <c r="CV47" s="66">
        <v>0</v>
      </c>
      <c r="CW47" s="66">
        <v>0</v>
      </c>
      <c r="CX47" s="66">
        <v>0</v>
      </c>
      <c r="CY47" s="66">
        <v>0</v>
      </c>
      <c r="CZ47" s="66">
        <v>0</v>
      </c>
      <c r="DA47" s="66">
        <v>0</v>
      </c>
      <c r="DB47" s="67">
        <v>0</v>
      </c>
      <c r="DC47" s="66">
        <v>0</v>
      </c>
      <c r="DD47" s="66">
        <v>0</v>
      </c>
      <c r="DE47" s="66">
        <v>0</v>
      </c>
      <c r="DF47" s="67">
        <v>0</v>
      </c>
      <c r="DG47" s="66">
        <v>0</v>
      </c>
      <c r="DH47" s="66">
        <v>0</v>
      </c>
      <c r="DI47" s="67">
        <v>0</v>
      </c>
      <c r="DJ47" s="66">
        <v>0</v>
      </c>
      <c r="DK47" s="66">
        <v>0</v>
      </c>
      <c r="DL47" s="66">
        <v>0</v>
      </c>
      <c r="DM47" s="66">
        <v>0</v>
      </c>
      <c r="DN47" s="67">
        <v>0</v>
      </c>
      <c r="DO47" s="66">
        <v>0</v>
      </c>
      <c r="DP47" s="66">
        <v>0</v>
      </c>
      <c r="DQ47" s="67">
        <v>0</v>
      </c>
      <c r="DR47" s="66">
        <v>0</v>
      </c>
      <c r="DS47" s="66">
        <v>0</v>
      </c>
      <c r="DT47" s="66">
        <v>0</v>
      </c>
      <c r="DU47" s="66">
        <v>0</v>
      </c>
      <c r="DV47" s="66">
        <v>0</v>
      </c>
      <c r="DW47" s="66">
        <v>0</v>
      </c>
      <c r="DX47" s="66">
        <v>0</v>
      </c>
      <c r="DY47" s="66">
        <v>0</v>
      </c>
      <c r="DZ47" s="66">
        <v>0</v>
      </c>
      <c r="EA47" s="66">
        <v>0</v>
      </c>
      <c r="EB47" s="67">
        <v>0</v>
      </c>
      <c r="EC47" s="66">
        <v>0</v>
      </c>
      <c r="ED47" s="66">
        <v>0</v>
      </c>
      <c r="EE47" s="66">
        <v>0</v>
      </c>
      <c r="EF47" s="66">
        <v>0</v>
      </c>
      <c r="EG47" s="66">
        <v>0</v>
      </c>
      <c r="EH47" s="66">
        <v>0</v>
      </c>
      <c r="EI47" s="67">
        <v>0</v>
      </c>
      <c r="EJ47" s="66">
        <v>0</v>
      </c>
      <c r="EK47" s="66">
        <v>0</v>
      </c>
      <c r="EL47" s="66">
        <v>0</v>
      </c>
      <c r="EM47" s="67">
        <v>0</v>
      </c>
      <c r="EN47" s="66">
        <v>0</v>
      </c>
      <c r="EO47" s="66">
        <v>0</v>
      </c>
      <c r="EP47" s="67">
        <v>0</v>
      </c>
      <c r="EQ47" s="66">
        <v>0</v>
      </c>
      <c r="ER47" s="66">
        <v>0</v>
      </c>
      <c r="ES47" s="67">
        <v>0</v>
      </c>
      <c r="ET47" s="67">
        <v>0</v>
      </c>
      <c r="EU47" s="66">
        <v>0</v>
      </c>
      <c r="EV47" s="66">
        <v>0</v>
      </c>
      <c r="EW47" s="66">
        <v>0</v>
      </c>
      <c r="EX47" s="66">
        <v>0</v>
      </c>
      <c r="EY47" s="66">
        <v>0</v>
      </c>
      <c r="EZ47" s="66">
        <v>0</v>
      </c>
      <c r="FA47" s="66">
        <v>0</v>
      </c>
      <c r="FB47" s="67">
        <v>0</v>
      </c>
      <c r="FC47" s="8"/>
      <c r="FD47" s="8"/>
      <c r="FE47" s="66">
        <v>41806.659635970485</v>
      </c>
      <c r="FF47" s="8"/>
      <c r="FG47" s="66">
        <f t="shared" si="25"/>
        <v>41806.659635970485</v>
      </c>
      <c r="FI47" s="113"/>
    </row>
    <row r="48" spans="2:165" ht="14.25" customHeight="1" x14ac:dyDescent="0.2">
      <c r="B48" s="124" t="s">
        <v>563</v>
      </c>
      <c r="C48" s="124" t="s">
        <v>386</v>
      </c>
      <c r="D48" s="67">
        <v>0</v>
      </c>
      <c r="E48" s="66">
        <v>0</v>
      </c>
      <c r="F48" s="66">
        <v>0</v>
      </c>
      <c r="G48" s="66">
        <v>0</v>
      </c>
      <c r="H48" s="66">
        <v>0</v>
      </c>
      <c r="I48" s="66">
        <v>0</v>
      </c>
      <c r="J48" s="66">
        <v>0</v>
      </c>
      <c r="K48" s="66">
        <v>0</v>
      </c>
      <c r="L48" s="66">
        <v>0</v>
      </c>
      <c r="M48" s="66">
        <v>0</v>
      </c>
      <c r="N48" s="66">
        <v>0</v>
      </c>
      <c r="O48" s="66">
        <v>0</v>
      </c>
      <c r="P48" s="66">
        <v>0</v>
      </c>
      <c r="Q48" s="66">
        <v>0</v>
      </c>
      <c r="R48" s="66">
        <v>0</v>
      </c>
      <c r="S48" s="66">
        <v>0</v>
      </c>
      <c r="T48" s="66">
        <v>0</v>
      </c>
      <c r="U48" s="66">
        <v>0</v>
      </c>
      <c r="V48" s="66">
        <v>0</v>
      </c>
      <c r="W48" s="66">
        <v>0</v>
      </c>
      <c r="X48" s="66">
        <v>0</v>
      </c>
      <c r="Y48" s="66">
        <v>0</v>
      </c>
      <c r="Z48" s="66">
        <v>0</v>
      </c>
      <c r="AA48" s="66">
        <v>0</v>
      </c>
      <c r="AB48" s="66">
        <v>0</v>
      </c>
      <c r="AC48" s="66">
        <v>0</v>
      </c>
      <c r="AD48" s="66">
        <v>0</v>
      </c>
      <c r="AE48" s="66">
        <v>0</v>
      </c>
      <c r="AF48" s="66">
        <v>0</v>
      </c>
      <c r="AG48" s="66">
        <v>0</v>
      </c>
      <c r="AH48" s="67">
        <v>0</v>
      </c>
      <c r="AI48" s="66">
        <v>0</v>
      </c>
      <c r="AJ48" s="66">
        <v>0</v>
      </c>
      <c r="AK48" s="66">
        <v>0</v>
      </c>
      <c r="AL48" s="67">
        <v>307.97906939526666</v>
      </c>
      <c r="AM48" s="66">
        <v>0</v>
      </c>
      <c r="AN48" s="66">
        <v>0</v>
      </c>
      <c r="AO48" s="66">
        <v>0</v>
      </c>
      <c r="AP48" s="66">
        <v>0</v>
      </c>
      <c r="AQ48" s="66">
        <v>0</v>
      </c>
      <c r="AR48" s="66">
        <v>0</v>
      </c>
      <c r="AS48" s="66">
        <v>0</v>
      </c>
      <c r="AT48" s="66">
        <v>0</v>
      </c>
      <c r="AU48" s="66">
        <v>0</v>
      </c>
      <c r="AV48" s="66">
        <v>0</v>
      </c>
      <c r="AW48" s="66">
        <v>0</v>
      </c>
      <c r="AX48" s="66">
        <v>0</v>
      </c>
      <c r="AY48" s="66">
        <v>0</v>
      </c>
      <c r="AZ48" s="66">
        <v>0</v>
      </c>
      <c r="BA48" s="66">
        <v>0</v>
      </c>
      <c r="BB48" s="66">
        <v>0</v>
      </c>
      <c r="BC48" s="66">
        <v>0</v>
      </c>
      <c r="BD48" s="66">
        <v>0</v>
      </c>
      <c r="BE48" s="66">
        <v>0</v>
      </c>
      <c r="BF48" s="66">
        <v>0</v>
      </c>
      <c r="BG48" s="66">
        <v>0</v>
      </c>
      <c r="BH48" s="66">
        <v>0</v>
      </c>
      <c r="BI48" s="66">
        <v>307.97906939526666</v>
      </c>
      <c r="BJ48" s="66">
        <v>0</v>
      </c>
      <c r="BK48" s="66">
        <v>0</v>
      </c>
      <c r="BL48" s="66">
        <v>0</v>
      </c>
      <c r="BM48" s="66">
        <v>0</v>
      </c>
      <c r="BN48" s="66">
        <v>0</v>
      </c>
      <c r="BO48" s="66">
        <v>0</v>
      </c>
      <c r="BP48" s="66">
        <v>0</v>
      </c>
      <c r="BQ48" s="66">
        <v>0</v>
      </c>
      <c r="BR48" s="66">
        <v>0</v>
      </c>
      <c r="BS48" s="66">
        <v>0</v>
      </c>
      <c r="BT48" s="66">
        <v>0</v>
      </c>
      <c r="BU48" s="66">
        <v>0</v>
      </c>
      <c r="BV48" s="66">
        <v>0</v>
      </c>
      <c r="BW48" s="66">
        <v>0</v>
      </c>
      <c r="BX48" s="66">
        <v>0</v>
      </c>
      <c r="BY48" s="66">
        <v>0</v>
      </c>
      <c r="BZ48" s="66">
        <v>0</v>
      </c>
      <c r="CA48" s="66">
        <v>0</v>
      </c>
      <c r="CB48" s="66">
        <v>0</v>
      </c>
      <c r="CC48" s="67">
        <v>0</v>
      </c>
      <c r="CD48" s="67">
        <v>0</v>
      </c>
      <c r="CE48" s="66">
        <v>0</v>
      </c>
      <c r="CF48" s="66">
        <v>0</v>
      </c>
      <c r="CG48" s="67">
        <v>0</v>
      </c>
      <c r="CH48" s="66">
        <v>0</v>
      </c>
      <c r="CI48" s="66">
        <v>0</v>
      </c>
      <c r="CJ48" s="66">
        <v>0</v>
      </c>
      <c r="CK48" s="66">
        <v>0</v>
      </c>
      <c r="CL48" s="66">
        <v>0</v>
      </c>
      <c r="CM48" s="66">
        <v>0</v>
      </c>
      <c r="CN48" s="66">
        <v>0</v>
      </c>
      <c r="CO48" s="66">
        <v>0</v>
      </c>
      <c r="CP48" s="67">
        <v>0</v>
      </c>
      <c r="CQ48" s="66">
        <v>0</v>
      </c>
      <c r="CR48" s="66">
        <v>0</v>
      </c>
      <c r="CS48" s="67">
        <v>0</v>
      </c>
      <c r="CT48" s="66">
        <v>0</v>
      </c>
      <c r="CU48" s="66">
        <v>0</v>
      </c>
      <c r="CV48" s="66">
        <v>0</v>
      </c>
      <c r="CW48" s="66">
        <v>0</v>
      </c>
      <c r="CX48" s="66">
        <v>0</v>
      </c>
      <c r="CY48" s="66">
        <v>0</v>
      </c>
      <c r="CZ48" s="66">
        <v>0</v>
      </c>
      <c r="DA48" s="66">
        <v>0</v>
      </c>
      <c r="DB48" s="67">
        <v>0</v>
      </c>
      <c r="DC48" s="66">
        <v>0</v>
      </c>
      <c r="DD48" s="66">
        <v>0</v>
      </c>
      <c r="DE48" s="66">
        <v>0</v>
      </c>
      <c r="DF48" s="67">
        <v>0</v>
      </c>
      <c r="DG48" s="66">
        <v>0</v>
      </c>
      <c r="DH48" s="66">
        <v>0</v>
      </c>
      <c r="DI48" s="67">
        <v>0</v>
      </c>
      <c r="DJ48" s="66">
        <v>0</v>
      </c>
      <c r="DK48" s="66">
        <v>0</v>
      </c>
      <c r="DL48" s="66">
        <v>0</v>
      </c>
      <c r="DM48" s="66">
        <v>0</v>
      </c>
      <c r="DN48" s="67">
        <v>0</v>
      </c>
      <c r="DO48" s="66">
        <v>0</v>
      </c>
      <c r="DP48" s="66">
        <v>0</v>
      </c>
      <c r="DQ48" s="67">
        <v>0</v>
      </c>
      <c r="DR48" s="66">
        <v>0</v>
      </c>
      <c r="DS48" s="66">
        <v>0</v>
      </c>
      <c r="DT48" s="66">
        <v>0</v>
      </c>
      <c r="DU48" s="66">
        <v>0</v>
      </c>
      <c r="DV48" s="66">
        <v>0</v>
      </c>
      <c r="DW48" s="66">
        <v>0</v>
      </c>
      <c r="DX48" s="66">
        <v>0</v>
      </c>
      <c r="DY48" s="66">
        <v>0</v>
      </c>
      <c r="DZ48" s="66">
        <v>0</v>
      </c>
      <c r="EA48" s="66">
        <v>0</v>
      </c>
      <c r="EB48" s="67">
        <v>0</v>
      </c>
      <c r="EC48" s="66">
        <v>0</v>
      </c>
      <c r="ED48" s="66">
        <v>0</v>
      </c>
      <c r="EE48" s="66">
        <v>0</v>
      </c>
      <c r="EF48" s="66">
        <v>0</v>
      </c>
      <c r="EG48" s="66">
        <v>0</v>
      </c>
      <c r="EH48" s="66">
        <v>0</v>
      </c>
      <c r="EI48" s="67">
        <v>0</v>
      </c>
      <c r="EJ48" s="66">
        <v>0</v>
      </c>
      <c r="EK48" s="66">
        <v>0</v>
      </c>
      <c r="EL48" s="66">
        <v>0</v>
      </c>
      <c r="EM48" s="67">
        <v>0</v>
      </c>
      <c r="EN48" s="66">
        <v>0</v>
      </c>
      <c r="EO48" s="66">
        <v>0</v>
      </c>
      <c r="EP48" s="67">
        <v>0</v>
      </c>
      <c r="EQ48" s="66">
        <v>0</v>
      </c>
      <c r="ER48" s="66">
        <v>0</v>
      </c>
      <c r="ES48" s="67">
        <v>0</v>
      </c>
      <c r="ET48" s="67">
        <v>0</v>
      </c>
      <c r="EU48" s="66">
        <v>0</v>
      </c>
      <c r="EV48" s="66">
        <v>0</v>
      </c>
      <c r="EW48" s="66">
        <v>0</v>
      </c>
      <c r="EX48" s="66">
        <v>0</v>
      </c>
      <c r="EY48" s="66">
        <v>0</v>
      </c>
      <c r="EZ48" s="66">
        <v>0</v>
      </c>
      <c r="FA48" s="66">
        <v>0</v>
      </c>
      <c r="FB48" s="67">
        <v>0</v>
      </c>
      <c r="FC48" s="8"/>
      <c r="FD48" s="8"/>
      <c r="FE48" s="66">
        <v>0</v>
      </c>
      <c r="FF48" s="8"/>
      <c r="FG48" s="66">
        <f t="shared" si="25"/>
        <v>307.97906939526666</v>
      </c>
      <c r="FI48" s="113"/>
    </row>
    <row r="49" spans="2:165" ht="14.25" customHeight="1" x14ac:dyDescent="0.2">
      <c r="B49" s="124" t="s">
        <v>564</v>
      </c>
      <c r="C49" s="124" t="s">
        <v>387</v>
      </c>
      <c r="D49" s="67">
        <v>0</v>
      </c>
      <c r="E49" s="66">
        <v>0</v>
      </c>
      <c r="F49" s="66">
        <v>0</v>
      </c>
      <c r="G49" s="66">
        <v>0</v>
      </c>
      <c r="H49" s="66">
        <v>0</v>
      </c>
      <c r="I49" s="66">
        <v>0</v>
      </c>
      <c r="J49" s="66">
        <v>0</v>
      </c>
      <c r="K49" s="66">
        <v>0</v>
      </c>
      <c r="L49" s="66">
        <v>0</v>
      </c>
      <c r="M49" s="66">
        <v>0</v>
      </c>
      <c r="N49" s="66">
        <v>0</v>
      </c>
      <c r="O49" s="66">
        <v>0</v>
      </c>
      <c r="P49" s="66">
        <v>0</v>
      </c>
      <c r="Q49" s="66">
        <v>0</v>
      </c>
      <c r="R49" s="66">
        <v>0</v>
      </c>
      <c r="S49" s="66">
        <v>0</v>
      </c>
      <c r="T49" s="66">
        <v>0</v>
      </c>
      <c r="U49" s="66">
        <v>0</v>
      </c>
      <c r="V49" s="66">
        <v>0</v>
      </c>
      <c r="W49" s="66">
        <v>0</v>
      </c>
      <c r="X49" s="66">
        <v>0</v>
      </c>
      <c r="Y49" s="66">
        <v>0</v>
      </c>
      <c r="Z49" s="66">
        <v>0</v>
      </c>
      <c r="AA49" s="66">
        <v>0</v>
      </c>
      <c r="AB49" s="66">
        <v>0</v>
      </c>
      <c r="AC49" s="66">
        <v>0</v>
      </c>
      <c r="AD49" s="66">
        <v>0</v>
      </c>
      <c r="AE49" s="66">
        <v>0</v>
      </c>
      <c r="AF49" s="66">
        <v>0</v>
      </c>
      <c r="AG49" s="66">
        <v>0</v>
      </c>
      <c r="AH49" s="67">
        <v>0</v>
      </c>
      <c r="AI49" s="66">
        <v>0</v>
      </c>
      <c r="AJ49" s="66">
        <v>0</v>
      </c>
      <c r="AK49" s="66">
        <v>0</v>
      </c>
      <c r="AL49" s="67">
        <v>448.66212318018546</v>
      </c>
      <c r="AM49" s="66">
        <v>0</v>
      </c>
      <c r="AN49" s="66">
        <v>0</v>
      </c>
      <c r="AO49" s="66">
        <v>0</v>
      </c>
      <c r="AP49" s="66">
        <v>0</v>
      </c>
      <c r="AQ49" s="66">
        <v>0</v>
      </c>
      <c r="AR49" s="66">
        <v>0</v>
      </c>
      <c r="AS49" s="66">
        <v>0</v>
      </c>
      <c r="AT49" s="66">
        <v>0</v>
      </c>
      <c r="AU49" s="66">
        <v>0</v>
      </c>
      <c r="AV49" s="66">
        <v>0</v>
      </c>
      <c r="AW49" s="66">
        <v>0</v>
      </c>
      <c r="AX49" s="66">
        <v>0</v>
      </c>
      <c r="AY49" s="66">
        <v>0</v>
      </c>
      <c r="AZ49" s="66">
        <v>0</v>
      </c>
      <c r="BA49" s="66">
        <v>0</v>
      </c>
      <c r="BB49" s="66">
        <v>0</v>
      </c>
      <c r="BC49" s="66">
        <v>0</v>
      </c>
      <c r="BD49" s="66">
        <v>0</v>
      </c>
      <c r="BE49" s="66">
        <v>0</v>
      </c>
      <c r="BF49" s="66">
        <v>0</v>
      </c>
      <c r="BG49" s="66">
        <v>0</v>
      </c>
      <c r="BH49" s="66">
        <v>0</v>
      </c>
      <c r="BI49" s="66">
        <v>448.66212318018546</v>
      </c>
      <c r="BJ49" s="66">
        <v>0</v>
      </c>
      <c r="BK49" s="66">
        <v>0</v>
      </c>
      <c r="BL49" s="66">
        <v>0</v>
      </c>
      <c r="BM49" s="66">
        <v>0</v>
      </c>
      <c r="BN49" s="66">
        <v>0</v>
      </c>
      <c r="BO49" s="66">
        <v>0</v>
      </c>
      <c r="BP49" s="66">
        <v>0</v>
      </c>
      <c r="BQ49" s="66">
        <v>0</v>
      </c>
      <c r="BR49" s="66">
        <v>0</v>
      </c>
      <c r="BS49" s="66">
        <v>0</v>
      </c>
      <c r="BT49" s="66">
        <v>0</v>
      </c>
      <c r="BU49" s="66">
        <v>0</v>
      </c>
      <c r="BV49" s="66">
        <v>0</v>
      </c>
      <c r="BW49" s="66">
        <v>0</v>
      </c>
      <c r="BX49" s="66">
        <v>0</v>
      </c>
      <c r="BY49" s="66">
        <v>0</v>
      </c>
      <c r="BZ49" s="66">
        <v>0</v>
      </c>
      <c r="CA49" s="66">
        <v>0</v>
      </c>
      <c r="CB49" s="66">
        <v>0</v>
      </c>
      <c r="CC49" s="67">
        <v>0</v>
      </c>
      <c r="CD49" s="67">
        <v>0</v>
      </c>
      <c r="CE49" s="66">
        <v>0</v>
      </c>
      <c r="CF49" s="66">
        <v>0</v>
      </c>
      <c r="CG49" s="67">
        <v>0</v>
      </c>
      <c r="CH49" s="66">
        <v>0</v>
      </c>
      <c r="CI49" s="66">
        <v>0</v>
      </c>
      <c r="CJ49" s="66">
        <v>0</v>
      </c>
      <c r="CK49" s="66">
        <v>0</v>
      </c>
      <c r="CL49" s="66">
        <v>0</v>
      </c>
      <c r="CM49" s="66">
        <v>0</v>
      </c>
      <c r="CN49" s="66">
        <v>0</v>
      </c>
      <c r="CO49" s="66">
        <v>0</v>
      </c>
      <c r="CP49" s="67">
        <v>0</v>
      </c>
      <c r="CQ49" s="66">
        <v>0</v>
      </c>
      <c r="CR49" s="66">
        <v>0</v>
      </c>
      <c r="CS49" s="67">
        <v>0</v>
      </c>
      <c r="CT49" s="66">
        <v>0</v>
      </c>
      <c r="CU49" s="66">
        <v>0</v>
      </c>
      <c r="CV49" s="66">
        <v>0</v>
      </c>
      <c r="CW49" s="66">
        <v>0</v>
      </c>
      <c r="CX49" s="66">
        <v>0</v>
      </c>
      <c r="CY49" s="66">
        <v>0</v>
      </c>
      <c r="CZ49" s="66">
        <v>0</v>
      </c>
      <c r="DA49" s="66">
        <v>0</v>
      </c>
      <c r="DB49" s="67">
        <v>0</v>
      </c>
      <c r="DC49" s="66">
        <v>0</v>
      </c>
      <c r="DD49" s="66">
        <v>0</v>
      </c>
      <c r="DE49" s="66">
        <v>0</v>
      </c>
      <c r="DF49" s="67">
        <v>0</v>
      </c>
      <c r="DG49" s="66">
        <v>0</v>
      </c>
      <c r="DH49" s="66">
        <v>0</v>
      </c>
      <c r="DI49" s="67">
        <v>0</v>
      </c>
      <c r="DJ49" s="66">
        <v>0</v>
      </c>
      <c r="DK49" s="66">
        <v>0</v>
      </c>
      <c r="DL49" s="66">
        <v>0</v>
      </c>
      <c r="DM49" s="66">
        <v>0</v>
      </c>
      <c r="DN49" s="67">
        <v>0</v>
      </c>
      <c r="DO49" s="66">
        <v>0</v>
      </c>
      <c r="DP49" s="66">
        <v>0</v>
      </c>
      <c r="DQ49" s="67">
        <v>0</v>
      </c>
      <c r="DR49" s="66">
        <v>0</v>
      </c>
      <c r="DS49" s="66">
        <v>0</v>
      </c>
      <c r="DT49" s="66">
        <v>0</v>
      </c>
      <c r="DU49" s="66">
        <v>0</v>
      </c>
      <c r="DV49" s="66">
        <v>0</v>
      </c>
      <c r="DW49" s="66">
        <v>0</v>
      </c>
      <c r="DX49" s="66">
        <v>0</v>
      </c>
      <c r="DY49" s="66">
        <v>0</v>
      </c>
      <c r="DZ49" s="66">
        <v>0</v>
      </c>
      <c r="EA49" s="66">
        <v>0</v>
      </c>
      <c r="EB49" s="67">
        <v>0</v>
      </c>
      <c r="EC49" s="66">
        <v>0</v>
      </c>
      <c r="ED49" s="66">
        <v>0</v>
      </c>
      <c r="EE49" s="66">
        <v>0</v>
      </c>
      <c r="EF49" s="66">
        <v>0</v>
      </c>
      <c r="EG49" s="66">
        <v>0</v>
      </c>
      <c r="EH49" s="66">
        <v>0</v>
      </c>
      <c r="EI49" s="67">
        <v>0</v>
      </c>
      <c r="EJ49" s="66">
        <v>0</v>
      </c>
      <c r="EK49" s="66">
        <v>0</v>
      </c>
      <c r="EL49" s="66">
        <v>0</v>
      </c>
      <c r="EM49" s="67">
        <v>0</v>
      </c>
      <c r="EN49" s="66">
        <v>0</v>
      </c>
      <c r="EO49" s="66">
        <v>0</v>
      </c>
      <c r="EP49" s="67">
        <v>0</v>
      </c>
      <c r="EQ49" s="66">
        <v>0</v>
      </c>
      <c r="ER49" s="66">
        <v>0</v>
      </c>
      <c r="ES49" s="67">
        <v>0</v>
      </c>
      <c r="ET49" s="67">
        <v>0</v>
      </c>
      <c r="EU49" s="66">
        <v>0</v>
      </c>
      <c r="EV49" s="66">
        <v>0</v>
      </c>
      <c r="EW49" s="66">
        <v>0</v>
      </c>
      <c r="EX49" s="66">
        <v>0</v>
      </c>
      <c r="EY49" s="66">
        <v>0</v>
      </c>
      <c r="EZ49" s="66">
        <v>0</v>
      </c>
      <c r="FA49" s="66">
        <v>0</v>
      </c>
      <c r="FB49" s="67">
        <v>0</v>
      </c>
      <c r="FC49" s="8"/>
      <c r="FD49" s="8"/>
      <c r="FE49" s="66">
        <v>0</v>
      </c>
      <c r="FF49" s="8"/>
      <c r="FG49" s="66">
        <f t="shared" si="25"/>
        <v>448.66212318018546</v>
      </c>
      <c r="FI49" s="113"/>
    </row>
    <row r="50" spans="2:165" ht="14.25" customHeight="1" x14ac:dyDescent="0.2">
      <c r="B50" s="124" t="s">
        <v>564</v>
      </c>
      <c r="C50" s="124" t="s">
        <v>388</v>
      </c>
      <c r="D50" s="67">
        <v>0</v>
      </c>
      <c r="E50" s="66">
        <v>0</v>
      </c>
      <c r="F50" s="66">
        <v>0</v>
      </c>
      <c r="G50" s="66">
        <v>0</v>
      </c>
      <c r="H50" s="66">
        <v>0</v>
      </c>
      <c r="I50" s="66">
        <v>0</v>
      </c>
      <c r="J50" s="66">
        <v>0</v>
      </c>
      <c r="K50" s="66">
        <v>0</v>
      </c>
      <c r="L50" s="66">
        <v>0</v>
      </c>
      <c r="M50" s="66">
        <v>0</v>
      </c>
      <c r="N50" s="66">
        <v>0</v>
      </c>
      <c r="O50" s="66">
        <v>0</v>
      </c>
      <c r="P50" s="66">
        <v>0</v>
      </c>
      <c r="Q50" s="66">
        <v>0</v>
      </c>
      <c r="R50" s="66">
        <v>0</v>
      </c>
      <c r="S50" s="66">
        <v>0</v>
      </c>
      <c r="T50" s="66">
        <v>0</v>
      </c>
      <c r="U50" s="66">
        <v>0</v>
      </c>
      <c r="V50" s="66">
        <v>0</v>
      </c>
      <c r="W50" s="66">
        <v>0</v>
      </c>
      <c r="X50" s="66">
        <v>0</v>
      </c>
      <c r="Y50" s="66">
        <v>0</v>
      </c>
      <c r="Z50" s="66">
        <v>0</v>
      </c>
      <c r="AA50" s="66">
        <v>0</v>
      </c>
      <c r="AB50" s="66">
        <v>0</v>
      </c>
      <c r="AC50" s="66">
        <v>0</v>
      </c>
      <c r="AD50" s="66">
        <v>0</v>
      </c>
      <c r="AE50" s="66">
        <v>0</v>
      </c>
      <c r="AF50" s="66">
        <v>0</v>
      </c>
      <c r="AG50" s="66">
        <v>0</v>
      </c>
      <c r="AH50" s="67">
        <v>0</v>
      </c>
      <c r="AI50" s="66">
        <v>0</v>
      </c>
      <c r="AJ50" s="66">
        <v>0</v>
      </c>
      <c r="AK50" s="66">
        <v>0</v>
      </c>
      <c r="AL50" s="67">
        <v>0</v>
      </c>
      <c r="AM50" s="66">
        <v>0</v>
      </c>
      <c r="AN50" s="66">
        <v>0</v>
      </c>
      <c r="AO50" s="66">
        <v>0</v>
      </c>
      <c r="AP50" s="66">
        <v>0</v>
      </c>
      <c r="AQ50" s="66">
        <v>0</v>
      </c>
      <c r="AR50" s="66">
        <v>0</v>
      </c>
      <c r="AS50" s="66">
        <v>0</v>
      </c>
      <c r="AT50" s="66">
        <v>0</v>
      </c>
      <c r="AU50" s="66">
        <v>0</v>
      </c>
      <c r="AV50" s="66">
        <v>0</v>
      </c>
      <c r="AW50" s="66">
        <v>0</v>
      </c>
      <c r="AX50" s="66">
        <v>0</v>
      </c>
      <c r="AY50" s="66">
        <v>0</v>
      </c>
      <c r="AZ50" s="66">
        <v>0</v>
      </c>
      <c r="BA50" s="66">
        <v>0</v>
      </c>
      <c r="BB50" s="66">
        <v>0</v>
      </c>
      <c r="BC50" s="66">
        <v>0</v>
      </c>
      <c r="BD50" s="66">
        <v>0</v>
      </c>
      <c r="BE50" s="66">
        <v>0</v>
      </c>
      <c r="BF50" s="66">
        <v>0</v>
      </c>
      <c r="BG50" s="66">
        <v>0</v>
      </c>
      <c r="BH50" s="66">
        <v>0</v>
      </c>
      <c r="BI50" s="66">
        <v>0</v>
      </c>
      <c r="BJ50" s="66">
        <v>0</v>
      </c>
      <c r="BK50" s="66">
        <v>0</v>
      </c>
      <c r="BL50" s="66">
        <v>0</v>
      </c>
      <c r="BM50" s="66">
        <v>0</v>
      </c>
      <c r="BN50" s="66">
        <v>0</v>
      </c>
      <c r="BO50" s="66">
        <v>0</v>
      </c>
      <c r="BP50" s="66">
        <v>0</v>
      </c>
      <c r="BQ50" s="66">
        <v>0</v>
      </c>
      <c r="BR50" s="66">
        <v>0</v>
      </c>
      <c r="BS50" s="66">
        <v>0</v>
      </c>
      <c r="BT50" s="66">
        <v>0</v>
      </c>
      <c r="BU50" s="66">
        <v>0</v>
      </c>
      <c r="BV50" s="66">
        <v>0</v>
      </c>
      <c r="BW50" s="66">
        <v>0</v>
      </c>
      <c r="BX50" s="66">
        <v>0</v>
      </c>
      <c r="BY50" s="66">
        <v>0</v>
      </c>
      <c r="BZ50" s="66">
        <v>0</v>
      </c>
      <c r="CA50" s="66">
        <v>0</v>
      </c>
      <c r="CB50" s="66">
        <v>0</v>
      </c>
      <c r="CC50" s="67">
        <v>0</v>
      </c>
      <c r="CD50" s="67">
        <v>0</v>
      </c>
      <c r="CE50" s="66">
        <v>0</v>
      </c>
      <c r="CF50" s="66">
        <v>0</v>
      </c>
      <c r="CG50" s="67">
        <v>0</v>
      </c>
      <c r="CH50" s="66">
        <v>0</v>
      </c>
      <c r="CI50" s="66">
        <v>0</v>
      </c>
      <c r="CJ50" s="66">
        <v>0</v>
      </c>
      <c r="CK50" s="66">
        <v>0</v>
      </c>
      <c r="CL50" s="66">
        <v>0</v>
      </c>
      <c r="CM50" s="66">
        <v>0</v>
      </c>
      <c r="CN50" s="66">
        <v>0</v>
      </c>
      <c r="CO50" s="66">
        <v>0</v>
      </c>
      <c r="CP50" s="67">
        <v>0</v>
      </c>
      <c r="CQ50" s="66">
        <v>0</v>
      </c>
      <c r="CR50" s="66">
        <v>0</v>
      </c>
      <c r="CS50" s="67">
        <v>0</v>
      </c>
      <c r="CT50" s="66">
        <v>0</v>
      </c>
      <c r="CU50" s="66">
        <v>0</v>
      </c>
      <c r="CV50" s="66">
        <v>0</v>
      </c>
      <c r="CW50" s="66">
        <v>0</v>
      </c>
      <c r="CX50" s="66">
        <v>0</v>
      </c>
      <c r="CY50" s="66">
        <v>0</v>
      </c>
      <c r="CZ50" s="66">
        <v>0</v>
      </c>
      <c r="DA50" s="66">
        <v>0</v>
      </c>
      <c r="DB50" s="67">
        <v>0</v>
      </c>
      <c r="DC50" s="66">
        <v>0</v>
      </c>
      <c r="DD50" s="66">
        <v>0</v>
      </c>
      <c r="DE50" s="66">
        <v>0</v>
      </c>
      <c r="DF50" s="67">
        <v>0</v>
      </c>
      <c r="DG50" s="66">
        <v>0</v>
      </c>
      <c r="DH50" s="66">
        <v>0</v>
      </c>
      <c r="DI50" s="67">
        <v>0</v>
      </c>
      <c r="DJ50" s="66">
        <v>0</v>
      </c>
      <c r="DK50" s="66">
        <v>0</v>
      </c>
      <c r="DL50" s="66">
        <v>0</v>
      </c>
      <c r="DM50" s="66">
        <v>0</v>
      </c>
      <c r="DN50" s="67">
        <v>0</v>
      </c>
      <c r="DO50" s="66">
        <v>0</v>
      </c>
      <c r="DP50" s="66">
        <v>0</v>
      </c>
      <c r="DQ50" s="67">
        <v>0</v>
      </c>
      <c r="DR50" s="66">
        <v>0</v>
      </c>
      <c r="DS50" s="66">
        <v>0</v>
      </c>
      <c r="DT50" s="66">
        <v>0</v>
      </c>
      <c r="DU50" s="66">
        <v>0</v>
      </c>
      <c r="DV50" s="66">
        <v>0</v>
      </c>
      <c r="DW50" s="66">
        <v>0</v>
      </c>
      <c r="DX50" s="66">
        <v>0</v>
      </c>
      <c r="DY50" s="66">
        <v>0</v>
      </c>
      <c r="DZ50" s="66">
        <v>0</v>
      </c>
      <c r="EA50" s="66">
        <v>0</v>
      </c>
      <c r="EB50" s="67">
        <v>0</v>
      </c>
      <c r="EC50" s="66">
        <v>0</v>
      </c>
      <c r="ED50" s="66">
        <v>0</v>
      </c>
      <c r="EE50" s="66">
        <v>0</v>
      </c>
      <c r="EF50" s="66">
        <v>0</v>
      </c>
      <c r="EG50" s="66">
        <v>0</v>
      </c>
      <c r="EH50" s="66">
        <v>0</v>
      </c>
      <c r="EI50" s="67">
        <v>0</v>
      </c>
      <c r="EJ50" s="66">
        <v>0</v>
      </c>
      <c r="EK50" s="66">
        <v>0</v>
      </c>
      <c r="EL50" s="66">
        <v>0</v>
      </c>
      <c r="EM50" s="67">
        <v>0</v>
      </c>
      <c r="EN50" s="66">
        <v>0</v>
      </c>
      <c r="EO50" s="66">
        <v>0</v>
      </c>
      <c r="EP50" s="67">
        <v>0</v>
      </c>
      <c r="EQ50" s="66">
        <v>0</v>
      </c>
      <c r="ER50" s="66">
        <v>0</v>
      </c>
      <c r="ES50" s="67">
        <v>0</v>
      </c>
      <c r="ET50" s="67">
        <v>0</v>
      </c>
      <c r="EU50" s="66">
        <v>0</v>
      </c>
      <c r="EV50" s="66">
        <v>0</v>
      </c>
      <c r="EW50" s="66">
        <v>0</v>
      </c>
      <c r="EX50" s="66">
        <v>0</v>
      </c>
      <c r="EY50" s="66">
        <v>0</v>
      </c>
      <c r="EZ50" s="66">
        <v>0</v>
      </c>
      <c r="FA50" s="66">
        <v>0</v>
      </c>
      <c r="FB50" s="67">
        <v>0</v>
      </c>
      <c r="FC50" s="8"/>
      <c r="FD50" s="8"/>
      <c r="FE50" s="66">
        <v>12778.844054327998</v>
      </c>
      <c r="FF50" s="8"/>
      <c r="FG50" s="66">
        <f t="shared" si="25"/>
        <v>12778.844054327998</v>
      </c>
      <c r="FI50" s="113"/>
    </row>
    <row r="51" spans="2:165" ht="14.25" customHeight="1" x14ac:dyDescent="0.2">
      <c r="B51" s="124" t="s">
        <v>565</v>
      </c>
      <c r="C51" s="124" t="s">
        <v>390</v>
      </c>
      <c r="D51" s="67">
        <v>62.394264178592529</v>
      </c>
      <c r="E51" s="66">
        <v>0</v>
      </c>
      <c r="F51" s="66">
        <v>0</v>
      </c>
      <c r="G51" s="66">
        <v>0</v>
      </c>
      <c r="H51" s="66">
        <v>0</v>
      </c>
      <c r="I51" s="66">
        <v>0</v>
      </c>
      <c r="J51" s="66">
        <v>0</v>
      </c>
      <c r="K51" s="66">
        <v>0</v>
      </c>
      <c r="L51" s="66">
        <v>0</v>
      </c>
      <c r="M51" s="66">
        <v>0</v>
      </c>
      <c r="N51" s="66">
        <v>0</v>
      </c>
      <c r="O51" s="66">
        <v>0</v>
      </c>
      <c r="P51" s="66">
        <v>0</v>
      </c>
      <c r="Q51" s="66">
        <v>0</v>
      </c>
      <c r="R51" s="66">
        <v>0</v>
      </c>
      <c r="S51" s="66">
        <v>0</v>
      </c>
      <c r="T51" s="66">
        <v>0</v>
      </c>
      <c r="U51" s="66">
        <v>61.649919180651466</v>
      </c>
      <c r="V51" s="66">
        <v>0</v>
      </c>
      <c r="W51" s="66">
        <v>0</v>
      </c>
      <c r="X51" s="66">
        <v>0</v>
      </c>
      <c r="Y51" s="66">
        <v>0</v>
      </c>
      <c r="Z51" s="66">
        <v>0.74434499794106335</v>
      </c>
      <c r="AA51" s="66">
        <v>0</v>
      </c>
      <c r="AB51" s="66">
        <v>0</v>
      </c>
      <c r="AC51" s="66">
        <v>0</v>
      </c>
      <c r="AD51" s="66">
        <v>0</v>
      </c>
      <c r="AE51" s="66">
        <v>0</v>
      </c>
      <c r="AF51" s="66">
        <v>0</v>
      </c>
      <c r="AG51" s="66">
        <v>0</v>
      </c>
      <c r="AH51" s="67">
        <v>0</v>
      </c>
      <c r="AI51" s="66">
        <v>0</v>
      </c>
      <c r="AJ51" s="66">
        <v>0</v>
      </c>
      <c r="AK51" s="66">
        <v>0</v>
      </c>
      <c r="AL51" s="67">
        <v>587.84077011226475</v>
      </c>
      <c r="AM51" s="66">
        <v>0</v>
      </c>
      <c r="AN51" s="66">
        <v>0</v>
      </c>
      <c r="AO51" s="66">
        <v>0</v>
      </c>
      <c r="AP51" s="66">
        <v>0</v>
      </c>
      <c r="AQ51" s="66">
        <v>0</v>
      </c>
      <c r="AR51" s="66">
        <v>0</v>
      </c>
      <c r="AS51" s="66">
        <v>0</v>
      </c>
      <c r="AT51" s="66">
        <v>0</v>
      </c>
      <c r="AU51" s="66">
        <v>587.84077011226475</v>
      </c>
      <c r="AV51" s="66">
        <v>0</v>
      </c>
      <c r="AW51" s="66">
        <v>0</v>
      </c>
      <c r="AX51" s="66">
        <v>0</v>
      </c>
      <c r="AY51" s="66">
        <v>0</v>
      </c>
      <c r="AZ51" s="66">
        <v>0</v>
      </c>
      <c r="BA51" s="66">
        <v>0</v>
      </c>
      <c r="BB51" s="66">
        <v>0</v>
      </c>
      <c r="BC51" s="66">
        <v>0</v>
      </c>
      <c r="BD51" s="66">
        <v>0</v>
      </c>
      <c r="BE51" s="66">
        <v>0</v>
      </c>
      <c r="BF51" s="66">
        <v>0</v>
      </c>
      <c r="BG51" s="66">
        <v>0</v>
      </c>
      <c r="BH51" s="66">
        <v>0</v>
      </c>
      <c r="BI51" s="66">
        <v>0</v>
      </c>
      <c r="BJ51" s="66">
        <v>0</v>
      </c>
      <c r="BK51" s="66">
        <v>0</v>
      </c>
      <c r="BL51" s="66">
        <v>0</v>
      </c>
      <c r="BM51" s="66">
        <v>0</v>
      </c>
      <c r="BN51" s="66">
        <v>0</v>
      </c>
      <c r="BO51" s="66">
        <v>0</v>
      </c>
      <c r="BP51" s="66">
        <v>0</v>
      </c>
      <c r="BQ51" s="66">
        <v>0</v>
      </c>
      <c r="BR51" s="66">
        <v>0</v>
      </c>
      <c r="BS51" s="66">
        <v>0</v>
      </c>
      <c r="BT51" s="66">
        <v>0</v>
      </c>
      <c r="BU51" s="66">
        <v>0</v>
      </c>
      <c r="BV51" s="66">
        <v>0</v>
      </c>
      <c r="BW51" s="66">
        <v>0</v>
      </c>
      <c r="BX51" s="66">
        <v>0</v>
      </c>
      <c r="BY51" s="66">
        <v>0</v>
      </c>
      <c r="BZ51" s="66">
        <v>0</v>
      </c>
      <c r="CA51" s="66">
        <v>0</v>
      </c>
      <c r="CB51" s="66">
        <v>0</v>
      </c>
      <c r="CC51" s="67">
        <v>32146.940612553815</v>
      </c>
      <c r="CD51" s="67">
        <v>0</v>
      </c>
      <c r="CE51" s="66">
        <v>0</v>
      </c>
      <c r="CF51" s="66">
        <v>0</v>
      </c>
      <c r="CG51" s="67">
        <v>0</v>
      </c>
      <c r="CH51" s="66">
        <v>0</v>
      </c>
      <c r="CI51" s="66">
        <v>0</v>
      </c>
      <c r="CJ51" s="66">
        <v>0</v>
      </c>
      <c r="CK51" s="66">
        <v>0</v>
      </c>
      <c r="CL51" s="66">
        <v>0</v>
      </c>
      <c r="CM51" s="66">
        <v>0</v>
      </c>
      <c r="CN51" s="66">
        <v>0</v>
      </c>
      <c r="CO51" s="66">
        <v>0</v>
      </c>
      <c r="CP51" s="67">
        <v>0</v>
      </c>
      <c r="CQ51" s="66">
        <v>0</v>
      </c>
      <c r="CR51" s="66">
        <v>0</v>
      </c>
      <c r="CS51" s="67">
        <v>0</v>
      </c>
      <c r="CT51" s="66">
        <v>0</v>
      </c>
      <c r="CU51" s="66">
        <v>0</v>
      </c>
      <c r="CV51" s="66">
        <v>0</v>
      </c>
      <c r="CW51" s="66">
        <v>0</v>
      </c>
      <c r="CX51" s="66">
        <v>0</v>
      </c>
      <c r="CY51" s="66">
        <v>0</v>
      </c>
      <c r="CZ51" s="66">
        <v>0</v>
      </c>
      <c r="DA51" s="66">
        <v>0</v>
      </c>
      <c r="DB51" s="67">
        <v>0</v>
      </c>
      <c r="DC51" s="66">
        <v>0</v>
      </c>
      <c r="DD51" s="66">
        <v>0</v>
      </c>
      <c r="DE51" s="66">
        <v>0</v>
      </c>
      <c r="DF51" s="67">
        <v>0</v>
      </c>
      <c r="DG51" s="66">
        <v>0</v>
      </c>
      <c r="DH51" s="66">
        <v>0</v>
      </c>
      <c r="DI51" s="67">
        <v>0</v>
      </c>
      <c r="DJ51" s="66">
        <v>0</v>
      </c>
      <c r="DK51" s="66">
        <v>0</v>
      </c>
      <c r="DL51" s="66">
        <v>0</v>
      </c>
      <c r="DM51" s="66">
        <v>0</v>
      </c>
      <c r="DN51" s="67">
        <v>0</v>
      </c>
      <c r="DO51" s="66">
        <v>0</v>
      </c>
      <c r="DP51" s="66">
        <v>0</v>
      </c>
      <c r="DQ51" s="67">
        <v>0</v>
      </c>
      <c r="DR51" s="66">
        <v>0</v>
      </c>
      <c r="DS51" s="66">
        <v>0</v>
      </c>
      <c r="DT51" s="66">
        <v>0</v>
      </c>
      <c r="DU51" s="66">
        <v>0</v>
      </c>
      <c r="DV51" s="66">
        <v>0</v>
      </c>
      <c r="DW51" s="66">
        <v>0</v>
      </c>
      <c r="DX51" s="66">
        <v>0</v>
      </c>
      <c r="DY51" s="66">
        <v>0</v>
      </c>
      <c r="DZ51" s="66">
        <v>0</v>
      </c>
      <c r="EA51" s="66">
        <v>0</v>
      </c>
      <c r="EB51" s="67">
        <v>0</v>
      </c>
      <c r="EC51" s="66">
        <v>0</v>
      </c>
      <c r="ED51" s="66">
        <v>0</v>
      </c>
      <c r="EE51" s="66">
        <v>0</v>
      </c>
      <c r="EF51" s="66">
        <v>0</v>
      </c>
      <c r="EG51" s="66">
        <v>0</v>
      </c>
      <c r="EH51" s="66">
        <v>0</v>
      </c>
      <c r="EI51" s="67">
        <v>0</v>
      </c>
      <c r="EJ51" s="66">
        <v>0</v>
      </c>
      <c r="EK51" s="66">
        <v>0</v>
      </c>
      <c r="EL51" s="66">
        <v>0</v>
      </c>
      <c r="EM51" s="67">
        <v>0</v>
      </c>
      <c r="EN51" s="66">
        <v>0</v>
      </c>
      <c r="EO51" s="66">
        <v>0</v>
      </c>
      <c r="EP51" s="67">
        <v>0</v>
      </c>
      <c r="EQ51" s="66">
        <v>0</v>
      </c>
      <c r="ER51" s="66">
        <v>0</v>
      </c>
      <c r="ES51" s="67">
        <v>0</v>
      </c>
      <c r="ET51" s="67">
        <v>0</v>
      </c>
      <c r="EU51" s="66">
        <v>0</v>
      </c>
      <c r="EV51" s="66">
        <v>0</v>
      </c>
      <c r="EW51" s="66">
        <v>0</v>
      </c>
      <c r="EX51" s="66">
        <v>0</v>
      </c>
      <c r="EY51" s="66">
        <v>0</v>
      </c>
      <c r="EZ51" s="66">
        <v>0</v>
      </c>
      <c r="FA51" s="66">
        <v>0</v>
      </c>
      <c r="FB51" s="67">
        <v>0</v>
      </c>
      <c r="FC51" s="8"/>
      <c r="FD51" s="8"/>
      <c r="FE51" s="66">
        <v>2754.1956196581905</v>
      </c>
      <c r="FF51" s="8"/>
      <c r="FG51" s="66">
        <f t="shared" si="25"/>
        <v>35551.371266502858</v>
      </c>
      <c r="FI51" s="113"/>
    </row>
    <row r="52" spans="2:165" ht="14.25" customHeight="1" x14ac:dyDescent="0.2">
      <c r="B52" s="124">
        <v>8000</v>
      </c>
      <c r="C52" s="124" t="s">
        <v>584</v>
      </c>
      <c r="D52" s="67">
        <v>0</v>
      </c>
      <c r="E52" s="132">
        <v>0</v>
      </c>
      <c r="F52" s="132">
        <v>0</v>
      </c>
      <c r="G52" s="132">
        <v>0</v>
      </c>
      <c r="H52" s="132">
        <v>0</v>
      </c>
      <c r="I52" s="132">
        <v>0</v>
      </c>
      <c r="J52" s="132">
        <v>0</v>
      </c>
      <c r="K52" s="132">
        <v>0</v>
      </c>
      <c r="L52" s="132">
        <v>0</v>
      </c>
      <c r="M52" s="132">
        <v>0</v>
      </c>
      <c r="N52" s="132">
        <v>0</v>
      </c>
      <c r="O52" s="132">
        <v>0</v>
      </c>
      <c r="P52" s="132">
        <v>0</v>
      </c>
      <c r="Q52" s="132">
        <v>0</v>
      </c>
      <c r="R52" s="132">
        <v>0</v>
      </c>
      <c r="S52" s="132">
        <v>0</v>
      </c>
      <c r="T52" s="132">
        <v>0</v>
      </c>
      <c r="U52" s="132">
        <v>0</v>
      </c>
      <c r="V52" s="132">
        <v>0</v>
      </c>
      <c r="W52" s="132">
        <v>0</v>
      </c>
      <c r="X52" s="132">
        <v>0</v>
      </c>
      <c r="Y52" s="132">
        <v>0</v>
      </c>
      <c r="Z52" s="132">
        <v>0</v>
      </c>
      <c r="AA52" s="132">
        <v>0</v>
      </c>
      <c r="AB52" s="132">
        <v>0</v>
      </c>
      <c r="AC52" s="132">
        <v>0</v>
      </c>
      <c r="AD52" s="132">
        <v>0</v>
      </c>
      <c r="AE52" s="132">
        <v>0</v>
      </c>
      <c r="AF52" s="132">
        <v>0</v>
      </c>
      <c r="AG52" s="132">
        <v>0</v>
      </c>
      <c r="AH52" s="67">
        <v>0</v>
      </c>
      <c r="AI52" s="132">
        <v>0</v>
      </c>
      <c r="AJ52" s="132">
        <v>0</v>
      </c>
      <c r="AK52" s="132">
        <v>0</v>
      </c>
      <c r="AL52" s="67">
        <v>0</v>
      </c>
      <c r="AM52" s="132">
        <v>0</v>
      </c>
      <c r="AN52" s="132">
        <v>0</v>
      </c>
      <c r="AO52" s="132">
        <v>0</v>
      </c>
      <c r="AP52" s="132">
        <v>0</v>
      </c>
      <c r="AQ52" s="132">
        <v>0</v>
      </c>
      <c r="AR52" s="132">
        <v>0</v>
      </c>
      <c r="AS52" s="132">
        <v>0</v>
      </c>
      <c r="AT52" s="132">
        <v>0</v>
      </c>
      <c r="AU52" s="132">
        <v>0</v>
      </c>
      <c r="AV52" s="132">
        <v>0</v>
      </c>
      <c r="AW52" s="132">
        <v>0</v>
      </c>
      <c r="AX52" s="132">
        <v>0</v>
      </c>
      <c r="AY52" s="132">
        <v>0</v>
      </c>
      <c r="AZ52" s="132">
        <v>0</v>
      </c>
      <c r="BA52" s="132">
        <v>0</v>
      </c>
      <c r="BB52" s="132">
        <v>0</v>
      </c>
      <c r="BC52" s="132">
        <v>0</v>
      </c>
      <c r="BD52" s="132">
        <v>0</v>
      </c>
      <c r="BE52" s="132">
        <v>0</v>
      </c>
      <c r="BF52" s="132">
        <v>0</v>
      </c>
      <c r="BG52" s="132">
        <v>0</v>
      </c>
      <c r="BH52" s="132">
        <v>0</v>
      </c>
      <c r="BI52" s="132">
        <v>0</v>
      </c>
      <c r="BJ52" s="132">
        <v>0</v>
      </c>
      <c r="BK52" s="132">
        <v>0</v>
      </c>
      <c r="BL52" s="132">
        <v>0</v>
      </c>
      <c r="BM52" s="132">
        <v>0</v>
      </c>
      <c r="BN52" s="132">
        <v>0</v>
      </c>
      <c r="BO52" s="132">
        <v>0</v>
      </c>
      <c r="BP52" s="132">
        <v>0</v>
      </c>
      <c r="BQ52" s="132">
        <v>0</v>
      </c>
      <c r="BR52" s="132">
        <v>0</v>
      </c>
      <c r="BS52" s="132">
        <v>0</v>
      </c>
      <c r="BT52" s="132">
        <v>0</v>
      </c>
      <c r="BU52" s="132">
        <v>0</v>
      </c>
      <c r="BV52" s="132">
        <v>0</v>
      </c>
      <c r="BW52" s="132">
        <v>0</v>
      </c>
      <c r="BX52" s="132">
        <v>0</v>
      </c>
      <c r="BY52" s="132">
        <v>0</v>
      </c>
      <c r="BZ52" s="132">
        <v>0</v>
      </c>
      <c r="CA52" s="132">
        <v>0</v>
      </c>
      <c r="CB52" s="132">
        <v>0</v>
      </c>
      <c r="CC52" s="67">
        <v>48653.974179778394</v>
      </c>
      <c r="CD52" s="67">
        <v>0</v>
      </c>
      <c r="CE52" s="132">
        <v>0</v>
      </c>
      <c r="CF52" s="132">
        <v>0</v>
      </c>
      <c r="CG52" s="67">
        <v>0</v>
      </c>
      <c r="CH52" s="132">
        <v>0</v>
      </c>
      <c r="CI52" s="132">
        <v>0</v>
      </c>
      <c r="CJ52" s="132">
        <v>0</v>
      </c>
      <c r="CK52" s="132">
        <v>0</v>
      </c>
      <c r="CL52" s="132">
        <v>0</v>
      </c>
      <c r="CM52" s="132">
        <v>0</v>
      </c>
      <c r="CN52" s="132">
        <v>0</v>
      </c>
      <c r="CO52" s="132">
        <v>0</v>
      </c>
      <c r="CP52" s="67">
        <v>0</v>
      </c>
      <c r="CQ52" s="132">
        <v>0</v>
      </c>
      <c r="CR52" s="132">
        <v>0</v>
      </c>
      <c r="CS52" s="67">
        <v>0</v>
      </c>
      <c r="CT52" s="132">
        <v>0</v>
      </c>
      <c r="CU52" s="132">
        <v>0</v>
      </c>
      <c r="CV52" s="132">
        <v>0</v>
      </c>
      <c r="CW52" s="132">
        <v>0</v>
      </c>
      <c r="CX52" s="132">
        <v>0</v>
      </c>
      <c r="CY52" s="132">
        <v>0</v>
      </c>
      <c r="CZ52" s="132">
        <v>0</v>
      </c>
      <c r="DA52" s="132">
        <v>0</v>
      </c>
      <c r="DB52" s="67">
        <v>0</v>
      </c>
      <c r="DC52" s="132">
        <v>0</v>
      </c>
      <c r="DD52" s="132">
        <v>0</v>
      </c>
      <c r="DE52" s="132">
        <v>0</v>
      </c>
      <c r="DF52" s="67">
        <v>0</v>
      </c>
      <c r="DG52" s="132">
        <v>0</v>
      </c>
      <c r="DH52" s="132">
        <v>0</v>
      </c>
      <c r="DI52" s="67">
        <v>0</v>
      </c>
      <c r="DJ52" s="132">
        <v>0</v>
      </c>
      <c r="DK52" s="132">
        <v>0</v>
      </c>
      <c r="DL52" s="132">
        <v>0</v>
      </c>
      <c r="DM52" s="132">
        <v>0</v>
      </c>
      <c r="DN52" s="67">
        <v>0</v>
      </c>
      <c r="DO52" s="132">
        <v>0</v>
      </c>
      <c r="DP52" s="132">
        <v>0</v>
      </c>
      <c r="DQ52" s="67">
        <v>0</v>
      </c>
      <c r="DR52" s="132">
        <v>0</v>
      </c>
      <c r="DS52" s="132">
        <v>0</v>
      </c>
      <c r="DT52" s="132">
        <v>0</v>
      </c>
      <c r="DU52" s="132">
        <v>0</v>
      </c>
      <c r="DV52" s="132">
        <v>0</v>
      </c>
      <c r="DW52" s="132">
        <v>0</v>
      </c>
      <c r="DX52" s="132">
        <v>0</v>
      </c>
      <c r="DY52" s="132">
        <v>0</v>
      </c>
      <c r="DZ52" s="132">
        <v>0</v>
      </c>
      <c r="EA52" s="132">
        <v>0</v>
      </c>
      <c r="EB52" s="67">
        <v>0</v>
      </c>
      <c r="EC52" s="132">
        <v>0</v>
      </c>
      <c r="ED52" s="132">
        <v>0</v>
      </c>
      <c r="EE52" s="132">
        <v>0</v>
      </c>
      <c r="EF52" s="132">
        <v>0</v>
      </c>
      <c r="EG52" s="132">
        <v>0</v>
      </c>
      <c r="EH52" s="132">
        <v>0</v>
      </c>
      <c r="EI52" s="67">
        <v>0</v>
      </c>
      <c r="EJ52" s="132">
        <v>0</v>
      </c>
      <c r="EK52" s="132">
        <v>0</v>
      </c>
      <c r="EL52" s="132">
        <v>0</v>
      </c>
      <c r="EM52" s="67">
        <v>0</v>
      </c>
      <c r="EN52" s="132">
        <v>0</v>
      </c>
      <c r="EO52" s="132">
        <v>0</v>
      </c>
      <c r="EP52" s="67">
        <v>0</v>
      </c>
      <c r="EQ52" s="132">
        <v>0</v>
      </c>
      <c r="ER52" s="132">
        <v>0</v>
      </c>
      <c r="ES52" s="67">
        <v>0</v>
      </c>
      <c r="ET52" s="67">
        <v>0</v>
      </c>
      <c r="EU52" s="132">
        <v>0</v>
      </c>
      <c r="EV52" s="132">
        <v>0</v>
      </c>
      <c r="EW52" s="132">
        <v>0</v>
      </c>
      <c r="EX52" s="132">
        <v>0</v>
      </c>
      <c r="EY52" s="132">
        <v>0</v>
      </c>
      <c r="EZ52" s="132">
        <v>0</v>
      </c>
      <c r="FA52" s="132">
        <v>0</v>
      </c>
      <c r="FB52" s="67">
        <v>0</v>
      </c>
      <c r="FC52" s="8"/>
      <c r="FD52" s="8"/>
      <c r="FE52" s="66">
        <v>0</v>
      </c>
      <c r="FF52" s="8"/>
      <c r="FG52" s="66">
        <f t="shared" si="25"/>
        <v>48653.974179778394</v>
      </c>
      <c r="FI52" s="113"/>
    </row>
    <row r="53" spans="2:165" ht="14.25" customHeight="1" x14ac:dyDescent="0.2">
      <c r="B53" s="124" t="s">
        <v>566</v>
      </c>
      <c r="C53" s="124" t="s">
        <v>391</v>
      </c>
      <c r="D53" s="67">
        <v>0</v>
      </c>
      <c r="E53" s="132">
        <v>0</v>
      </c>
      <c r="F53" s="132">
        <v>0</v>
      </c>
      <c r="G53" s="132">
        <v>0</v>
      </c>
      <c r="H53" s="132">
        <v>0</v>
      </c>
      <c r="I53" s="132">
        <v>0</v>
      </c>
      <c r="J53" s="132">
        <v>0</v>
      </c>
      <c r="K53" s="132">
        <v>0</v>
      </c>
      <c r="L53" s="132">
        <v>0</v>
      </c>
      <c r="M53" s="132">
        <v>0</v>
      </c>
      <c r="N53" s="132">
        <v>0</v>
      </c>
      <c r="O53" s="132">
        <v>0</v>
      </c>
      <c r="P53" s="132">
        <v>0</v>
      </c>
      <c r="Q53" s="132">
        <v>0</v>
      </c>
      <c r="R53" s="132">
        <v>0</v>
      </c>
      <c r="S53" s="132">
        <v>0</v>
      </c>
      <c r="T53" s="132">
        <v>0</v>
      </c>
      <c r="U53" s="132">
        <v>0</v>
      </c>
      <c r="V53" s="132">
        <v>0</v>
      </c>
      <c r="W53" s="132">
        <v>0</v>
      </c>
      <c r="X53" s="132">
        <v>0</v>
      </c>
      <c r="Y53" s="132">
        <v>0</v>
      </c>
      <c r="Z53" s="132">
        <v>0</v>
      </c>
      <c r="AA53" s="132">
        <v>0</v>
      </c>
      <c r="AB53" s="132">
        <v>0</v>
      </c>
      <c r="AC53" s="132">
        <v>0</v>
      </c>
      <c r="AD53" s="132">
        <v>0</v>
      </c>
      <c r="AE53" s="132">
        <v>0</v>
      </c>
      <c r="AF53" s="132">
        <v>0</v>
      </c>
      <c r="AG53" s="132">
        <v>0</v>
      </c>
      <c r="AH53" s="67">
        <v>0</v>
      </c>
      <c r="AI53" s="132">
        <v>0</v>
      </c>
      <c r="AJ53" s="132">
        <v>0</v>
      </c>
      <c r="AK53" s="132">
        <v>0</v>
      </c>
      <c r="AL53" s="67">
        <v>0</v>
      </c>
      <c r="AM53" s="132">
        <v>0</v>
      </c>
      <c r="AN53" s="132">
        <v>0</v>
      </c>
      <c r="AO53" s="132">
        <v>0</v>
      </c>
      <c r="AP53" s="132">
        <v>0</v>
      </c>
      <c r="AQ53" s="132">
        <v>0</v>
      </c>
      <c r="AR53" s="132">
        <v>0</v>
      </c>
      <c r="AS53" s="132">
        <v>0</v>
      </c>
      <c r="AT53" s="132">
        <v>0</v>
      </c>
      <c r="AU53" s="132">
        <v>0</v>
      </c>
      <c r="AV53" s="132">
        <v>0</v>
      </c>
      <c r="AW53" s="132">
        <v>0</v>
      </c>
      <c r="AX53" s="132">
        <v>0</v>
      </c>
      <c r="AY53" s="132">
        <v>0</v>
      </c>
      <c r="AZ53" s="132">
        <v>0</v>
      </c>
      <c r="BA53" s="132">
        <v>0</v>
      </c>
      <c r="BB53" s="132">
        <v>0</v>
      </c>
      <c r="BC53" s="132">
        <v>0</v>
      </c>
      <c r="BD53" s="132">
        <v>0</v>
      </c>
      <c r="BE53" s="132">
        <v>0</v>
      </c>
      <c r="BF53" s="132">
        <v>0</v>
      </c>
      <c r="BG53" s="132">
        <v>0</v>
      </c>
      <c r="BH53" s="132">
        <v>0</v>
      </c>
      <c r="BI53" s="132">
        <v>0</v>
      </c>
      <c r="BJ53" s="132">
        <v>0</v>
      </c>
      <c r="BK53" s="132">
        <v>0</v>
      </c>
      <c r="BL53" s="132">
        <v>0</v>
      </c>
      <c r="BM53" s="132">
        <v>0</v>
      </c>
      <c r="BN53" s="132">
        <v>0</v>
      </c>
      <c r="BO53" s="132">
        <v>0</v>
      </c>
      <c r="BP53" s="132">
        <v>0</v>
      </c>
      <c r="BQ53" s="132">
        <v>0</v>
      </c>
      <c r="BR53" s="132">
        <v>0</v>
      </c>
      <c r="BS53" s="132">
        <v>0</v>
      </c>
      <c r="BT53" s="132">
        <v>0</v>
      </c>
      <c r="BU53" s="132">
        <v>0</v>
      </c>
      <c r="BV53" s="132">
        <v>0</v>
      </c>
      <c r="BW53" s="132">
        <v>0</v>
      </c>
      <c r="BX53" s="132">
        <v>0</v>
      </c>
      <c r="BY53" s="132">
        <v>0</v>
      </c>
      <c r="BZ53" s="132">
        <v>0</v>
      </c>
      <c r="CA53" s="132">
        <v>0</v>
      </c>
      <c r="CB53" s="132">
        <v>0</v>
      </c>
      <c r="CC53" s="67">
        <v>0</v>
      </c>
      <c r="CD53" s="67">
        <v>0</v>
      </c>
      <c r="CE53" s="132">
        <v>0</v>
      </c>
      <c r="CF53" s="132">
        <v>0</v>
      </c>
      <c r="CG53" s="67">
        <v>0</v>
      </c>
      <c r="CH53" s="132">
        <v>0</v>
      </c>
      <c r="CI53" s="132">
        <v>0</v>
      </c>
      <c r="CJ53" s="132">
        <v>0</v>
      </c>
      <c r="CK53" s="132">
        <v>0</v>
      </c>
      <c r="CL53" s="132">
        <v>0</v>
      </c>
      <c r="CM53" s="132">
        <v>0</v>
      </c>
      <c r="CN53" s="132">
        <v>0</v>
      </c>
      <c r="CO53" s="132">
        <v>0</v>
      </c>
      <c r="CP53" s="67">
        <v>0</v>
      </c>
      <c r="CQ53" s="132">
        <v>0</v>
      </c>
      <c r="CR53" s="132">
        <v>0</v>
      </c>
      <c r="CS53" s="67">
        <v>0</v>
      </c>
      <c r="CT53" s="132">
        <v>0</v>
      </c>
      <c r="CU53" s="132">
        <v>0</v>
      </c>
      <c r="CV53" s="132">
        <v>0</v>
      </c>
      <c r="CW53" s="132">
        <v>0</v>
      </c>
      <c r="CX53" s="132">
        <v>0</v>
      </c>
      <c r="CY53" s="132">
        <v>0</v>
      </c>
      <c r="CZ53" s="132">
        <v>0</v>
      </c>
      <c r="DA53" s="132">
        <v>0</v>
      </c>
      <c r="DB53" s="67">
        <v>0</v>
      </c>
      <c r="DC53" s="132">
        <v>0</v>
      </c>
      <c r="DD53" s="132">
        <v>0</v>
      </c>
      <c r="DE53" s="132">
        <v>0</v>
      </c>
      <c r="DF53" s="67">
        <v>0</v>
      </c>
      <c r="DG53" s="132">
        <v>0</v>
      </c>
      <c r="DH53" s="132">
        <v>0</v>
      </c>
      <c r="DI53" s="67">
        <v>0</v>
      </c>
      <c r="DJ53" s="132">
        <v>0</v>
      </c>
      <c r="DK53" s="132">
        <v>0</v>
      </c>
      <c r="DL53" s="132">
        <v>0</v>
      </c>
      <c r="DM53" s="132">
        <v>0</v>
      </c>
      <c r="DN53" s="67">
        <v>0</v>
      </c>
      <c r="DO53" s="132">
        <v>0</v>
      </c>
      <c r="DP53" s="132">
        <v>0</v>
      </c>
      <c r="DQ53" s="67">
        <v>0</v>
      </c>
      <c r="DR53" s="132">
        <v>0</v>
      </c>
      <c r="DS53" s="132">
        <v>0</v>
      </c>
      <c r="DT53" s="132">
        <v>0</v>
      </c>
      <c r="DU53" s="132">
        <v>0</v>
      </c>
      <c r="DV53" s="132">
        <v>0</v>
      </c>
      <c r="DW53" s="132">
        <v>0</v>
      </c>
      <c r="DX53" s="132">
        <v>0</v>
      </c>
      <c r="DY53" s="132">
        <v>0</v>
      </c>
      <c r="DZ53" s="132">
        <v>0</v>
      </c>
      <c r="EA53" s="132">
        <v>0</v>
      </c>
      <c r="EB53" s="67">
        <v>0</v>
      </c>
      <c r="EC53" s="132">
        <v>0</v>
      </c>
      <c r="ED53" s="132">
        <v>0</v>
      </c>
      <c r="EE53" s="132">
        <v>0</v>
      </c>
      <c r="EF53" s="132">
        <v>0</v>
      </c>
      <c r="EG53" s="132">
        <v>0</v>
      </c>
      <c r="EH53" s="132">
        <v>0</v>
      </c>
      <c r="EI53" s="67">
        <v>0</v>
      </c>
      <c r="EJ53" s="132">
        <v>0</v>
      </c>
      <c r="EK53" s="132">
        <v>0</v>
      </c>
      <c r="EL53" s="132">
        <v>0</v>
      </c>
      <c r="EM53" s="67">
        <v>0</v>
      </c>
      <c r="EN53" s="132">
        <v>0</v>
      </c>
      <c r="EO53" s="132">
        <v>0</v>
      </c>
      <c r="EP53" s="67">
        <v>0</v>
      </c>
      <c r="EQ53" s="132">
        <v>0</v>
      </c>
      <c r="ER53" s="132">
        <v>0</v>
      </c>
      <c r="ES53" s="67">
        <v>0</v>
      </c>
      <c r="ET53" s="67">
        <v>0</v>
      </c>
      <c r="EU53" s="132">
        <v>0</v>
      </c>
      <c r="EV53" s="132">
        <v>0</v>
      </c>
      <c r="EW53" s="132">
        <v>0</v>
      </c>
      <c r="EX53" s="132">
        <v>0</v>
      </c>
      <c r="EY53" s="132">
        <v>0</v>
      </c>
      <c r="EZ53" s="132">
        <v>0</v>
      </c>
      <c r="FA53" s="132">
        <v>0</v>
      </c>
      <c r="FB53" s="67">
        <v>0</v>
      </c>
      <c r="FC53" s="8"/>
      <c r="FD53" s="8"/>
      <c r="FE53" s="66">
        <v>0</v>
      </c>
      <c r="FF53" s="8"/>
      <c r="FG53" s="66">
        <f t="shared" si="25"/>
        <v>0</v>
      </c>
      <c r="FI53" s="113"/>
    </row>
    <row r="54" spans="2:165" ht="14.25" customHeight="1" x14ac:dyDescent="0.2">
      <c r="B54" s="124" t="s">
        <v>567</v>
      </c>
      <c r="C54" s="124" t="s">
        <v>392</v>
      </c>
      <c r="D54" s="67">
        <v>0</v>
      </c>
      <c r="E54" s="132">
        <v>0</v>
      </c>
      <c r="F54" s="132">
        <v>0</v>
      </c>
      <c r="G54" s="132">
        <v>0</v>
      </c>
      <c r="H54" s="132">
        <v>0</v>
      </c>
      <c r="I54" s="132">
        <v>0</v>
      </c>
      <c r="J54" s="132">
        <v>0</v>
      </c>
      <c r="K54" s="132">
        <v>0</v>
      </c>
      <c r="L54" s="132">
        <v>0</v>
      </c>
      <c r="M54" s="132">
        <v>0</v>
      </c>
      <c r="N54" s="132">
        <v>0</v>
      </c>
      <c r="O54" s="132">
        <v>0</v>
      </c>
      <c r="P54" s="132">
        <v>0</v>
      </c>
      <c r="Q54" s="132">
        <v>0</v>
      </c>
      <c r="R54" s="132">
        <v>0</v>
      </c>
      <c r="S54" s="132">
        <v>0</v>
      </c>
      <c r="T54" s="132">
        <v>0</v>
      </c>
      <c r="U54" s="132">
        <v>0</v>
      </c>
      <c r="V54" s="132">
        <v>0</v>
      </c>
      <c r="W54" s="132">
        <v>0</v>
      </c>
      <c r="X54" s="132">
        <v>0</v>
      </c>
      <c r="Y54" s="132">
        <v>0</v>
      </c>
      <c r="Z54" s="132">
        <v>0</v>
      </c>
      <c r="AA54" s="132">
        <v>0</v>
      </c>
      <c r="AB54" s="132">
        <v>0</v>
      </c>
      <c r="AC54" s="132">
        <v>0</v>
      </c>
      <c r="AD54" s="132">
        <v>0</v>
      </c>
      <c r="AE54" s="132">
        <v>0</v>
      </c>
      <c r="AF54" s="132">
        <v>0</v>
      </c>
      <c r="AG54" s="132">
        <v>0</v>
      </c>
      <c r="AH54" s="67">
        <v>0</v>
      </c>
      <c r="AI54" s="132">
        <v>0</v>
      </c>
      <c r="AJ54" s="132">
        <v>0</v>
      </c>
      <c r="AK54" s="132">
        <v>0</v>
      </c>
      <c r="AL54" s="67">
        <v>181.02147263531103</v>
      </c>
      <c r="AM54" s="132">
        <v>0</v>
      </c>
      <c r="AN54" s="132">
        <v>0</v>
      </c>
      <c r="AO54" s="132">
        <v>0</v>
      </c>
      <c r="AP54" s="132">
        <v>0</v>
      </c>
      <c r="AQ54" s="132">
        <v>0</v>
      </c>
      <c r="AR54" s="132">
        <v>0</v>
      </c>
      <c r="AS54" s="132">
        <v>0</v>
      </c>
      <c r="AT54" s="132">
        <v>0</v>
      </c>
      <c r="AU54" s="132">
        <v>0</v>
      </c>
      <c r="AV54" s="132">
        <v>0</v>
      </c>
      <c r="AW54" s="132">
        <v>0</v>
      </c>
      <c r="AX54" s="132">
        <v>0</v>
      </c>
      <c r="AY54" s="132">
        <v>0</v>
      </c>
      <c r="AZ54" s="132">
        <v>0</v>
      </c>
      <c r="BA54" s="132">
        <v>0</v>
      </c>
      <c r="BB54" s="132">
        <v>0</v>
      </c>
      <c r="BC54" s="132">
        <v>0</v>
      </c>
      <c r="BD54" s="132">
        <v>0</v>
      </c>
      <c r="BE54" s="132">
        <v>0</v>
      </c>
      <c r="BF54" s="132">
        <v>0</v>
      </c>
      <c r="BG54" s="132">
        <v>0</v>
      </c>
      <c r="BH54" s="132">
        <v>0</v>
      </c>
      <c r="BI54" s="132">
        <v>181.02147263531103</v>
      </c>
      <c r="BJ54" s="132">
        <v>0</v>
      </c>
      <c r="BK54" s="132">
        <v>0</v>
      </c>
      <c r="BL54" s="132">
        <v>0</v>
      </c>
      <c r="BM54" s="132">
        <v>0</v>
      </c>
      <c r="BN54" s="132">
        <v>0</v>
      </c>
      <c r="BO54" s="132">
        <v>0</v>
      </c>
      <c r="BP54" s="132">
        <v>0</v>
      </c>
      <c r="BQ54" s="132">
        <v>0</v>
      </c>
      <c r="BR54" s="132">
        <v>0</v>
      </c>
      <c r="BS54" s="132">
        <v>0</v>
      </c>
      <c r="BT54" s="132">
        <v>0</v>
      </c>
      <c r="BU54" s="132">
        <v>0</v>
      </c>
      <c r="BV54" s="132">
        <v>0</v>
      </c>
      <c r="BW54" s="132">
        <v>0</v>
      </c>
      <c r="BX54" s="132">
        <v>0</v>
      </c>
      <c r="BY54" s="132">
        <v>0</v>
      </c>
      <c r="BZ54" s="132">
        <v>0</v>
      </c>
      <c r="CA54" s="132">
        <v>0</v>
      </c>
      <c r="CB54" s="132">
        <v>0</v>
      </c>
      <c r="CC54" s="67">
        <v>0</v>
      </c>
      <c r="CD54" s="67">
        <v>0</v>
      </c>
      <c r="CE54" s="132">
        <v>0</v>
      </c>
      <c r="CF54" s="132">
        <v>0</v>
      </c>
      <c r="CG54" s="67">
        <v>0</v>
      </c>
      <c r="CH54" s="132">
        <v>0</v>
      </c>
      <c r="CI54" s="132">
        <v>0</v>
      </c>
      <c r="CJ54" s="132">
        <v>0</v>
      </c>
      <c r="CK54" s="132">
        <v>0</v>
      </c>
      <c r="CL54" s="132">
        <v>0</v>
      </c>
      <c r="CM54" s="132">
        <v>0</v>
      </c>
      <c r="CN54" s="132">
        <v>0</v>
      </c>
      <c r="CO54" s="132">
        <v>0</v>
      </c>
      <c r="CP54" s="67">
        <v>0</v>
      </c>
      <c r="CQ54" s="132">
        <v>0</v>
      </c>
      <c r="CR54" s="132">
        <v>0</v>
      </c>
      <c r="CS54" s="67">
        <v>0</v>
      </c>
      <c r="CT54" s="132">
        <v>0</v>
      </c>
      <c r="CU54" s="132">
        <v>0</v>
      </c>
      <c r="CV54" s="132">
        <v>0</v>
      </c>
      <c r="CW54" s="132">
        <v>0</v>
      </c>
      <c r="CX54" s="132">
        <v>0</v>
      </c>
      <c r="CY54" s="132">
        <v>0</v>
      </c>
      <c r="CZ54" s="132">
        <v>0</v>
      </c>
      <c r="DA54" s="132">
        <v>0</v>
      </c>
      <c r="DB54" s="67">
        <v>0</v>
      </c>
      <c r="DC54" s="132">
        <v>0</v>
      </c>
      <c r="DD54" s="132">
        <v>0</v>
      </c>
      <c r="DE54" s="132">
        <v>0</v>
      </c>
      <c r="DF54" s="67">
        <v>0</v>
      </c>
      <c r="DG54" s="132">
        <v>0</v>
      </c>
      <c r="DH54" s="132">
        <v>0</v>
      </c>
      <c r="DI54" s="67">
        <v>0</v>
      </c>
      <c r="DJ54" s="132">
        <v>0</v>
      </c>
      <c r="DK54" s="132">
        <v>0</v>
      </c>
      <c r="DL54" s="132">
        <v>0</v>
      </c>
      <c r="DM54" s="132">
        <v>0</v>
      </c>
      <c r="DN54" s="67">
        <v>0</v>
      </c>
      <c r="DO54" s="132">
        <v>0</v>
      </c>
      <c r="DP54" s="132">
        <v>0</v>
      </c>
      <c r="DQ54" s="67">
        <v>0</v>
      </c>
      <c r="DR54" s="132">
        <v>0</v>
      </c>
      <c r="DS54" s="132">
        <v>0</v>
      </c>
      <c r="DT54" s="132">
        <v>0</v>
      </c>
      <c r="DU54" s="132">
        <v>0</v>
      </c>
      <c r="DV54" s="132">
        <v>0</v>
      </c>
      <c r="DW54" s="132">
        <v>0</v>
      </c>
      <c r="DX54" s="132">
        <v>0</v>
      </c>
      <c r="DY54" s="132">
        <v>0</v>
      </c>
      <c r="DZ54" s="132">
        <v>0</v>
      </c>
      <c r="EA54" s="132">
        <v>0</v>
      </c>
      <c r="EB54" s="67">
        <v>0</v>
      </c>
      <c r="EC54" s="132">
        <v>0</v>
      </c>
      <c r="ED54" s="132">
        <v>0</v>
      </c>
      <c r="EE54" s="132">
        <v>0</v>
      </c>
      <c r="EF54" s="132">
        <v>0</v>
      </c>
      <c r="EG54" s="132">
        <v>0</v>
      </c>
      <c r="EH54" s="132">
        <v>0</v>
      </c>
      <c r="EI54" s="67">
        <v>0</v>
      </c>
      <c r="EJ54" s="132">
        <v>0</v>
      </c>
      <c r="EK54" s="132">
        <v>0</v>
      </c>
      <c r="EL54" s="132">
        <v>0</v>
      </c>
      <c r="EM54" s="67">
        <v>0</v>
      </c>
      <c r="EN54" s="132">
        <v>0</v>
      </c>
      <c r="EO54" s="132">
        <v>0</v>
      </c>
      <c r="EP54" s="67">
        <v>0</v>
      </c>
      <c r="EQ54" s="132">
        <v>0</v>
      </c>
      <c r="ER54" s="132">
        <v>0</v>
      </c>
      <c r="ES54" s="67">
        <v>0</v>
      </c>
      <c r="ET54" s="67">
        <v>0</v>
      </c>
      <c r="EU54" s="132">
        <v>0</v>
      </c>
      <c r="EV54" s="132">
        <v>0</v>
      </c>
      <c r="EW54" s="132">
        <v>0</v>
      </c>
      <c r="EX54" s="132">
        <v>0</v>
      </c>
      <c r="EY54" s="132">
        <v>0</v>
      </c>
      <c r="EZ54" s="132">
        <v>0</v>
      </c>
      <c r="FA54" s="132">
        <v>0</v>
      </c>
      <c r="FB54" s="67">
        <v>0</v>
      </c>
      <c r="FC54" s="8"/>
      <c r="FD54" s="8"/>
      <c r="FE54" s="66">
        <v>0</v>
      </c>
      <c r="FF54" s="8"/>
      <c r="FG54" s="66">
        <f t="shared" si="25"/>
        <v>181.02147263531103</v>
      </c>
      <c r="FI54" s="113"/>
    </row>
    <row r="55" spans="2:165" ht="14.25" customHeight="1" x14ac:dyDescent="0.2">
      <c r="B55" s="124" t="s">
        <v>567</v>
      </c>
      <c r="C55" s="124" t="s">
        <v>393</v>
      </c>
      <c r="D55" s="67">
        <v>0</v>
      </c>
      <c r="E55" s="132">
        <v>0</v>
      </c>
      <c r="F55" s="132">
        <v>0</v>
      </c>
      <c r="G55" s="132">
        <v>0</v>
      </c>
      <c r="H55" s="132">
        <v>0</v>
      </c>
      <c r="I55" s="132">
        <v>0</v>
      </c>
      <c r="J55" s="132">
        <v>0</v>
      </c>
      <c r="K55" s="132">
        <v>0</v>
      </c>
      <c r="L55" s="132">
        <v>0</v>
      </c>
      <c r="M55" s="132">
        <v>0</v>
      </c>
      <c r="N55" s="132">
        <v>0</v>
      </c>
      <c r="O55" s="132">
        <v>0</v>
      </c>
      <c r="P55" s="132">
        <v>0</v>
      </c>
      <c r="Q55" s="132">
        <v>0</v>
      </c>
      <c r="R55" s="132">
        <v>0</v>
      </c>
      <c r="S55" s="132">
        <v>0</v>
      </c>
      <c r="T55" s="132">
        <v>0</v>
      </c>
      <c r="U55" s="132">
        <v>0</v>
      </c>
      <c r="V55" s="132">
        <v>0</v>
      </c>
      <c r="W55" s="132">
        <v>0</v>
      </c>
      <c r="X55" s="132">
        <v>0</v>
      </c>
      <c r="Y55" s="132">
        <v>0</v>
      </c>
      <c r="Z55" s="132">
        <v>0</v>
      </c>
      <c r="AA55" s="132">
        <v>0</v>
      </c>
      <c r="AB55" s="132">
        <v>0</v>
      </c>
      <c r="AC55" s="132">
        <v>0</v>
      </c>
      <c r="AD55" s="132">
        <v>0</v>
      </c>
      <c r="AE55" s="132">
        <v>0</v>
      </c>
      <c r="AF55" s="132">
        <v>0</v>
      </c>
      <c r="AG55" s="132">
        <v>0</v>
      </c>
      <c r="AH55" s="67">
        <v>0</v>
      </c>
      <c r="AI55" s="132">
        <v>0</v>
      </c>
      <c r="AJ55" s="132">
        <v>0</v>
      </c>
      <c r="AK55" s="132">
        <v>0</v>
      </c>
      <c r="AL55" s="67">
        <v>0</v>
      </c>
      <c r="AM55" s="132">
        <v>0</v>
      </c>
      <c r="AN55" s="132">
        <v>0</v>
      </c>
      <c r="AO55" s="132">
        <v>0</v>
      </c>
      <c r="AP55" s="132">
        <v>0</v>
      </c>
      <c r="AQ55" s="132">
        <v>0</v>
      </c>
      <c r="AR55" s="132">
        <v>0</v>
      </c>
      <c r="AS55" s="132">
        <v>0</v>
      </c>
      <c r="AT55" s="132">
        <v>0</v>
      </c>
      <c r="AU55" s="132">
        <v>0</v>
      </c>
      <c r="AV55" s="132">
        <v>0</v>
      </c>
      <c r="AW55" s="132">
        <v>0</v>
      </c>
      <c r="AX55" s="132">
        <v>0</v>
      </c>
      <c r="AY55" s="132">
        <v>0</v>
      </c>
      <c r="AZ55" s="132">
        <v>0</v>
      </c>
      <c r="BA55" s="132">
        <v>0</v>
      </c>
      <c r="BB55" s="132">
        <v>0</v>
      </c>
      <c r="BC55" s="132">
        <v>0</v>
      </c>
      <c r="BD55" s="132">
        <v>0</v>
      </c>
      <c r="BE55" s="132">
        <v>0</v>
      </c>
      <c r="BF55" s="132">
        <v>0</v>
      </c>
      <c r="BG55" s="132">
        <v>0</v>
      </c>
      <c r="BH55" s="132">
        <v>0</v>
      </c>
      <c r="BI55" s="132">
        <v>0</v>
      </c>
      <c r="BJ55" s="132">
        <v>0</v>
      </c>
      <c r="BK55" s="132">
        <v>0</v>
      </c>
      <c r="BL55" s="132">
        <v>0</v>
      </c>
      <c r="BM55" s="132">
        <v>0</v>
      </c>
      <c r="BN55" s="132">
        <v>0</v>
      </c>
      <c r="BO55" s="132">
        <v>0</v>
      </c>
      <c r="BP55" s="132">
        <v>0</v>
      </c>
      <c r="BQ55" s="132">
        <v>0</v>
      </c>
      <c r="BR55" s="132">
        <v>0</v>
      </c>
      <c r="BS55" s="132">
        <v>0</v>
      </c>
      <c r="BT55" s="132">
        <v>0</v>
      </c>
      <c r="BU55" s="132">
        <v>0</v>
      </c>
      <c r="BV55" s="132">
        <v>0</v>
      </c>
      <c r="BW55" s="132">
        <v>0</v>
      </c>
      <c r="BX55" s="132">
        <v>0</v>
      </c>
      <c r="BY55" s="132">
        <v>0</v>
      </c>
      <c r="BZ55" s="132">
        <v>0</v>
      </c>
      <c r="CA55" s="132">
        <v>0</v>
      </c>
      <c r="CB55" s="132">
        <v>0</v>
      </c>
      <c r="CC55" s="67">
        <v>0</v>
      </c>
      <c r="CD55" s="67">
        <v>0</v>
      </c>
      <c r="CE55" s="132">
        <v>0</v>
      </c>
      <c r="CF55" s="132">
        <v>0</v>
      </c>
      <c r="CG55" s="67">
        <v>0</v>
      </c>
      <c r="CH55" s="132">
        <v>0</v>
      </c>
      <c r="CI55" s="132">
        <v>0</v>
      </c>
      <c r="CJ55" s="132">
        <v>0</v>
      </c>
      <c r="CK55" s="132">
        <v>0</v>
      </c>
      <c r="CL55" s="132">
        <v>0</v>
      </c>
      <c r="CM55" s="132">
        <v>0</v>
      </c>
      <c r="CN55" s="132">
        <v>0</v>
      </c>
      <c r="CO55" s="132">
        <v>0</v>
      </c>
      <c r="CP55" s="67">
        <v>0</v>
      </c>
      <c r="CQ55" s="132">
        <v>0</v>
      </c>
      <c r="CR55" s="132">
        <v>0</v>
      </c>
      <c r="CS55" s="67">
        <v>0</v>
      </c>
      <c r="CT55" s="132">
        <v>0</v>
      </c>
      <c r="CU55" s="132">
        <v>0</v>
      </c>
      <c r="CV55" s="132">
        <v>0</v>
      </c>
      <c r="CW55" s="132">
        <v>0</v>
      </c>
      <c r="CX55" s="132">
        <v>0</v>
      </c>
      <c r="CY55" s="132">
        <v>0</v>
      </c>
      <c r="CZ55" s="132">
        <v>0</v>
      </c>
      <c r="DA55" s="132">
        <v>0</v>
      </c>
      <c r="DB55" s="67">
        <v>0</v>
      </c>
      <c r="DC55" s="132">
        <v>0</v>
      </c>
      <c r="DD55" s="132">
        <v>0</v>
      </c>
      <c r="DE55" s="132">
        <v>0</v>
      </c>
      <c r="DF55" s="67">
        <v>0</v>
      </c>
      <c r="DG55" s="132">
        <v>0</v>
      </c>
      <c r="DH55" s="132">
        <v>0</v>
      </c>
      <c r="DI55" s="67">
        <v>0</v>
      </c>
      <c r="DJ55" s="132">
        <v>0</v>
      </c>
      <c r="DK55" s="132">
        <v>0</v>
      </c>
      <c r="DL55" s="132">
        <v>0</v>
      </c>
      <c r="DM55" s="132">
        <v>0</v>
      </c>
      <c r="DN55" s="67">
        <v>0</v>
      </c>
      <c r="DO55" s="132">
        <v>0</v>
      </c>
      <c r="DP55" s="132">
        <v>0</v>
      </c>
      <c r="DQ55" s="67">
        <v>0</v>
      </c>
      <c r="DR55" s="132">
        <v>0</v>
      </c>
      <c r="DS55" s="132">
        <v>0</v>
      </c>
      <c r="DT55" s="132">
        <v>0</v>
      </c>
      <c r="DU55" s="132">
        <v>0</v>
      </c>
      <c r="DV55" s="132">
        <v>0</v>
      </c>
      <c r="DW55" s="132">
        <v>0</v>
      </c>
      <c r="DX55" s="132">
        <v>0</v>
      </c>
      <c r="DY55" s="132">
        <v>0</v>
      </c>
      <c r="DZ55" s="132">
        <v>0</v>
      </c>
      <c r="EA55" s="132">
        <v>0</v>
      </c>
      <c r="EB55" s="67">
        <v>0</v>
      </c>
      <c r="EC55" s="132">
        <v>0</v>
      </c>
      <c r="ED55" s="132">
        <v>0</v>
      </c>
      <c r="EE55" s="132">
        <v>0</v>
      </c>
      <c r="EF55" s="132">
        <v>0</v>
      </c>
      <c r="EG55" s="132">
        <v>0</v>
      </c>
      <c r="EH55" s="132">
        <v>0</v>
      </c>
      <c r="EI55" s="67">
        <v>0</v>
      </c>
      <c r="EJ55" s="132">
        <v>0</v>
      </c>
      <c r="EK55" s="132">
        <v>0</v>
      </c>
      <c r="EL55" s="132">
        <v>0</v>
      </c>
      <c r="EM55" s="67">
        <v>0</v>
      </c>
      <c r="EN55" s="132">
        <v>0</v>
      </c>
      <c r="EO55" s="132">
        <v>0</v>
      </c>
      <c r="EP55" s="67">
        <v>0</v>
      </c>
      <c r="EQ55" s="132">
        <v>0</v>
      </c>
      <c r="ER55" s="132">
        <v>0</v>
      </c>
      <c r="ES55" s="67">
        <v>0</v>
      </c>
      <c r="ET55" s="67">
        <v>0</v>
      </c>
      <c r="EU55" s="132">
        <v>0</v>
      </c>
      <c r="EV55" s="132">
        <v>0</v>
      </c>
      <c r="EW55" s="132">
        <v>0</v>
      </c>
      <c r="EX55" s="132">
        <v>0</v>
      </c>
      <c r="EY55" s="132">
        <v>0</v>
      </c>
      <c r="EZ55" s="132">
        <v>0</v>
      </c>
      <c r="FA55" s="132">
        <v>0</v>
      </c>
      <c r="FB55" s="67">
        <v>0</v>
      </c>
      <c r="FC55" s="8"/>
      <c r="FD55" s="8"/>
      <c r="FE55" s="66">
        <v>2377.0745872829998</v>
      </c>
      <c r="FF55" s="8"/>
      <c r="FG55" s="66">
        <f t="shared" si="25"/>
        <v>2377.0745872829998</v>
      </c>
      <c r="FI55" s="113"/>
    </row>
    <row r="56" spans="2:165" ht="14.25" customHeight="1" x14ac:dyDescent="0.2">
      <c r="B56" s="124">
        <v>5210</v>
      </c>
      <c r="C56" s="127" t="s">
        <v>394</v>
      </c>
      <c r="D56" s="67">
        <v>0</v>
      </c>
      <c r="E56" s="132">
        <v>0</v>
      </c>
      <c r="F56" s="132">
        <v>0</v>
      </c>
      <c r="G56" s="132">
        <v>0</v>
      </c>
      <c r="H56" s="132">
        <v>0</v>
      </c>
      <c r="I56" s="132">
        <v>0</v>
      </c>
      <c r="J56" s="132">
        <v>0</v>
      </c>
      <c r="K56" s="132">
        <v>0</v>
      </c>
      <c r="L56" s="132">
        <v>0</v>
      </c>
      <c r="M56" s="132">
        <v>0</v>
      </c>
      <c r="N56" s="132">
        <v>0</v>
      </c>
      <c r="O56" s="132">
        <v>0</v>
      </c>
      <c r="P56" s="132">
        <v>0</v>
      </c>
      <c r="Q56" s="132">
        <v>0</v>
      </c>
      <c r="R56" s="132">
        <v>0</v>
      </c>
      <c r="S56" s="132">
        <v>0</v>
      </c>
      <c r="T56" s="132">
        <v>0</v>
      </c>
      <c r="U56" s="132">
        <v>0</v>
      </c>
      <c r="V56" s="132">
        <v>0</v>
      </c>
      <c r="W56" s="132">
        <v>0</v>
      </c>
      <c r="X56" s="132">
        <v>0</v>
      </c>
      <c r="Y56" s="132">
        <v>0</v>
      </c>
      <c r="Z56" s="132">
        <v>0</v>
      </c>
      <c r="AA56" s="132">
        <v>0</v>
      </c>
      <c r="AB56" s="132">
        <v>0</v>
      </c>
      <c r="AC56" s="132">
        <v>0</v>
      </c>
      <c r="AD56" s="132">
        <v>0</v>
      </c>
      <c r="AE56" s="132">
        <v>0</v>
      </c>
      <c r="AF56" s="132">
        <v>0</v>
      </c>
      <c r="AG56" s="132">
        <v>0</v>
      </c>
      <c r="AH56" s="67">
        <v>0</v>
      </c>
      <c r="AI56" s="132">
        <v>0</v>
      </c>
      <c r="AJ56" s="132">
        <v>0</v>
      </c>
      <c r="AK56" s="132">
        <v>0</v>
      </c>
      <c r="AL56" s="67">
        <v>704.65371070837591</v>
      </c>
      <c r="AM56" s="132">
        <v>0</v>
      </c>
      <c r="AN56" s="132">
        <v>0</v>
      </c>
      <c r="AO56" s="132">
        <v>0</v>
      </c>
      <c r="AP56" s="132">
        <v>0</v>
      </c>
      <c r="AQ56" s="132">
        <v>0</v>
      </c>
      <c r="AR56" s="132">
        <v>0</v>
      </c>
      <c r="AS56" s="132">
        <v>0</v>
      </c>
      <c r="AT56" s="132">
        <v>0</v>
      </c>
      <c r="AU56" s="132">
        <v>704.65371070837591</v>
      </c>
      <c r="AV56" s="132">
        <v>0</v>
      </c>
      <c r="AW56" s="132">
        <v>0</v>
      </c>
      <c r="AX56" s="132">
        <v>0</v>
      </c>
      <c r="AY56" s="132">
        <v>0</v>
      </c>
      <c r="AZ56" s="132">
        <v>0</v>
      </c>
      <c r="BA56" s="132">
        <v>0</v>
      </c>
      <c r="BB56" s="132">
        <v>0</v>
      </c>
      <c r="BC56" s="132">
        <v>0</v>
      </c>
      <c r="BD56" s="132">
        <v>0</v>
      </c>
      <c r="BE56" s="132">
        <v>0</v>
      </c>
      <c r="BF56" s="132">
        <v>0</v>
      </c>
      <c r="BG56" s="132">
        <v>0</v>
      </c>
      <c r="BH56" s="132">
        <v>0</v>
      </c>
      <c r="BI56" s="132">
        <v>0</v>
      </c>
      <c r="BJ56" s="132">
        <v>0</v>
      </c>
      <c r="BK56" s="132">
        <v>0</v>
      </c>
      <c r="BL56" s="132">
        <v>0</v>
      </c>
      <c r="BM56" s="132">
        <v>0</v>
      </c>
      <c r="BN56" s="132">
        <v>0</v>
      </c>
      <c r="BO56" s="132">
        <v>0</v>
      </c>
      <c r="BP56" s="132">
        <v>0</v>
      </c>
      <c r="BQ56" s="132">
        <v>0</v>
      </c>
      <c r="BR56" s="132">
        <v>0</v>
      </c>
      <c r="BS56" s="132">
        <v>0</v>
      </c>
      <c r="BT56" s="132">
        <v>0</v>
      </c>
      <c r="BU56" s="132">
        <v>0</v>
      </c>
      <c r="BV56" s="132">
        <v>0</v>
      </c>
      <c r="BW56" s="132">
        <v>0</v>
      </c>
      <c r="BX56" s="132">
        <v>0</v>
      </c>
      <c r="BY56" s="132">
        <v>0</v>
      </c>
      <c r="BZ56" s="132">
        <v>0</v>
      </c>
      <c r="CA56" s="132">
        <v>0</v>
      </c>
      <c r="CB56" s="132">
        <v>0</v>
      </c>
      <c r="CC56" s="67">
        <v>0</v>
      </c>
      <c r="CD56" s="67">
        <v>0</v>
      </c>
      <c r="CE56" s="132">
        <v>0</v>
      </c>
      <c r="CF56" s="132">
        <v>0</v>
      </c>
      <c r="CG56" s="67">
        <v>0</v>
      </c>
      <c r="CH56" s="132">
        <v>0</v>
      </c>
      <c r="CI56" s="132">
        <v>0</v>
      </c>
      <c r="CJ56" s="132">
        <v>0</v>
      </c>
      <c r="CK56" s="132">
        <v>0</v>
      </c>
      <c r="CL56" s="132">
        <v>0</v>
      </c>
      <c r="CM56" s="132">
        <v>0</v>
      </c>
      <c r="CN56" s="132">
        <v>0</v>
      </c>
      <c r="CO56" s="132">
        <v>0</v>
      </c>
      <c r="CP56" s="67">
        <v>0</v>
      </c>
      <c r="CQ56" s="132">
        <v>0</v>
      </c>
      <c r="CR56" s="132">
        <v>0</v>
      </c>
      <c r="CS56" s="67">
        <v>0</v>
      </c>
      <c r="CT56" s="132">
        <v>0</v>
      </c>
      <c r="CU56" s="132">
        <v>0</v>
      </c>
      <c r="CV56" s="132">
        <v>0</v>
      </c>
      <c r="CW56" s="132">
        <v>0</v>
      </c>
      <c r="CX56" s="132">
        <v>0</v>
      </c>
      <c r="CY56" s="132">
        <v>0</v>
      </c>
      <c r="CZ56" s="132">
        <v>0</v>
      </c>
      <c r="DA56" s="132">
        <v>0</v>
      </c>
      <c r="DB56" s="67">
        <v>0</v>
      </c>
      <c r="DC56" s="132">
        <v>0</v>
      </c>
      <c r="DD56" s="132">
        <v>0</v>
      </c>
      <c r="DE56" s="132">
        <v>0</v>
      </c>
      <c r="DF56" s="67">
        <v>0</v>
      </c>
      <c r="DG56" s="132">
        <v>0</v>
      </c>
      <c r="DH56" s="132">
        <v>0</v>
      </c>
      <c r="DI56" s="67">
        <v>0</v>
      </c>
      <c r="DJ56" s="132">
        <v>0</v>
      </c>
      <c r="DK56" s="132">
        <v>0</v>
      </c>
      <c r="DL56" s="132">
        <v>0</v>
      </c>
      <c r="DM56" s="132">
        <v>0</v>
      </c>
      <c r="DN56" s="67">
        <v>0</v>
      </c>
      <c r="DO56" s="132">
        <v>0</v>
      </c>
      <c r="DP56" s="132">
        <v>0</v>
      </c>
      <c r="DQ56" s="67">
        <v>0</v>
      </c>
      <c r="DR56" s="132">
        <v>0</v>
      </c>
      <c r="DS56" s="132">
        <v>0</v>
      </c>
      <c r="DT56" s="132">
        <v>0</v>
      </c>
      <c r="DU56" s="132">
        <v>0</v>
      </c>
      <c r="DV56" s="132">
        <v>0</v>
      </c>
      <c r="DW56" s="132">
        <v>0</v>
      </c>
      <c r="DX56" s="132">
        <v>0</v>
      </c>
      <c r="DY56" s="132">
        <v>0</v>
      </c>
      <c r="DZ56" s="132">
        <v>0</v>
      </c>
      <c r="EA56" s="132">
        <v>0</v>
      </c>
      <c r="EB56" s="67">
        <v>0</v>
      </c>
      <c r="EC56" s="132">
        <v>0</v>
      </c>
      <c r="ED56" s="132">
        <v>0</v>
      </c>
      <c r="EE56" s="132">
        <v>0</v>
      </c>
      <c r="EF56" s="132">
        <v>0</v>
      </c>
      <c r="EG56" s="132">
        <v>0</v>
      </c>
      <c r="EH56" s="132">
        <v>0</v>
      </c>
      <c r="EI56" s="67">
        <v>0</v>
      </c>
      <c r="EJ56" s="132">
        <v>0</v>
      </c>
      <c r="EK56" s="132">
        <v>0</v>
      </c>
      <c r="EL56" s="132">
        <v>0</v>
      </c>
      <c r="EM56" s="67">
        <v>0</v>
      </c>
      <c r="EN56" s="132">
        <v>0</v>
      </c>
      <c r="EO56" s="132">
        <v>0</v>
      </c>
      <c r="EP56" s="67">
        <v>0</v>
      </c>
      <c r="EQ56" s="132">
        <v>0</v>
      </c>
      <c r="ER56" s="132">
        <v>0</v>
      </c>
      <c r="ES56" s="67">
        <v>0</v>
      </c>
      <c r="ET56" s="67">
        <v>0</v>
      </c>
      <c r="EU56" s="132">
        <v>0</v>
      </c>
      <c r="EV56" s="132">
        <v>0</v>
      </c>
      <c r="EW56" s="132">
        <v>0</v>
      </c>
      <c r="EX56" s="132">
        <v>0</v>
      </c>
      <c r="EY56" s="132">
        <v>0</v>
      </c>
      <c r="EZ56" s="132">
        <v>0</v>
      </c>
      <c r="FA56" s="132">
        <v>0</v>
      </c>
      <c r="FB56" s="67">
        <v>0</v>
      </c>
      <c r="FC56" s="8"/>
      <c r="FD56" s="8"/>
      <c r="FE56" s="66">
        <v>5.8044915239999995</v>
      </c>
      <c r="FF56" s="8"/>
      <c r="FG56" s="66">
        <f t="shared" si="25"/>
        <v>710.45820223237592</v>
      </c>
      <c r="FI56" s="113"/>
    </row>
    <row r="57" spans="2:165" ht="14.25" customHeight="1" x14ac:dyDescent="0.2">
      <c r="B57" s="114" t="s">
        <v>395</v>
      </c>
      <c r="C57" s="114"/>
      <c r="D57" s="10">
        <f t="shared" ref="D57:D72" si="26">SUM($E57:$AG57)</f>
        <v>9461.1969558004748</v>
      </c>
      <c r="E57" s="133">
        <f t="shared" ref="E57:AG57" si="27">+E58+E59+E60+E61+E68</f>
        <v>5.5388517693605843</v>
      </c>
      <c r="F57" s="134">
        <f t="shared" si="27"/>
        <v>0.64088682334796754</v>
      </c>
      <c r="G57" s="134">
        <f t="shared" si="27"/>
        <v>36.682304396654011</v>
      </c>
      <c r="H57" s="134">
        <f t="shared" si="27"/>
        <v>677.57712775955974</v>
      </c>
      <c r="I57" s="134">
        <f t="shared" si="27"/>
        <v>23.782544598794697</v>
      </c>
      <c r="J57" s="134">
        <f t="shared" si="27"/>
        <v>108.918151351722</v>
      </c>
      <c r="K57" s="134">
        <f t="shared" si="27"/>
        <v>48.964196528478467</v>
      </c>
      <c r="L57" s="134">
        <f t="shared" si="27"/>
        <v>4.359260559469579</v>
      </c>
      <c r="M57" s="134">
        <f t="shared" si="27"/>
        <v>38.220737676842965</v>
      </c>
      <c r="N57" s="134">
        <f t="shared" si="27"/>
        <v>232.10413878317041</v>
      </c>
      <c r="O57" s="134">
        <f t="shared" si="27"/>
        <v>633.2038638224326</v>
      </c>
      <c r="P57" s="134">
        <f t="shared" si="27"/>
        <v>34.976517380996341</v>
      </c>
      <c r="Q57" s="134">
        <f t="shared" si="27"/>
        <v>33.672748145133205</v>
      </c>
      <c r="R57" s="134">
        <f t="shared" si="27"/>
        <v>673.1269951938724</v>
      </c>
      <c r="S57" s="134">
        <f t="shared" si="27"/>
        <v>32.754299482050222</v>
      </c>
      <c r="T57" s="134">
        <f t="shared" si="27"/>
        <v>1437.6176957074101</v>
      </c>
      <c r="U57" s="134">
        <f t="shared" si="27"/>
        <v>76.38105194454063</v>
      </c>
      <c r="V57" s="134">
        <f t="shared" si="27"/>
        <v>175.74683957970225</v>
      </c>
      <c r="W57" s="134">
        <f t="shared" si="27"/>
        <v>214.77377982540312</v>
      </c>
      <c r="X57" s="134">
        <f t="shared" si="27"/>
        <v>22.106861489965411</v>
      </c>
      <c r="Y57" s="134">
        <f t="shared" si="27"/>
        <v>48.739025510947059</v>
      </c>
      <c r="Z57" s="134">
        <f t="shared" si="27"/>
        <v>1100.6756026785222</v>
      </c>
      <c r="AA57" s="134">
        <f t="shared" si="27"/>
        <v>234.27873549151033</v>
      </c>
      <c r="AB57" s="134">
        <f t="shared" si="27"/>
        <v>414.83267398297761</v>
      </c>
      <c r="AC57" s="134">
        <f t="shared" si="27"/>
        <v>68.299108350836434</v>
      </c>
      <c r="AD57" s="134">
        <f t="shared" si="27"/>
        <v>1709.7877119523439</v>
      </c>
      <c r="AE57" s="134">
        <f t="shared" si="27"/>
        <v>190.08824735112236</v>
      </c>
      <c r="AF57" s="134">
        <f t="shared" si="27"/>
        <v>1054.227904703459</v>
      </c>
      <c r="AG57" s="134">
        <f t="shared" si="27"/>
        <v>129.11909295984995</v>
      </c>
      <c r="AH57" s="10">
        <f t="shared" si="3"/>
        <v>753.01899718568757</v>
      </c>
      <c r="AI57" s="134">
        <f>+AI58+AI59+AI60+AI61+AI68</f>
        <v>739.50452470927394</v>
      </c>
      <c r="AJ57" s="134">
        <f>+AJ58+AJ59+AJ60+AJ61+AJ68</f>
        <v>0.29499949200203712</v>
      </c>
      <c r="AK57" s="134">
        <f>+AK58+AK59+AK60+AK61+AK68</f>
        <v>13.219472984411597</v>
      </c>
      <c r="AL57" s="10">
        <f t="shared" si="4"/>
        <v>42367.106837747029</v>
      </c>
      <c r="AM57" s="134">
        <f t="shared" ref="AM57:CC57" si="28">+AM58+AM59+AM60+AM61+AM68</f>
        <v>2014.2679513125527</v>
      </c>
      <c r="AN57" s="134">
        <f t="shared" si="28"/>
        <v>255.84177104316365</v>
      </c>
      <c r="AO57" s="134">
        <f t="shared" si="28"/>
        <v>1434.7473127710878</v>
      </c>
      <c r="AP57" s="134">
        <f t="shared" si="28"/>
        <v>2024.329718610486</v>
      </c>
      <c r="AQ57" s="134">
        <f t="shared" si="28"/>
        <v>1172.0780565270043</v>
      </c>
      <c r="AR57" s="134">
        <f t="shared" si="28"/>
        <v>564.08956007013546</v>
      </c>
      <c r="AS57" s="134">
        <f t="shared" si="28"/>
        <v>675.0452478373677</v>
      </c>
      <c r="AT57" s="134">
        <f t="shared" si="28"/>
        <v>1612.9993737706338</v>
      </c>
      <c r="AU57" s="134">
        <f t="shared" si="28"/>
        <v>11116.878038490033</v>
      </c>
      <c r="AV57" s="134">
        <f t="shared" si="28"/>
        <v>73.099860965010066</v>
      </c>
      <c r="AW57" s="134">
        <f t="shared" si="28"/>
        <v>453.51643910083385</v>
      </c>
      <c r="AX57" s="134">
        <f t="shared" si="28"/>
        <v>47.525711305195102</v>
      </c>
      <c r="AY57" s="134">
        <f t="shared" si="28"/>
        <v>208.46706519851404</v>
      </c>
      <c r="AZ57" s="134">
        <f t="shared" si="28"/>
        <v>329.57688476405923</v>
      </c>
      <c r="BA57" s="134">
        <f t="shared" si="28"/>
        <v>617.80567852544345</v>
      </c>
      <c r="BB57" s="134">
        <f t="shared" si="28"/>
        <v>324.85715750164343</v>
      </c>
      <c r="BC57" s="134">
        <f t="shared" si="28"/>
        <v>320.65651897126304</v>
      </c>
      <c r="BD57" s="134">
        <f t="shared" si="28"/>
        <v>45.531135008153527</v>
      </c>
      <c r="BE57" s="134">
        <f t="shared" si="28"/>
        <v>3.2637994741284868</v>
      </c>
      <c r="BF57" s="134">
        <f t="shared" si="28"/>
        <v>6101.2789818711117</v>
      </c>
      <c r="BG57" s="134">
        <f t="shared" si="28"/>
        <v>622.83967438769082</v>
      </c>
      <c r="BH57" s="134">
        <f t="shared" si="28"/>
        <v>455.64740539176626</v>
      </c>
      <c r="BI57" s="134">
        <f t="shared" si="28"/>
        <v>608.88619693339956</v>
      </c>
      <c r="BJ57" s="134">
        <f t="shared" si="28"/>
        <v>742.8553996123394</v>
      </c>
      <c r="BK57" s="134">
        <f t="shared" si="28"/>
        <v>25.646202219455056</v>
      </c>
      <c r="BL57" s="134">
        <f t="shared" si="28"/>
        <v>72.203643275607448</v>
      </c>
      <c r="BM57" s="134">
        <f t="shared" si="28"/>
        <v>238.14504229830038</v>
      </c>
      <c r="BN57" s="134">
        <f t="shared" si="28"/>
        <v>61.580383389542398</v>
      </c>
      <c r="BO57" s="134">
        <f t="shared" si="28"/>
        <v>451.74225847621267</v>
      </c>
      <c r="BP57" s="134">
        <f t="shared" si="28"/>
        <v>866.15273475471395</v>
      </c>
      <c r="BQ57" s="134">
        <f t="shared" si="28"/>
        <v>278.48758200352393</v>
      </c>
      <c r="BR57" s="134">
        <f t="shared" si="28"/>
        <v>5320.2840073076504</v>
      </c>
      <c r="BS57" s="134">
        <f t="shared" si="28"/>
        <v>466.40902611675438</v>
      </c>
      <c r="BT57" s="134">
        <f t="shared" si="28"/>
        <v>202.33439553694902</v>
      </c>
      <c r="BU57" s="134">
        <f t="shared" si="28"/>
        <v>168.01304666110966</v>
      </c>
      <c r="BV57" s="134">
        <f t="shared" si="28"/>
        <v>58.754048261092365</v>
      </c>
      <c r="BW57" s="134">
        <f t="shared" si="28"/>
        <v>310.70407514997385</v>
      </c>
      <c r="BX57" s="134">
        <f t="shared" si="28"/>
        <v>47.242636825990338</v>
      </c>
      <c r="BY57" s="134">
        <f t="shared" si="28"/>
        <v>232.01255378619538</v>
      </c>
      <c r="BZ57" s="134">
        <f t="shared" si="28"/>
        <v>589.61246079564785</v>
      </c>
      <c r="CA57" s="134">
        <f t="shared" si="28"/>
        <v>678.94138452330708</v>
      </c>
      <c r="CB57" s="134">
        <f t="shared" si="28"/>
        <v>472.75641692199071</v>
      </c>
      <c r="CC57" s="10">
        <f t="shared" si="28"/>
        <v>69040.959090350167</v>
      </c>
      <c r="CD57" s="10">
        <f t="shared" si="6"/>
        <v>813.68982719922928</v>
      </c>
      <c r="CE57" s="134">
        <f>+CE58+CE59+CE60+CE61+CE68</f>
        <v>547.95761087997971</v>
      </c>
      <c r="CF57" s="134">
        <f>+CF58+CF59+CF60+CF61+CF68</f>
        <v>265.73221631924963</v>
      </c>
      <c r="CG57" s="10">
        <f t="shared" si="7"/>
        <v>4766.5399380500048</v>
      </c>
      <c r="CH57" s="134">
        <f t="shared" ref="CH57:CO57" si="29">+CH58+CH59+CH60+CH61+CH68</f>
        <v>171.38834212982286</v>
      </c>
      <c r="CI57" s="134">
        <f t="shared" si="29"/>
        <v>1.3553602538831644</v>
      </c>
      <c r="CJ57" s="134">
        <f t="shared" si="29"/>
        <v>1.6410236286234221</v>
      </c>
      <c r="CK57" s="134">
        <f t="shared" si="29"/>
        <v>1367.2296784505752</v>
      </c>
      <c r="CL57" s="134">
        <f t="shared" si="29"/>
        <v>268.43732206261745</v>
      </c>
      <c r="CM57" s="134">
        <f t="shared" si="29"/>
        <v>863.48926187696065</v>
      </c>
      <c r="CN57" s="134">
        <f t="shared" si="29"/>
        <v>71.566915634744575</v>
      </c>
      <c r="CO57" s="134">
        <f t="shared" si="29"/>
        <v>2021.4320340127772</v>
      </c>
      <c r="CP57" s="10">
        <f t="shared" si="9"/>
        <v>4744.9874420266424</v>
      </c>
      <c r="CQ57" s="134">
        <f>+CQ58+CQ59+CQ60+CQ61+CQ68</f>
        <v>4132.6721487926079</v>
      </c>
      <c r="CR57" s="134">
        <f>+CR58+CR59+CR60+CR61+CR68</f>
        <v>612.31529323403413</v>
      </c>
      <c r="CS57" s="10">
        <f t="shared" si="10"/>
        <v>15473.330712887051</v>
      </c>
      <c r="CT57" s="134">
        <f t="shared" ref="CT57:DA57" si="30">+CT58+CT59+CT60+CT61+CT68</f>
        <v>64.415693099999999</v>
      </c>
      <c r="CU57" s="134">
        <f t="shared" si="30"/>
        <v>5424.8726466742683</v>
      </c>
      <c r="CV57" s="134">
        <f t="shared" si="30"/>
        <v>4100.9937998676141</v>
      </c>
      <c r="CW57" s="134">
        <f t="shared" si="30"/>
        <v>4857.2152127791969</v>
      </c>
      <c r="CX57" s="134">
        <f t="shared" si="30"/>
        <v>141.18805049144083</v>
      </c>
      <c r="CY57" s="134">
        <f t="shared" si="30"/>
        <v>514.53306870313224</v>
      </c>
      <c r="CZ57" s="134">
        <f t="shared" si="30"/>
        <v>217.62390703093541</v>
      </c>
      <c r="DA57" s="134">
        <f t="shared" si="30"/>
        <v>152.48833424046231</v>
      </c>
      <c r="DB57" s="10">
        <f t="shared" si="12"/>
        <v>5032.8258959955547</v>
      </c>
      <c r="DC57" s="134">
        <f>+DC58+DC59+DC60+DC61+DC68</f>
        <v>1686.3269179333529</v>
      </c>
      <c r="DD57" s="134">
        <f>+DD58+DD59+DD60+DD61+DD68</f>
        <v>3226.869203839803</v>
      </c>
      <c r="DE57" s="134">
        <f>+DE58+DE59+DE60+DE61+DE68</f>
        <v>119.62977422239871</v>
      </c>
      <c r="DF57" s="10">
        <f t="shared" si="13"/>
        <v>1000.1183543970051</v>
      </c>
      <c r="DG57" s="134">
        <f>+DG58+DG59+DG60+DG61+DG68</f>
        <v>825.97537429730892</v>
      </c>
      <c r="DH57" s="134">
        <f>+DH58+DH59+DH60+DH61+DH68</f>
        <v>174.14298009969622</v>
      </c>
      <c r="DI57" s="10">
        <f t="shared" si="14"/>
        <v>637.305658048444</v>
      </c>
      <c r="DJ57" s="134">
        <f>+DJ58+DJ59+DJ60+DJ61+DJ68</f>
        <v>447.78852555252774</v>
      </c>
      <c r="DK57" s="134">
        <f>+DK58+DK59+DK60+DK61+DK68</f>
        <v>77.026326473520243</v>
      </c>
      <c r="DL57" s="134">
        <f>+DL58+DL59+DL60+DL61+DL68</f>
        <v>32.739219222156201</v>
      </c>
      <c r="DM57" s="134">
        <f>+DM58+DM59+DM60+DM61+DM68</f>
        <v>79.75158680023975</v>
      </c>
      <c r="DN57" s="10">
        <f t="shared" si="15"/>
        <v>473.71652676169759</v>
      </c>
      <c r="DO57" s="134">
        <f>+DO58+DO59+DO60+DO61+DO68</f>
        <v>473.71652676169759</v>
      </c>
      <c r="DP57" s="134">
        <f>+DP58+DP59+DP60+DP61+DP68</f>
        <v>0</v>
      </c>
      <c r="DQ57" s="10">
        <f t="shared" si="16"/>
        <v>1343.3302319249567</v>
      </c>
      <c r="DR57" s="134">
        <f t="shared" ref="DR57:EA57" si="31">+DR58+DR59+DR60+DR61+DR68</f>
        <v>169.37818654618391</v>
      </c>
      <c r="DS57" s="134">
        <f t="shared" si="31"/>
        <v>146.14395781946226</v>
      </c>
      <c r="DT57" s="134">
        <f t="shared" si="31"/>
        <v>177.89621558840309</v>
      </c>
      <c r="DU57" s="134">
        <f t="shared" si="31"/>
        <v>259.5898448445754</v>
      </c>
      <c r="DV57" s="134">
        <f t="shared" si="31"/>
        <v>51.844115922053057</v>
      </c>
      <c r="DW57" s="134">
        <f t="shared" si="31"/>
        <v>3.9648488797510364</v>
      </c>
      <c r="DX57" s="134">
        <f t="shared" si="31"/>
        <v>20.566824421624784</v>
      </c>
      <c r="DY57" s="134">
        <f t="shared" si="31"/>
        <v>312.77258311671477</v>
      </c>
      <c r="DZ57" s="134">
        <f t="shared" si="31"/>
        <v>185.97958060664644</v>
      </c>
      <c r="EA57" s="134">
        <f t="shared" si="31"/>
        <v>15.194074179541802</v>
      </c>
      <c r="EB57" s="10">
        <f t="shared" si="18"/>
        <v>1622.3013581022374</v>
      </c>
      <c r="EC57" s="134">
        <f t="shared" ref="EC57:EH57" si="32">+EC58+EC59+EC60+EC61+EC68</f>
        <v>851.68384254986256</v>
      </c>
      <c r="ED57" s="134">
        <f t="shared" si="32"/>
        <v>5.7020577616094652</v>
      </c>
      <c r="EE57" s="134">
        <f t="shared" si="32"/>
        <v>134.32507374611527</v>
      </c>
      <c r="EF57" s="134">
        <f t="shared" si="32"/>
        <v>78.87816978719151</v>
      </c>
      <c r="EG57" s="134">
        <f t="shared" si="32"/>
        <v>20.605556008378997</v>
      </c>
      <c r="EH57" s="134">
        <f t="shared" si="32"/>
        <v>531.10665824907949</v>
      </c>
      <c r="EI57" s="10">
        <f t="shared" si="20"/>
        <v>2921.8733195989735</v>
      </c>
      <c r="EJ57" s="134">
        <f>+EJ58+EJ59+EJ60+EJ61+EJ68</f>
        <v>1365.8652221505231</v>
      </c>
      <c r="EK57" s="134">
        <f>+EK58+EK59+EK60+EK61+EK68</f>
        <v>1543.3976471127069</v>
      </c>
      <c r="EL57" s="134">
        <f>+EL58+EL59+EL60+EL61+EL68</f>
        <v>12.610450335743653</v>
      </c>
      <c r="EM57" s="10">
        <f t="shared" si="21"/>
        <v>1143.3892348949389</v>
      </c>
      <c r="EN57" s="134">
        <f>+EN58+EN59+EN60+EN61+EN68</f>
        <v>573.70052089570174</v>
      </c>
      <c r="EO57" s="134">
        <f>+EO58+EO59+EO60+EO61+EO68</f>
        <v>569.68871399923705</v>
      </c>
      <c r="EP57" s="10">
        <f t="shared" si="22"/>
        <v>1921.4440554278308</v>
      </c>
      <c r="EQ57" s="134">
        <f>+EQ58+EQ59+EQ60+EQ61+EQ68</f>
        <v>511.56893233295398</v>
      </c>
      <c r="ER57" s="134">
        <f>+ER58+ER59+ER60+ER61+ER68</f>
        <v>1409.8751230948769</v>
      </c>
      <c r="ES57" s="10">
        <f>+ES58+ES59+ES60+ES61+ES68</f>
        <v>233.62010590201896</v>
      </c>
      <c r="ET57" s="10">
        <f t="shared" si="23"/>
        <v>701.58853276639331</v>
      </c>
      <c r="EU57" s="134">
        <f t="shared" ref="EU57:FC57" si="33">+EU58+EU59+EU60+EU61+EU68</f>
        <v>12.811403556879426</v>
      </c>
      <c r="EV57" s="134">
        <f t="shared" si="33"/>
        <v>188.88447288084748</v>
      </c>
      <c r="EW57" s="134">
        <f t="shared" si="33"/>
        <v>165.42737882432132</v>
      </c>
      <c r="EX57" s="134">
        <f t="shared" si="33"/>
        <v>44.358463047113815</v>
      </c>
      <c r="EY57" s="134">
        <f t="shared" si="33"/>
        <v>237.66887211830144</v>
      </c>
      <c r="EZ57" s="134">
        <f t="shared" si="33"/>
        <v>6.3950895082411421</v>
      </c>
      <c r="FA57" s="134">
        <f t="shared" si="33"/>
        <v>46.042852830688702</v>
      </c>
      <c r="FB57" s="10">
        <f t="shared" si="33"/>
        <v>0</v>
      </c>
      <c r="FC57" s="11">
        <f t="shared" si="33"/>
        <v>51042.316124647557</v>
      </c>
      <c r="FD57" s="11"/>
      <c r="FE57" s="11">
        <f>+FE58+FE59+FE60+FE61+FE68</f>
        <v>0</v>
      </c>
      <c r="FF57" s="11">
        <f>+FF58+FF59+FF60+FF61+FF68</f>
        <v>0</v>
      </c>
      <c r="FG57" s="11">
        <f>+FG58+FG59+FG60+FG61+FG68</f>
        <v>215494.6591997139</v>
      </c>
      <c r="FI57" s="113"/>
    </row>
    <row r="58" spans="2:165" ht="14.25" customHeight="1" x14ac:dyDescent="0.2">
      <c r="B58" s="192" t="s">
        <v>396</v>
      </c>
      <c r="C58" s="192"/>
      <c r="D58" s="67">
        <v>0</v>
      </c>
      <c r="E58" s="132">
        <v>0</v>
      </c>
      <c r="F58" s="132">
        <v>0</v>
      </c>
      <c r="G58" s="132">
        <v>0</v>
      </c>
      <c r="H58" s="132">
        <v>0</v>
      </c>
      <c r="I58" s="132">
        <v>0</v>
      </c>
      <c r="J58" s="132">
        <v>0</v>
      </c>
      <c r="K58" s="132">
        <v>0</v>
      </c>
      <c r="L58" s="132">
        <v>0</v>
      </c>
      <c r="M58" s="132">
        <v>0</v>
      </c>
      <c r="N58" s="132">
        <v>0</v>
      </c>
      <c r="O58" s="132">
        <v>0</v>
      </c>
      <c r="P58" s="132">
        <v>0</v>
      </c>
      <c r="Q58" s="132">
        <v>0</v>
      </c>
      <c r="R58" s="132">
        <v>0</v>
      </c>
      <c r="S58" s="132">
        <v>0</v>
      </c>
      <c r="T58" s="132">
        <v>0</v>
      </c>
      <c r="U58" s="132">
        <v>0</v>
      </c>
      <c r="V58" s="132">
        <v>0</v>
      </c>
      <c r="W58" s="132">
        <v>0</v>
      </c>
      <c r="X58" s="132">
        <v>0</v>
      </c>
      <c r="Y58" s="132">
        <v>0</v>
      </c>
      <c r="Z58" s="132">
        <v>0</v>
      </c>
      <c r="AA58" s="132">
        <v>0</v>
      </c>
      <c r="AB58" s="132">
        <v>0</v>
      </c>
      <c r="AC58" s="132">
        <v>0</v>
      </c>
      <c r="AD58" s="132">
        <v>0</v>
      </c>
      <c r="AE58" s="132">
        <v>0</v>
      </c>
      <c r="AF58" s="132">
        <v>0</v>
      </c>
      <c r="AG58" s="132">
        <v>0</v>
      </c>
      <c r="AH58" s="67">
        <v>0</v>
      </c>
      <c r="AI58" s="132">
        <v>0</v>
      </c>
      <c r="AJ58" s="132">
        <v>0</v>
      </c>
      <c r="AK58" s="132">
        <v>0</v>
      </c>
      <c r="AL58" s="67">
        <v>0</v>
      </c>
      <c r="AM58" s="132">
        <v>0</v>
      </c>
      <c r="AN58" s="132">
        <v>0</v>
      </c>
      <c r="AO58" s="132">
        <v>0</v>
      </c>
      <c r="AP58" s="132">
        <v>0</v>
      </c>
      <c r="AQ58" s="132">
        <v>0</v>
      </c>
      <c r="AR58" s="132">
        <v>0</v>
      </c>
      <c r="AS58" s="132">
        <v>0</v>
      </c>
      <c r="AT58" s="132">
        <v>0</v>
      </c>
      <c r="AU58" s="132">
        <v>0</v>
      </c>
      <c r="AV58" s="132">
        <v>0</v>
      </c>
      <c r="AW58" s="132">
        <v>0</v>
      </c>
      <c r="AX58" s="132">
        <v>0</v>
      </c>
      <c r="AY58" s="132">
        <v>0</v>
      </c>
      <c r="AZ58" s="132">
        <v>0</v>
      </c>
      <c r="BA58" s="132">
        <v>0</v>
      </c>
      <c r="BB58" s="132">
        <v>0</v>
      </c>
      <c r="BC58" s="132">
        <v>0</v>
      </c>
      <c r="BD58" s="132">
        <v>0</v>
      </c>
      <c r="BE58" s="132">
        <v>0</v>
      </c>
      <c r="BF58" s="132">
        <v>0</v>
      </c>
      <c r="BG58" s="132">
        <v>0</v>
      </c>
      <c r="BH58" s="132">
        <v>0</v>
      </c>
      <c r="BI58" s="132">
        <v>0</v>
      </c>
      <c r="BJ58" s="132">
        <v>0</v>
      </c>
      <c r="BK58" s="132">
        <v>0</v>
      </c>
      <c r="BL58" s="132">
        <v>0</v>
      </c>
      <c r="BM58" s="132">
        <v>0</v>
      </c>
      <c r="BN58" s="132">
        <v>0</v>
      </c>
      <c r="BO58" s="132">
        <v>0</v>
      </c>
      <c r="BP58" s="132">
        <v>0</v>
      </c>
      <c r="BQ58" s="132">
        <v>0</v>
      </c>
      <c r="BR58" s="132">
        <v>0</v>
      </c>
      <c r="BS58" s="132">
        <v>0</v>
      </c>
      <c r="BT58" s="132">
        <v>0</v>
      </c>
      <c r="BU58" s="132">
        <v>0</v>
      </c>
      <c r="BV58" s="132">
        <v>0</v>
      </c>
      <c r="BW58" s="132">
        <v>0</v>
      </c>
      <c r="BX58" s="132">
        <v>0</v>
      </c>
      <c r="BY58" s="132">
        <v>0</v>
      </c>
      <c r="BZ58" s="132">
        <v>0</v>
      </c>
      <c r="CA58" s="132">
        <v>0</v>
      </c>
      <c r="CB58" s="132">
        <v>0</v>
      </c>
      <c r="CC58" s="67">
        <v>13442.618098451436</v>
      </c>
      <c r="CD58" s="67">
        <v>0</v>
      </c>
      <c r="CE58" s="132">
        <v>0</v>
      </c>
      <c r="CF58" s="132">
        <v>0</v>
      </c>
      <c r="CG58" s="67">
        <v>0</v>
      </c>
      <c r="CH58" s="132">
        <v>0</v>
      </c>
      <c r="CI58" s="132">
        <v>0</v>
      </c>
      <c r="CJ58" s="132">
        <v>0</v>
      </c>
      <c r="CK58" s="132">
        <v>0</v>
      </c>
      <c r="CL58" s="132">
        <v>0</v>
      </c>
      <c r="CM58" s="132">
        <v>0</v>
      </c>
      <c r="CN58" s="132">
        <v>0</v>
      </c>
      <c r="CO58" s="132">
        <v>0</v>
      </c>
      <c r="CP58" s="67">
        <v>0</v>
      </c>
      <c r="CQ58" s="132">
        <v>0</v>
      </c>
      <c r="CR58" s="132">
        <v>0</v>
      </c>
      <c r="CS58" s="67">
        <v>0</v>
      </c>
      <c r="CT58" s="132">
        <v>0</v>
      </c>
      <c r="CU58" s="132">
        <v>0</v>
      </c>
      <c r="CV58" s="132">
        <v>0</v>
      </c>
      <c r="CW58" s="132">
        <v>0</v>
      </c>
      <c r="CX58" s="132">
        <v>0</v>
      </c>
      <c r="CY58" s="132">
        <v>0</v>
      </c>
      <c r="CZ58" s="132">
        <v>0</v>
      </c>
      <c r="DA58" s="132">
        <v>0</v>
      </c>
      <c r="DB58" s="67">
        <v>0</v>
      </c>
      <c r="DC58" s="132">
        <v>0</v>
      </c>
      <c r="DD58" s="132">
        <v>0</v>
      </c>
      <c r="DE58" s="132">
        <v>0</v>
      </c>
      <c r="DF58" s="67">
        <v>0</v>
      </c>
      <c r="DG58" s="132">
        <v>0</v>
      </c>
      <c r="DH58" s="132">
        <v>0</v>
      </c>
      <c r="DI58" s="67">
        <v>0</v>
      </c>
      <c r="DJ58" s="132">
        <v>0</v>
      </c>
      <c r="DK58" s="132">
        <v>0</v>
      </c>
      <c r="DL58" s="132">
        <v>0</v>
      </c>
      <c r="DM58" s="132">
        <v>0</v>
      </c>
      <c r="DN58" s="67">
        <v>0</v>
      </c>
      <c r="DO58" s="132">
        <v>0</v>
      </c>
      <c r="DP58" s="132">
        <v>0</v>
      </c>
      <c r="DQ58" s="67">
        <v>0</v>
      </c>
      <c r="DR58" s="132">
        <v>0</v>
      </c>
      <c r="DS58" s="132">
        <v>0</v>
      </c>
      <c r="DT58" s="132">
        <v>0</v>
      </c>
      <c r="DU58" s="132">
        <v>0</v>
      </c>
      <c r="DV58" s="132">
        <v>0</v>
      </c>
      <c r="DW58" s="132">
        <v>0</v>
      </c>
      <c r="DX58" s="132">
        <v>0</v>
      </c>
      <c r="DY58" s="132">
        <v>0</v>
      </c>
      <c r="DZ58" s="132">
        <v>0</v>
      </c>
      <c r="EA58" s="132">
        <v>0</v>
      </c>
      <c r="EB58" s="67">
        <v>0</v>
      </c>
      <c r="EC58" s="132">
        <v>0</v>
      </c>
      <c r="ED58" s="132">
        <v>0</v>
      </c>
      <c r="EE58" s="132">
        <v>0</v>
      </c>
      <c r="EF58" s="132">
        <v>0</v>
      </c>
      <c r="EG58" s="132">
        <v>0</v>
      </c>
      <c r="EH58" s="132">
        <v>0</v>
      </c>
      <c r="EI58" s="67">
        <v>0</v>
      </c>
      <c r="EJ58" s="132">
        <v>0</v>
      </c>
      <c r="EK58" s="132">
        <v>0</v>
      </c>
      <c r="EL58" s="132">
        <v>0</v>
      </c>
      <c r="EM58" s="67">
        <v>0</v>
      </c>
      <c r="EN58" s="132">
        <v>0</v>
      </c>
      <c r="EO58" s="132">
        <v>0</v>
      </c>
      <c r="EP58" s="67">
        <v>0</v>
      </c>
      <c r="EQ58" s="132">
        <v>0</v>
      </c>
      <c r="ER58" s="132">
        <v>0</v>
      </c>
      <c r="ES58" s="67">
        <v>0</v>
      </c>
      <c r="ET58" s="67">
        <v>0</v>
      </c>
      <c r="EU58" s="132">
        <v>0</v>
      </c>
      <c r="EV58" s="132">
        <v>0</v>
      </c>
      <c r="EW58" s="132">
        <v>0</v>
      </c>
      <c r="EX58" s="132">
        <v>0</v>
      </c>
      <c r="EY58" s="132">
        <v>0</v>
      </c>
      <c r="EZ58" s="132">
        <v>0</v>
      </c>
      <c r="FA58" s="132">
        <v>0</v>
      </c>
      <c r="FB58" s="67">
        <v>0</v>
      </c>
      <c r="FC58" s="67">
        <v>0</v>
      </c>
      <c r="FD58" s="8"/>
      <c r="FE58" s="8"/>
      <c r="FF58" s="8"/>
      <c r="FG58" s="66">
        <f>+D58+AH58+AL58+CC58+CD58+CG58+CP58+CS58+DB58+DF58+DI58+DN58+DQ58+EB58+EI58+EM58+EP58+ES58+ET58+FB58+FC58</f>
        <v>13442.618098451436</v>
      </c>
      <c r="FI58" s="113"/>
    </row>
    <row r="59" spans="2:165" ht="14.25" customHeight="1" x14ac:dyDescent="0.2">
      <c r="B59" s="193" t="s">
        <v>397</v>
      </c>
      <c r="C59" s="193"/>
      <c r="D59" s="67">
        <v>0</v>
      </c>
      <c r="E59" s="132">
        <v>0</v>
      </c>
      <c r="F59" s="132">
        <v>0</v>
      </c>
      <c r="G59" s="132">
        <v>0</v>
      </c>
      <c r="H59" s="132">
        <v>0</v>
      </c>
      <c r="I59" s="132">
        <v>0</v>
      </c>
      <c r="J59" s="132">
        <v>0</v>
      </c>
      <c r="K59" s="132">
        <v>0</v>
      </c>
      <c r="L59" s="132">
        <v>0</v>
      </c>
      <c r="M59" s="132">
        <v>0</v>
      </c>
      <c r="N59" s="132">
        <v>0</v>
      </c>
      <c r="O59" s="132">
        <v>0</v>
      </c>
      <c r="P59" s="132">
        <v>0</v>
      </c>
      <c r="Q59" s="132">
        <v>0</v>
      </c>
      <c r="R59" s="132">
        <v>0</v>
      </c>
      <c r="S59" s="132">
        <v>0</v>
      </c>
      <c r="T59" s="132">
        <v>0</v>
      </c>
      <c r="U59" s="132">
        <v>0</v>
      </c>
      <c r="V59" s="132">
        <v>0</v>
      </c>
      <c r="W59" s="132">
        <v>0</v>
      </c>
      <c r="X59" s="132">
        <v>0</v>
      </c>
      <c r="Y59" s="132">
        <v>0</v>
      </c>
      <c r="Z59" s="132">
        <v>0</v>
      </c>
      <c r="AA59" s="132">
        <v>0</v>
      </c>
      <c r="AB59" s="132">
        <v>0</v>
      </c>
      <c r="AC59" s="132">
        <v>0</v>
      </c>
      <c r="AD59" s="132">
        <v>0</v>
      </c>
      <c r="AE59" s="132">
        <v>0</v>
      </c>
      <c r="AF59" s="132">
        <v>0</v>
      </c>
      <c r="AG59" s="132">
        <v>0</v>
      </c>
      <c r="AH59" s="67">
        <v>0</v>
      </c>
      <c r="AI59" s="132">
        <v>0</v>
      </c>
      <c r="AJ59" s="132">
        <v>0</v>
      </c>
      <c r="AK59" s="132">
        <v>0</v>
      </c>
      <c r="AL59" s="67">
        <v>0</v>
      </c>
      <c r="AM59" s="132">
        <v>0</v>
      </c>
      <c r="AN59" s="132">
        <v>0</v>
      </c>
      <c r="AO59" s="132">
        <v>0</v>
      </c>
      <c r="AP59" s="132">
        <v>0</v>
      </c>
      <c r="AQ59" s="132">
        <v>0</v>
      </c>
      <c r="AR59" s="132">
        <v>0</v>
      </c>
      <c r="AS59" s="132">
        <v>0</v>
      </c>
      <c r="AT59" s="132">
        <v>0</v>
      </c>
      <c r="AU59" s="132">
        <v>0</v>
      </c>
      <c r="AV59" s="132">
        <v>0</v>
      </c>
      <c r="AW59" s="132">
        <v>0</v>
      </c>
      <c r="AX59" s="132">
        <v>0</v>
      </c>
      <c r="AY59" s="132">
        <v>0</v>
      </c>
      <c r="AZ59" s="132">
        <v>0</v>
      </c>
      <c r="BA59" s="132">
        <v>0</v>
      </c>
      <c r="BB59" s="132">
        <v>0</v>
      </c>
      <c r="BC59" s="132">
        <v>0</v>
      </c>
      <c r="BD59" s="132">
        <v>0</v>
      </c>
      <c r="BE59" s="132">
        <v>0</v>
      </c>
      <c r="BF59" s="132">
        <v>0</v>
      </c>
      <c r="BG59" s="132">
        <v>0</v>
      </c>
      <c r="BH59" s="132">
        <v>0</v>
      </c>
      <c r="BI59" s="132">
        <v>0</v>
      </c>
      <c r="BJ59" s="132">
        <v>0</v>
      </c>
      <c r="BK59" s="132">
        <v>0</v>
      </c>
      <c r="BL59" s="132">
        <v>0</v>
      </c>
      <c r="BM59" s="132">
        <v>0</v>
      </c>
      <c r="BN59" s="132">
        <v>0</v>
      </c>
      <c r="BO59" s="132">
        <v>0</v>
      </c>
      <c r="BP59" s="132">
        <v>0</v>
      </c>
      <c r="BQ59" s="132">
        <v>0</v>
      </c>
      <c r="BR59" s="132">
        <v>0</v>
      </c>
      <c r="BS59" s="132">
        <v>0</v>
      </c>
      <c r="BT59" s="132">
        <v>0</v>
      </c>
      <c r="BU59" s="132">
        <v>0</v>
      </c>
      <c r="BV59" s="132">
        <v>0</v>
      </c>
      <c r="BW59" s="132">
        <v>0</v>
      </c>
      <c r="BX59" s="132">
        <v>0</v>
      </c>
      <c r="BY59" s="132">
        <v>0</v>
      </c>
      <c r="BZ59" s="132">
        <v>0</v>
      </c>
      <c r="CA59" s="132">
        <v>0</v>
      </c>
      <c r="CB59" s="132">
        <v>0</v>
      </c>
      <c r="CC59" s="67">
        <v>3981.6157992717908</v>
      </c>
      <c r="CD59" s="67">
        <v>0</v>
      </c>
      <c r="CE59" s="132">
        <v>0</v>
      </c>
      <c r="CF59" s="132">
        <v>0</v>
      </c>
      <c r="CG59" s="67">
        <v>0</v>
      </c>
      <c r="CH59" s="132">
        <v>0</v>
      </c>
      <c r="CI59" s="132">
        <v>0</v>
      </c>
      <c r="CJ59" s="132">
        <v>0</v>
      </c>
      <c r="CK59" s="132">
        <v>0</v>
      </c>
      <c r="CL59" s="132">
        <v>0</v>
      </c>
      <c r="CM59" s="132">
        <v>0</v>
      </c>
      <c r="CN59" s="132">
        <v>0</v>
      </c>
      <c r="CO59" s="132">
        <v>0</v>
      </c>
      <c r="CP59" s="67">
        <v>0</v>
      </c>
      <c r="CQ59" s="132">
        <v>0</v>
      </c>
      <c r="CR59" s="132">
        <v>0</v>
      </c>
      <c r="CS59" s="67">
        <v>0</v>
      </c>
      <c r="CT59" s="132">
        <v>0</v>
      </c>
      <c r="CU59" s="132">
        <v>0</v>
      </c>
      <c r="CV59" s="132">
        <v>0</v>
      </c>
      <c r="CW59" s="132">
        <v>0</v>
      </c>
      <c r="CX59" s="132">
        <v>0</v>
      </c>
      <c r="CY59" s="132">
        <v>0</v>
      </c>
      <c r="CZ59" s="132">
        <v>0</v>
      </c>
      <c r="DA59" s="132">
        <v>0</v>
      </c>
      <c r="DB59" s="67">
        <v>0</v>
      </c>
      <c r="DC59" s="132">
        <v>0</v>
      </c>
      <c r="DD59" s="132">
        <v>0</v>
      </c>
      <c r="DE59" s="132">
        <v>0</v>
      </c>
      <c r="DF59" s="67">
        <v>0</v>
      </c>
      <c r="DG59" s="132">
        <v>0</v>
      </c>
      <c r="DH59" s="132">
        <v>0</v>
      </c>
      <c r="DI59" s="67">
        <v>0</v>
      </c>
      <c r="DJ59" s="132">
        <v>0</v>
      </c>
      <c r="DK59" s="132">
        <v>0</v>
      </c>
      <c r="DL59" s="132">
        <v>0</v>
      </c>
      <c r="DM59" s="132">
        <v>0</v>
      </c>
      <c r="DN59" s="67">
        <v>0</v>
      </c>
      <c r="DO59" s="132">
        <v>0</v>
      </c>
      <c r="DP59" s="132">
        <v>0</v>
      </c>
      <c r="DQ59" s="67">
        <v>0</v>
      </c>
      <c r="DR59" s="132">
        <v>0</v>
      </c>
      <c r="DS59" s="132">
        <v>0</v>
      </c>
      <c r="DT59" s="132">
        <v>0</v>
      </c>
      <c r="DU59" s="132">
        <v>0</v>
      </c>
      <c r="DV59" s="132">
        <v>0</v>
      </c>
      <c r="DW59" s="132">
        <v>0</v>
      </c>
      <c r="DX59" s="132">
        <v>0</v>
      </c>
      <c r="DY59" s="132">
        <v>0</v>
      </c>
      <c r="DZ59" s="132">
        <v>0</v>
      </c>
      <c r="EA59" s="132">
        <v>0</v>
      </c>
      <c r="EB59" s="67">
        <v>0</v>
      </c>
      <c r="EC59" s="132">
        <v>0</v>
      </c>
      <c r="ED59" s="132">
        <v>0</v>
      </c>
      <c r="EE59" s="132">
        <v>0</v>
      </c>
      <c r="EF59" s="132">
        <v>0</v>
      </c>
      <c r="EG59" s="132">
        <v>0</v>
      </c>
      <c r="EH59" s="132">
        <v>0</v>
      </c>
      <c r="EI59" s="67">
        <v>0</v>
      </c>
      <c r="EJ59" s="132">
        <v>0</v>
      </c>
      <c r="EK59" s="132">
        <v>0</v>
      </c>
      <c r="EL59" s="132">
        <v>0</v>
      </c>
      <c r="EM59" s="67">
        <v>0</v>
      </c>
      <c r="EN59" s="132">
        <v>0</v>
      </c>
      <c r="EO59" s="132">
        <v>0</v>
      </c>
      <c r="EP59" s="67">
        <v>0</v>
      </c>
      <c r="EQ59" s="132">
        <v>0</v>
      </c>
      <c r="ER59" s="132">
        <v>0</v>
      </c>
      <c r="ES59" s="67">
        <v>0</v>
      </c>
      <c r="ET59" s="67">
        <v>0</v>
      </c>
      <c r="EU59" s="132">
        <v>0</v>
      </c>
      <c r="EV59" s="132">
        <v>0</v>
      </c>
      <c r="EW59" s="132">
        <v>0</v>
      </c>
      <c r="EX59" s="132">
        <v>0</v>
      </c>
      <c r="EY59" s="132">
        <v>0</v>
      </c>
      <c r="EZ59" s="132">
        <v>0</v>
      </c>
      <c r="FA59" s="132">
        <v>0</v>
      </c>
      <c r="FB59" s="67">
        <v>0</v>
      </c>
      <c r="FC59" s="67">
        <v>0</v>
      </c>
      <c r="FD59" s="8"/>
      <c r="FE59" s="8"/>
      <c r="FF59" s="8"/>
      <c r="FG59" s="66">
        <f>+D59+AH59+AL59+CC59+CD59+CG59+CP59+CS59+DB59+DF59+DI59+DN59+DQ59+EB59+EI59+EM59+EP59+ES59+ET59+FB59+FC59</f>
        <v>3981.6157992717908</v>
      </c>
      <c r="FI59" s="113"/>
    </row>
    <row r="60" spans="2:165" ht="14.25" customHeight="1" x14ac:dyDescent="0.2">
      <c r="B60" s="194" t="s">
        <v>398</v>
      </c>
      <c r="C60" s="194"/>
      <c r="D60" s="67">
        <v>0</v>
      </c>
      <c r="E60" s="132">
        <v>0</v>
      </c>
      <c r="F60" s="132">
        <v>0</v>
      </c>
      <c r="G60" s="132">
        <v>0</v>
      </c>
      <c r="H60" s="132">
        <v>0</v>
      </c>
      <c r="I60" s="132">
        <v>0</v>
      </c>
      <c r="J60" s="132">
        <v>0</v>
      </c>
      <c r="K60" s="132">
        <v>0</v>
      </c>
      <c r="L60" s="132">
        <v>0</v>
      </c>
      <c r="M60" s="132">
        <v>0</v>
      </c>
      <c r="N60" s="132">
        <v>0</v>
      </c>
      <c r="O60" s="132">
        <v>0</v>
      </c>
      <c r="P60" s="132">
        <v>0</v>
      </c>
      <c r="Q60" s="132">
        <v>0</v>
      </c>
      <c r="R60" s="132">
        <v>0</v>
      </c>
      <c r="S60" s="132">
        <v>0</v>
      </c>
      <c r="T60" s="132">
        <v>0</v>
      </c>
      <c r="U60" s="132">
        <v>0</v>
      </c>
      <c r="V60" s="132">
        <v>0</v>
      </c>
      <c r="W60" s="132">
        <v>0</v>
      </c>
      <c r="X60" s="132">
        <v>0</v>
      </c>
      <c r="Y60" s="132">
        <v>0</v>
      </c>
      <c r="Z60" s="132">
        <v>0</v>
      </c>
      <c r="AA60" s="132">
        <v>0</v>
      </c>
      <c r="AB60" s="132">
        <v>0</v>
      </c>
      <c r="AC60" s="132">
        <v>0</v>
      </c>
      <c r="AD60" s="132">
        <v>0</v>
      </c>
      <c r="AE60" s="132">
        <v>0</v>
      </c>
      <c r="AF60" s="132">
        <v>0</v>
      </c>
      <c r="AG60" s="132">
        <v>0</v>
      </c>
      <c r="AH60" s="67">
        <v>0</v>
      </c>
      <c r="AI60" s="132">
        <v>0</v>
      </c>
      <c r="AJ60" s="132">
        <v>0</v>
      </c>
      <c r="AK60" s="132">
        <v>0</v>
      </c>
      <c r="AL60" s="67">
        <v>0</v>
      </c>
      <c r="AM60" s="132">
        <v>0</v>
      </c>
      <c r="AN60" s="132">
        <v>0</v>
      </c>
      <c r="AO60" s="132">
        <v>0</v>
      </c>
      <c r="AP60" s="132">
        <v>0</v>
      </c>
      <c r="AQ60" s="132">
        <v>0</v>
      </c>
      <c r="AR60" s="132">
        <v>0</v>
      </c>
      <c r="AS60" s="132">
        <v>0</v>
      </c>
      <c r="AT60" s="132">
        <v>0</v>
      </c>
      <c r="AU60" s="132">
        <v>0</v>
      </c>
      <c r="AV60" s="132">
        <v>0</v>
      </c>
      <c r="AW60" s="132">
        <v>0</v>
      </c>
      <c r="AX60" s="132">
        <v>0</v>
      </c>
      <c r="AY60" s="132">
        <v>0</v>
      </c>
      <c r="AZ60" s="132">
        <v>0</v>
      </c>
      <c r="BA60" s="132">
        <v>0</v>
      </c>
      <c r="BB60" s="132">
        <v>0</v>
      </c>
      <c r="BC60" s="132">
        <v>0</v>
      </c>
      <c r="BD60" s="132">
        <v>0</v>
      </c>
      <c r="BE60" s="132">
        <v>0</v>
      </c>
      <c r="BF60" s="132">
        <v>0</v>
      </c>
      <c r="BG60" s="132">
        <v>0</v>
      </c>
      <c r="BH60" s="132">
        <v>0</v>
      </c>
      <c r="BI60" s="132">
        <v>0</v>
      </c>
      <c r="BJ60" s="132">
        <v>0</v>
      </c>
      <c r="BK60" s="132">
        <v>0</v>
      </c>
      <c r="BL60" s="132">
        <v>0</v>
      </c>
      <c r="BM60" s="132">
        <v>0</v>
      </c>
      <c r="BN60" s="132">
        <v>0</v>
      </c>
      <c r="BO60" s="132">
        <v>0</v>
      </c>
      <c r="BP60" s="132">
        <v>0</v>
      </c>
      <c r="BQ60" s="132">
        <v>0</v>
      </c>
      <c r="BR60" s="132">
        <v>0</v>
      </c>
      <c r="BS60" s="132">
        <v>0</v>
      </c>
      <c r="BT60" s="132">
        <v>0</v>
      </c>
      <c r="BU60" s="132">
        <v>0</v>
      </c>
      <c r="BV60" s="132">
        <v>0</v>
      </c>
      <c r="BW60" s="132">
        <v>0</v>
      </c>
      <c r="BX60" s="132">
        <v>0</v>
      </c>
      <c r="BY60" s="132">
        <v>0</v>
      </c>
      <c r="BZ60" s="132">
        <v>0</v>
      </c>
      <c r="CA60" s="132">
        <v>0</v>
      </c>
      <c r="CB60" s="132">
        <v>0</v>
      </c>
      <c r="CC60" s="67">
        <v>0</v>
      </c>
      <c r="CD60" s="67">
        <v>0</v>
      </c>
      <c r="CE60" s="132">
        <v>0</v>
      </c>
      <c r="CF60" s="132">
        <v>0</v>
      </c>
      <c r="CG60" s="67">
        <v>0</v>
      </c>
      <c r="CH60" s="132">
        <v>0</v>
      </c>
      <c r="CI60" s="132">
        <v>0</v>
      </c>
      <c r="CJ60" s="132">
        <v>0</v>
      </c>
      <c r="CK60" s="132">
        <v>0</v>
      </c>
      <c r="CL60" s="132">
        <v>0</v>
      </c>
      <c r="CM60" s="132">
        <v>0</v>
      </c>
      <c r="CN60" s="132">
        <v>0</v>
      </c>
      <c r="CO60" s="132">
        <v>0</v>
      </c>
      <c r="CP60" s="67">
        <v>0</v>
      </c>
      <c r="CQ60" s="132">
        <v>0</v>
      </c>
      <c r="CR60" s="132">
        <v>0</v>
      </c>
      <c r="CS60" s="67">
        <v>0</v>
      </c>
      <c r="CT60" s="132">
        <v>0</v>
      </c>
      <c r="CU60" s="132">
        <v>0</v>
      </c>
      <c r="CV60" s="132">
        <v>0</v>
      </c>
      <c r="CW60" s="132">
        <v>0</v>
      </c>
      <c r="CX60" s="132">
        <v>0</v>
      </c>
      <c r="CY60" s="132">
        <v>0</v>
      </c>
      <c r="CZ60" s="132">
        <v>0</v>
      </c>
      <c r="DA60" s="132">
        <v>0</v>
      </c>
      <c r="DB60" s="67">
        <v>0</v>
      </c>
      <c r="DC60" s="132">
        <v>0</v>
      </c>
      <c r="DD60" s="132">
        <v>0</v>
      </c>
      <c r="DE60" s="132">
        <v>0</v>
      </c>
      <c r="DF60" s="67">
        <v>0</v>
      </c>
      <c r="DG60" s="132">
        <v>0</v>
      </c>
      <c r="DH60" s="132">
        <v>0</v>
      </c>
      <c r="DI60" s="67">
        <v>0</v>
      </c>
      <c r="DJ60" s="132">
        <v>0</v>
      </c>
      <c r="DK60" s="132">
        <v>0</v>
      </c>
      <c r="DL60" s="132">
        <v>0</v>
      </c>
      <c r="DM60" s="132">
        <v>0</v>
      </c>
      <c r="DN60" s="67">
        <v>0</v>
      </c>
      <c r="DO60" s="132">
        <v>0</v>
      </c>
      <c r="DP60" s="132">
        <v>0</v>
      </c>
      <c r="DQ60" s="67">
        <v>0</v>
      </c>
      <c r="DR60" s="132">
        <v>0</v>
      </c>
      <c r="DS60" s="132">
        <v>0</v>
      </c>
      <c r="DT60" s="132">
        <v>0</v>
      </c>
      <c r="DU60" s="132">
        <v>0</v>
      </c>
      <c r="DV60" s="132">
        <v>0</v>
      </c>
      <c r="DW60" s="132">
        <v>0</v>
      </c>
      <c r="DX60" s="132">
        <v>0</v>
      </c>
      <c r="DY60" s="132">
        <v>0</v>
      </c>
      <c r="DZ60" s="132">
        <v>0</v>
      </c>
      <c r="EA60" s="132">
        <v>0</v>
      </c>
      <c r="EB60" s="67">
        <v>0</v>
      </c>
      <c r="EC60" s="132">
        <v>0</v>
      </c>
      <c r="ED60" s="132">
        <v>0</v>
      </c>
      <c r="EE60" s="132">
        <v>0</v>
      </c>
      <c r="EF60" s="132">
        <v>0</v>
      </c>
      <c r="EG60" s="132">
        <v>0</v>
      </c>
      <c r="EH60" s="132">
        <v>0</v>
      </c>
      <c r="EI60" s="67">
        <v>0</v>
      </c>
      <c r="EJ60" s="132">
        <v>0</v>
      </c>
      <c r="EK60" s="132">
        <v>0</v>
      </c>
      <c r="EL60" s="132">
        <v>0</v>
      </c>
      <c r="EM60" s="67">
        <v>0</v>
      </c>
      <c r="EN60" s="132">
        <v>0</v>
      </c>
      <c r="EO60" s="132">
        <v>0</v>
      </c>
      <c r="EP60" s="67">
        <v>0</v>
      </c>
      <c r="EQ60" s="132">
        <v>0</v>
      </c>
      <c r="ER60" s="132">
        <v>0</v>
      </c>
      <c r="ES60" s="67">
        <v>0</v>
      </c>
      <c r="ET60" s="67">
        <v>0</v>
      </c>
      <c r="EU60" s="132">
        <v>0</v>
      </c>
      <c r="EV60" s="132">
        <v>0</v>
      </c>
      <c r="EW60" s="132">
        <v>0</v>
      </c>
      <c r="EX60" s="132">
        <v>0</v>
      </c>
      <c r="EY60" s="132">
        <v>0</v>
      </c>
      <c r="EZ60" s="132">
        <v>0</v>
      </c>
      <c r="FA60" s="132">
        <v>0</v>
      </c>
      <c r="FB60" s="67">
        <v>0</v>
      </c>
      <c r="FC60" s="67">
        <v>0</v>
      </c>
      <c r="FD60" s="8"/>
      <c r="FE60" s="8"/>
      <c r="FF60" s="8"/>
      <c r="FG60" s="66">
        <f>+D60+AH60+AL60+CC60+CD60+CG60+CP60+CS60+DB60+DF60+DI60+DN60+DQ60+EB60+EI60+EM60+EP60+ES60+ET60+FB60+FC60</f>
        <v>0</v>
      </c>
      <c r="FI60" s="113"/>
    </row>
    <row r="61" spans="2:165" s="12" customFormat="1" ht="14.25" customHeight="1" x14ac:dyDescent="0.2">
      <c r="B61" s="195" t="s">
        <v>399</v>
      </c>
      <c r="C61" s="195"/>
      <c r="D61" s="68">
        <v>198.44571528676352</v>
      </c>
      <c r="E61" s="135">
        <v>0</v>
      </c>
      <c r="F61" s="135">
        <v>0</v>
      </c>
      <c r="G61" s="135">
        <v>0</v>
      </c>
      <c r="H61" s="135">
        <v>0</v>
      </c>
      <c r="I61" s="135">
        <v>0</v>
      </c>
      <c r="J61" s="135">
        <v>0</v>
      </c>
      <c r="K61" s="135">
        <v>0</v>
      </c>
      <c r="L61" s="135">
        <v>0</v>
      </c>
      <c r="M61" s="135">
        <v>0</v>
      </c>
      <c r="N61" s="135">
        <v>0</v>
      </c>
      <c r="O61" s="135">
        <v>0</v>
      </c>
      <c r="P61" s="135">
        <v>0</v>
      </c>
      <c r="Q61" s="135">
        <v>0</v>
      </c>
      <c r="R61" s="135">
        <v>0</v>
      </c>
      <c r="S61" s="135">
        <v>0</v>
      </c>
      <c r="T61" s="135">
        <v>0</v>
      </c>
      <c r="U61" s="135">
        <v>56.742755219348538</v>
      </c>
      <c r="V61" s="135">
        <v>0</v>
      </c>
      <c r="W61" s="135">
        <v>0</v>
      </c>
      <c r="X61" s="135">
        <v>0</v>
      </c>
      <c r="Y61" s="135">
        <v>0</v>
      </c>
      <c r="Z61" s="135">
        <v>0.68509718387711815</v>
      </c>
      <c r="AA61" s="135">
        <v>0</v>
      </c>
      <c r="AB61" s="135">
        <v>0</v>
      </c>
      <c r="AC61" s="135">
        <v>0</v>
      </c>
      <c r="AD61" s="135">
        <v>0</v>
      </c>
      <c r="AE61" s="135">
        <v>141.01786288353784</v>
      </c>
      <c r="AF61" s="135">
        <v>0</v>
      </c>
      <c r="AG61" s="135">
        <v>0</v>
      </c>
      <c r="AH61" s="68">
        <v>0</v>
      </c>
      <c r="AI61" s="135">
        <v>0</v>
      </c>
      <c r="AJ61" s="135">
        <v>0</v>
      </c>
      <c r="AK61" s="135">
        <v>0</v>
      </c>
      <c r="AL61" s="68">
        <v>547.94393208812414</v>
      </c>
      <c r="AM61" s="135">
        <v>0</v>
      </c>
      <c r="AN61" s="135">
        <v>0</v>
      </c>
      <c r="AO61" s="135">
        <v>0</v>
      </c>
      <c r="AP61" s="135">
        <v>0</v>
      </c>
      <c r="AQ61" s="135">
        <v>0</v>
      </c>
      <c r="AR61" s="135">
        <v>0</v>
      </c>
      <c r="AS61" s="135">
        <v>0</v>
      </c>
      <c r="AT61" s="135">
        <v>0</v>
      </c>
      <c r="AU61" s="135">
        <v>541.05026202373517</v>
      </c>
      <c r="AV61" s="135">
        <v>0</v>
      </c>
      <c r="AW61" s="135">
        <v>0</v>
      </c>
      <c r="AX61" s="135">
        <v>0</v>
      </c>
      <c r="AY61" s="135">
        <v>0</v>
      </c>
      <c r="AZ61" s="135">
        <v>0</v>
      </c>
      <c r="BA61" s="135">
        <v>0</v>
      </c>
      <c r="BB61" s="135">
        <v>0</v>
      </c>
      <c r="BC61" s="135">
        <v>0</v>
      </c>
      <c r="BD61" s="135">
        <v>0</v>
      </c>
      <c r="BE61" s="135">
        <v>0</v>
      </c>
      <c r="BF61" s="135">
        <v>0</v>
      </c>
      <c r="BG61" s="135">
        <v>0</v>
      </c>
      <c r="BH61" s="135">
        <v>0</v>
      </c>
      <c r="BI61" s="135">
        <v>6.8936700643889708</v>
      </c>
      <c r="BJ61" s="135">
        <v>0</v>
      </c>
      <c r="BK61" s="135">
        <v>0</v>
      </c>
      <c r="BL61" s="135">
        <v>0</v>
      </c>
      <c r="BM61" s="135">
        <v>0</v>
      </c>
      <c r="BN61" s="135">
        <v>0</v>
      </c>
      <c r="BO61" s="135">
        <v>0</v>
      </c>
      <c r="BP61" s="135">
        <v>0</v>
      </c>
      <c r="BQ61" s="135">
        <v>0</v>
      </c>
      <c r="BR61" s="135">
        <v>0</v>
      </c>
      <c r="BS61" s="135">
        <v>0</v>
      </c>
      <c r="BT61" s="135">
        <v>0</v>
      </c>
      <c r="BU61" s="135">
        <v>0</v>
      </c>
      <c r="BV61" s="135">
        <v>0</v>
      </c>
      <c r="BW61" s="135">
        <v>0</v>
      </c>
      <c r="BX61" s="135">
        <v>0</v>
      </c>
      <c r="BY61" s="135">
        <v>0</v>
      </c>
      <c r="BZ61" s="135">
        <v>0</v>
      </c>
      <c r="CA61" s="135">
        <v>0</v>
      </c>
      <c r="CB61" s="135">
        <v>0</v>
      </c>
      <c r="CC61" s="68">
        <v>49071.699819373389</v>
      </c>
      <c r="CD61" s="68">
        <v>0</v>
      </c>
      <c r="CE61" s="135">
        <v>0</v>
      </c>
      <c r="CF61" s="135">
        <v>0</v>
      </c>
      <c r="CG61" s="68">
        <v>0</v>
      </c>
      <c r="CH61" s="135">
        <v>0</v>
      </c>
      <c r="CI61" s="135">
        <v>0</v>
      </c>
      <c r="CJ61" s="135">
        <v>0</v>
      </c>
      <c r="CK61" s="135">
        <v>0</v>
      </c>
      <c r="CL61" s="135">
        <v>0</v>
      </c>
      <c r="CM61" s="135">
        <v>0</v>
      </c>
      <c r="CN61" s="135">
        <v>0</v>
      </c>
      <c r="CO61" s="135">
        <v>0</v>
      </c>
      <c r="CP61" s="68">
        <v>0</v>
      </c>
      <c r="CQ61" s="135">
        <v>0</v>
      </c>
      <c r="CR61" s="135">
        <v>0</v>
      </c>
      <c r="CS61" s="68">
        <v>0</v>
      </c>
      <c r="CT61" s="135">
        <v>0</v>
      </c>
      <c r="CU61" s="135">
        <v>0</v>
      </c>
      <c r="CV61" s="135">
        <v>0</v>
      </c>
      <c r="CW61" s="135">
        <v>0</v>
      </c>
      <c r="CX61" s="135">
        <v>0</v>
      </c>
      <c r="CY61" s="135">
        <v>0</v>
      </c>
      <c r="CZ61" s="135">
        <v>0</v>
      </c>
      <c r="DA61" s="135">
        <v>0</v>
      </c>
      <c r="DB61" s="68">
        <v>0</v>
      </c>
      <c r="DC61" s="135">
        <v>0</v>
      </c>
      <c r="DD61" s="135">
        <v>0</v>
      </c>
      <c r="DE61" s="135">
        <v>0</v>
      </c>
      <c r="DF61" s="68">
        <v>0</v>
      </c>
      <c r="DG61" s="135">
        <v>0</v>
      </c>
      <c r="DH61" s="135">
        <v>0</v>
      </c>
      <c r="DI61" s="68">
        <v>0</v>
      </c>
      <c r="DJ61" s="135">
        <v>0</v>
      </c>
      <c r="DK61" s="135">
        <v>0</v>
      </c>
      <c r="DL61" s="135">
        <v>0</v>
      </c>
      <c r="DM61" s="135">
        <v>0</v>
      </c>
      <c r="DN61" s="68">
        <v>0</v>
      </c>
      <c r="DO61" s="135">
        <v>0</v>
      </c>
      <c r="DP61" s="135">
        <v>0</v>
      </c>
      <c r="DQ61" s="68">
        <v>0</v>
      </c>
      <c r="DR61" s="135">
        <v>0</v>
      </c>
      <c r="DS61" s="135">
        <v>0</v>
      </c>
      <c r="DT61" s="135">
        <v>0</v>
      </c>
      <c r="DU61" s="135">
        <v>0</v>
      </c>
      <c r="DV61" s="135">
        <v>0</v>
      </c>
      <c r="DW61" s="135">
        <v>0</v>
      </c>
      <c r="DX61" s="135">
        <v>0</v>
      </c>
      <c r="DY61" s="135">
        <v>0</v>
      </c>
      <c r="DZ61" s="135">
        <v>0</v>
      </c>
      <c r="EA61" s="135">
        <v>0</v>
      </c>
      <c r="EB61" s="68">
        <v>0</v>
      </c>
      <c r="EC61" s="135">
        <v>0</v>
      </c>
      <c r="ED61" s="135">
        <v>0</v>
      </c>
      <c r="EE61" s="135">
        <v>0</v>
      </c>
      <c r="EF61" s="135">
        <v>0</v>
      </c>
      <c r="EG61" s="135">
        <v>0</v>
      </c>
      <c r="EH61" s="135">
        <v>0</v>
      </c>
      <c r="EI61" s="68">
        <v>0</v>
      </c>
      <c r="EJ61" s="135">
        <v>0</v>
      </c>
      <c r="EK61" s="135">
        <v>0</v>
      </c>
      <c r="EL61" s="135">
        <v>0</v>
      </c>
      <c r="EM61" s="68">
        <v>0</v>
      </c>
      <c r="EN61" s="135">
        <v>0</v>
      </c>
      <c r="EO61" s="135">
        <v>0</v>
      </c>
      <c r="EP61" s="68">
        <v>0</v>
      </c>
      <c r="EQ61" s="135">
        <v>0</v>
      </c>
      <c r="ER61" s="135">
        <v>0</v>
      </c>
      <c r="ES61" s="68">
        <v>0</v>
      </c>
      <c r="ET61" s="68">
        <v>0</v>
      </c>
      <c r="EU61" s="135">
        <v>0</v>
      </c>
      <c r="EV61" s="135">
        <v>0</v>
      </c>
      <c r="EW61" s="135">
        <v>0</v>
      </c>
      <c r="EX61" s="135">
        <v>0</v>
      </c>
      <c r="EY61" s="135">
        <v>0</v>
      </c>
      <c r="EZ61" s="135">
        <v>0</v>
      </c>
      <c r="FA61" s="135">
        <v>0</v>
      </c>
      <c r="FB61" s="68">
        <v>0</v>
      </c>
      <c r="FC61" s="68">
        <v>0</v>
      </c>
      <c r="FD61" s="70"/>
      <c r="FE61" s="70"/>
      <c r="FF61" s="70"/>
      <c r="FG61" s="69">
        <f>+FG62+FG63+FG64</f>
        <v>49818.089466748272</v>
      </c>
      <c r="FI61" s="113"/>
    </row>
    <row r="62" spans="2:165" ht="14.25" customHeight="1" x14ac:dyDescent="0.2">
      <c r="B62" s="196" t="s">
        <v>400</v>
      </c>
      <c r="C62" s="197"/>
      <c r="D62" s="67">
        <v>141.01786288353784</v>
      </c>
      <c r="E62" s="132">
        <v>0</v>
      </c>
      <c r="F62" s="132">
        <v>0</v>
      </c>
      <c r="G62" s="132">
        <v>0</v>
      </c>
      <c r="H62" s="132">
        <v>0</v>
      </c>
      <c r="I62" s="132">
        <v>0</v>
      </c>
      <c r="J62" s="132">
        <v>0</v>
      </c>
      <c r="K62" s="132">
        <v>0</v>
      </c>
      <c r="L62" s="132">
        <v>0</v>
      </c>
      <c r="M62" s="132">
        <v>0</v>
      </c>
      <c r="N62" s="132">
        <v>0</v>
      </c>
      <c r="O62" s="132">
        <v>0</v>
      </c>
      <c r="P62" s="132">
        <v>0</v>
      </c>
      <c r="Q62" s="132">
        <v>0</v>
      </c>
      <c r="R62" s="132">
        <v>0</v>
      </c>
      <c r="S62" s="132">
        <v>0</v>
      </c>
      <c r="T62" s="132">
        <v>0</v>
      </c>
      <c r="U62" s="132">
        <v>0</v>
      </c>
      <c r="V62" s="132">
        <v>0</v>
      </c>
      <c r="W62" s="132">
        <v>0</v>
      </c>
      <c r="X62" s="132">
        <v>0</v>
      </c>
      <c r="Y62" s="132">
        <v>0</v>
      </c>
      <c r="Z62" s="132">
        <v>0</v>
      </c>
      <c r="AA62" s="132">
        <v>0</v>
      </c>
      <c r="AB62" s="132">
        <v>0</v>
      </c>
      <c r="AC62" s="132">
        <v>0</v>
      </c>
      <c r="AD62" s="132">
        <v>0</v>
      </c>
      <c r="AE62" s="132">
        <v>141.01786288353784</v>
      </c>
      <c r="AF62" s="132">
        <v>0</v>
      </c>
      <c r="AG62" s="132">
        <v>0</v>
      </c>
      <c r="AH62" s="67">
        <v>0</v>
      </c>
      <c r="AI62" s="132">
        <v>0</v>
      </c>
      <c r="AJ62" s="132">
        <v>0</v>
      </c>
      <c r="AK62" s="132">
        <v>0</v>
      </c>
      <c r="AL62" s="67">
        <v>0</v>
      </c>
      <c r="AM62" s="132">
        <v>0</v>
      </c>
      <c r="AN62" s="132">
        <v>0</v>
      </c>
      <c r="AO62" s="132">
        <v>0</v>
      </c>
      <c r="AP62" s="132">
        <v>0</v>
      </c>
      <c r="AQ62" s="132">
        <v>0</v>
      </c>
      <c r="AR62" s="132">
        <v>0</v>
      </c>
      <c r="AS62" s="132">
        <v>0</v>
      </c>
      <c r="AT62" s="132">
        <v>0</v>
      </c>
      <c r="AU62" s="132">
        <v>0</v>
      </c>
      <c r="AV62" s="132">
        <v>0</v>
      </c>
      <c r="AW62" s="132">
        <v>0</v>
      </c>
      <c r="AX62" s="132">
        <v>0</v>
      </c>
      <c r="AY62" s="132">
        <v>0</v>
      </c>
      <c r="AZ62" s="132">
        <v>0</v>
      </c>
      <c r="BA62" s="132">
        <v>0</v>
      </c>
      <c r="BB62" s="132">
        <v>0</v>
      </c>
      <c r="BC62" s="132">
        <v>0</v>
      </c>
      <c r="BD62" s="132">
        <v>0</v>
      </c>
      <c r="BE62" s="132">
        <v>0</v>
      </c>
      <c r="BF62" s="132">
        <v>0</v>
      </c>
      <c r="BG62" s="132">
        <v>0</v>
      </c>
      <c r="BH62" s="132">
        <v>0</v>
      </c>
      <c r="BI62" s="132">
        <v>0</v>
      </c>
      <c r="BJ62" s="132">
        <v>0</v>
      </c>
      <c r="BK62" s="132">
        <v>0</v>
      </c>
      <c r="BL62" s="132">
        <v>0</v>
      </c>
      <c r="BM62" s="132">
        <v>0</v>
      </c>
      <c r="BN62" s="132">
        <v>0</v>
      </c>
      <c r="BO62" s="132">
        <v>0</v>
      </c>
      <c r="BP62" s="132">
        <v>0</v>
      </c>
      <c r="BQ62" s="132">
        <v>0</v>
      </c>
      <c r="BR62" s="132">
        <v>0</v>
      </c>
      <c r="BS62" s="132">
        <v>0</v>
      </c>
      <c r="BT62" s="132">
        <v>0</v>
      </c>
      <c r="BU62" s="132">
        <v>0</v>
      </c>
      <c r="BV62" s="132">
        <v>0</v>
      </c>
      <c r="BW62" s="132">
        <v>0</v>
      </c>
      <c r="BX62" s="132">
        <v>0</v>
      </c>
      <c r="BY62" s="132">
        <v>0</v>
      </c>
      <c r="BZ62" s="132">
        <v>0</v>
      </c>
      <c r="CA62" s="132">
        <v>0</v>
      </c>
      <c r="CB62" s="132">
        <v>0</v>
      </c>
      <c r="CC62" s="67">
        <v>0</v>
      </c>
      <c r="CD62" s="67">
        <v>0</v>
      </c>
      <c r="CE62" s="132">
        <v>0</v>
      </c>
      <c r="CF62" s="132">
        <v>0</v>
      </c>
      <c r="CG62" s="67">
        <v>0</v>
      </c>
      <c r="CH62" s="132">
        <v>0</v>
      </c>
      <c r="CI62" s="132">
        <v>0</v>
      </c>
      <c r="CJ62" s="132">
        <v>0</v>
      </c>
      <c r="CK62" s="132">
        <v>0</v>
      </c>
      <c r="CL62" s="132">
        <v>0</v>
      </c>
      <c r="CM62" s="132">
        <v>0</v>
      </c>
      <c r="CN62" s="132">
        <v>0</v>
      </c>
      <c r="CO62" s="132">
        <v>0</v>
      </c>
      <c r="CP62" s="67">
        <v>0</v>
      </c>
      <c r="CQ62" s="132">
        <v>0</v>
      </c>
      <c r="CR62" s="132">
        <v>0</v>
      </c>
      <c r="CS62" s="67">
        <v>0</v>
      </c>
      <c r="CT62" s="132">
        <v>0</v>
      </c>
      <c r="CU62" s="132">
        <v>0</v>
      </c>
      <c r="CV62" s="132">
        <v>0</v>
      </c>
      <c r="CW62" s="132">
        <v>0</v>
      </c>
      <c r="CX62" s="132">
        <v>0</v>
      </c>
      <c r="CY62" s="132">
        <v>0</v>
      </c>
      <c r="CZ62" s="132">
        <v>0</v>
      </c>
      <c r="DA62" s="132">
        <v>0</v>
      </c>
      <c r="DB62" s="67">
        <v>0</v>
      </c>
      <c r="DC62" s="132">
        <v>0</v>
      </c>
      <c r="DD62" s="132">
        <v>0</v>
      </c>
      <c r="DE62" s="132">
        <v>0</v>
      </c>
      <c r="DF62" s="67">
        <v>0</v>
      </c>
      <c r="DG62" s="132">
        <v>0</v>
      </c>
      <c r="DH62" s="132">
        <v>0</v>
      </c>
      <c r="DI62" s="67">
        <v>0</v>
      </c>
      <c r="DJ62" s="132">
        <v>0</v>
      </c>
      <c r="DK62" s="132">
        <v>0</v>
      </c>
      <c r="DL62" s="132">
        <v>0</v>
      </c>
      <c r="DM62" s="132">
        <v>0</v>
      </c>
      <c r="DN62" s="67">
        <v>0</v>
      </c>
      <c r="DO62" s="132">
        <v>0</v>
      </c>
      <c r="DP62" s="132">
        <v>0</v>
      </c>
      <c r="DQ62" s="67">
        <v>0</v>
      </c>
      <c r="DR62" s="132">
        <v>0</v>
      </c>
      <c r="DS62" s="132">
        <v>0</v>
      </c>
      <c r="DT62" s="132">
        <v>0</v>
      </c>
      <c r="DU62" s="132">
        <v>0</v>
      </c>
      <c r="DV62" s="132">
        <v>0</v>
      </c>
      <c r="DW62" s="132">
        <v>0</v>
      </c>
      <c r="DX62" s="132">
        <v>0</v>
      </c>
      <c r="DY62" s="132">
        <v>0</v>
      </c>
      <c r="DZ62" s="132">
        <v>0</v>
      </c>
      <c r="EA62" s="132">
        <v>0</v>
      </c>
      <c r="EB62" s="67">
        <v>0</v>
      </c>
      <c r="EC62" s="132">
        <v>0</v>
      </c>
      <c r="ED62" s="132">
        <v>0</v>
      </c>
      <c r="EE62" s="132">
        <v>0</v>
      </c>
      <c r="EF62" s="132">
        <v>0</v>
      </c>
      <c r="EG62" s="132">
        <v>0</v>
      </c>
      <c r="EH62" s="132">
        <v>0</v>
      </c>
      <c r="EI62" s="67">
        <v>0</v>
      </c>
      <c r="EJ62" s="132">
        <v>0</v>
      </c>
      <c r="EK62" s="132">
        <v>0</v>
      </c>
      <c r="EL62" s="132">
        <v>0</v>
      </c>
      <c r="EM62" s="67">
        <v>0</v>
      </c>
      <c r="EN62" s="132">
        <v>0</v>
      </c>
      <c r="EO62" s="132">
        <v>0</v>
      </c>
      <c r="EP62" s="67">
        <v>0</v>
      </c>
      <c r="EQ62" s="132">
        <v>0</v>
      </c>
      <c r="ER62" s="132">
        <v>0</v>
      </c>
      <c r="ES62" s="67">
        <v>0</v>
      </c>
      <c r="ET62" s="67">
        <v>0</v>
      </c>
      <c r="EU62" s="132">
        <v>0</v>
      </c>
      <c r="EV62" s="132">
        <v>0</v>
      </c>
      <c r="EW62" s="132">
        <v>0</v>
      </c>
      <c r="EX62" s="132">
        <v>0</v>
      </c>
      <c r="EY62" s="132">
        <v>0</v>
      </c>
      <c r="EZ62" s="132">
        <v>0</v>
      </c>
      <c r="FA62" s="132">
        <v>0</v>
      </c>
      <c r="FB62" s="67">
        <v>0</v>
      </c>
      <c r="FC62" s="67">
        <v>0</v>
      </c>
      <c r="FD62" s="8"/>
      <c r="FE62" s="8"/>
      <c r="FF62" s="8"/>
      <c r="FG62" s="66">
        <f t="shared" ref="FG62:FG68" si="34">+D62+AH62+AL62+CC62+CD62+CG62+CP62+CS62+DB62+DF62+DI62+DN62+DQ62+EB62+EI62+EM62+EP62+ES62+ET62+FB62+FC62</f>
        <v>141.01786288353784</v>
      </c>
      <c r="FI62" s="113"/>
    </row>
    <row r="63" spans="2:165" ht="14.25" customHeight="1" x14ac:dyDescent="0.2">
      <c r="B63" s="196" t="s">
        <v>401</v>
      </c>
      <c r="C63" s="197"/>
      <c r="D63" s="67">
        <v>0</v>
      </c>
      <c r="E63" s="132">
        <v>0</v>
      </c>
      <c r="F63" s="132">
        <v>0</v>
      </c>
      <c r="G63" s="132">
        <v>0</v>
      </c>
      <c r="H63" s="132">
        <v>0</v>
      </c>
      <c r="I63" s="132">
        <v>0</v>
      </c>
      <c r="J63" s="132">
        <v>0</v>
      </c>
      <c r="K63" s="132">
        <v>0</v>
      </c>
      <c r="L63" s="132">
        <v>0</v>
      </c>
      <c r="M63" s="132">
        <v>0</v>
      </c>
      <c r="N63" s="132">
        <v>0</v>
      </c>
      <c r="O63" s="132">
        <v>0</v>
      </c>
      <c r="P63" s="132">
        <v>0</v>
      </c>
      <c r="Q63" s="132">
        <v>0</v>
      </c>
      <c r="R63" s="132">
        <v>0</v>
      </c>
      <c r="S63" s="132">
        <v>0</v>
      </c>
      <c r="T63" s="132">
        <v>0</v>
      </c>
      <c r="U63" s="132">
        <v>0</v>
      </c>
      <c r="V63" s="132">
        <v>0</v>
      </c>
      <c r="W63" s="132">
        <v>0</v>
      </c>
      <c r="X63" s="132">
        <v>0</v>
      </c>
      <c r="Y63" s="132">
        <v>0</v>
      </c>
      <c r="Z63" s="132">
        <v>0</v>
      </c>
      <c r="AA63" s="132">
        <v>0</v>
      </c>
      <c r="AB63" s="132">
        <v>0</v>
      </c>
      <c r="AC63" s="132">
        <v>0</v>
      </c>
      <c r="AD63" s="132">
        <v>0</v>
      </c>
      <c r="AE63" s="132">
        <v>0</v>
      </c>
      <c r="AF63" s="132">
        <v>0</v>
      </c>
      <c r="AG63" s="132">
        <v>0</v>
      </c>
      <c r="AH63" s="67">
        <v>0</v>
      </c>
      <c r="AI63" s="132">
        <v>0</v>
      </c>
      <c r="AJ63" s="132">
        <v>0</v>
      </c>
      <c r="AK63" s="132">
        <v>0</v>
      </c>
      <c r="AL63" s="67">
        <v>6.8936700643889708</v>
      </c>
      <c r="AM63" s="132">
        <v>0</v>
      </c>
      <c r="AN63" s="132">
        <v>0</v>
      </c>
      <c r="AO63" s="132">
        <v>0</v>
      </c>
      <c r="AP63" s="132">
        <v>0</v>
      </c>
      <c r="AQ63" s="132">
        <v>0</v>
      </c>
      <c r="AR63" s="132">
        <v>0</v>
      </c>
      <c r="AS63" s="132">
        <v>0</v>
      </c>
      <c r="AT63" s="132">
        <v>0</v>
      </c>
      <c r="AU63" s="132">
        <v>0</v>
      </c>
      <c r="AV63" s="132">
        <v>0</v>
      </c>
      <c r="AW63" s="132">
        <v>0</v>
      </c>
      <c r="AX63" s="132">
        <v>0</v>
      </c>
      <c r="AY63" s="132">
        <v>0</v>
      </c>
      <c r="AZ63" s="132">
        <v>0</v>
      </c>
      <c r="BA63" s="132">
        <v>0</v>
      </c>
      <c r="BB63" s="132">
        <v>0</v>
      </c>
      <c r="BC63" s="132">
        <v>0</v>
      </c>
      <c r="BD63" s="132">
        <v>0</v>
      </c>
      <c r="BE63" s="132">
        <v>0</v>
      </c>
      <c r="BF63" s="132">
        <v>0</v>
      </c>
      <c r="BG63" s="132">
        <v>0</v>
      </c>
      <c r="BH63" s="132">
        <v>0</v>
      </c>
      <c r="BI63" s="132">
        <v>6.8936700643889708</v>
      </c>
      <c r="BJ63" s="132">
        <v>0</v>
      </c>
      <c r="BK63" s="132">
        <v>0</v>
      </c>
      <c r="BL63" s="132">
        <v>0</v>
      </c>
      <c r="BM63" s="132">
        <v>0</v>
      </c>
      <c r="BN63" s="132">
        <v>0</v>
      </c>
      <c r="BO63" s="132">
        <v>0</v>
      </c>
      <c r="BP63" s="132">
        <v>0</v>
      </c>
      <c r="BQ63" s="132">
        <v>0</v>
      </c>
      <c r="BR63" s="132">
        <v>0</v>
      </c>
      <c r="BS63" s="132">
        <v>0</v>
      </c>
      <c r="BT63" s="132">
        <v>0</v>
      </c>
      <c r="BU63" s="132">
        <v>0</v>
      </c>
      <c r="BV63" s="132">
        <v>0</v>
      </c>
      <c r="BW63" s="132">
        <v>0</v>
      </c>
      <c r="BX63" s="132">
        <v>0</v>
      </c>
      <c r="BY63" s="132">
        <v>0</v>
      </c>
      <c r="BZ63" s="132">
        <v>0</v>
      </c>
      <c r="CA63" s="132">
        <v>0</v>
      </c>
      <c r="CB63" s="132">
        <v>0</v>
      </c>
      <c r="CC63" s="67">
        <v>0</v>
      </c>
      <c r="CD63" s="67">
        <v>0</v>
      </c>
      <c r="CE63" s="132">
        <v>0</v>
      </c>
      <c r="CF63" s="132">
        <v>0</v>
      </c>
      <c r="CG63" s="67">
        <v>0</v>
      </c>
      <c r="CH63" s="132">
        <v>0</v>
      </c>
      <c r="CI63" s="132">
        <v>0</v>
      </c>
      <c r="CJ63" s="132">
        <v>0</v>
      </c>
      <c r="CK63" s="132">
        <v>0</v>
      </c>
      <c r="CL63" s="132">
        <v>0</v>
      </c>
      <c r="CM63" s="132">
        <v>0</v>
      </c>
      <c r="CN63" s="132">
        <v>0</v>
      </c>
      <c r="CO63" s="132">
        <v>0</v>
      </c>
      <c r="CP63" s="67">
        <v>0</v>
      </c>
      <c r="CQ63" s="132">
        <v>0</v>
      </c>
      <c r="CR63" s="132">
        <v>0</v>
      </c>
      <c r="CS63" s="67">
        <v>0</v>
      </c>
      <c r="CT63" s="132">
        <v>0</v>
      </c>
      <c r="CU63" s="132">
        <v>0</v>
      </c>
      <c r="CV63" s="132">
        <v>0</v>
      </c>
      <c r="CW63" s="132">
        <v>0</v>
      </c>
      <c r="CX63" s="132">
        <v>0</v>
      </c>
      <c r="CY63" s="132">
        <v>0</v>
      </c>
      <c r="CZ63" s="132">
        <v>0</v>
      </c>
      <c r="DA63" s="132">
        <v>0</v>
      </c>
      <c r="DB63" s="67">
        <v>0</v>
      </c>
      <c r="DC63" s="132">
        <v>0</v>
      </c>
      <c r="DD63" s="132">
        <v>0</v>
      </c>
      <c r="DE63" s="132">
        <v>0</v>
      </c>
      <c r="DF63" s="67">
        <v>0</v>
      </c>
      <c r="DG63" s="132">
        <v>0</v>
      </c>
      <c r="DH63" s="132">
        <v>0</v>
      </c>
      <c r="DI63" s="67">
        <v>0</v>
      </c>
      <c r="DJ63" s="132">
        <v>0</v>
      </c>
      <c r="DK63" s="132">
        <v>0</v>
      </c>
      <c r="DL63" s="132">
        <v>0</v>
      </c>
      <c r="DM63" s="132">
        <v>0</v>
      </c>
      <c r="DN63" s="67">
        <v>0</v>
      </c>
      <c r="DO63" s="132">
        <v>0</v>
      </c>
      <c r="DP63" s="132">
        <v>0</v>
      </c>
      <c r="DQ63" s="67">
        <v>0</v>
      </c>
      <c r="DR63" s="132">
        <v>0</v>
      </c>
      <c r="DS63" s="132">
        <v>0</v>
      </c>
      <c r="DT63" s="132">
        <v>0</v>
      </c>
      <c r="DU63" s="132">
        <v>0</v>
      </c>
      <c r="DV63" s="132">
        <v>0</v>
      </c>
      <c r="DW63" s="132">
        <v>0</v>
      </c>
      <c r="DX63" s="132">
        <v>0</v>
      </c>
      <c r="DY63" s="132">
        <v>0</v>
      </c>
      <c r="DZ63" s="132">
        <v>0</v>
      </c>
      <c r="EA63" s="132">
        <v>0</v>
      </c>
      <c r="EB63" s="67">
        <v>0</v>
      </c>
      <c r="EC63" s="132">
        <v>0</v>
      </c>
      <c r="ED63" s="132">
        <v>0</v>
      </c>
      <c r="EE63" s="132">
        <v>0</v>
      </c>
      <c r="EF63" s="132">
        <v>0</v>
      </c>
      <c r="EG63" s="132">
        <v>0</v>
      </c>
      <c r="EH63" s="132">
        <v>0</v>
      </c>
      <c r="EI63" s="67">
        <v>0</v>
      </c>
      <c r="EJ63" s="132">
        <v>0</v>
      </c>
      <c r="EK63" s="132">
        <v>0</v>
      </c>
      <c r="EL63" s="132">
        <v>0</v>
      </c>
      <c r="EM63" s="67">
        <v>0</v>
      </c>
      <c r="EN63" s="132">
        <v>0</v>
      </c>
      <c r="EO63" s="132">
        <v>0</v>
      </c>
      <c r="EP63" s="67">
        <v>0</v>
      </c>
      <c r="EQ63" s="132">
        <v>0</v>
      </c>
      <c r="ER63" s="132">
        <v>0</v>
      </c>
      <c r="ES63" s="67">
        <v>0</v>
      </c>
      <c r="ET63" s="67">
        <v>0</v>
      </c>
      <c r="EU63" s="132">
        <v>0</v>
      </c>
      <c r="EV63" s="132">
        <v>0</v>
      </c>
      <c r="EW63" s="132">
        <v>0</v>
      </c>
      <c r="EX63" s="132">
        <v>0</v>
      </c>
      <c r="EY63" s="132">
        <v>0</v>
      </c>
      <c r="EZ63" s="132">
        <v>0</v>
      </c>
      <c r="FA63" s="132">
        <v>0</v>
      </c>
      <c r="FB63" s="67">
        <v>0</v>
      </c>
      <c r="FC63" s="67">
        <v>0</v>
      </c>
      <c r="FD63" s="8"/>
      <c r="FE63" s="8"/>
      <c r="FF63" s="8"/>
      <c r="FG63" s="66">
        <f t="shared" si="34"/>
        <v>6.8936700643889708</v>
      </c>
      <c r="FI63" s="113"/>
    </row>
    <row r="64" spans="2:165" s="13" customFormat="1" ht="14.25" customHeight="1" x14ac:dyDescent="0.2">
      <c r="B64" s="196" t="s">
        <v>402</v>
      </c>
      <c r="C64" s="197"/>
      <c r="D64" s="136">
        <v>57.427852403225657</v>
      </c>
      <c r="E64" s="137">
        <v>0</v>
      </c>
      <c r="F64" s="137">
        <v>0</v>
      </c>
      <c r="G64" s="137">
        <v>0</v>
      </c>
      <c r="H64" s="137">
        <v>0</v>
      </c>
      <c r="I64" s="137">
        <v>0</v>
      </c>
      <c r="J64" s="137">
        <v>0</v>
      </c>
      <c r="K64" s="137">
        <v>0</v>
      </c>
      <c r="L64" s="137">
        <v>0</v>
      </c>
      <c r="M64" s="137">
        <v>0</v>
      </c>
      <c r="N64" s="137">
        <v>0</v>
      </c>
      <c r="O64" s="137">
        <v>0</v>
      </c>
      <c r="P64" s="137">
        <v>0</v>
      </c>
      <c r="Q64" s="137">
        <v>0</v>
      </c>
      <c r="R64" s="137">
        <v>0</v>
      </c>
      <c r="S64" s="137">
        <v>0</v>
      </c>
      <c r="T64" s="137">
        <v>0</v>
      </c>
      <c r="U64" s="137">
        <v>56.742755219348538</v>
      </c>
      <c r="V64" s="137">
        <v>0</v>
      </c>
      <c r="W64" s="137">
        <v>0</v>
      </c>
      <c r="X64" s="137">
        <v>0</v>
      </c>
      <c r="Y64" s="137">
        <v>0</v>
      </c>
      <c r="Z64" s="137">
        <v>0.68509718387711815</v>
      </c>
      <c r="AA64" s="137">
        <v>0</v>
      </c>
      <c r="AB64" s="137">
        <v>0</v>
      </c>
      <c r="AC64" s="137">
        <v>0</v>
      </c>
      <c r="AD64" s="137">
        <v>0</v>
      </c>
      <c r="AE64" s="137">
        <v>0</v>
      </c>
      <c r="AF64" s="137">
        <v>0</v>
      </c>
      <c r="AG64" s="137">
        <v>0</v>
      </c>
      <c r="AH64" s="136">
        <v>0</v>
      </c>
      <c r="AI64" s="137">
        <v>0</v>
      </c>
      <c r="AJ64" s="137">
        <v>0</v>
      </c>
      <c r="AK64" s="137">
        <v>0</v>
      </c>
      <c r="AL64" s="136">
        <v>541.05026202373517</v>
      </c>
      <c r="AM64" s="137">
        <v>0</v>
      </c>
      <c r="AN64" s="137">
        <v>0</v>
      </c>
      <c r="AO64" s="137">
        <v>0</v>
      </c>
      <c r="AP64" s="137">
        <v>0</v>
      </c>
      <c r="AQ64" s="137">
        <v>0</v>
      </c>
      <c r="AR64" s="137">
        <v>0</v>
      </c>
      <c r="AS64" s="137">
        <v>0</v>
      </c>
      <c r="AT64" s="137">
        <v>0</v>
      </c>
      <c r="AU64" s="137">
        <v>541.05026202373517</v>
      </c>
      <c r="AV64" s="137">
        <v>0</v>
      </c>
      <c r="AW64" s="137">
        <v>0</v>
      </c>
      <c r="AX64" s="137">
        <v>0</v>
      </c>
      <c r="AY64" s="137">
        <v>0</v>
      </c>
      <c r="AZ64" s="137">
        <v>0</v>
      </c>
      <c r="BA64" s="137">
        <v>0</v>
      </c>
      <c r="BB64" s="137">
        <v>0</v>
      </c>
      <c r="BC64" s="137">
        <v>0</v>
      </c>
      <c r="BD64" s="137">
        <v>0</v>
      </c>
      <c r="BE64" s="137">
        <v>0</v>
      </c>
      <c r="BF64" s="137">
        <v>0</v>
      </c>
      <c r="BG64" s="137">
        <v>0</v>
      </c>
      <c r="BH64" s="137">
        <v>0</v>
      </c>
      <c r="BI64" s="137">
        <v>0</v>
      </c>
      <c r="BJ64" s="137">
        <v>0</v>
      </c>
      <c r="BK64" s="137">
        <v>0</v>
      </c>
      <c r="BL64" s="137">
        <v>0</v>
      </c>
      <c r="BM64" s="137">
        <v>0</v>
      </c>
      <c r="BN64" s="137">
        <v>0</v>
      </c>
      <c r="BO64" s="137">
        <v>0</v>
      </c>
      <c r="BP64" s="137">
        <v>0</v>
      </c>
      <c r="BQ64" s="137">
        <v>0</v>
      </c>
      <c r="BR64" s="137">
        <v>0</v>
      </c>
      <c r="BS64" s="137">
        <v>0</v>
      </c>
      <c r="BT64" s="137">
        <v>0</v>
      </c>
      <c r="BU64" s="137">
        <v>0</v>
      </c>
      <c r="BV64" s="137">
        <v>0</v>
      </c>
      <c r="BW64" s="137">
        <v>0</v>
      </c>
      <c r="BX64" s="137">
        <v>0</v>
      </c>
      <c r="BY64" s="137">
        <v>0</v>
      </c>
      <c r="BZ64" s="137">
        <v>0</v>
      </c>
      <c r="CA64" s="137">
        <v>0</v>
      </c>
      <c r="CB64" s="137">
        <v>0</v>
      </c>
      <c r="CC64" s="136">
        <v>49071.699819373389</v>
      </c>
      <c r="CD64" s="136">
        <v>0</v>
      </c>
      <c r="CE64" s="137">
        <v>0</v>
      </c>
      <c r="CF64" s="137">
        <v>0</v>
      </c>
      <c r="CG64" s="136">
        <v>0</v>
      </c>
      <c r="CH64" s="137">
        <v>0</v>
      </c>
      <c r="CI64" s="137">
        <v>0</v>
      </c>
      <c r="CJ64" s="137">
        <v>0</v>
      </c>
      <c r="CK64" s="137">
        <v>0</v>
      </c>
      <c r="CL64" s="137">
        <v>0</v>
      </c>
      <c r="CM64" s="137">
        <v>0</v>
      </c>
      <c r="CN64" s="137">
        <v>0</v>
      </c>
      <c r="CO64" s="137">
        <v>0</v>
      </c>
      <c r="CP64" s="136">
        <v>0</v>
      </c>
      <c r="CQ64" s="137">
        <v>0</v>
      </c>
      <c r="CR64" s="137">
        <v>0</v>
      </c>
      <c r="CS64" s="136">
        <v>0</v>
      </c>
      <c r="CT64" s="137">
        <v>0</v>
      </c>
      <c r="CU64" s="137">
        <v>0</v>
      </c>
      <c r="CV64" s="137">
        <v>0</v>
      </c>
      <c r="CW64" s="137">
        <v>0</v>
      </c>
      <c r="CX64" s="137">
        <v>0</v>
      </c>
      <c r="CY64" s="137">
        <v>0</v>
      </c>
      <c r="CZ64" s="137">
        <v>0</v>
      </c>
      <c r="DA64" s="137">
        <v>0</v>
      </c>
      <c r="DB64" s="136">
        <v>0</v>
      </c>
      <c r="DC64" s="137">
        <v>0</v>
      </c>
      <c r="DD64" s="137">
        <v>0</v>
      </c>
      <c r="DE64" s="137">
        <v>0</v>
      </c>
      <c r="DF64" s="136">
        <v>0</v>
      </c>
      <c r="DG64" s="137">
        <v>0</v>
      </c>
      <c r="DH64" s="137">
        <v>0</v>
      </c>
      <c r="DI64" s="136">
        <v>0</v>
      </c>
      <c r="DJ64" s="137">
        <v>0</v>
      </c>
      <c r="DK64" s="137">
        <v>0</v>
      </c>
      <c r="DL64" s="137">
        <v>0</v>
      </c>
      <c r="DM64" s="137">
        <v>0</v>
      </c>
      <c r="DN64" s="136">
        <v>0</v>
      </c>
      <c r="DO64" s="137">
        <v>0</v>
      </c>
      <c r="DP64" s="137">
        <v>0</v>
      </c>
      <c r="DQ64" s="136">
        <v>0</v>
      </c>
      <c r="DR64" s="137">
        <v>0</v>
      </c>
      <c r="DS64" s="137">
        <v>0</v>
      </c>
      <c r="DT64" s="137">
        <v>0</v>
      </c>
      <c r="DU64" s="137">
        <v>0</v>
      </c>
      <c r="DV64" s="137">
        <v>0</v>
      </c>
      <c r="DW64" s="137">
        <v>0</v>
      </c>
      <c r="DX64" s="137">
        <v>0</v>
      </c>
      <c r="DY64" s="137">
        <v>0</v>
      </c>
      <c r="DZ64" s="137">
        <v>0</v>
      </c>
      <c r="EA64" s="137">
        <v>0</v>
      </c>
      <c r="EB64" s="136">
        <v>0</v>
      </c>
      <c r="EC64" s="137">
        <v>0</v>
      </c>
      <c r="ED64" s="137">
        <v>0</v>
      </c>
      <c r="EE64" s="137">
        <v>0</v>
      </c>
      <c r="EF64" s="137">
        <v>0</v>
      </c>
      <c r="EG64" s="137">
        <v>0</v>
      </c>
      <c r="EH64" s="137">
        <v>0</v>
      </c>
      <c r="EI64" s="136">
        <v>0</v>
      </c>
      <c r="EJ64" s="137">
        <v>0</v>
      </c>
      <c r="EK64" s="137">
        <v>0</v>
      </c>
      <c r="EL64" s="137">
        <v>0</v>
      </c>
      <c r="EM64" s="136">
        <v>0</v>
      </c>
      <c r="EN64" s="137">
        <v>0</v>
      </c>
      <c r="EO64" s="137">
        <v>0</v>
      </c>
      <c r="EP64" s="136">
        <v>0</v>
      </c>
      <c r="EQ64" s="137">
        <v>0</v>
      </c>
      <c r="ER64" s="137">
        <v>0</v>
      </c>
      <c r="ES64" s="136">
        <v>0</v>
      </c>
      <c r="ET64" s="136">
        <v>0</v>
      </c>
      <c r="EU64" s="137">
        <v>0</v>
      </c>
      <c r="EV64" s="137">
        <v>0</v>
      </c>
      <c r="EW64" s="137">
        <v>0</v>
      </c>
      <c r="EX64" s="137">
        <v>0</v>
      </c>
      <c r="EY64" s="137">
        <v>0</v>
      </c>
      <c r="EZ64" s="137">
        <v>0</v>
      </c>
      <c r="FA64" s="137">
        <v>0</v>
      </c>
      <c r="FB64" s="136">
        <v>0</v>
      </c>
      <c r="FC64" s="136">
        <v>0</v>
      </c>
      <c r="FD64" s="72"/>
      <c r="FE64" s="72"/>
      <c r="FF64" s="72"/>
      <c r="FG64" s="71">
        <f t="shared" si="34"/>
        <v>49670.177933800347</v>
      </c>
      <c r="FI64" s="113"/>
    </row>
    <row r="65" spans="2:166" ht="14.25" customHeight="1" x14ac:dyDescent="0.2">
      <c r="B65" s="198" t="s">
        <v>403</v>
      </c>
      <c r="C65" s="199"/>
      <c r="D65" s="67">
        <v>0</v>
      </c>
      <c r="E65" s="132">
        <v>0</v>
      </c>
      <c r="F65" s="132">
        <v>0</v>
      </c>
      <c r="G65" s="132">
        <v>0</v>
      </c>
      <c r="H65" s="132">
        <v>0</v>
      </c>
      <c r="I65" s="132">
        <v>0</v>
      </c>
      <c r="J65" s="132">
        <v>0</v>
      </c>
      <c r="K65" s="132">
        <v>0</v>
      </c>
      <c r="L65" s="132">
        <v>0</v>
      </c>
      <c r="M65" s="132">
        <v>0</v>
      </c>
      <c r="N65" s="132">
        <v>0</v>
      </c>
      <c r="O65" s="132">
        <v>0</v>
      </c>
      <c r="P65" s="132">
        <v>0</v>
      </c>
      <c r="Q65" s="132">
        <v>0</v>
      </c>
      <c r="R65" s="132">
        <v>0</v>
      </c>
      <c r="S65" s="132">
        <v>0</v>
      </c>
      <c r="T65" s="132">
        <v>0</v>
      </c>
      <c r="U65" s="132">
        <v>0</v>
      </c>
      <c r="V65" s="132">
        <v>0</v>
      </c>
      <c r="W65" s="132">
        <v>0</v>
      </c>
      <c r="X65" s="132">
        <v>0</v>
      </c>
      <c r="Y65" s="132">
        <v>0</v>
      </c>
      <c r="Z65" s="132">
        <v>0</v>
      </c>
      <c r="AA65" s="132">
        <v>0</v>
      </c>
      <c r="AB65" s="132">
        <v>0</v>
      </c>
      <c r="AC65" s="132">
        <v>0</v>
      </c>
      <c r="AD65" s="132">
        <v>0</v>
      </c>
      <c r="AE65" s="132">
        <v>0</v>
      </c>
      <c r="AF65" s="132">
        <v>0</v>
      </c>
      <c r="AG65" s="132">
        <v>0</v>
      </c>
      <c r="AH65" s="67">
        <v>0</v>
      </c>
      <c r="AI65" s="132">
        <v>0</v>
      </c>
      <c r="AJ65" s="132">
        <v>0</v>
      </c>
      <c r="AK65" s="132">
        <v>0</v>
      </c>
      <c r="AL65" s="67">
        <v>0</v>
      </c>
      <c r="AM65" s="132">
        <v>0</v>
      </c>
      <c r="AN65" s="132">
        <v>0</v>
      </c>
      <c r="AO65" s="132">
        <v>0</v>
      </c>
      <c r="AP65" s="132">
        <v>0</v>
      </c>
      <c r="AQ65" s="132">
        <v>0</v>
      </c>
      <c r="AR65" s="132">
        <v>0</v>
      </c>
      <c r="AS65" s="132">
        <v>0</v>
      </c>
      <c r="AT65" s="132">
        <v>0</v>
      </c>
      <c r="AU65" s="132">
        <v>0</v>
      </c>
      <c r="AV65" s="132">
        <v>0</v>
      </c>
      <c r="AW65" s="132">
        <v>0</v>
      </c>
      <c r="AX65" s="132">
        <v>0</v>
      </c>
      <c r="AY65" s="132">
        <v>0</v>
      </c>
      <c r="AZ65" s="132">
        <v>0</v>
      </c>
      <c r="BA65" s="132">
        <v>0</v>
      </c>
      <c r="BB65" s="132">
        <v>0</v>
      </c>
      <c r="BC65" s="132">
        <v>0</v>
      </c>
      <c r="BD65" s="132">
        <v>0</v>
      </c>
      <c r="BE65" s="132">
        <v>0</v>
      </c>
      <c r="BF65" s="132">
        <v>0</v>
      </c>
      <c r="BG65" s="132">
        <v>0</v>
      </c>
      <c r="BH65" s="132">
        <v>0</v>
      </c>
      <c r="BI65" s="132">
        <v>0</v>
      </c>
      <c r="BJ65" s="132">
        <v>0</v>
      </c>
      <c r="BK65" s="132">
        <v>0</v>
      </c>
      <c r="BL65" s="132">
        <v>0</v>
      </c>
      <c r="BM65" s="132">
        <v>0</v>
      </c>
      <c r="BN65" s="132">
        <v>0</v>
      </c>
      <c r="BO65" s="132">
        <v>0</v>
      </c>
      <c r="BP65" s="132">
        <v>0</v>
      </c>
      <c r="BQ65" s="132">
        <v>0</v>
      </c>
      <c r="BR65" s="132">
        <v>0</v>
      </c>
      <c r="BS65" s="132">
        <v>0</v>
      </c>
      <c r="BT65" s="132">
        <v>0</v>
      </c>
      <c r="BU65" s="132">
        <v>0</v>
      </c>
      <c r="BV65" s="132">
        <v>0</v>
      </c>
      <c r="BW65" s="132">
        <v>0</v>
      </c>
      <c r="BX65" s="132">
        <v>0</v>
      </c>
      <c r="BY65" s="132">
        <v>0</v>
      </c>
      <c r="BZ65" s="132">
        <v>0</v>
      </c>
      <c r="CA65" s="132">
        <v>0</v>
      </c>
      <c r="CB65" s="132">
        <v>0</v>
      </c>
      <c r="CC65" s="67">
        <v>5955.0141004830002</v>
      </c>
      <c r="CD65" s="67">
        <v>0</v>
      </c>
      <c r="CE65" s="132">
        <v>0</v>
      </c>
      <c r="CF65" s="132">
        <v>0</v>
      </c>
      <c r="CG65" s="67">
        <v>0</v>
      </c>
      <c r="CH65" s="132">
        <v>0</v>
      </c>
      <c r="CI65" s="132">
        <v>0</v>
      </c>
      <c r="CJ65" s="132">
        <v>0</v>
      </c>
      <c r="CK65" s="132">
        <v>0</v>
      </c>
      <c r="CL65" s="132">
        <v>0</v>
      </c>
      <c r="CM65" s="132">
        <v>0</v>
      </c>
      <c r="CN65" s="132">
        <v>0</v>
      </c>
      <c r="CO65" s="132">
        <v>0</v>
      </c>
      <c r="CP65" s="67">
        <v>0</v>
      </c>
      <c r="CQ65" s="132">
        <v>0</v>
      </c>
      <c r="CR65" s="132">
        <v>0</v>
      </c>
      <c r="CS65" s="67">
        <v>0</v>
      </c>
      <c r="CT65" s="132">
        <v>0</v>
      </c>
      <c r="CU65" s="132">
        <v>0</v>
      </c>
      <c r="CV65" s="132">
        <v>0</v>
      </c>
      <c r="CW65" s="132">
        <v>0</v>
      </c>
      <c r="CX65" s="132">
        <v>0</v>
      </c>
      <c r="CY65" s="132">
        <v>0</v>
      </c>
      <c r="CZ65" s="132">
        <v>0</v>
      </c>
      <c r="DA65" s="132">
        <v>0</v>
      </c>
      <c r="DB65" s="67">
        <v>0</v>
      </c>
      <c r="DC65" s="132">
        <v>0</v>
      </c>
      <c r="DD65" s="132">
        <v>0</v>
      </c>
      <c r="DE65" s="132">
        <v>0</v>
      </c>
      <c r="DF65" s="67">
        <v>0</v>
      </c>
      <c r="DG65" s="132">
        <v>0</v>
      </c>
      <c r="DH65" s="132">
        <v>0</v>
      </c>
      <c r="DI65" s="67">
        <v>0</v>
      </c>
      <c r="DJ65" s="132">
        <v>0</v>
      </c>
      <c r="DK65" s="132">
        <v>0</v>
      </c>
      <c r="DL65" s="132">
        <v>0</v>
      </c>
      <c r="DM65" s="132">
        <v>0</v>
      </c>
      <c r="DN65" s="67">
        <v>0</v>
      </c>
      <c r="DO65" s="132">
        <v>0</v>
      </c>
      <c r="DP65" s="132">
        <v>0</v>
      </c>
      <c r="DQ65" s="67">
        <v>0</v>
      </c>
      <c r="DR65" s="132">
        <v>0</v>
      </c>
      <c r="DS65" s="132">
        <v>0</v>
      </c>
      <c r="DT65" s="132">
        <v>0</v>
      </c>
      <c r="DU65" s="132">
        <v>0</v>
      </c>
      <c r="DV65" s="132">
        <v>0</v>
      </c>
      <c r="DW65" s="132">
        <v>0</v>
      </c>
      <c r="DX65" s="132">
        <v>0</v>
      </c>
      <c r="DY65" s="132">
        <v>0</v>
      </c>
      <c r="DZ65" s="132">
        <v>0</v>
      </c>
      <c r="EA65" s="132">
        <v>0</v>
      </c>
      <c r="EB65" s="67">
        <v>0</v>
      </c>
      <c r="EC65" s="132">
        <v>0</v>
      </c>
      <c r="ED65" s="132">
        <v>0</v>
      </c>
      <c r="EE65" s="132">
        <v>0</v>
      </c>
      <c r="EF65" s="132">
        <v>0</v>
      </c>
      <c r="EG65" s="132">
        <v>0</v>
      </c>
      <c r="EH65" s="132">
        <v>0</v>
      </c>
      <c r="EI65" s="67">
        <v>0</v>
      </c>
      <c r="EJ65" s="132">
        <v>0</v>
      </c>
      <c r="EK65" s="132">
        <v>0</v>
      </c>
      <c r="EL65" s="132">
        <v>0</v>
      </c>
      <c r="EM65" s="67">
        <v>0</v>
      </c>
      <c r="EN65" s="132">
        <v>0</v>
      </c>
      <c r="EO65" s="132">
        <v>0</v>
      </c>
      <c r="EP65" s="67">
        <v>0</v>
      </c>
      <c r="EQ65" s="132">
        <v>0</v>
      </c>
      <c r="ER65" s="132">
        <v>0</v>
      </c>
      <c r="ES65" s="67">
        <v>0</v>
      </c>
      <c r="ET65" s="67">
        <v>0</v>
      </c>
      <c r="EU65" s="132">
        <v>0</v>
      </c>
      <c r="EV65" s="132">
        <v>0</v>
      </c>
      <c r="EW65" s="132">
        <v>0</v>
      </c>
      <c r="EX65" s="132">
        <v>0</v>
      </c>
      <c r="EY65" s="132">
        <v>0</v>
      </c>
      <c r="EZ65" s="132">
        <v>0</v>
      </c>
      <c r="FA65" s="132">
        <v>0</v>
      </c>
      <c r="FB65" s="67">
        <v>0</v>
      </c>
      <c r="FC65" s="67">
        <v>0</v>
      </c>
      <c r="FD65" s="8"/>
      <c r="FE65" s="8"/>
      <c r="FF65" s="8"/>
      <c r="FG65" s="66">
        <f t="shared" si="34"/>
        <v>5955.0141004830002</v>
      </c>
      <c r="FI65" s="113"/>
      <c r="FJ65" s="7"/>
    </row>
    <row r="66" spans="2:166" ht="14.25" customHeight="1" x14ac:dyDescent="0.2">
      <c r="B66" s="200" t="s">
        <v>584</v>
      </c>
      <c r="C66" s="201"/>
      <c r="D66" s="67">
        <v>0</v>
      </c>
      <c r="E66" s="132">
        <v>0</v>
      </c>
      <c r="F66" s="132">
        <v>0</v>
      </c>
      <c r="G66" s="132">
        <v>0</v>
      </c>
      <c r="H66" s="132">
        <v>0</v>
      </c>
      <c r="I66" s="132">
        <v>0</v>
      </c>
      <c r="J66" s="132">
        <v>0</v>
      </c>
      <c r="K66" s="132">
        <v>0</v>
      </c>
      <c r="L66" s="132">
        <v>0</v>
      </c>
      <c r="M66" s="132">
        <v>0</v>
      </c>
      <c r="N66" s="132">
        <v>0</v>
      </c>
      <c r="O66" s="132">
        <v>0</v>
      </c>
      <c r="P66" s="132">
        <v>0</v>
      </c>
      <c r="Q66" s="132">
        <v>0</v>
      </c>
      <c r="R66" s="132">
        <v>0</v>
      </c>
      <c r="S66" s="132">
        <v>0</v>
      </c>
      <c r="T66" s="132">
        <v>0</v>
      </c>
      <c r="U66" s="132">
        <v>0</v>
      </c>
      <c r="V66" s="132">
        <v>0</v>
      </c>
      <c r="W66" s="132">
        <v>0</v>
      </c>
      <c r="X66" s="132">
        <v>0</v>
      </c>
      <c r="Y66" s="132">
        <v>0</v>
      </c>
      <c r="Z66" s="132">
        <v>0</v>
      </c>
      <c r="AA66" s="132">
        <v>0</v>
      </c>
      <c r="AB66" s="132">
        <v>0</v>
      </c>
      <c r="AC66" s="132">
        <v>0</v>
      </c>
      <c r="AD66" s="132">
        <v>0</v>
      </c>
      <c r="AE66" s="132">
        <v>0</v>
      </c>
      <c r="AF66" s="132">
        <v>0</v>
      </c>
      <c r="AG66" s="132">
        <v>0</v>
      </c>
      <c r="AH66" s="67">
        <v>0</v>
      </c>
      <c r="AI66" s="132">
        <v>0</v>
      </c>
      <c r="AJ66" s="132">
        <v>0</v>
      </c>
      <c r="AK66" s="132">
        <v>0</v>
      </c>
      <c r="AL66" s="67">
        <v>0</v>
      </c>
      <c r="AM66" s="132">
        <v>0</v>
      </c>
      <c r="AN66" s="132">
        <v>0</v>
      </c>
      <c r="AO66" s="132">
        <v>0</v>
      </c>
      <c r="AP66" s="132">
        <v>0</v>
      </c>
      <c r="AQ66" s="132">
        <v>0</v>
      </c>
      <c r="AR66" s="132">
        <v>0</v>
      </c>
      <c r="AS66" s="132">
        <v>0</v>
      </c>
      <c r="AT66" s="132">
        <v>0</v>
      </c>
      <c r="AU66" s="132">
        <v>0</v>
      </c>
      <c r="AV66" s="132">
        <v>0</v>
      </c>
      <c r="AW66" s="132">
        <v>0</v>
      </c>
      <c r="AX66" s="132">
        <v>0</v>
      </c>
      <c r="AY66" s="132">
        <v>0</v>
      </c>
      <c r="AZ66" s="132">
        <v>0</v>
      </c>
      <c r="BA66" s="132">
        <v>0</v>
      </c>
      <c r="BB66" s="132">
        <v>0</v>
      </c>
      <c r="BC66" s="132">
        <v>0</v>
      </c>
      <c r="BD66" s="132">
        <v>0</v>
      </c>
      <c r="BE66" s="132">
        <v>0</v>
      </c>
      <c r="BF66" s="132">
        <v>0</v>
      </c>
      <c r="BG66" s="132">
        <v>0</v>
      </c>
      <c r="BH66" s="132">
        <v>0</v>
      </c>
      <c r="BI66" s="132">
        <v>0</v>
      </c>
      <c r="BJ66" s="132">
        <v>0</v>
      </c>
      <c r="BK66" s="132">
        <v>0</v>
      </c>
      <c r="BL66" s="132">
        <v>0</v>
      </c>
      <c r="BM66" s="132">
        <v>0</v>
      </c>
      <c r="BN66" s="132">
        <v>0</v>
      </c>
      <c r="BO66" s="132">
        <v>0</v>
      </c>
      <c r="BP66" s="132">
        <v>0</v>
      </c>
      <c r="BQ66" s="132">
        <v>0</v>
      </c>
      <c r="BR66" s="132">
        <v>0</v>
      </c>
      <c r="BS66" s="132">
        <v>0</v>
      </c>
      <c r="BT66" s="132">
        <v>0</v>
      </c>
      <c r="BU66" s="132">
        <v>0</v>
      </c>
      <c r="BV66" s="132">
        <v>0</v>
      </c>
      <c r="BW66" s="132">
        <v>0</v>
      </c>
      <c r="BX66" s="132">
        <v>0</v>
      </c>
      <c r="BY66" s="132">
        <v>0</v>
      </c>
      <c r="BZ66" s="132">
        <v>0</v>
      </c>
      <c r="CA66" s="132">
        <v>0</v>
      </c>
      <c r="CB66" s="132">
        <v>0</v>
      </c>
      <c r="CC66" s="67">
        <v>43116.685718890389</v>
      </c>
      <c r="CD66" s="67">
        <v>0</v>
      </c>
      <c r="CE66" s="132">
        <v>0</v>
      </c>
      <c r="CF66" s="132">
        <v>0</v>
      </c>
      <c r="CG66" s="67">
        <v>0</v>
      </c>
      <c r="CH66" s="132">
        <v>0</v>
      </c>
      <c r="CI66" s="132">
        <v>0</v>
      </c>
      <c r="CJ66" s="132">
        <v>0</v>
      </c>
      <c r="CK66" s="132">
        <v>0</v>
      </c>
      <c r="CL66" s="132">
        <v>0</v>
      </c>
      <c r="CM66" s="132">
        <v>0</v>
      </c>
      <c r="CN66" s="132">
        <v>0</v>
      </c>
      <c r="CO66" s="132">
        <v>0</v>
      </c>
      <c r="CP66" s="67">
        <v>0</v>
      </c>
      <c r="CQ66" s="132">
        <v>0</v>
      </c>
      <c r="CR66" s="132">
        <v>0</v>
      </c>
      <c r="CS66" s="67">
        <v>0</v>
      </c>
      <c r="CT66" s="132">
        <v>0</v>
      </c>
      <c r="CU66" s="132">
        <v>0</v>
      </c>
      <c r="CV66" s="132">
        <v>0</v>
      </c>
      <c r="CW66" s="132">
        <v>0</v>
      </c>
      <c r="CX66" s="132">
        <v>0</v>
      </c>
      <c r="CY66" s="132">
        <v>0</v>
      </c>
      <c r="CZ66" s="132">
        <v>0</v>
      </c>
      <c r="DA66" s="132">
        <v>0</v>
      </c>
      <c r="DB66" s="67">
        <v>0</v>
      </c>
      <c r="DC66" s="132">
        <v>0</v>
      </c>
      <c r="DD66" s="132">
        <v>0</v>
      </c>
      <c r="DE66" s="132">
        <v>0</v>
      </c>
      <c r="DF66" s="67">
        <v>0</v>
      </c>
      <c r="DG66" s="132">
        <v>0</v>
      </c>
      <c r="DH66" s="132">
        <v>0</v>
      </c>
      <c r="DI66" s="67">
        <v>0</v>
      </c>
      <c r="DJ66" s="132">
        <v>0</v>
      </c>
      <c r="DK66" s="132">
        <v>0</v>
      </c>
      <c r="DL66" s="132">
        <v>0</v>
      </c>
      <c r="DM66" s="132">
        <v>0</v>
      </c>
      <c r="DN66" s="67">
        <v>0</v>
      </c>
      <c r="DO66" s="132">
        <v>0</v>
      </c>
      <c r="DP66" s="132">
        <v>0</v>
      </c>
      <c r="DQ66" s="67">
        <v>0</v>
      </c>
      <c r="DR66" s="132">
        <v>0</v>
      </c>
      <c r="DS66" s="132">
        <v>0</v>
      </c>
      <c r="DT66" s="132">
        <v>0</v>
      </c>
      <c r="DU66" s="132">
        <v>0</v>
      </c>
      <c r="DV66" s="132">
        <v>0</v>
      </c>
      <c r="DW66" s="132">
        <v>0</v>
      </c>
      <c r="DX66" s="132">
        <v>0</v>
      </c>
      <c r="DY66" s="132">
        <v>0</v>
      </c>
      <c r="DZ66" s="132">
        <v>0</v>
      </c>
      <c r="EA66" s="132">
        <v>0</v>
      </c>
      <c r="EB66" s="67">
        <v>0</v>
      </c>
      <c r="EC66" s="132">
        <v>0</v>
      </c>
      <c r="ED66" s="132">
        <v>0</v>
      </c>
      <c r="EE66" s="132">
        <v>0</v>
      </c>
      <c r="EF66" s="132">
        <v>0</v>
      </c>
      <c r="EG66" s="132">
        <v>0</v>
      </c>
      <c r="EH66" s="132">
        <v>0</v>
      </c>
      <c r="EI66" s="67">
        <v>0</v>
      </c>
      <c r="EJ66" s="132">
        <v>0</v>
      </c>
      <c r="EK66" s="132">
        <v>0</v>
      </c>
      <c r="EL66" s="132">
        <v>0</v>
      </c>
      <c r="EM66" s="67">
        <v>0</v>
      </c>
      <c r="EN66" s="132">
        <v>0</v>
      </c>
      <c r="EO66" s="132">
        <v>0</v>
      </c>
      <c r="EP66" s="67">
        <v>0</v>
      </c>
      <c r="EQ66" s="132">
        <v>0</v>
      </c>
      <c r="ER66" s="132">
        <v>0</v>
      </c>
      <c r="ES66" s="67">
        <v>0</v>
      </c>
      <c r="ET66" s="67">
        <v>0</v>
      </c>
      <c r="EU66" s="132">
        <v>0</v>
      </c>
      <c r="EV66" s="132">
        <v>0</v>
      </c>
      <c r="EW66" s="132">
        <v>0</v>
      </c>
      <c r="EX66" s="132">
        <v>0</v>
      </c>
      <c r="EY66" s="132">
        <v>0</v>
      </c>
      <c r="EZ66" s="132">
        <v>0</v>
      </c>
      <c r="FA66" s="132">
        <v>0</v>
      </c>
      <c r="FB66" s="67">
        <v>0</v>
      </c>
      <c r="FC66" s="67">
        <v>0</v>
      </c>
      <c r="FD66" s="8"/>
      <c r="FE66" s="8"/>
      <c r="FF66" s="8"/>
      <c r="FG66" s="66">
        <f t="shared" si="34"/>
        <v>43116.685718890389</v>
      </c>
      <c r="FI66" s="113"/>
    </row>
    <row r="67" spans="2:166" ht="14.25" customHeight="1" x14ac:dyDescent="0.2">
      <c r="B67" s="200" t="s">
        <v>404</v>
      </c>
      <c r="C67" s="201"/>
      <c r="D67" s="67">
        <v>57.427852403225657</v>
      </c>
      <c r="E67" s="132">
        <v>0</v>
      </c>
      <c r="F67" s="132">
        <v>0</v>
      </c>
      <c r="G67" s="132">
        <v>0</v>
      </c>
      <c r="H67" s="132">
        <v>0</v>
      </c>
      <c r="I67" s="132">
        <v>0</v>
      </c>
      <c r="J67" s="132">
        <v>0</v>
      </c>
      <c r="K67" s="132">
        <v>0</v>
      </c>
      <c r="L67" s="132">
        <v>0</v>
      </c>
      <c r="M67" s="132">
        <v>0</v>
      </c>
      <c r="N67" s="132">
        <v>0</v>
      </c>
      <c r="O67" s="132">
        <v>0</v>
      </c>
      <c r="P67" s="132">
        <v>0</v>
      </c>
      <c r="Q67" s="132">
        <v>0</v>
      </c>
      <c r="R67" s="132">
        <v>0</v>
      </c>
      <c r="S67" s="132">
        <v>0</v>
      </c>
      <c r="T67" s="132">
        <v>0</v>
      </c>
      <c r="U67" s="132">
        <v>56.742755219348538</v>
      </c>
      <c r="V67" s="132">
        <v>0</v>
      </c>
      <c r="W67" s="132">
        <v>0</v>
      </c>
      <c r="X67" s="132">
        <v>0</v>
      </c>
      <c r="Y67" s="132">
        <v>0</v>
      </c>
      <c r="Z67" s="132">
        <v>0.68509718387711815</v>
      </c>
      <c r="AA67" s="132">
        <v>0</v>
      </c>
      <c r="AB67" s="132">
        <v>0</v>
      </c>
      <c r="AC67" s="132">
        <v>0</v>
      </c>
      <c r="AD67" s="132">
        <v>0</v>
      </c>
      <c r="AE67" s="132">
        <v>0</v>
      </c>
      <c r="AF67" s="132">
        <v>0</v>
      </c>
      <c r="AG67" s="132">
        <v>0</v>
      </c>
      <c r="AH67" s="67">
        <v>0</v>
      </c>
      <c r="AI67" s="132">
        <v>0</v>
      </c>
      <c r="AJ67" s="132">
        <v>0</v>
      </c>
      <c r="AK67" s="132">
        <v>0</v>
      </c>
      <c r="AL67" s="67">
        <v>541.05026202373517</v>
      </c>
      <c r="AM67" s="132">
        <v>0</v>
      </c>
      <c r="AN67" s="132">
        <v>0</v>
      </c>
      <c r="AO67" s="132">
        <v>0</v>
      </c>
      <c r="AP67" s="132">
        <v>0</v>
      </c>
      <c r="AQ67" s="132">
        <v>0</v>
      </c>
      <c r="AR67" s="132">
        <v>0</v>
      </c>
      <c r="AS67" s="132">
        <v>0</v>
      </c>
      <c r="AT67" s="132">
        <v>0</v>
      </c>
      <c r="AU67" s="132">
        <v>541.05026202373517</v>
      </c>
      <c r="AV67" s="132">
        <v>0</v>
      </c>
      <c r="AW67" s="132">
        <v>0</v>
      </c>
      <c r="AX67" s="132">
        <v>0</v>
      </c>
      <c r="AY67" s="132">
        <v>0</v>
      </c>
      <c r="AZ67" s="132">
        <v>0</v>
      </c>
      <c r="BA67" s="132">
        <v>0</v>
      </c>
      <c r="BB67" s="132">
        <v>0</v>
      </c>
      <c r="BC67" s="132">
        <v>0</v>
      </c>
      <c r="BD67" s="132">
        <v>0</v>
      </c>
      <c r="BE67" s="132">
        <v>0</v>
      </c>
      <c r="BF67" s="132">
        <v>0</v>
      </c>
      <c r="BG67" s="132">
        <v>0</v>
      </c>
      <c r="BH67" s="132">
        <v>0</v>
      </c>
      <c r="BI67" s="132">
        <v>0</v>
      </c>
      <c r="BJ67" s="132">
        <v>0</v>
      </c>
      <c r="BK67" s="132">
        <v>0</v>
      </c>
      <c r="BL67" s="132">
        <v>0</v>
      </c>
      <c r="BM67" s="132">
        <v>0</v>
      </c>
      <c r="BN67" s="132">
        <v>0</v>
      </c>
      <c r="BO67" s="132">
        <v>0</v>
      </c>
      <c r="BP67" s="132">
        <v>0</v>
      </c>
      <c r="BQ67" s="132">
        <v>0</v>
      </c>
      <c r="BR67" s="132">
        <v>0</v>
      </c>
      <c r="BS67" s="132">
        <v>0</v>
      </c>
      <c r="BT67" s="132">
        <v>0</v>
      </c>
      <c r="BU67" s="132">
        <v>0</v>
      </c>
      <c r="BV67" s="132">
        <v>0</v>
      </c>
      <c r="BW67" s="132">
        <v>0</v>
      </c>
      <c r="BX67" s="132">
        <v>0</v>
      </c>
      <c r="BY67" s="132">
        <v>0</v>
      </c>
      <c r="BZ67" s="132">
        <v>0</v>
      </c>
      <c r="CA67" s="132">
        <v>0</v>
      </c>
      <c r="CB67" s="132">
        <v>0</v>
      </c>
      <c r="CC67" s="67">
        <v>0</v>
      </c>
      <c r="CD67" s="67">
        <v>0</v>
      </c>
      <c r="CE67" s="132">
        <v>0</v>
      </c>
      <c r="CF67" s="132">
        <v>0</v>
      </c>
      <c r="CG67" s="67">
        <v>0</v>
      </c>
      <c r="CH67" s="132">
        <v>0</v>
      </c>
      <c r="CI67" s="132">
        <v>0</v>
      </c>
      <c r="CJ67" s="132">
        <v>0</v>
      </c>
      <c r="CK67" s="132">
        <v>0</v>
      </c>
      <c r="CL67" s="132">
        <v>0</v>
      </c>
      <c r="CM67" s="132">
        <v>0</v>
      </c>
      <c r="CN67" s="132">
        <v>0</v>
      </c>
      <c r="CO67" s="132">
        <v>0</v>
      </c>
      <c r="CP67" s="67">
        <v>0</v>
      </c>
      <c r="CQ67" s="132">
        <v>0</v>
      </c>
      <c r="CR67" s="132">
        <v>0</v>
      </c>
      <c r="CS67" s="67">
        <v>0</v>
      </c>
      <c r="CT67" s="132">
        <v>0</v>
      </c>
      <c r="CU67" s="132">
        <v>0</v>
      </c>
      <c r="CV67" s="132">
        <v>0</v>
      </c>
      <c r="CW67" s="132">
        <v>0</v>
      </c>
      <c r="CX67" s="132">
        <v>0</v>
      </c>
      <c r="CY67" s="132">
        <v>0</v>
      </c>
      <c r="CZ67" s="132">
        <v>0</v>
      </c>
      <c r="DA67" s="132">
        <v>0</v>
      </c>
      <c r="DB67" s="67">
        <v>0</v>
      </c>
      <c r="DC67" s="132">
        <v>0</v>
      </c>
      <c r="DD67" s="132">
        <v>0</v>
      </c>
      <c r="DE67" s="132">
        <v>0</v>
      </c>
      <c r="DF67" s="67">
        <v>0</v>
      </c>
      <c r="DG67" s="132">
        <v>0</v>
      </c>
      <c r="DH67" s="132">
        <v>0</v>
      </c>
      <c r="DI67" s="67">
        <v>0</v>
      </c>
      <c r="DJ67" s="132">
        <v>0</v>
      </c>
      <c r="DK67" s="132">
        <v>0</v>
      </c>
      <c r="DL67" s="132">
        <v>0</v>
      </c>
      <c r="DM67" s="132">
        <v>0</v>
      </c>
      <c r="DN67" s="67">
        <v>0</v>
      </c>
      <c r="DO67" s="132">
        <v>0</v>
      </c>
      <c r="DP67" s="132">
        <v>0</v>
      </c>
      <c r="DQ67" s="67">
        <v>0</v>
      </c>
      <c r="DR67" s="132">
        <v>0</v>
      </c>
      <c r="DS67" s="132">
        <v>0</v>
      </c>
      <c r="DT67" s="132">
        <v>0</v>
      </c>
      <c r="DU67" s="132">
        <v>0</v>
      </c>
      <c r="DV67" s="132">
        <v>0</v>
      </c>
      <c r="DW67" s="132">
        <v>0</v>
      </c>
      <c r="DX67" s="132">
        <v>0</v>
      </c>
      <c r="DY67" s="132">
        <v>0</v>
      </c>
      <c r="DZ67" s="132">
        <v>0</v>
      </c>
      <c r="EA67" s="132">
        <v>0</v>
      </c>
      <c r="EB67" s="67">
        <v>0</v>
      </c>
      <c r="EC67" s="132">
        <v>0</v>
      </c>
      <c r="ED67" s="132">
        <v>0</v>
      </c>
      <c r="EE67" s="132">
        <v>0</v>
      </c>
      <c r="EF67" s="132">
        <v>0</v>
      </c>
      <c r="EG67" s="132">
        <v>0</v>
      </c>
      <c r="EH67" s="132">
        <v>0</v>
      </c>
      <c r="EI67" s="67">
        <v>0</v>
      </c>
      <c r="EJ67" s="132">
        <v>0</v>
      </c>
      <c r="EK67" s="132">
        <v>0</v>
      </c>
      <c r="EL67" s="132">
        <v>0</v>
      </c>
      <c r="EM67" s="67">
        <v>0</v>
      </c>
      <c r="EN67" s="132">
        <v>0</v>
      </c>
      <c r="EO67" s="132">
        <v>0</v>
      </c>
      <c r="EP67" s="67">
        <v>0</v>
      </c>
      <c r="EQ67" s="132">
        <v>0</v>
      </c>
      <c r="ER67" s="132">
        <v>0</v>
      </c>
      <c r="ES67" s="67">
        <v>0</v>
      </c>
      <c r="ET67" s="67">
        <v>0</v>
      </c>
      <c r="EU67" s="132">
        <v>0</v>
      </c>
      <c r="EV67" s="132">
        <v>0</v>
      </c>
      <c r="EW67" s="132">
        <v>0</v>
      </c>
      <c r="EX67" s="132">
        <v>0</v>
      </c>
      <c r="EY67" s="132">
        <v>0</v>
      </c>
      <c r="EZ67" s="132">
        <v>0</v>
      </c>
      <c r="FA67" s="132">
        <v>0</v>
      </c>
      <c r="FB67" s="67">
        <v>0</v>
      </c>
      <c r="FC67" s="67">
        <v>0</v>
      </c>
      <c r="FD67" s="8"/>
      <c r="FE67" s="8"/>
      <c r="FF67" s="8"/>
      <c r="FG67" s="66">
        <f t="shared" si="34"/>
        <v>598.47811442696081</v>
      </c>
      <c r="FI67" s="113"/>
    </row>
    <row r="68" spans="2:166" ht="14.25" customHeight="1" x14ac:dyDescent="0.2">
      <c r="B68" s="191" t="s">
        <v>405</v>
      </c>
      <c r="C68" s="191"/>
      <c r="D68" s="67">
        <v>9262.7512405137113</v>
      </c>
      <c r="E68" s="132">
        <v>5.5388517693605843</v>
      </c>
      <c r="F68" s="132">
        <v>0.64088682334796754</v>
      </c>
      <c r="G68" s="132">
        <v>36.682304396654011</v>
      </c>
      <c r="H68" s="132">
        <v>677.57712775955974</v>
      </c>
      <c r="I68" s="132">
        <v>23.782544598794697</v>
      </c>
      <c r="J68" s="132">
        <v>108.918151351722</v>
      </c>
      <c r="K68" s="132">
        <v>48.964196528478467</v>
      </c>
      <c r="L68" s="132">
        <v>4.359260559469579</v>
      </c>
      <c r="M68" s="132">
        <v>38.220737676842965</v>
      </c>
      <c r="N68" s="132">
        <v>232.10413878317041</v>
      </c>
      <c r="O68" s="132">
        <v>633.2038638224326</v>
      </c>
      <c r="P68" s="132">
        <v>34.976517380996341</v>
      </c>
      <c r="Q68" s="132">
        <v>33.672748145133205</v>
      </c>
      <c r="R68" s="132">
        <v>673.1269951938724</v>
      </c>
      <c r="S68" s="132">
        <v>32.754299482050222</v>
      </c>
      <c r="T68" s="132">
        <v>1437.6176957074101</v>
      </c>
      <c r="U68" s="132">
        <v>19.638296725192092</v>
      </c>
      <c r="V68" s="132">
        <v>175.74683957970225</v>
      </c>
      <c r="W68" s="132">
        <v>214.77377982540312</v>
      </c>
      <c r="X68" s="132">
        <v>22.106861489965411</v>
      </c>
      <c r="Y68" s="132">
        <v>48.739025510947059</v>
      </c>
      <c r="Z68" s="132">
        <v>1099.990505494645</v>
      </c>
      <c r="AA68" s="132">
        <v>234.27873549151033</v>
      </c>
      <c r="AB68" s="132">
        <v>414.83267398297761</v>
      </c>
      <c r="AC68" s="132">
        <v>68.299108350836434</v>
      </c>
      <c r="AD68" s="132">
        <v>1709.7877119523439</v>
      </c>
      <c r="AE68" s="132">
        <v>49.07038446758451</v>
      </c>
      <c r="AF68" s="132">
        <v>1054.227904703459</v>
      </c>
      <c r="AG68" s="132">
        <v>129.11909295984995</v>
      </c>
      <c r="AH68" s="67">
        <v>753.01899718568757</v>
      </c>
      <c r="AI68" s="132">
        <v>739.50452470927394</v>
      </c>
      <c r="AJ68" s="132">
        <v>0.29499949200203712</v>
      </c>
      <c r="AK68" s="132">
        <v>13.219472984411597</v>
      </c>
      <c r="AL68" s="67">
        <v>41819.162905658901</v>
      </c>
      <c r="AM68" s="132">
        <v>2014.2679513125527</v>
      </c>
      <c r="AN68" s="132">
        <v>255.84177104316365</v>
      </c>
      <c r="AO68" s="132">
        <v>1434.7473127710878</v>
      </c>
      <c r="AP68" s="132">
        <v>2024.329718610486</v>
      </c>
      <c r="AQ68" s="132">
        <v>1172.0780565270043</v>
      </c>
      <c r="AR68" s="132">
        <v>564.08956007013546</v>
      </c>
      <c r="AS68" s="132">
        <v>675.0452478373677</v>
      </c>
      <c r="AT68" s="132">
        <v>1612.9993737706338</v>
      </c>
      <c r="AU68" s="132">
        <v>10575.827776466298</v>
      </c>
      <c r="AV68" s="132">
        <v>73.099860965010066</v>
      </c>
      <c r="AW68" s="132">
        <v>453.51643910083385</v>
      </c>
      <c r="AX68" s="132">
        <v>47.525711305195102</v>
      </c>
      <c r="AY68" s="132">
        <v>208.46706519851404</v>
      </c>
      <c r="AZ68" s="132">
        <v>329.57688476405923</v>
      </c>
      <c r="BA68" s="132">
        <v>617.80567852544345</v>
      </c>
      <c r="BB68" s="132">
        <v>324.85715750164343</v>
      </c>
      <c r="BC68" s="132">
        <v>320.65651897126304</v>
      </c>
      <c r="BD68" s="132">
        <v>45.531135008153527</v>
      </c>
      <c r="BE68" s="132">
        <v>3.2637994741284868</v>
      </c>
      <c r="BF68" s="132">
        <v>6101.2789818711117</v>
      </c>
      <c r="BG68" s="132">
        <v>622.83967438769082</v>
      </c>
      <c r="BH68" s="132">
        <v>455.64740539176626</v>
      </c>
      <c r="BI68" s="132">
        <v>601.99252686901059</v>
      </c>
      <c r="BJ68" s="132">
        <v>742.8553996123394</v>
      </c>
      <c r="BK68" s="132">
        <v>25.646202219455056</v>
      </c>
      <c r="BL68" s="132">
        <v>72.203643275607448</v>
      </c>
      <c r="BM68" s="132">
        <v>238.14504229830038</v>
      </c>
      <c r="BN68" s="132">
        <v>61.580383389542398</v>
      </c>
      <c r="BO68" s="132">
        <v>451.74225847621267</v>
      </c>
      <c r="BP68" s="132">
        <v>866.15273475471395</v>
      </c>
      <c r="BQ68" s="132">
        <v>278.48758200352393</v>
      </c>
      <c r="BR68" s="132">
        <v>5320.2840073076504</v>
      </c>
      <c r="BS68" s="132">
        <v>466.40902611675438</v>
      </c>
      <c r="BT68" s="132">
        <v>202.33439553694902</v>
      </c>
      <c r="BU68" s="132">
        <v>168.01304666110966</v>
      </c>
      <c r="BV68" s="132">
        <v>58.754048261092365</v>
      </c>
      <c r="BW68" s="132">
        <v>310.70407514997385</v>
      </c>
      <c r="BX68" s="132">
        <v>47.242636825990338</v>
      </c>
      <c r="BY68" s="132">
        <v>232.01255378619538</v>
      </c>
      <c r="BZ68" s="132">
        <v>589.61246079564785</v>
      </c>
      <c r="CA68" s="132">
        <v>678.94138452330708</v>
      </c>
      <c r="CB68" s="132">
        <v>472.75641692199071</v>
      </c>
      <c r="CC68" s="67">
        <v>2545.0253732535566</v>
      </c>
      <c r="CD68" s="67">
        <v>813.68982719922928</v>
      </c>
      <c r="CE68" s="132">
        <v>547.95761087997971</v>
      </c>
      <c r="CF68" s="132">
        <v>265.73221631924963</v>
      </c>
      <c r="CG68" s="67">
        <v>4766.5399380500048</v>
      </c>
      <c r="CH68" s="132">
        <v>171.38834212982286</v>
      </c>
      <c r="CI68" s="132">
        <v>1.3553602538831644</v>
      </c>
      <c r="CJ68" s="132">
        <v>1.6410236286234221</v>
      </c>
      <c r="CK68" s="132">
        <v>1367.2296784505752</v>
      </c>
      <c r="CL68" s="132">
        <v>268.43732206261745</v>
      </c>
      <c r="CM68" s="132">
        <v>863.48926187696065</v>
      </c>
      <c r="CN68" s="132">
        <v>71.566915634744575</v>
      </c>
      <c r="CO68" s="132">
        <v>2021.4320340127772</v>
      </c>
      <c r="CP68" s="67">
        <v>4744.9874420266424</v>
      </c>
      <c r="CQ68" s="132">
        <v>4132.6721487926079</v>
      </c>
      <c r="CR68" s="132">
        <v>612.31529323403413</v>
      </c>
      <c r="CS68" s="67">
        <v>15473.330712887051</v>
      </c>
      <c r="CT68" s="132">
        <v>64.415693099999999</v>
      </c>
      <c r="CU68" s="132">
        <v>5424.8726466742683</v>
      </c>
      <c r="CV68" s="132">
        <v>4100.9937998676141</v>
      </c>
      <c r="CW68" s="132">
        <v>4857.2152127791969</v>
      </c>
      <c r="CX68" s="132">
        <v>141.18805049144083</v>
      </c>
      <c r="CY68" s="132">
        <v>514.53306870313224</v>
      </c>
      <c r="CZ68" s="132">
        <v>217.62390703093541</v>
      </c>
      <c r="DA68" s="132">
        <v>152.48833424046231</v>
      </c>
      <c r="DB68" s="67">
        <v>5032.8258959955547</v>
      </c>
      <c r="DC68" s="132">
        <v>1686.3269179333529</v>
      </c>
      <c r="DD68" s="132">
        <v>3226.869203839803</v>
      </c>
      <c r="DE68" s="132">
        <v>119.62977422239871</v>
      </c>
      <c r="DF68" s="67">
        <v>1000.1183543970051</v>
      </c>
      <c r="DG68" s="132">
        <v>825.97537429730892</v>
      </c>
      <c r="DH68" s="132">
        <v>174.14298009969622</v>
      </c>
      <c r="DI68" s="67">
        <v>637.305658048444</v>
      </c>
      <c r="DJ68" s="132">
        <v>447.78852555252774</v>
      </c>
      <c r="DK68" s="132">
        <v>77.026326473520243</v>
      </c>
      <c r="DL68" s="132">
        <v>32.739219222156201</v>
      </c>
      <c r="DM68" s="132">
        <v>79.75158680023975</v>
      </c>
      <c r="DN68" s="67">
        <v>473.71652676169759</v>
      </c>
      <c r="DO68" s="132">
        <v>473.71652676169759</v>
      </c>
      <c r="DP68" s="132">
        <v>0</v>
      </c>
      <c r="DQ68" s="67">
        <v>1343.3302319249567</v>
      </c>
      <c r="DR68" s="132">
        <v>169.37818654618391</v>
      </c>
      <c r="DS68" s="132">
        <v>146.14395781946226</v>
      </c>
      <c r="DT68" s="132">
        <v>177.89621558840309</v>
      </c>
      <c r="DU68" s="132">
        <v>259.5898448445754</v>
      </c>
      <c r="DV68" s="132">
        <v>51.844115922053057</v>
      </c>
      <c r="DW68" s="132">
        <v>3.9648488797510364</v>
      </c>
      <c r="DX68" s="132">
        <v>20.566824421624784</v>
      </c>
      <c r="DY68" s="132">
        <v>312.77258311671477</v>
      </c>
      <c r="DZ68" s="132">
        <v>185.97958060664644</v>
      </c>
      <c r="EA68" s="132">
        <v>15.194074179541802</v>
      </c>
      <c r="EB68" s="67">
        <v>1622.3013581022374</v>
      </c>
      <c r="EC68" s="132">
        <v>851.68384254986256</v>
      </c>
      <c r="ED68" s="132">
        <v>5.7020577616094652</v>
      </c>
      <c r="EE68" s="132">
        <v>134.32507374611527</v>
      </c>
      <c r="EF68" s="132">
        <v>78.87816978719151</v>
      </c>
      <c r="EG68" s="132">
        <v>20.605556008378997</v>
      </c>
      <c r="EH68" s="132">
        <v>531.10665824907949</v>
      </c>
      <c r="EI68" s="67">
        <v>2921.8733195989735</v>
      </c>
      <c r="EJ68" s="132">
        <v>1365.8652221505231</v>
      </c>
      <c r="EK68" s="132">
        <v>1543.3976471127069</v>
      </c>
      <c r="EL68" s="132">
        <v>12.610450335743653</v>
      </c>
      <c r="EM68" s="67">
        <v>1143.3892348949389</v>
      </c>
      <c r="EN68" s="132">
        <v>573.70052089570174</v>
      </c>
      <c r="EO68" s="132">
        <v>569.68871399923705</v>
      </c>
      <c r="EP68" s="67">
        <v>1921.4440554278308</v>
      </c>
      <c r="EQ68" s="132">
        <v>511.56893233295398</v>
      </c>
      <c r="ER68" s="132">
        <v>1409.8751230948769</v>
      </c>
      <c r="ES68" s="67">
        <v>233.62010590201896</v>
      </c>
      <c r="ET68" s="67">
        <v>701.58853276639331</v>
      </c>
      <c r="EU68" s="132">
        <v>12.811403556879426</v>
      </c>
      <c r="EV68" s="132">
        <v>188.88447288084748</v>
      </c>
      <c r="EW68" s="132">
        <v>165.42737882432132</v>
      </c>
      <c r="EX68" s="132">
        <v>44.358463047113815</v>
      </c>
      <c r="EY68" s="132">
        <v>237.66887211830144</v>
      </c>
      <c r="EZ68" s="132">
        <v>6.3950895082411421</v>
      </c>
      <c r="FA68" s="132">
        <v>46.042852830688702</v>
      </c>
      <c r="FB68" s="67">
        <v>0</v>
      </c>
      <c r="FC68" s="67">
        <v>51042.316124647557</v>
      </c>
      <c r="FD68" s="8"/>
      <c r="FE68" s="8"/>
      <c r="FF68" s="8"/>
      <c r="FG68" s="66">
        <f t="shared" si="34"/>
        <v>148252.33583524241</v>
      </c>
      <c r="FI68" s="113"/>
    </row>
    <row r="69" spans="2:166" ht="14.25" customHeight="1" x14ac:dyDescent="0.2">
      <c r="B69" s="114" t="s">
        <v>406</v>
      </c>
      <c r="C69" s="114"/>
      <c r="D69" s="10">
        <f t="shared" si="26"/>
        <v>0</v>
      </c>
      <c r="E69" s="133">
        <f>+E70+E71</f>
        <v>0</v>
      </c>
      <c r="F69" s="134">
        <f t="shared" ref="F69:FG69" si="35">+F70+F71</f>
        <v>0</v>
      </c>
      <c r="G69" s="134">
        <f t="shared" si="35"/>
        <v>0</v>
      </c>
      <c r="H69" s="134">
        <f t="shared" si="35"/>
        <v>0</v>
      </c>
      <c r="I69" s="134">
        <f t="shared" si="35"/>
        <v>0</v>
      </c>
      <c r="J69" s="134">
        <f t="shared" si="35"/>
        <v>0</v>
      </c>
      <c r="K69" s="134">
        <f t="shared" si="35"/>
        <v>0</v>
      </c>
      <c r="L69" s="134">
        <f t="shared" si="35"/>
        <v>0</v>
      </c>
      <c r="M69" s="134">
        <f t="shared" si="35"/>
        <v>0</v>
      </c>
      <c r="N69" s="134">
        <f t="shared" si="35"/>
        <v>0</v>
      </c>
      <c r="O69" s="134">
        <f t="shared" si="35"/>
        <v>0</v>
      </c>
      <c r="P69" s="134">
        <f t="shared" si="35"/>
        <v>0</v>
      </c>
      <c r="Q69" s="134">
        <f t="shared" si="35"/>
        <v>0</v>
      </c>
      <c r="R69" s="134">
        <f t="shared" si="35"/>
        <v>0</v>
      </c>
      <c r="S69" s="134">
        <f t="shared" si="35"/>
        <v>0</v>
      </c>
      <c r="T69" s="134">
        <f t="shared" si="35"/>
        <v>0</v>
      </c>
      <c r="U69" s="134">
        <f>+U70+U71</f>
        <v>0</v>
      </c>
      <c r="V69" s="134">
        <f t="shared" si="35"/>
        <v>0</v>
      </c>
      <c r="W69" s="134">
        <f t="shared" si="35"/>
        <v>0</v>
      </c>
      <c r="X69" s="134">
        <f t="shared" si="35"/>
        <v>0</v>
      </c>
      <c r="Y69" s="134">
        <f t="shared" si="35"/>
        <v>0</v>
      </c>
      <c r="Z69" s="134">
        <f t="shared" si="35"/>
        <v>0</v>
      </c>
      <c r="AA69" s="134">
        <f t="shared" si="35"/>
        <v>0</v>
      </c>
      <c r="AB69" s="134">
        <f t="shared" si="35"/>
        <v>0</v>
      </c>
      <c r="AC69" s="134">
        <f t="shared" si="35"/>
        <v>0</v>
      </c>
      <c r="AD69" s="134">
        <f t="shared" si="35"/>
        <v>0</v>
      </c>
      <c r="AE69" s="134">
        <f t="shared" si="35"/>
        <v>0</v>
      </c>
      <c r="AF69" s="134">
        <f t="shared" si="35"/>
        <v>0</v>
      </c>
      <c r="AG69" s="134">
        <f t="shared" si="35"/>
        <v>0</v>
      </c>
      <c r="AH69" s="10">
        <f t="shared" si="3"/>
        <v>0</v>
      </c>
      <c r="AI69" s="134">
        <f t="shared" si="35"/>
        <v>0</v>
      </c>
      <c r="AJ69" s="134">
        <f t="shared" si="35"/>
        <v>0</v>
      </c>
      <c r="AK69" s="134">
        <f t="shared" si="35"/>
        <v>0</v>
      </c>
      <c r="AL69" s="10">
        <f t="shared" si="4"/>
        <v>86.487544363050972</v>
      </c>
      <c r="AM69" s="134">
        <f t="shared" si="35"/>
        <v>0</v>
      </c>
      <c r="AN69" s="134">
        <f t="shared" si="35"/>
        <v>0</v>
      </c>
      <c r="AO69" s="134">
        <f t="shared" si="35"/>
        <v>0</v>
      </c>
      <c r="AP69" s="134">
        <f t="shared" si="35"/>
        <v>0</v>
      </c>
      <c r="AQ69" s="134">
        <f t="shared" si="35"/>
        <v>0</v>
      </c>
      <c r="AR69" s="134">
        <f t="shared" si="35"/>
        <v>0</v>
      </c>
      <c r="AS69" s="134">
        <f t="shared" si="35"/>
        <v>0</v>
      </c>
      <c r="AT69" s="134">
        <f t="shared" si="35"/>
        <v>0</v>
      </c>
      <c r="AU69" s="134">
        <f t="shared" si="35"/>
        <v>73.216744463200001</v>
      </c>
      <c r="AV69" s="134">
        <f t="shared" si="35"/>
        <v>0</v>
      </c>
      <c r="AW69" s="134">
        <f t="shared" si="35"/>
        <v>0</v>
      </c>
      <c r="AX69" s="134">
        <f t="shared" si="35"/>
        <v>0</v>
      </c>
      <c r="AY69" s="134">
        <f t="shared" si="35"/>
        <v>0</v>
      </c>
      <c r="AZ69" s="134">
        <f t="shared" si="35"/>
        <v>0</v>
      </c>
      <c r="BA69" s="134">
        <f t="shared" si="35"/>
        <v>0</v>
      </c>
      <c r="BB69" s="134">
        <f t="shared" si="35"/>
        <v>0</v>
      </c>
      <c r="BC69" s="134">
        <f t="shared" si="35"/>
        <v>0</v>
      </c>
      <c r="BD69" s="134">
        <f t="shared" si="35"/>
        <v>0</v>
      </c>
      <c r="BE69" s="134">
        <f t="shared" si="35"/>
        <v>0</v>
      </c>
      <c r="BF69" s="134">
        <f t="shared" si="35"/>
        <v>0</v>
      </c>
      <c r="BG69" s="134">
        <f t="shared" si="35"/>
        <v>0</v>
      </c>
      <c r="BH69" s="134">
        <f t="shared" si="35"/>
        <v>0</v>
      </c>
      <c r="BI69" s="134">
        <f t="shared" si="35"/>
        <v>0.48927174985097643</v>
      </c>
      <c r="BJ69" s="134">
        <f t="shared" si="35"/>
        <v>0</v>
      </c>
      <c r="BK69" s="134">
        <f t="shared" si="35"/>
        <v>0</v>
      </c>
      <c r="BL69" s="134">
        <f t="shared" si="35"/>
        <v>12.78152815</v>
      </c>
      <c r="BM69" s="134">
        <f t="shared" si="35"/>
        <v>0</v>
      </c>
      <c r="BN69" s="134">
        <f t="shared" si="35"/>
        <v>0</v>
      </c>
      <c r="BO69" s="134">
        <f t="shared" si="35"/>
        <v>0</v>
      </c>
      <c r="BP69" s="134">
        <f t="shared" si="35"/>
        <v>0</v>
      </c>
      <c r="BQ69" s="134">
        <f t="shared" si="35"/>
        <v>0</v>
      </c>
      <c r="BR69" s="134">
        <f t="shared" si="35"/>
        <v>0</v>
      </c>
      <c r="BS69" s="134">
        <f t="shared" si="35"/>
        <v>0</v>
      </c>
      <c r="BT69" s="134">
        <f t="shared" si="35"/>
        <v>0</v>
      </c>
      <c r="BU69" s="134">
        <f t="shared" si="35"/>
        <v>0</v>
      </c>
      <c r="BV69" s="134">
        <f t="shared" si="35"/>
        <v>0</v>
      </c>
      <c r="BW69" s="134">
        <f t="shared" si="35"/>
        <v>0</v>
      </c>
      <c r="BX69" s="134">
        <f t="shared" si="35"/>
        <v>0</v>
      </c>
      <c r="BY69" s="134">
        <f t="shared" si="35"/>
        <v>0</v>
      </c>
      <c r="BZ69" s="134">
        <f t="shared" si="35"/>
        <v>0</v>
      </c>
      <c r="CA69" s="134">
        <f t="shared" si="35"/>
        <v>0</v>
      </c>
      <c r="CB69" s="134">
        <f t="shared" si="35"/>
        <v>0</v>
      </c>
      <c r="CC69" s="10">
        <f t="shared" si="35"/>
        <v>0</v>
      </c>
      <c r="CD69" s="10">
        <f t="shared" si="6"/>
        <v>0</v>
      </c>
      <c r="CE69" s="134">
        <f t="shared" si="35"/>
        <v>0</v>
      </c>
      <c r="CF69" s="134">
        <f t="shared" si="35"/>
        <v>0</v>
      </c>
      <c r="CG69" s="10">
        <f t="shared" si="7"/>
        <v>2520.4272239443108</v>
      </c>
      <c r="CH69" s="134">
        <f t="shared" si="35"/>
        <v>0</v>
      </c>
      <c r="CI69" s="134">
        <f t="shared" si="35"/>
        <v>0</v>
      </c>
      <c r="CJ69" s="134">
        <f t="shared" si="35"/>
        <v>0</v>
      </c>
      <c r="CK69" s="134">
        <f t="shared" si="35"/>
        <v>0</v>
      </c>
      <c r="CL69" s="134">
        <f t="shared" si="35"/>
        <v>2520.4272239443108</v>
      </c>
      <c r="CM69" s="134">
        <f t="shared" si="35"/>
        <v>0</v>
      </c>
      <c r="CN69" s="134">
        <f t="shared" si="35"/>
        <v>0</v>
      </c>
      <c r="CO69" s="134">
        <f t="shared" si="35"/>
        <v>0</v>
      </c>
      <c r="CP69" s="10">
        <f t="shared" si="9"/>
        <v>0</v>
      </c>
      <c r="CQ69" s="134">
        <f t="shared" si="35"/>
        <v>0</v>
      </c>
      <c r="CR69" s="134">
        <f t="shared" si="35"/>
        <v>0</v>
      </c>
      <c r="CS69" s="10">
        <f t="shared" si="10"/>
        <v>0</v>
      </c>
      <c r="CT69" s="134">
        <f t="shared" si="35"/>
        <v>0</v>
      </c>
      <c r="CU69" s="134">
        <f t="shared" si="35"/>
        <v>0</v>
      </c>
      <c r="CV69" s="134">
        <f t="shared" si="35"/>
        <v>0</v>
      </c>
      <c r="CW69" s="134">
        <f t="shared" si="35"/>
        <v>0</v>
      </c>
      <c r="CX69" s="134">
        <f t="shared" si="35"/>
        <v>0</v>
      </c>
      <c r="CY69" s="134">
        <f t="shared" si="35"/>
        <v>0</v>
      </c>
      <c r="CZ69" s="134">
        <f t="shared" si="35"/>
        <v>0</v>
      </c>
      <c r="DA69" s="134">
        <f t="shared" si="35"/>
        <v>0</v>
      </c>
      <c r="DB69" s="10">
        <f t="shared" si="12"/>
        <v>0</v>
      </c>
      <c r="DC69" s="134">
        <f t="shared" si="35"/>
        <v>0</v>
      </c>
      <c r="DD69" s="134">
        <f t="shared" si="35"/>
        <v>0</v>
      </c>
      <c r="DE69" s="134">
        <f t="shared" si="35"/>
        <v>0</v>
      </c>
      <c r="DF69" s="10">
        <f t="shared" si="13"/>
        <v>0</v>
      </c>
      <c r="DG69" s="134">
        <f t="shared" si="35"/>
        <v>0</v>
      </c>
      <c r="DH69" s="134">
        <f t="shared" si="35"/>
        <v>0</v>
      </c>
      <c r="DI69" s="10">
        <f t="shared" si="14"/>
        <v>0</v>
      </c>
      <c r="DJ69" s="134">
        <f t="shared" si="35"/>
        <v>0</v>
      </c>
      <c r="DK69" s="134">
        <f t="shared" si="35"/>
        <v>0</v>
      </c>
      <c r="DL69" s="134">
        <f t="shared" si="35"/>
        <v>0</v>
      </c>
      <c r="DM69" s="134">
        <f t="shared" si="35"/>
        <v>0</v>
      </c>
      <c r="DN69" s="10">
        <f t="shared" si="15"/>
        <v>0</v>
      </c>
      <c r="DO69" s="134">
        <f t="shared" si="35"/>
        <v>0</v>
      </c>
      <c r="DP69" s="134">
        <f t="shared" si="35"/>
        <v>0</v>
      </c>
      <c r="DQ69" s="10">
        <f t="shared" si="16"/>
        <v>0</v>
      </c>
      <c r="DR69" s="134">
        <f t="shared" si="35"/>
        <v>0</v>
      </c>
      <c r="DS69" s="134">
        <f t="shared" si="35"/>
        <v>0</v>
      </c>
      <c r="DT69" s="134">
        <f t="shared" si="35"/>
        <v>0</v>
      </c>
      <c r="DU69" s="134">
        <f t="shared" si="35"/>
        <v>0</v>
      </c>
      <c r="DV69" s="134">
        <f t="shared" si="35"/>
        <v>0</v>
      </c>
      <c r="DW69" s="134">
        <f t="shared" si="35"/>
        <v>0</v>
      </c>
      <c r="DX69" s="134">
        <f t="shared" si="35"/>
        <v>0</v>
      </c>
      <c r="DY69" s="134">
        <f t="shared" si="35"/>
        <v>0</v>
      </c>
      <c r="DZ69" s="134">
        <f t="shared" si="35"/>
        <v>0</v>
      </c>
      <c r="EA69" s="134">
        <f t="shared" si="35"/>
        <v>0</v>
      </c>
      <c r="EB69" s="10">
        <f t="shared" si="18"/>
        <v>0</v>
      </c>
      <c r="EC69" s="134">
        <f t="shared" si="35"/>
        <v>0</v>
      </c>
      <c r="ED69" s="134">
        <f t="shared" si="35"/>
        <v>0</v>
      </c>
      <c r="EE69" s="134">
        <f t="shared" si="35"/>
        <v>0</v>
      </c>
      <c r="EF69" s="134">
        <f t="shared" si="35"/>
        <v>0</v>
      </c>
      <c r="EG69" s="134">
        <f t="shared" si="35"/>
        <v>0</v>
      </c>
      <c r="EH69" s="134">
        <f t="shared" si="35"/>
        <v>0</v>
      </c>
      <c r="EI69" s="10">
        <f t="shared" si="20"/>
        <v>0</v>
      </c>
      <c r="EJ69" s="134">
        <f t="shared" si="35"/>
        <v>0</v>
      </c>
      <c r="EK69" s="134">
        <f t="shared" si="35"/>
        <v>0</v>
      </c>
      <c r="EL69" s="134">
        <f t="shared" si="35"/>
        <v>0</v>
      </c>
      <c r="EM69" s="10">
        <f t="shared" si="21"/>
        <v>0</v>
      </c>
      <c r="EN69" s="134">
        <f t="shared" si="35"/>
        <v>0</v>
      </c>
      <c r="EO69" s="134">
        <f t="shared" si="35"/>
        <v>0</v>
      </c>
      <c r="EP69" s="10">
        <f t="shared" si="22"/>
        <v>0</v>
      </c>
      <c r="EQ69" s="134">
        <f t="shared" si="35"/>
        <v>0</v>
      </c>
      <c r="ER69" s="134">
        <f t="shared" si="35"/>
        <v>0</v>
      </c>
      <c r="ES69" s="10">
        <f t="shared" si="35"/>
        <v>0</v>
      </c>
      <c r="ET69" s="10">
        <f t="shared" si="23"/>
        <v>0</v>
      </c>
      <c r="EU69" s="134">
        <f t="shared" si="35"/>
        <v>0</v>
      </c>
      <c r="EV69" s="134">
        <f t="shared" si="35"/>
        <v>0</v>
      </c>
      <c r="EW69" s="134">
        <f t="shared" si="35"/>
        <v>0</v>
      </c>
      <c r="EX69" s="134">
        <f t="shared" si="35"/>
        <v>0</v>
      </c>
      <c r="EY69" s="134">
        <f t="shared" si="35"/>
        <v>0</v>
      </c>
      <c r="EZ69" s="134">
        <f t="shared" si="35"/>
        <v>0</v>
      </c>
      <c r="FA69" s="134">
        <f t="shared" si="35"/>
        <v>0</v>
      </c>
      <c r="FB69" s="10">
        <f t="shared" si="35"/>
        <v>0</v>
      </c>
      <c r="FC69" s="11">
        <f t="shared" si="35"/>
        <v>0</v>
      </c>
      <c r="FD69" s="11"/>
      <c r="FE69" s="11">
        <f t="shared" si="35"/>
        <v>0</v>
      </c>
      <c r="FF69" s="11">
        <f t="shared" si="35"/>
        <v>0</v>
      </c>
      <c r="FG69" s="11">
        <f t="shared" si="35"/>
        <v>2606.9147683073616</v>
      </c>
      <c r="FI69" s="113"/>
    </row>
    <row r="70" spans="2:166" ht="14.25" customHeight="1" x14ac:dyDescent="0.2">
      <c r="B70" s="202" t="s">
        <v>407</v>
      </c>
      <c r="C70" s="202"/>
      <c r="D70" s="66">
        <v>0</v>
      </c>
      <c r="E70" s="66">
        <v>0</v>
      </c>
      <c r="F70" s="66">
        <v>0</v>
      </c>
      <c r="G70" s="66">
        <v>0</v>
      </c>
      <c r="H70" s="66">
        <v>0</v>
      </c>
      <c r="I70" s="66">
        <v>0</v>
      </c>
      <c r="J70" s="66">
        <v>0</v>
      </c>
      <c r="K70" s="66">
        <v>0</v>
      </c>
      <c r="L70" s="66">
        <v>0</v>
      </c>
      <c r="M70" s="66">
        <v>0</v>
      </c>
      <c r="N70" s="66">
        <v>0</v>
      </c>
      <c r="O70" s="66">
        <v>0</v>
      </c>
      <c r="P70" s="66">
        <v>0</v>
      </c>
      <c r="Q70" s="66">
        <v>0</v>
      </c>
      <c r="R70" s="66">
        <v>0</v>
      </c>
      <c r="S70" s="66">
        <v>0</v>
      </c>
      <c r="T70" s="66">
        <v>0</v>
      </c>
      <c r="U70" s="66">
        <v>0</v>
      </c>
      <c r="V70" s="66">
        <v>0</v>
      </c>
      <c r="W70" s="66">
        <v>0</v>
      </c>
      <c r="X70" s="66">
        <v>0</v>
      </c>
      <c r="Y70" s="66">
        <v>0</v>
      </c>
      <c r="Z70" s="66">
        <v>0</v>
      </c>
      <c r="AA70" s="66">
        <v>0</v>
      </c>
      <c r="AB70" s="66">
        <v>0</v>
      </c>
      <c r="AC70" s="66">
        <v>0</v>
      </c>
      <c r="AD70" s="66">
        <v>0</v>
      </c>
      <c r="AE70" s="66">
        <v>0</v>
      </c>
      <c r="AF70" s="66">
        <v>0</v>
      </c>
      <c r="AG70" s="66">
        <v>0</v>
      </c>
      <c r="AH70" s="66">
        <v>0</v>
      </c>
      <c r="AI70" s="66">
        <v>0</v>
      </c>
      <c r="AJ70" s="66">
        <v>0</v>
      </c>
      <c r="AK70" s="66">
        <v>0</v>
      </c>
      <c r="AL70" s="66">
        <v>86.487544363050972</v>
      </c>
      <c r="AM70" s="66">
        <v>0</v>
      </c>
      <c r="AN70" s="66">
        <v>0</v>
      </c>
      <c r="AO70" s="66">
        <v>0</v>
      </c>
      <c r="AP70" s="66">
        <v>0</v>
      </c>
      <c r="AQ70" s="66">
        <v>0</v>
      </c>
      <c r="AR70" s="66">
        <v>0</v>
      </c>
      <c r="AS70" s="66">
        <v>0</v>
      </c>
      <c r="AT70" s="66">
        <v>0</v>
      </c>
      <c r="AU70" s="66">
        <v>73.216744463200001</v>
      </c>
      <c r="AV70" s="66">
        <v>0</v>
      </c>
      <c r="AW70" s="66">
        <v>0</v>
      </c>
      <c r="AX70" s="66">
        <v>0</v>
      </c>
      <c r="AY70" s="66">
        <v>0</v>
      </c>
      <c r="AZ70" s="66">
        <v>0</v>
      </c>
      <c r="BA70" s="66">
        <v>0</v>
      </c>
      <c r="BB70" s="66">
        <v>0</v>
      </c>
      <c r="BC70" s="66">
        <v>0</v>
      </c>
      <c r="BD70" s="66">
        <v>0</v>
      </c>
      <c r="BE70" s="66">
        <v>0</v>
      </c>
      <c r="BF70" s="66">
        <v>0</v>
      </c>
      <c r="BG70" s="66">
        <v>0</v>
      </c>
      <c r="BH70" s="66">
        <v>0</v>
      </c>
      <c r="BI70" s="66">
        <v>0.48927174985097643</v>
      </c>
      <c r="BJ70" s="66">
        <v>0</v>
      </c>
      <c r="BK70" s="66">
        <v>0</v>
      </c>
      <c r="BL70" s="66">
        <v>12.78152815</v>
      </c>
      <c r="BM70" s="66">
        <v>0</v>
      </c>
      <c r="BN70" s="66">
        <v>0</v>
      </c>
      <c r="BO70" s="66">
        <v>0</v>
      </c>
      <c r="BP70" s="66">
        <v>0</v>
      </c>
      <c r="BQ70" s="66">
        <v>0</v>
      </c>
      <c r="BR70" s="66">
        <v>0</v>
      </c>
      <c r="BS70" s="66">
        <v>0</v>
      </c>
      <c r="BT70" s="66">
        <v>0</v>
      </c>
      <c r="BU70" s="66">
        <v>0</v>
      </c>
      <c r="BV70" s="66">
        <v>0</v>
      </c>
      <c r="BW70" s="66">
        <v>0</v>
      </c>
      <c r="BX70" s="66">
        <v>0</v>
      </c>
      <c r="BY70" s="66">
        <v>0</v>
      </c>
      <c r="BZ70" s="66">
        <v>0</v>
      </c>
      <c r="CA70" s="66">
        <v>0</v>
      </c>
      <c r="CB70" s="66">
        <v>0</v>
      </c>
      <c r="CC70" s="66">
        <v>0</v>
      </c>
      <c r="CD70" s="66">
        <v>0</v>
      </c>
      <c r="CE70" s="66">
        <v>0</v>
      </c>
      <c r="CF70" s="66">
        <v>0</v>
      </c>
      <c r="CG70" s="66">
        <v>2520.4272239443108</v>
      </c>
      <c r="CH70" s="66">
        <v>0</v>
      </c>
      <c r="CI70" s="66">
        <v>0</v>
      </c>
      <c r="CJ70" s="66">
        <v>0</v>
      </c>
      <c r="CK70" s="66">
        <v>0</v>
      </c>
      <c r="CL70" s="66">
        <v>2520.4272239443108</v>
      </c>
      <c r="CM70" s="66">
        <v>0</v>
      </c>
      <c r="CN70" s="66">
        <v>0</v>
      </c>
      <c r="CO70" s="66">
        <v>0</v>
      </c>
      <c r="CP70" s="66">
        <v>0</v>
      </c>
      <c r="CQ70" s="66">
        <v>0</v>
      </c>
      <c r="CR70" s="66">
        <v>0</v>
      </c>
      <c r="CS70" s="66">
        <v>0</v>
      </c>
      <c r="CT70" s="66">
        <v>0</v>
      </c>
      <c r="CU70" s="66">
        <v>0</v>
      </c>
      <c r="CV70" s="66">
        <v>0</v>
      </c>
      <c r="CW70" s="66">
        <v>0</v>
      </c>
      <c r="CX70" s="66">
        <v>0</v>
      </c>
      <c r="CY70" s="66">
        <v>0</v>
      </c>
      <c r="CZ70" s="66">
        <v>0</v>
      </c>
      <c r="DA70" s="66">
        <v>0</v>
      </c>
      <c r="DB70" s="66">
        <v>0</v>
      </c>
      <c r="DC70" s="66">
        <v>0</v>
      </c>
      <c r="DD70" s="66">
        <v>0</v>
      </c>
      <c r="DE70" s="66">
        <v>0</v>
      </c>
      <c r="DF70" s="66">
        <v>0</v>
      </c>
      <c r="DG70" s="66">
        <v>0</v>
      </c>
      <c r="DH70" s="66">
        <v>0</v>
      </c>
      <c r="DI70" s="66">
        <v>0</v>
      </c>
      <c r="DJ70" s="66">
        <v>0</v>
      </c>
      <c r="DK70" s="66">
        <v>0</v>
      </c>
      <c r="DL70" s="66">
        <v>0</v>
      </c>
      <c r="DM70" s="66">
        <v>0</v>
      </c>
      <c r="DN70" s="66">
        <v>0</v>
      </c>
      <c r="DO70" s="66">
        <v>0</v>
      </c>
      <c r="DP70" s="66">
        <v>0</v>
      </c>
      <c r="DQ70" s="66">
        <v>0</v>
      </c>
      <c r="DR70" s="66">
        <v>0</v>
      </c>
      <c r="DS70" s="66">
        <v>0</v>
      </c>
      <c r="DT70" s="66">
        <v>0</v>
      </c>
      <c r="DU70" s="66">
        <v>0</v>
      </c>
      <c r="DV70" s="66">
        <v>0</v>
      </c>
      <c r="DW70" s="66">
        <v>0</v>
      </c>
      <c r="DX70" s="66">
        <v>0</v>
      </c>
      <c r="DY70" s="66">
        <v>0</v>
      </c>
      <c r="DZ70" s="66">
        <v>0</v>
      </c>
      <c r="EA70" s="66">
        <v>0</v>
      </c>
      <c r="EB70" s="66">
        <v>0</v>
      </c>
      <c r="EC70" s="66">
        <v>0</v>
      </c>
      <c r="ED70" s="66">
        <v>0</v>
      </c>
      <c r="EE70" s="66">
        <v>0</v>
      </c>
      <c r="EF70" s="66">
        <v>0</v>
      </c>
      <c r="EG70" s="66">
        <v>0</v>
      </c>
      <c r="EH70" s="66">
        <v>0</v>
      </c>
      <c r="EI70" s="66">
        <v>0</v>
      </c>
      <c r="EJ70" s="66">
        <v>0</v>
      </c>
      <c r="EK70" s="66">
        <v>0</v>
      </c>
      <c r="EL70" s="66">
        <v>0</v>
      </c>
      <c r="EM70" s="66">
        <v>0</v>
      </c>
      <c r="EN70" s="66">
        <v>0</v>
      </c>
      <c r="EO70" s="66">
        <v>0</v>
      </c>
      <c r="EP70" s="66">
        <v>0</v>
      </c>
      <c r="EQ70" s="66">
        <v>0</v>
      </c>
      <c r="ER70" s="66">
        <v>0</v>
      </c>
      <c r="ES70" s="66">
        <v>0</v>
      </c>
      <c r="ET70" s="66">
        <v>0</v>
      </c>
      <c r="EU70" s="66">
        <v>0</v>
      </c>
      <c r="EV70" s="66">
        <v>0</v>
      </c>
      <c r="EW70" s="66">
        <v>0</v>
      </c>
      <c r="EX70" s="66">
        <v>0</v>
      </c>
      <c r="EY70" s="66">
        <v>0</v>
      </c>
      <c r="EZ70" s="66">
        <v>0</v>
      </c>
      <c r="FA70" s="66">
        <v>0</v>
      </c>
      <c r="FB70" s="66">
        <v>0</v>
      </c>
      <c r="FC70" s="66">
        <v>0</v>
      </c>
      <c r="FD70" s="8"/>
      <c r="FE70" s="8"/>
      <c r="FF70" s="8"/>
      <c r="FG70" s="66">
        <f>+D70+AH70+AL70+CC70+CD70+CG70+CP70+CS70+DB70+DF70+DI70+DN70+DQ70+EB70+EI70+EM70+EP70+ES70+ET70+FB70+FC70</f>
        <v>2606.9147683073616</v>
      </c>
      <c r="FI70" s="113"/>
    </row>
    <row r="71" spans="2:166" ht="14.25" customHeight="1" x14ac:dyDescent="0.2">
      <c r="B71" s="203" t="s">
        <v>408</v>
      </c>
      <c r="C71" s="203"/>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66">
        <v>0</v>
      </c>
      <c r="FE71" s="8"/>
      <c r="FF71" s="8"/>
      <c r="FG71" s="66">
        <f>SUM(E71:FF71)</f>
        <v>0</v>
      </c>
      <c r="FI71" s="113"/>
    </row>
    <row r="72" spans="2:166" ht="14.25" customHeight="1" x14ac:dyDescent="0.2">
      <c r="B72" s="114" t="s">
        <v>409</v>
      </c>
      <c r="C72" s="114"/>
      <c r="D72" s="10">
        <f t="shared" si="26"/>
        <v>20833.33628426788</v>
      </c>
      <c r="E72" s="133">
        <f t="shared" ref="E72:AG72" si="36">+E14+E30+E57+E69</f>
        <v>5.5388517693605843</v>
      </c>
      <c r="F72" s="134">
        <f t="shared" si="36"/>
        <v>0.64088682334796754</v>
      </c>
      <c r="G72" s="134">
        <f t="shared" si="36"/>
        <v>36.682304396654011</v>
      </c>
      <c r="H72" s="134">
        <f t="shared" si="36"/>
        <v>677.57712775955974</v>
      </c>
      <c r="I72" s="134">
        <f t="shared" si="36"/>
        <v>23.782544598794697</v>
      </c>
      <c r="J72" s="134">
        <f t="shared" si="36"/>
        <v>108.918151351722</v>
      </c>
      <c r="K72" s="134">
        <f t="shared" si="36"/>
        <v>48.964196528478467</v>
      </c>
      <c r="L72" s="134">
        <f t="shared" si="36"/>
        <v>4.359260559469579</v>
      </c>
      <c r="M72" s="134">
        <f t="shared" si="36"/>
        <v>38.220737676842965</v>
      </c>
      <c r="N72" s="134">
        <f t="shared" si="36"/>
        <v>232.10413878317041</v>
      </c>
      <c r="O72" s="134">
        <f t="shared" si="36"/>
        <v>633.2038638224326</v>
      </c>
      <c r="P72" s="134">
        <f t="shared" si="36"/>
        <v>34.976517380996341</v>
      </c>
      <c r="Q72" s="134">
        <f t="shared" si="36"/>
        <v>33.672748145133205</v>
      </c>
      <c r="R72" s="134">
        <f t="shared" si="36"/>
        <v>673.1269951938724</v>
      </c>
      <c r="S72" s="134">
        <f t="shared" si="36"/>
        <v>32.754299482050222</v>
      </c>
      <c r="T72" s="134">
        <f t="shared" si="36"/>
        <v>1437.6176957074101</v>
      </c>
      <c r="U72" s="134">
        <f t="shared" si="36"/>
        <v>138.03097112519208</v>
      </c>
      <c r="V72" s="134">
        <f t="shared" si="36"/>
        <v>175.74683957970225</v>
      </c>
      <c r="W72" s="134">
        <f t="shared" si="36"/>
        <v>214.77377982540312</v>
      </c>
      <c r="X72" s="134">
        <f t="shared" si="36"/>
        <v>22.106861489965411</v>
      </c>
      <c r="Y72" s="134">
        <f t="shared" si="36"/>
        <v>48.739025510947059</v>
      </c>
      <c r="Z72" s="134">
        <f t="shared" si="36"/>
        <v>1106.5670085468632</v>
      </c>
      <c r="AA72" s="134">
        <f t="shared" si="36"/>
        <v>236.58603864031033</v>
      </c>
      <c r="AB72" s="134">
        <f t="shared" si="36"/>
        <v>415.63135584217758</v>
      </c>
      <c r="AC72" s="134">
        <f t="shared" si="36"/>
        <v>68.299108350836434</v>
      </c>
      <c r="AD72" s="134">
        <f t="shared" si="36"/>
        <v>1709.7877119523439</v>
      </c>
      <c r="AE72" s="134">
        <f t="shared" si="36"/>
        <v>11491.580265761535</v>
      </c>
      <c r="AF72" s="134">
        <f t="shared" si="36"/>
        <v>1054.227904703459</v>
      </c>
      <c r="AG72" s="134">
        <f t="shared" si="36"/>
        <v>129.11909295984995</v>
      </c>
      <c r="AH72" s="10">
        <f t="shared" si="3"/>
        <v>753.01899718568757</v>
      </c>
      <c r="AI72" s="134">
        <f>+AI14+AI30+AI57+AI69</f>
        <v>739.50452470927394</v>
      </c>
      <c r="AJ72" s="134">
        <f>+AJ14+AJ30+AJ57+AJ69</f>
        <v>0.29499949200203712</v>
      </c>
      <c r="AK72" s="134">
        <f>+AK14+AK30+AK57+AK69</f>
        <v>13.219472984411597</v>
      </c>
      <c r="AL72" s="10">
        <f t="shared" si="4"/>
        <v>61640.72150762954</v>
      </c>
      <c r="AM72" s="134">
        <f t="shared" ref="AM72:CC72" si="37">+AM14+AM30+AM57+AM69</f>
        <v>2014.8891483141526</v>
      </c>
      <c r="AN72" s="134">
        <f t="shared" si="37"/>
        <v>255.84177104316365</v>
      </c>
      <c r="AO72" s="134">
        <f t="shared" si="37"/>
        <v>1434.7473127710878</v>
      </c>
      <c r="AP72" s="134">
        <f t="shared" si="37"/>
        <v>2024.329718610486</v>
      </c>
      <c r="AQ72" s="134">
        <f t="shared" si="37"/>
        <v>1172.0780565270043</v>
      </c>
      <c r="AR72" s="134">
        <f t="shared" si="37"/>
        <v>5042.8479453974014</v>
      </c>
      <c r="AS72" s="134">
        <f t="shared" si="37"/>
        <v>675.0452478373677</v>
      </c>
      <c r="AT72" s="134">
        <f t="shared" si="37"/>
        <v>1612.9993737706338</v>
      </c>
      <c r="AU72" s="134">
        <f t="shared" si="37"/>
        <v>23929.797406005106</v>
      </c>
      <c r="AV72" s="134">
        <f t="shared" si="37"/>
        <v>73.099860965010066</v>
      </c>
      <c r="AW72" s="134">
        <f t="shared" si="37"/>
        <v>825.47443994821276</v>
      </c>
      <c r="AX72" s="134">
        <f t="shared" si="37"/>
        <v>47.525711305195102</v>
      </c>
      <c r="AY72" s="134">
        <f t="shared" si="37"/>
        <v>208.46706519851404</v>
      </c>
      <c r="AZ72" s="134">
        <f t="shared" si="37"/>
        <v>329.57688476405923</v>
      </c>
      <c r="BA72" s="134">
        <f t="shared" si="37"/>
        <v>617.80567852544345</v>
      </c>
      <c r="BB72" s="134">
        <f t="shared" si="37"/>
        <v>324.85715750164343</v>
      </c>
      <c r="BC72" s="134">
        <f t="shared" si="37"/>
        <v>320.65651897126304</v>
      </c>
      <c r="BD72" s="134">
        <f t="shared" si="37"/>
        <v>45.531135008153527</v>
      </c>
      <c r="BE72" s="134">
        <f t="shared" si="37"/>
        <v>3.2637994741284868</v>
      </c>
      <c r="BF72" s="134">
        <f t="shared" si="37"/>
        <v>6101.2789818711117</v>
      </c>
      <c r="BG72" s="134">
        <f t="shared" si="37"/>
        <v>622.83967438769082</v>
      </c>
      <c r="BH72" s="134">
        <f t="shared" si="37"/>
        <v>455.64740539176626</v>
      </c>
      <c r="BI72" s="134">
        <f t="shared" si="37"/>
        <v>2205.4623879745909</v>
      </c>
      <c r="BJ72" s="134">
        <f t="shared" si="37"/>
        <v>742.8553996123394</v>
      </c>
      <c r="BK72" s="134">
        <f t="shared" si="37"/>
        <v>25.646202219455056</v>
      </c>
      <c r="BL72" s="134">
        <f t="shared" si="37"/>
        <v>84.985171425607447</v>
      </c>
      <c r="BM72" s="134">
        <f t="shared" si="37"/>
        <v>238.14504229830038</v>
      </c>
      <c r="BN72" s="134">
        <f t="shared" si="37"/>
        <v>61.580383389542398</v>
      </c>
      <c r="BO72" s="134">
        <f t="shared" si="37"/>
        <v>451.74225847621267</v>
      </c>
      <c r="BP72" s="134">
        <f t="shared" si="37"/>
        <v>866.15273475471395</v>
      </c>
      <c r="BQ72" s="134">
        <f t="shared" si="37"/>
        <v>278.48758200352393</v>
      </c>
      <c r="BR72" s="134">
        <f t="shared" si="37"/>
        <v>5320.2840073076504</v>
      </c>
      <c r="BS72" s="134">
        <f t="shared" si="37"/>
        <v>466.40902611675438</v>
      </c>
      <c r="BT72" s="134">
        <f t="shared" si="37"/>
        <v>202.33439553694902</v>
      </c>
      <c r="BU72" s="134">
        <f t="shared" si="37"/>
        <v>168.01304666110966</v>
      </c>
      <c r="BV72" s="134">
        <f t="shared" si="37"/>
        <v>58.754048261092365</v>
      </c>
      <c r="BW72" s="134">
        <f t="shared" si="37"/>
        <v>310.70407514997385</v>
      </c>
      <c r="BX72" s="134">
        <f t="shared" si="37"/>
        <v>47.242636825990338</v>
      </c>
      <c r="BY72" s="134">
        <f t="shared" si="37"/>
        <v>232.01255378619538</v>
      </c>
      <c r="BZ72" s="134">
        <f t="shared" si="37"/>
        <v>589.61246079564785</v>
      </c>
      <c r="CA72" s="134">
        <f t="shared" si="37"/>
        <v>678.94138452330708</v>
      </c>
      <c r="CB72" s="134">
        <f t="shared" si="37"/>
        <v>472.75641692199071</v>
      </c>
      <c r="CC72" s="10">
        <f t="shared" si="37"/>
        <v>149841.87388268238</v>
      </c>
      <c r="CD72" s="10">
        <f t="shared" si="6"/>
        <v>813.68982719922928</v>
      </c>
      <c r="CE72" s="134">
        <f>+CE14+CE30+CE57+CE69</f>
        <v>547.95761087997971</v>
      </c>
      <c r="CF72" s="134">
        <f>+CF14+CF30+CF57+CF69</f>
        <v>265.73221631924963</v>
      </c>
      <c r="CG72" s="10">
        <f t="shared" si="7"/>
        <v>7286.9671619943156</v>
      </c>
      <c r="CH72" s="134">
        <f t="shared" ref="CH72:CO72" si="38">+CH14+CH30+CH57+CH69</f>
        <v>171.38834212982286</v>
      </c>
      <c r="CI72" s="134">
        <f t="shared" si="38"/>
        <v>1.3553602538831644</v>
      </c>
      <c r="CJ72" s="134">
        <f t="shared" si="38"/>
        <v>1.6410236286234221</v>
      </c>
      <c r="CK72" s="134">
        <f t="shared" si="38"/>
        <v>1367.2296784505752</v>
      </c>
      <c r="CL72" s="134">
        <f t="shared" si="38"/>
        <v>2788.8645460069283</v>
      </c>
      <c r="CM72" s="134">
        <f t="shared" si="38"/>
        <v>863.48926187696065</v>
      </c>
      <c r="CN72" s="134">
        <f t="shared" si="38"/>
        <v>71.566915634744575</v>
      </c>
      <c r="CO72" s="134">
        <f t="shared" si="38"/>
        <v>2021.4320340127772</v>
      </c>
      <c r="CP72" s="10">
        <f t="shared" si="9"/>
        <v>4744.9874420266424</v>
      </c>
      <c r="CQ72" s="134">
        <f>+CQ14+CQ30+CQ57+CQ69</f>
        <v>4132.6721487926079</v>
      </c>
      <c r="CR72" s="134">
        <f>+CR14+CR30+CR57+CR69</f>
        <v>612.31529323403413</v>
      </c>
      <c r="CS72" s="10">
        <f t="shared" si="10"/>
        <v>15473.330712887051</v>
      </c>
      <c r="CT72" s="134">
        <f t="shared" ref="CT72:DA72" si="39">+CT14+CT30+CT57+CT69</f>
        <v>64.415693099999999</v>
      </c>
      <c r="CU72" s="134">
        <f t="shared" si="39"/>
        <v>5424.8726466742683</v>
      </c>
      <c r="CV72" s="134">
        <f t="shared" si="39"/>
        <v>4100.9937998676141</v>
      </c>
      <c r="CW72" s="134">
        <f t="shared" si="39"/>
        <v>4857.2152127791969</v>
      </c>
      <c r="CX72" s="134">
        <f t="shared" si="39"/>
        <v>141.18805049144083</v>
      </c>
      <c r="CY72" s="134">
        <f t="shared" si="39"/>
        <v>514.53306870313224</v>
      </c>
      <c r="CZ72" s="134">
        <f t="shared" si="39"/>
        <v>217.62390703093541</v>
      </c>
      <c r="DA72" s="134">
        <f t="shared" si="39"/>
        <v>152.48833424046231</v>
      </c>
      <c r="DB72" s="10">
        <f t="shared" si="12"/>
        <v>5032.8258959955547</v>
      </c>
      <c r="DC72" s="134">
        <f>+DC14+DC30+DC57+DC69</f>
        <v>1686.3269179333529</v>
      </c>
      <c r="DD72" s="134">
        <f>+DD14+DD30+DD57+DD69</f>
        <v>3226.869203839803</v>
      </c>
      <c r="DE72" s="134">
        <f>+DE14+DE30+DE57+DE69</f>
        <v>119.62977422239871</v>
      </c>
      <c r="DF72" s="10">
        <f t="shared" si="13"/>
        <v>1000.1183543970051</v>
      </c>
      <c r="DG72" s="134">
        <f>+DG14+DG30+DG57+DG69</f>
        <v>825.97537429730892</v>
      </c>
      <c r="DH72" s="134">
        <f>+DH14+DH30+DH57+DH69</f>
        <v>174.14298009969622</v>
      </c>
      <c r="DI72" s="10">
        <f t="shared" si="14"/>
        <v>637.305658048444</v>
      </c>
      <c r="DJ72" s="134">
        <f>+DJ14+DJ30+DJ57+DJ69</f>
        <v>447.78852555252774</v>
      </c>
      <c r="DK72" s="134">
        <f>+DK14+DK30+DK57+DK69</f>
        <v>77.026326473520243</v>
      </c>
      <c r="DL72" s="134">
        <f>+DL14+DL30+DL57+DL69</f>
        <v>32.739219222156201</v>
      </c>
      <c r="DM72" s="134">
        <f>+DM14+DM30+DM57+DM69</f>
        <v>79.75158680023975</v>
      </c>
      <c r="DN72" s="10">
        <f t="shared" si="15"/>
        <v>473.71652676169759</v>
      </c>
      <c r="DO72" s="134">
        <f>+DO14+DO30+DO57+DO69</f>
        <v>473.71652676169759</v>
      </c>
      <c r="DP72" s="134">
        <f>+DP14+DP30+DP57+DP69</f>
        <v>0</v>
      </c>
      <c r="DQ72" s="10">
        <f t="shared" si="16"/>
        <v>1343.3302319249567</v>
      </c>
      <c r="DR72" s="134">
        <f t="shared" ref="DR72:EA72" si="40">+DR14+DR30+DR57+DR69</f>
        <v>169.37818654618391</v>
      </c>
      <c r="DS72" s="134">
        <f t="shared" si="40"/>
        <v>146.14395781946226</v>
      </c>
      <c r="DT72" s="134">
        <f t="shared" si="40"/>
        <v>177.89621558840309</v>
      </c>
      <c r="DU72" s="134">
        <f t="shared" si="40"/>
        <v>259.5898448445754</v>
      </c>
      <c r="DV72" s="134">
        <f t="shared" si="40"/>
        <v>51.844115922053057</v>
      </c>
      <c r="DW72" s="134">
        <f t="shared" si="40"/>
        <v>3.9648488797510364</v>
      </c>
      <c r="DX72" s="134">
        <f t="shared" si="40"/>
        <v>20.566824421624784</v>
      </c>
      <c r="DY72" s="134">
        <f t="shared" si="40"/>
        <v>312.77258311671477</v>
      </c>
      <c r="DZ72" s="134">
        <f t="shared" si="40"/>
        <v>185.97958060664644</v>
      </c>
      <c r="EA72" s="134">
        <f t="shared" si="40"/>
        <v>15.194074179541802</v>
      </c>
      <c r="EB72" s="10">
        <f t="shared" si="18"/>
        <v>1622.3013581022374</v>
      </c>
      <c r="EC72" s="134">
        <f t="shared" ref="EC72:EH72" si="41">+EC14+EC30+EC57+EC69</f>
        <v>851.68384254986256</v>
      </c>
      <c r="ED72" s="134">
        <f t="shared" si="41"/>
        <v>5.7020577616094652</v>
      </c>
      <c r="EE72" s="134">
        <f t="shared" si="41"/>
        <v>134.32507374611527</v>
      </c>
      <c r="EF72" s="134">
        <f t="shared" si="41"/>
        <v>78.87816978719151</v>
      </c>
      <c r="EG72" s="134">
        <f t="shared" si="41"/>
        <v>20.605556008378997</v>
      </c>
      <c r="EH72" s="134">
        <f t="shared" si="41"/>
        <v>531.10665824907949</v>
      </c>
      <c r="EI72" s="10">
        <f t="shared" si="20"/>
        <v>2921.8733195989735</v>
      </c>
      <c r="EJ72" s="134">
        <f>+EJ14+EJ30+EJ57+EJ69</f>
        <v>1365.8652221505231</v>
      </c>
      <c r="EK72" s="134">
        <f>+EK14+EK30+EK57+EK69</f>
        <v>1543.3976471127069</v>
      </c>
      <c r="EL72" s="134">
        <f>+EL14+EL30+EL57+EL69</f>
        <v>12.610450335743653</v>
      </c>
      <c r="EM72" s="10">
        <f t="shared" si="21"/>
        <v>1143.3892348949389</v>
      </c>
      <c r="EN72" s="134">
        <f>+EN14+EN30+EN57+EN69</f>
        <v>573.70052089570174</v>
      </c>
      <c r="EO72" s="134">
        <f>+EO14+EO30+EO57+EO69</f>
        <v>569.68871399923705</v>
      </c>
      <c r="EP72" s="10">
        <f t="shared" si="22"/>
        <v>1921.4440554278308</v>
      </c>
      <c r="EQ72" s="134">
        <f>+EQ14+EQ30+EQ57+EQ69</f>
        <v>511.56893233295398</v>
      </c>
      <c r="ER72" s="134">
        <f>+ER14+ER30+ER57+ER69</f>
        <v>1409.8751230948769</v>
      </c>
      <c r="ES72" s="10">
        <f>+ES14+ES30+ES57+ES69</f>
        <v>233.62010590201896</v>
      </c>
      <c r="ET72" s="10">
        <f t="shared" si="23"/>
        <v>701.58853276639331</v>
      </c>
      <c r="EU72" s="134">
        <f t="shared" ref="EU72:FC72" si="42">+EU14+EU30+EU57+EU69</f>
        <v>12.811403556879426</v>
      </c>
      <c r="EV72" s="134">
        <f t="shared" si="42"/>
        <v>188.88447288084748</v>
      </c>
      <c r="EW72" s="134">
        <f t="shared" si="42"/>
        <v>165.42737882432132</v>
      </c>
      <c r="EX72" s="134">
        <f t="shared" si="42"/>
        <v>44.358463047113815</v>
      </c>
      <c r="EY72" s="134">
        <f t="shared" si="42"/>
        <v>237.66887211830144</v>
      </c>
      <c r="EZ72" s="134">
        <f t="shared" si="42"/>
        <v>6.3950895082411421</v>
      </c>
      <c r="FA72" s="134">
        <f t="shared" si="42"/>
        <v>46.042852830688702</v>
      </c>
      <c r="FB72" s="10">
        <f t="shared" si="42"/>
        <v>0</v>
      </c>
      <c r="FC72" s="11">
        <f t="shared" si="42"/>
        <v>51042.316124647557</v>
      </c>
      <c r="FD72" s="11"/>
      <c r="FE72" s="11">
        <f>+FE14+FE30+FE57+FE69</f>
        <v>112966.69880083746</v>
      </c>
      <c r="FF72" s="11">
        <f>+FF14+FF30+FF57+FF69</f>
        <v>117198.26794726957</v>
      </c>
      <c r="FG72" s="11">
        <f>+FG14+FG30+FG57+FG69</f>
        <v>559626.72196244739</v>
      </c>
      <c r="FI72" s="113"/>
    </row>
    <row r="73" spans="2:166" x14ac:dyDescent="0.2">
      <c r="FI73" s="113"/>
    </row>
    <row r="74" spans="2:166" x14ac:dyDescent="0.2">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I74" s="113"/>
    </row>
    <row r="75" spans="2:166" x14ac:dyDescent="0.2">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G75" s="7"/>
      <c r="FI75" s="113"/>
    </row>
    <row r="76" spans="2:166" ht="14.25" customHeight="1" x14ac:dyDescent="0.2">
      <c r="B76" s="204" t="s">
        <v>571</v>
      </c>
      <c r="C76" s="205"/>
      <c r="D76" s="126" t="s">
        <v>482</v>
      </c>
      <c r="E76" s="126" t="s">
        <v>482</v>
      </c>
      <c r="F76" s="126" t="s">
        <v>482</v>
      </c>
      <c r="G76" s="126" t="s">
        <v>482</v>
      </c>
      <c r="H76" s="126" t="s">
        <v>482</v>
      </c>
      <c r="I76" s="126" t="s">
        <v>482</v>
      </c>
      <c r="J76" s="126" t="s">
        <v>482</v>
      </c>
      <c r="K76" s="126" t="s">
        <v>482</v>
      </c>
      <c r="L76" s="126" t="s">
        <v>482</v>
      </c>
      <c r="M76" s="126" t="s">
        <v>482</v>
      </c>
      <c r="N76" s="126" t="s">
        <v>482</v>
      </c>
      <c r="O76" s="126" t="s">
        <v>482</v>
      </c>
      <c r="P76" s="126" t="s">
        <v>482</v>
      </c>
      <c r="Q76" s="126" t="s">
        <v>482</v>
      </c>
      <c r="R76" s="126" t="s">
        <v>482</v>
      </c>
      <c r="S76" s="126" t="s">
        <v>482</v>
      </c>
      <c r="T76" s="126" t="s">
        <v>482</v>
      </c>
      <c r="U76" s="126" t="s">
        <v>482</v>
      </c>
      <c r="V76" s="126" t="s">
        <v>482</v>
      </c>
      <c r="W76" s="126" t="s">
        <v>482</v>
      </c>
      <c r="X76" s="126" t="s">
        <v>482</v>
      </c>
      <c r="Y76" s="126" t="s">
        <v>482</v>
      </c>
      <c r="Z76" s="126" t="s">
        <v>482</v>
      </c>
      <c r="AA76" s="126" t="s">
        <v>482</v>
      </c>
      <c r="AB76" s="126" t="s">
        <v>482</v>
      </c>
      <c r="AC76" s="126" t="s">
        <v>482</v>
      </c>
      <c r="AD76" s="126" t="s">
        <v>482</v>
      </c>
      <c r="AE76" s="126" t="s">
        <v>482</v>
      </c>
      <c r="AF76" s="126" t="s">
        <v>482</v>
      </c>
      <c r="AG76" s="126" t="s">
        <v>482</v>
      </c>
      <c r="AH76" s="126" t="s">
        <v>483</v>
      </c>
      <c r="AI76" s="126" t="s">
        <v>483</v>
      </c>
      <c r="AJ76" s="126" t="s">
        <v>483</v>
      </c>
      <c r="AK76" s="126" t="s">
        <v>483</v>
      </c>
      <c r="AL76" s="126" t="s">
        <v>484</v>
      </c>
      <c r="AM76" s="126" t="s">
        <v>484</v>
      </c>
      <c r="AN76" s="126" t="s">
        <v>484</v>
      </c>
      <c r="AO76" s="126" t="s">
        <v>484</v>
      </c>
      <c r="AP76" s="126" t="s">
        <v>484</v>
      </c>
      <c r="AQ76" s="126" t="s">
        <v>484</v>
      </c>
      <c r="AR76" s="126" t="s">
        <v>484</v>
      </c>
      <c r="AS76" s="126" t="s">
        <v>484</v>
      </c>
      <c r="AT76" s="126" t="s">
        <v>484</v>
      </c>
      <c r="AU76" s="126" t="s">
        <v>484</v>
      </c>
      <c r="AV76" s="126" t="s">
        <v>484</v>
      </c>
      <c r="AW76" s="126" t="s">
        <v>484</v>
      </c>
      <c r="AX76" s="126" t="s">
        <v>484</v>
      </c>
      <c r="AY76" s="126" t="s">
        <v>484</v>
      </c>
      <c r="AZ76" s="126" t="s">
        <v>484</v>
      </c>
      <c r="BA76" s="126" t="s">
        <v>484</v>
      </c>
      <c r="BB76" s="126" t="s">
        <v>484</v>
      </c>
      <c r="BC76" s="126" t="s">
        <v>484</v>
      </c>
      <c r="BD76" s="126" t="s">
        <v>484</v>
      </c>
      <c r="BE76" s="126" t="s">
        <v>484</v>
      </c>
      <c r="BF76" s="126" t="s">
        <v>484</v>
      </c>
      <c r="BG76" s="126" t="s">
        <v>484</v>
      </c>
      <c r="BH76" s="126" t="s">
        <v>484</v>
      </c>
      <c r="BI76" s="126" t="s">
        <v>484</v>
      </c>
      <c r="BJ76" s="126" t="s">
        <v>484</v>
      </c>
      <c r="BK76" s="126" t="s">
        <v>484</v>
      </c>
      <c r="BL76" s="126" t="s">
        <v>484</v>
      </c>
      <c r="BM76" s="126" t="s">
        <v>484</v>
      </c>
      <c r="BN76" s="126" t="s">
        <v>484</v>
      </c>
      <c r="BO76" s="126" t="s">
        <v>484</v>
      </c>
      <c r="BP76" s="126" t="s">
        <v>484</v>
      </c>
      <c r="BQ76" s="126" t="s">
        <v>484</v>
      </c>
      <c r="BR76" s="126" t="s">
        <v>484</v>
      </c>
      <c r="BS76" s="126" t="s">
        <v>484</v>
      </c>
      <c r="BT76" s="126" t="s">
        <v>484</v>
      </c>
      <c r="BU76" s="126" t="s">
        <v>484</v>
      </c>
      <c r="BV76" s="126" t="s">
        <v>484</v>
      </c>
      <c r="BW76" s="126" t="s">
        <v>484</v>
      </c>
      <c r="BX76" s="126" t="s">
        <v>484</v>
      </c>
      <c r="BY76" s="126" t="s">
        <v>484</v>
      </c>
      <c r="BZ76" s="126" t="s">
        <v>484</v>
      </c>
      <c r="CA76" s="126" t="s">
        <v>484</v>
      </c>
      <c r="CB76" s="126" t="s">
        <v>484</v>
      </c>
      <c r="CC76" s="126" t="s">
        <v>485</v>
      </c>
      <c r="CD76" s="126" t="s">
        <v>486</v>
      </c>
      <c r="CE76" s="126" t="s">
        <v>486</v>
      </c>
      <c r="CF76" s="126" t="s">
        <v>486</v>
      </c>
      <c r="CG76" s="126" t="s">
        <v>487</v>
      </c>
      <c r="CH76" s="126" t="s">
        <v>487</v>
      </c>
      <c r="CI76" s="126" t="s">
        <v>487</v>
      </c>
      <c r="CJ76" s="126" t="s">
        <v>487</v>
      </c>
      <c r="CK76" s="126" t="s">
        <v>487</v>
      </c>
      <c r="CL76" s="126" t="s">
        <v>487</v>
      </c>
      <c r="CM76" s="126" t="s">
        <v>487</v>
      </c>
      <c r="CN76" s="126" t="s">
        <v>487</v>
      </c>
      <c r="CO76" s="126" t="s">
        <v>487</v>
      </c>
      <c r="CP76" s="126" t="s">
        <v>473</v>
      </c>
      <c r="CQ76" s="126" t="s">
        <v>473</v>
      </c>
      <c r="CR76" s="126" t="s">
        <v>473</v>
      </c>
      <c r="CS76" s="126" t="s">
        <v>488</v>
      </c>
      <c r="CT76" s="126" t="s">
        <v>488</v>
      </c>
      <c r="CU76" s="126" t="s">
        <v>488</v>
      </c>
      <c r="CV76" s="126" t="s">
        <v>488</v>
      </c>
      <c r="CW76" s="126" t="s">
        <v>488</v>
      </c>
      <c r="CX76" s="126" t="s">
        <v>488</v>
      </c>
      <c r="CY76" s="126" t="s">
        <v>488</v>
      </c>
      <c r="CZ76" s="126" t="s">
        <v>488</v>
      </c>
      <c r="DA76" s="126" t="s">
        <v>488</v>
      </c>
      <c r="DB76" s="126" t="s">
        <v>489</v>
      </c>
      <c r="DC76" s="126" t="s">
        <v>489</v>
      </c>
      <c r="DD76" s="126" t="s">
        <v>489</v>
      </c>
      <c r="DE76" s="126" t="s">
        <v>489</v>
      </c>
      <c r="DF76" s="126" t="s">
        <v>490</v>
      </c>
      <c r="DG76" s="126" t="s">
        <v>490</v>
      </c>
      <c r="DH76" s="126" t="s">
        <v>490</v>
      </c>
      <c r="DI76" s="126" t="s">
        <v>491</v>
      </c>
      <c r="DJ76" s="126" t="s">
        <v>491</v>
      </c>
      <c r="DK76" s="126" t="s">
        <v>491</v>
      </c>
      <c r="DL76" s="126" t="s">
        <v>491</v>
      </c>
      <c r="DM76" s="126" t="s">
        <v>491</v>
      </c>
      <c r="DN76" s="126" t="s">
        <v>492</v>
      </c>
      <c r="DO76" s="126" t="s">
        <v>492</v>
      </c>
      <c r="DP76" s="126" t="s">
        <v>492</v>
      </c>
      <c r="DQ76" s="126" t="s">
        <v>493</v>
      </c>
      <c r="DR76" s="126" t="s">
        <v>493</v>
      </c>
      <c r="DS76" s="126" t="s">
        <v>493</v>
      </c>
      <c r="DT76" s="126" t="s">
        <v>493</v>
      </c>
      <c r="DU76" s="126" t="s">
        <v>493</v>
      </c>
      <c r="DV76" s="126" t="s">
        <v>493</v>
      </c>
      <c r="DW76" s="126" t="s">
        <v>493</v>
      </c>
      <c r="DX76" s="126" t="s">
        <v>493</v>
      </c>
      <c r="DY76" s="126" t="s">
        <v>493</v>
      </c>
      <c r="DZ76" s="126" t="s">
        <v>493</v>
      </c>
      <c r="EA76" s="126" t="s">
        <v>493</v>
      </c>
      <c r="EB76" s="126" t="s">
        <v>494</v>
      </c>
      <c r="EC76" s="126" t="s">
        <v>494</v>
      </c>
      <c r="ED76" s="126" t="s">
        <v>494</v>
      </c>
      <c r="EE76" s="126" t="s">
        <v>494</v>
      </c>
      <c r="EF76" s="126" t="s">
        <v>494</v>
      </c>
      <c r="EG76" s="126" t="s">
        <v>494</v>
      </c>
      <c r="EH76" s="126" t="s">
        <v>494</v>
      </c>
      <c r="EI76" s="126" t="s">
        <v>495</v>
      </c>
      <c r="EJ76" s="126" t="s">
        <v>495</v>
      </c>
      <c r="EK76" s="126" t="s">
        <v>495</v>
      </c>
      <c r="EL76" s="126" t="s">
        <v>495</v>
      </c>
      <c r="EM76" s="126" t="s">
        <v>429</v>
      </c>
      <c r="EN76" s="126" t="s">
        <v>429</v>
      </c>
      <c r="EO76" s="126" t="s">
        <v>429</v>
      </c>
      <c r="EP76" s="126" t="s">
        <v>496</v>
      </c>
      <c r="EQ76" s="126" t="s">
        <v>496</v>
      </c>
      <c r="ER76" s="126" t="s">
        <v>496</v>
      </c>
      <c r="ES76" s="126" t="s">
        <v>432</v>
      </c>
      <c r="ET76" s="126" t="s">
        <v>497</v>
      </c>
      <c r="EU76" s="126" t="s">
        <v>497</v>
      </c>
      <c r="EV76" s="126" t="s">
        <v>497</v>
      </c>
      <c r="EW76" s="126" t="s">
        <v>497</v>
      </c>
      <c r="EX76" s="126" t="s">
        <v>497</v>
      </c>
      <c r="EY76" s="126" t="s">
        <v>497</v>
      </c>
      <c r="EZ76" s="126" t="s">
        <v>497</v>
      </c>
      <c r="FA76" s="126" t="s">
        <v>497</v>
      </c>
      <c r="FB76" s="126" t="s">
        <v>498</v>
      </c>
      <c r="FC76" s="188" t="s">
        <v>410</v>
      </c>
      <c r="FD76" s="190" t="s">
        <v>271</v>
      </c>
      <c r="FE76" s="188" t="s">
        <v>411</v>
      </c>
      <c r="FF76" s="186" t="s">
        <v>412</v>
      </c>
      <c r="FG76" s="186" t="s">
        <v>413</v>
      </c>
      <c r="FI76" s="113"/>
    </row>
    <row r="77" spans="2:166" ht="51.75" customHeight="1" x14ac:dyDescent="0.2">
      <c r="B77" s="187"/>
      <c r="C77" s="206"/>
      <c r="D77" s="139" t="s">
        <v>474</v>
      </c>
      <c r="E77" s="61" t="s">
        <v>142</v>
      </c>
      <c r="F77" s="61" t="s">
        <v>143</v>
      </c>
      <c r="G77" s="61" t="s">
        <v>144</v>
      </c>
      <c r="H77" s="61" t="s">
        <v>145</v>
      </c>
      <c r="I77" s="61" t="s">
        <v>146</v>
      </c>
      <c r="J77" s="61" t="s">
        <v>147</v>
      </c>
      <c r="K77" s="61" t="s">
        <v>148</v>
      </c>
      <c r="L77" s="61" t="s">
        <v>149</v>
      </c>
      <c r="M77" s="61" t="s">
        <v>150</v>
      </c>
      <c r="N77" s="61" t="s">
        <v>151</v>
      </c>
      <c r="O77" s="61" t="s">
        <v>152</v>
      </c>
      <c r="P77" s="61" t="s">
        <v>153</v>
      </c>
      <c r="Q77" s="61" t="s">
        <v>154</v>
      </c>
      <c r="R77" s="61" t="s">
        <v>155</v>
      </c>
      <c r="S77" s="61" t="s">
        <v>156</v>
      </c>
      <c r="T77" s="61" t="s">
        <v>157</v>
      </c>
      <c r="U77" s="61" t="s">
        <v>158</v>
      </c>
      <c r="V77" s="61" t="s">
        <v>159</v>
      </c>
      <c r="W77" s="61" t="s">
        <v>160</v>
      </c>
      <c r="X77" s="61" t="s">
        <v>161</v>
      </c>
      <c r="Y77" s="61" t="s">
        <v>162</v>
      </c>
      <c r="Z77" s="61" t="s">
        <v>163</v>
      </c>
      <c r="AA77" s="61" t="s">
        <v>164</v>
      </c>
      <c r="AB77" s="61" t="s">
        <v>165</v>
      </c>
      <c r="AC77" s="61" t="s">
        <v>166</v>
      </c>
      <c r="AD77" s="61" t="s">
        <v>167</v>
      </c>
      <c r="AE77" s="61" t="s">
        <v>168</v>
      </c>
      <c r="AF77" s="61" t="s">
        <v>169</v>
      </c>
      <c r="AG77" s="61" t="s">
        <v>170</v>
      </c>
      <c r="AH77" s="139" t="s">
        <v>499</v>
      </c>
      <c r="AI77" s="61" t="s">
        <v>171</v>
      </c>
      <c r="AJ77" s="61" t="s">
        <v>172</v>
      </c>
      <c r="AK77" s="61" t="s">
        <v>173</v>
      </c>
      <c r="AL77" s="139" t="s">
        <v>500</v>
      </c>
      <c r="AM77" s="61" t="s">
        <v>178</v>
      </c>
      <c r="AN77" s="61" t="s">
        <v>179</v>
      </c>
      <c r="AO77" s="61" t="s">
        <v>180</v>
      </c>
      <c r="AP77" s="61" t="s">
        <v>181</v>
      </c>
      <c r="AQ77" s="61" t="s">
        <v>182</v>
      </c>
      <c r="AR77" s="61" t="s">
        <v>174</v>
      </c>
      <c r="AS77" s="61" t="s">
        <v>183</v>
      </c>
      <c r="AT77" s="61" t="s">
        <v>184</v>
      </c>
      <c r="AU77" s="61" t="s">
        <v>175</v>
      </c>
      <c r="AV77" s="61" t="s">
        <v>185</v>
      </c>
      <c r="AW77" s="61" t="s">
        <v>176</v>
      </c>
      <c r="AX77" s="61" t="s">
        <v>177</v>
      </c>
      <c r="AY77" s="61" t="s">
        <v>186</v>
      </c>
      <c r="AZ77" s="61" t="s">
        <v>187</v>
      </c>
      <c r="BA77" s="61" t="s">
        <v>188</v>
      </c>
      <c r="BB77" s="61" t="s">
        <v>189</v>
      </c>
      <c r="BC77" s="61" t="s">
        <v>190</v>
      </c>
      <c r="BD77" s="61" t="s">
        <v>191</v>
      </c>
      <c r="BE77" s="61" t="s">
        <v>192</v>
      </c>
      <c r="BF77" s="61" t="s">
        <v>193</v>
      </c>
      <c r="BG77" s="61" t="s">
        <v>203</v>
      </c>
      <c r="BH77" s="61" t="s">
        <v>204</v>
      </c>
      <c r="BI77" s="61" t="s">
        <v>195</v>
      </c>
      <c r="BJ77" s="61" t="s">
        <v>196</v>
      </c>
      <c r="BK77" s="61" t="s">
        <v>197</v>
      </c>
      <c r="BL77" s="61" t="s">
        <v>198</v>
      </c>
      <c r="BM77" s="61" t="s">
        <v>199</v>
      </c>
      <c r="BN77" s="61" t="s">
        <v>200</v>
      </c>
      <c r="BO77" s="61" t="s">
        <v>201</v>
      </c>
      <c r="BP77" s="61" t="s">
        <v>205</v>
      </c>
      <c r="BQ77" s="61" t="s">
        <v>206</v>
      </c>
      <c r="BR77" s="61" t="s">
        <v>202</v>
      </c>
      <c r="BS77" s="61" t="s">
        <v>207</v>
      </c>
      <c r="BT77" s="61" t="s">
        <v>208</v>
      </c>
      <c r="BU77" s="61" t="s">
        <v>209</v>
      </c>
      <c r="BV77" s="61" t="s">
        <v>210</v>
      </c>
      <c r="BW77" s="61" t="s">
        <v>211</v>
      </c>
      <c r="BX77" s="61" t="s">
        <v>212</v>
      </c>
      <c r="BY77" s="61" t="s">
        <v>194</v>
      </c>
      <c r="BZ77" s="61" t="s">
        <v>213</v>
      </c>
      <c r="CA77" s="61" t="s">
        <v>214</v>
      </c>
      <c r="CB77" s="61" t="s">
        <v>215</v>
      </c>
      <c r="CC77" s="139" t="s">
        <v>501</v>
      </c>
      <c r="CD77" s="139" t="s">
        <v>502</v>
      </c>
      <c r="CE77" s="61" t="s">
        <v>217</v>
      </c>
      <c r="CF77" s="61" t="s">
        <v>218</v>
      </c>
      <c r="CG77" s="139" t="s">
        <v>503</v>
      </c>
      <c r="CH77" s="61" t="s">
        <v>219</v>
      </c>
      <c r="CI77" s="61" t="s">
        <v>219</v>
      </c>
      <c r="CJ77" s="61" t="s">
        <v>219</v>
      </c>
      <c r="CK77" s="61" t="s">
        <v>220</v>
      </c>
      <c r="CL77" s="61" t="s">
        <v>220</v>
      </c>
      <c r="CM77" s="61" t="s">
        <v>221</v>
      </c>
      <c r="CN77" s="61" t="s">
        <v>222</v>
      </c>
      <c r="CO77" s="61" t="s">
        <v>223</v>
      </c>
      <c r="CP77" s="139" t="s">
        <v>504</v>
      </c>
      <c r="CQ77" s="61" t="s">
        <v>224</v>
      </c>
      <c r="CR77" s="61" t="s">
        <v>225</v>
      </c>
      <c r="CS77" s="139" t="s">
        <v>505</v>
      </c>
      <c r="CT77" s="61" t="s">
        <v>226</v>
      </c>
      <c r="CU77" s="61" t="s">
        <v>227</v>
      </c>
      <c r="CV77" s="61" t="s">
        <v>228</v>
      </c>
      <c r="CW77" s="61" t="s">
        <v>229</v>
      </c>
      <c r="CX77" s="61" t="s">
        <v>231</v>
      </c>
      <c r="CY77" s="61" t="s">
        <v>232</v>
      </c>
      <c r="CZ77" s="61" t="s">
        <v>233</v>
      </c>
      <c r="DA77" s="61" t="s">
        <v>230</v>
      </c>
      <c r="DB77" s="139" t="s">
        <v>506</v>
      </c>
      <c r="DC77" s="61" t="s">
        <v>234</v>
      </c>
      <c r="DD77" s="61" t="s">
        <v>235</v>
      </c>
      <c r="DE77" s="61" t="s">
        <v>237</v>
      </c>
      <c r="DF77" s="139" t="s">
        <v>507</v>
      </c>
      <c r="DG77" s="61" t="s">
        <v>236</v>
      </c>
      <c r="DH77" s="61" t="s">
        <v>238</v>
      </c>
      <c r="DI77" s="139" t="s">
        <v>508</v>
      </c>
      <c r="DJ77" s="61" t="s">
        <v>239</v>
      </c>
      <c r="DK77" s="61" t="s">
        <v>240</v>
      </c>
      <c r="DL77" s="61" t="s">
        <v>241</v>
      </c>
      <c r="DM77" s="61" t="s">
        <v>242</v>
      </c>
      <c r="DN77" s="139" t="s">
        <v>243</v>
      </c>
      <c r="DO77" s="61" t="s">
        <v>243</v>
      </c>
      <c r="DP77" s="61" t="s">
        <v>243</v>
      </c>
      <c r="DQ77" s="139" t="s">
        <v>509</v>
      </c>
      <c r="DR77" s="61" t="s">
        <v>244</v>
      </c>
      <c r="DS77" s="61" t="s">
        <v>245</v>
      </c>
      <c r="DT77" s="61" t="s">
        <v>246</v>
      </c>
      <c r="DU77" s="61" t="s">
        <v>247</v>
      </c>
      <c r="DV77" s="61" t="s">
        <v>248</v>
      </c>
      <c r="DW77" s="61" t="s">
        <v>248</v>
      </c>
      <c r="DX77" s="61" t="s">
        <v>248</v>
      </c>
      <c r="DY77" s="61" t="s">
        <v>249</v>
      </c>
      <c r="DZ77" s="61" t="s">
        <v>250</v>
      </c>
      <c r="EA77" s="61" t="s">
        <v>251</v>
      </c>
      <c r="EB77" s="139" t="s">
        <v>510</v>
      </c>
      <c r="EC77" s="61" t="s">
        <v>252</v>
      </c>
      <c r="ED77" s="61" t="s">
        <v>253</v>
      </c>
      <c r="EE77" s="61" t="s">
        <v>254</v>
      </c>
      <c r="EF77" s="61" t="s">
        <v>255</v>
      </c>
      <c r="EG77" s="61" t="s">
        <v>256</v>
      </c>
      <c r="EH77" s="61" t="s">
        <v>257</v>
      </c>
      <c r="EI77" s="139" t="s">
        <v>511</v>
      </c>
      <c r="EJ77" s="61" t="s">
        <v>258</v>
      </c>
      <c r="EK77" s="61" t="s">
        <v>259</v>
      </c>
      <c r="EL77" s="61" t="s">
        <v>260</v>
      </c>
      <c r="EM77" s="139" t="s">
        <v>261</v>
      </c>
      <c r="EN77" s="61" t="s">
        <v>261</v>
      </c>
      <c r="EO77" s="61" t="s">
        <v>261</v>
      </c>
      <c r="EP77" s="139" t="s">
        <v>262</v>
      </c>
      <c r="EQ77" s="61" t="s">
        <v>262</v>
      </c>
      <c r="ER77" s="61" t="s">
        <v>262</v>
      </c>
      <c r="ES77" s="139" t="s">
        <v>263</v>
      </c>
      <c r="ET77" s="139" t="s">
        <v>512</v>
      </c>
      <c r="EU77" s="61" t="s">
        <v>264</v>
      </c>
      <c r="EV77" s="61" t="s">
        <v>264</v>
      </c>
      <c r="EW77" s="61" t="s">
        <v>265</v>
      </c>
      <c r="EX77" s="61" t="s">
        <v>266</v>
      </c>
      <c r="EY77" s="61" t="s">
        <v>267</v>
      </c>
      <c r="EZ77" s="61" t="s">
        <v>268</v>
      </c>
      <c r="FA77" s="61" t="s">
        <v>269</v>
      </c>
      <c r="FB77" s="139" t="s">
        <v>513</v>
      </c>
      <c r="FC77" s="188"/>
      <c r="FD77" s="190"/>
      <c r="FE77" s="188"/>
      <c r="FF77" s="186"/>
      <c r="FG77" s="186"/>
      <c r="FI77" s="113"/>
    </row>
    <row r="78" spans="2:166" x14ac:dyDescent="0.2">
      <c r="B78" s="187"/>
      <c r="C78" s="206"/>
      <c r="D78" s="128" t="s">
        <v>514</v>
      </c>
      <c r="E78" s="63" t="s">
        <v>272</v>
      </c>
      <c r="F78" s="63" t="s">
        <v>272</v>
      </c>
      <c r="G78" s="63" t="s">
        <v>272</v>
      </c>
      <c r="H78" s="63" t="s">
        <v>273</v>
      </c>
      <c r="I78" s="63" t="s">
        <v>274</v>
      </c>
      <c r="J78" s="63" t="s">
        <v>274</v>
      </c>
      <c r="K78" s="63" t="s">
        <v>274</v>
      </c>
      <c r="L78" s="63" t="s">
        <v>274</v>
      </c>
      <c r="M78" s="63" t="s">
        <v>274</v>
      </c>
      <c r="N78" s="63" t="s">
        <v>274</v>
      </c>
      <c r="O78" s="63" t="s">
        <v>275</v>
      </c>
      <c r="P78" s="63" t="s">
        <v>276</v>
      </c>
      <c r="Q78" s="63" t="s">
        <v>277</v>
      </c>
      <c r="R78" s="63" t="s">
        <v>278</v>
      </c>
      <c r="S78" s="63" t="s">
        <v>279</v>
      </c>
      <c r="T78" s="63" t="s">
        <v>279</v>
      </c>
      <c r="U78" s="63" t="s">
        <v>280</v>
      </c>
      <c r="V78" s="63" t="s">
        <v>281</v>
      </c>
      <c r="W78" s="63" t="s">
        <v>282</v>
      </c>
      <c r="X78" s="63" t="s">
        <v>283</v>
      </c>
      <c r="Y78" s="63" t="s">
        <v>284</v>
      </c>
      <c r="Z78" s="63" t="s">
        <v>285</v>
      </c>
      <c r="AA78" s="63" t="s">
        <v>286</v>
      </c>
      <c r="AB78" s="63" t="s">
        <v>287</v>
      </c>
      <c r="AC78" s="63" t="s">
        <v>288</v>
      </c>
      <c r="AD78" s="63" t="s">
        <v>289</v>
      </c>
      <c r="AE78" s="63" t="s">
        <v>290</v>
      </c>
      <c r="AF78" s="63" t="s">
        <v>291</v>
      </c>
      <c r="AG78" s="63" t="s">
        <v>292</v>
      </c>
      <c r="AH78" s="128" t="s">
        <v>515</v>
      </c>
      <c r="AI78" s="63" t="s">
        <v>293</v>
      </c>
      <c r="AJ78" s="63" t="s">
        <v>294</v>
      </c>
      <c r="AK78" s="63" t="s">
        <v>295</v>
      </c>
      <c r="AL78" s="128" t="s">
        <v>516</v>
      </c>
      <c r="AM78" s="63">
        <v>1010</v>
      </c>
      <c r="AN78" s="63">
        <v>1020</v>
      </c>
      <c r="AO78" s="63">
        <v>1030</v>
      </c>
      <c r="AP78" s="63">
        <v>1040</v>
      </c>
      <c r="AQ78" s="63">
        <v>1050</v>
      </c>
      <c r="AR78" s="63">
        <v>1061</v>
      </c>
      <c r="AS78" s="63" t="s">
        <v>296</v>
      </c>
      <c r="AT78" s="63">
        <v>1071</v>
      </c>
      <c r="AU78" s="63">
        <v>1072</v>
      </c>
      <c r="AV78" s="63">
        <v>1073</v>
      </c>
      <c r="AW78" s="63">
        <v>1079</v>
      </c>
      <c r="AX78" s="63">
        <v>1079</v>
      </c>
      <c r="AY78" s="63" t="s">
        <v>297</v>
      </c>
      <c r="AZ78" s="63">
        <v>1080</v>
      </c>
      <c r="BA78" s="63" t="s">
        <v>298</v>
      </c>
      <c r="BB78" s="63" t="s">
        <v>299</v>
      </c>
      <c r="BC78" s="63" t="s">
        <v>300</v>
      </c>
      <c r="BD78" s="63" t="s">
        <v>301</v>
      </c>
      <c r="BE78" s="63">
        <v>1520</v>
      </c>
      <c r="BF78" s="63" t="s">
        <v>302</v>
      </c>
      <c r="BG78" s="63" t="s">
        <v>307</v>
      </c>
      <c r="BH78" s="63" t="s">
        <v>308</v>
      </c>
      <c r="BI78" s="63" t="s">
        <v>303</v>
      </c>
      <c r="BJ78" s="63" t="s">
        <v>304</v>
      </c>
      <c r="BK78" s="63">
        <v>2021</v>
      </c>
      <c r="BL78" s="63">
        <v>2022</v>
      </c>
      <c r="BM78" s="63">
        <v>2023</v>
      </c>
      <c r="BN78" s="63">
        <v>2100</v>
      </c>
      <c r="BO78" s="63" t="s">
        <v>305</v>
      </c>
      <c r="BP78" s="63">
        <v>2310</v>
      </c>
      <c r="BQ78" s="63" t="s">
        <v>309</v>
      </c>
      <c r="BR78" s="63" t="s">
        <v>306</v>
      </c>
      <c r="BS78" s="63" t="s">
        <v>310</v>
      </c>
      <c r="BT78" s="63" t="s">
        <v>311</v>
      </c>
      <c r="BU78" s="63" t="s">
        <v>312</v>
      </c>
      <c r="BV78" s="63" t="s">
        <v>313</v>
      </c>
      <c r="BW78" s="63" t="s">
        <v>314</v>
      </c>
      <c r="BX78" s="63" t="s">
        <v>315</v>
      </c>
      <c r="BY78" s="63">
        <v>3100</v>
      </c>
      <c r="BZ78" s="63">
        <v>3250</v>
      </c>
      <c r="CA78" s="63" t="s">
        <v>316</v>
      </c>
      <c r="CB78" s="63" t="s">
        <v>317</v>
      </c>
      <c r="CC78" s="128" t="s">
        <v>517</v>
      </c>
      <c r="CD78" s="128" t="s">
        <v>518</v>
      </c>
      <c r="CE78" s="63" t="s">
        <v>319</v>
      </c>
      <c r="CF78" s="63" t="s">
        <v>320</v>
      </c>
      <c r="CG78" s="128" t="s">
        <v>519</v>
      </c>
      <c r="CH78" s="63">
        <v>4100</v>
      </c>
      <c r="CI78" s="63">
        <v>4100</v>
      </c>
      <c r="CJ78" s="63">
        <v>4100</v>
      </c>
      <c r="CK78" s="63">
        <v>4210</v>
      </c>
      <c r="CL78" s="63">
        <v>4210</v>
      </c>
      <c r="CM78" s="63" t="s">
        <v>321</v>
      </c>
      <c r="CN78" s="63" t="s">
        <v>321</v>
      </c>
      <c r="CO78" s="63" t="s">
        <v>322</v>
      </c>
      <c r="CP78" s="128" t="s">
        <v>520</v>
      </c>
      <c r="CQ78" s="63" t="s">
        <v>323</v>
      </c>
      <c r="CR78" s="63">
        <v>4520</v>
      </c>
      <c r="CS78" s="128" t="s">
        <v>521</v>
      </c>
      <c r="CT78" s="63" t="s">
        <v>324</v>
      </c>
      <c r="CU78" s="63" t="s">
        <v>325</v>
      </c>
      <c r="CV78" s="63">
        <v>4922</v>
      </c>
      <c r="CW78" s="63" t="s">
        <v>326</v>
      </c>
      <c r="CX78" s="63">
        <v>5210</v>
      </c>
      <c r="CY78" s="63" t="s">
        <v>328</v>
      </c>
      <c r="CZ78" s="63" t="s">
        <v>329</v>
      </c>
      <c r="DA78" s="63" t="s">
        <v>327</v>
      </c>
      <c r="DB78" s="128" t="s">
        <v>522</v>
      </c>
      <c r="DC78" s="63" t="s">
        <v>330</v>
      </c>
      <c r="DD78" s="63" t="s">
        <v>331</v>
      </c>
      <c r="DE78" s="63" t="s">
        <v>333</v>
      </c>
      <c r="DF78" s="128" t="s">
        <v>523</v>
      </c>
      <c r="DG78" s="63" t="s">
        <v>332</v>
      </c>
      <c r="DH78" s="63" t="s">
        <v>334</v>
      </c>
      <c r="DI78" s="128" t="s">
        <v>524</v>
      </c>
      <c r="DJ78" s="63" t="s">
        <v>335</v>
      </c>
      <c r="DK78" s="63" t="s">
        <v>336</v>
      </c>
      <c r="DL78" s="63" t="s">
        <v>337</v>
      </c>
      <c r="DM78" s="63" t="s">
        <v>338</v>
      </c>
      <c r="DN78" s="128" t="s">
        <v>525</v>
      </c>
      <c r="DO78" s="63" t="s">
        <v>339</v>
      </c>
      <c r="DP78" s="63" t="s">
        <v>339</v>
      </c>
      <c r="DQ78" s="128" t="s">
        <v>526</v>
      </c>
      <c r="DR78" s="63">
        <v>6910</v>
      </c>
      <c r="DS78" s="63">
        <v>6920</v>
      </c>
      <c r="DT78" s="63" t="s">
        <v>340</v>
      </c>
      <c r="DU78" s="63" t="s">
        <v>341</v>
      </c>
      <c r="DV78" s="63" t="s">
        <v>342</v>
      </c>
      <c r="DW78" s="63" t="s">
        <v>342</v>
      </c>
      <c r="DX78" s="63" t="s">
        <v>342</v>
      </c>
      <c r="DY78" s="63" t="s">
        <v>343</v>
      </c>
      <c r="DZ78" s="63" t="s">
        <v>344</v>
      </c>
      <c r="EA78" s="63">
        <v>7500</v>
      </c>
      <c r="EB78" s="128" t="s">
        <v>527</v>
      </c>
      <c r="EC78" s="63" t="s">
        <v>345</v>
      </c>
      <c r="ED78" s="63" t="s">
        <v>346</v>
      </c>
      <c r="EE78" s="63" t="s">
        <v>347</v>
      </c>
      <c r="EF78" s="63" t="s">
        <v>348</v>
      </c>
      <c r="EG78" s="63" t="s">
        <v>349</v>
      </c>
      <c r="EH78" s="63" t="s">
        <v>350</v>
      </c>
      <c r="EI78" s="128" t="s">
        <v>528</v>
      </c>
      <c r="EJ78" s="63" t="s">
        <v>351</v>
      </c>
      <c r="EK78" s="63" t="s">
        <v>352</v>
      </c>
      <c r="EL78" s="63">
        <v>8430</v>
      </c>
      <c r="EM78" s="128" t="s">
        <v>529</v>
      </c>
      <c r="EN78" s="63" t="s">
        <v>353</v>
      </c>
      <c r="EO78" s="63" t="s">
        <v>353</v>
      </c>
      <c r="EP78" s="128" t="s">
        <v>530</v>
      </c>
      <c r="EQ78" s="63" t="s">
        <v>354</v>
      </c>
      <c r="ER78" s="63" t="s">
        <v>354</v>
      </c>
      <c r="ES78" s="128" t="s">
        <v>355</v>
      </c>
      <c r="ET78" s="128" t="s">
        <v>531</v>
      </c>
      <c r="EU78" s="63" t="s">
        <v>356</v>
      </c>
      <c r="EV78" s="63" t="s">
        <v>356</v>
      </c>
      <c r="EW78" s="63" t="s">
        <v>357</v>
      </c>
      <c r="EX78" s="63">
        <v>9601</v>
      </c>
      <c r="EY78" s="63">
        <v>9602</v>
      </c>
      <c r="EZ78" s="63">
        <v>9603</v>
      </c>
      <c r="FA78" s="63">
        <v>9609</v>
      </c>
      <c r="FB78" s="128">
        <v>9700</v>
      </c>
      <c r="FC78" s="188"/>
      <c r="FD78" s="190"/>
      <c r="FE78" s="188"/>
      <c r="FF78" s="186"/>
      <c r="FG78" s="186"/>
      <c r="FI78" s="113"/>
    </row>
    <row r="79" spans="2:166" ht="16.5" customHeight="1" x14ac:dyDescent="0.2">
      <c r="B79" s="185"/>
      <c r="C79" s="207"/>
      <c r="D79" s="126" t="s">
        <v>532</v>
      </c>
      <c r="E79" s="88" t="s">
        <v>0</v>
      </c>
      <c r="F79" s="88" t="s">
        <v>1</v>
      </c>
      <c r="G79" s="88" t="s">
        <v>2</v>
      </c>
      <c r="H79" s="88" t="s">
        <v>3</v>
      </c>
      <c r="I79" s="88" t="s">
        <v>4</v>
      </c>
      <c r="J79" s="88" t="s">
        <v>5</v>
      </c>
      <c r="K79" s="88" t="s">
        <v>6</v>
      </c>
      <c r="L79" s="88" t="s">
        <v>7</v>
      </c>
      <c r="M79" s="88" t="s">
        <v>8</v>
      </c>
      <c r="N79" s="88" t="s">
        <v>9</v>
      </c>
      <c r="O79" s="88" t="s">
        <v>10</v>
      </c>
      <c r="P79" s="88" t="s">
        <v>11</v>
      </c>
      <c r="Q79" s="88" t="s">
        <v>12</v>
      </c>
      <c r="R79" s="88" t="s">
        <v>13</v>
      </c>
      <c r="S79" s="88" t="s">
        <v>14</v>
      </c>
      <c r="T79" s="88" t="s">
        <v>15</v>
      </c>
      <c r="U79" s="88" t="s">
        <v>16</v>
      </c>
      <c r="V79" s="88" t="s">
        <v>17</v>
      </c>
      <c r="W79" s="88" t="s">
        <v>18</v>
      </c>
      <c r="X79" s="88" t="s">
        <v>19</v>
      </c>
      <c r="Y79" s="88" t="s">
        <v>20</v>
      </c>
      <c r="Z79" s="88" t="s">
        <v>21</v>
      </c>
      <c r="AA79" s="88" t="s">
        <v>22</v>
      </c>
      <c r="AB79" s="88" t="s">
        <v>23</v>
      </c>
      <c r="AC79" s="88" t="s">
        <v>24</v>
      </c>
      <c r="AD79" s="88" t="s">
        <v>25</v>
      </c>
      <c r="AE79" s="88" t="s">
        <v>26</v>
      </c>
      <c r="AF79" s="88" t="s">
        <v>27</v>
      </c>
      <c r="AG79" s="88" t="s">
        <v>28</v>
      </c>
      <c r="AH79" s="126" t="s">
        <v>533</v>
      </c>
      <c r="AI79" s="88" t="s">
        <v>29</v>
      </c>
      <c r="AJ79" s="88" t="s">
        <v>30</v>
      </c>
      <c r="AK79" s="88" t="s">
        <v>31</v>
      </c>
      <c r="AL79" s="126" t="s">
        <v>534</v>
      </c>
      <c r="AM79" s="88" t="s">
        <v>36</v>
      </c>
      <c r="AN79" s="88" t="s">
        <v>37</v>
      </c>
      <c r="AO79" s="88" t="s">
        <v>38</v>
      </c>
      <c r="AP79" s="88" t="s">
        <v>39</v>
      </c>
      <c r="AQ79" s="88" t="s">
        <v>40</v>
      </c>
      <c r="AR79" s="88" t="s">
        <v>32</v>
      </c>
      <c r="AS79" s="88" t="s">
        <v>41</v>
      </c>
      <c r="AT79" s="88" t="s">
        <v>42</v>
      </c>
      <c r="AU79" s="88" t="s">
        <v>33</v>
      </c>
      <c r="AV79" s="88" t="s">
        <v>43</v>
      </c>
      <c r="AW79" s="88" t="s">
        <v>34</v>
      </c>
      <c r="AX79" s="88" t="s">
        <v>35</v>
      </c>
      <c r="AY79" s="88" t="s">
        <v>44</v>
      </c>
      <c r="AZ79" s="88" t="s">
        <v>45</v>
      </c>
      <c r="BA79" s="88" t="s">
        <v>46</v>
      </c>
      <c r="BB79" s="88" t="s">
        <v>47</v>
      </c>
      <c r="BC79" s="88" t="s">
        <v>48</v>
      </c>
      <c r="BD79" s="88" t="s">
        <v>49</v>
      </c>
      <c r="BE79" s="88" t="s">
        <v>50</v>
      </c>
      <c r="BF79" s="88" t="s">
        <v>51</v>
      </c>
      <c r="BG79" s="88" t="s">
        <v>61</v>
      </c>
      <c r="BH79" s="88" t="s">
        <v>62</v>
      </c>
      <c r="BI79" s="88" t="s">
        <v>53</v>
      </c>
      <c r="BJ79" s="88" t="s">
        <v>54</v>
      </c>
      <c r="BK79" s="88" t="s">
        <v>55</v>
      </c>
      <c r="BL79" s="88" t="s">
        <v>56</v>
      </c>
      <c r="BM79" s="88" t="s">
        <v>57</v>
      </c>
      <c r="BN79" s="88" t="s">
        <v>58</v>
      </c>
      <c r="BO79" s="88" t="s">
        <v>59</v>
      </c>
      <c r="BP79" s="88" t="s">
        <v>63</v>
      </c>
      <c r="BQ79" s="88" t="s">
        <v>64</v>
      </c>
      <c r="BR79" s="88" t="s">
        <v>60</v>
      </c>
      <c r="BS79" s="88" t="s">
        <v>65</v>
      </c>
      <c r="BT79" s="88" t="s">
        <v>66</v>
      </c>
      <c r="BU79" s="88" t="s">
        <v>67</v>
      </c>
      <c r="BV79" s="88" t="s">
        <v>68</v>
      </c>
      <c r="BW79" s="88" t="s">
        <v>69</v>
      </c>
      <c r="BX79" s="88" t="s">
        <v>70</v>
      </c>
      <c r="BY79" s="88" t="s">
        <v>52</v>
      </c>
      <c r="BZ79" s="88" t="s">
        <v>71</v>
      </c>
      <c r="CA79" s="88" t="s">
        <v>72</v>
      </c>
      <c r="CB79" s="88" t="s">
        <v>73</v>
      </c>
      <c r="CC79" s="126" t="s">
        <v>74</v>
      </c>
      <c r="CD79" s="126" t="s">
        <v>535</v>
      </c>
      <c r="CE79" s="88" t="s">
        <v>75</v>
      </c>
      <c r="CF79" s="88" t="s">
        <v>76</v>
      </c>
      <c r="CG79" s="126" t="s">
        <v>536</v>
      </c>
      <c r="CH79" s="63" t="s">
        <v>77</v>
      </c>
      <c r="CI79" s="63" t="s">
        <v>79</v>
      </c>
      <c r="CJ79" s="63" t="s">
        <v>78</v>
      </c>
      <c r="CK79" s="63" t="s">
        <v>80</v>
      </c>
      <c r="CL79" s="63" t="s">
        <v>81</v>
      </c>
      <c r="CM79" s="63" t="s">
        <v>82</v>
      </c>
      <c r="CN79" s="63" t="s">
        <v>83</v>
      </c>
      <c r="CO79" s="63" t="s">
        <v>84</v>
      </c>
      <c r="CP79" s="126" t="s">
        <v>537</v>
      </c>
      <c r="CQ79" s="63" t="s">
        <v>85</v>
      </c>
      <c r="CR79" s="63" t="s">
        <v>86</v>
      </c>
      <c r="CS79" s="126" t="s">
        <v>538</v>
      </c>
      <c r="CT79" s="63" t="s">
        <v>87</v>
      </c>
      <c r="CU79" s="63" t="s">
        <v>88</v>
      </c>
      <c r="CV79" s="63" t="s">
        <v>89</v>
      </c>
      <c r="CW79" s="63" t="s">
        <v>90</v>
      </c>
      <c r="CX79" s="63" t="s">
        <v>92</v>
      </c>
      <c r="CY79" s="63" t="s">
        <v>93</v>
      </c>
      <c r="CZ79" s="63" t="s">
        <v>94</v>
      </c>
      <c r="DA79" s="63" t="s">
        <v>91</v>
      </c>
      <c r="DB79" s="126" t="s">
        <v>539</v>
      </c>
      <c r="DC79" s="63" t="s">
        <v>95</v>
      </c>
      <c r="DD79" s="63" t="s">
        <v>96</v>
      </c>
      <c r="DE79" s="63" t="s">
        <v>98</v>
      </c>
      <c r="DF79" s="126" t="s">
        <v>540</v>
      </c>
      <c r="DG79" s="63" t="s">
        <v>97</v>
      </c>
      <c r="DH79" s="63" t="s">
        <v>99</v>
      </c>
      <c r="DI79" s="126" t="s">
        <v>541</v>
      </c>
      <c r="DJ79" s="63" t="s">
        <v>100</v>
      </c>
      <c r="DK79" s="63" t="s">
        <v>101</v>
      </c>
      <c r="DL79" s="63" t="s">
        <v>102</v>
      </c>
      <c r="DM79" s="63" t="s">
        <v>103</v>
      </c>
      <c r="DN79" s="128" t="s">
        <v>542</v>
      </c>
      <c r="DO79" s="126" t="s">
        <v>104</v>
      </c>
      <c r="DP79" s="126" t="s">
        <v>105</v>
      </c>
      <c r="DQ79" s="128" t="s">
        <v>543</v>
      </c>
      <c r="DR79" s="63" t="s">
        <v>106</v>
      </c>
      <c r="DS79" s="63" t="s">
        <v>107</v>
      </c>
      <c r="DT79" s="63" t="s">
        <v>108</v>
      </c>
      <c r="DU79" s="63" t="s">
        <v>109</v>
      </c>
      <c r="DV79" s="63" t="s">
        <v>110</v>
      </c>
      <c r="DW79" s="63" t="s">
        <v>112</v>
      </c>
      <c r="DX79" s="63" t="s">
        <v>111</v>
      </c>
      <c r="DY79" s="63" t="s">
        <v>113</v>
      </c>
      <c r="DZ79" s="63" t="s">
        <v>114</v>
      </c>
      <c r="EA79" s="63" t="s">
        <v>115</v>
      </c>
      <c r="EB79" s="128" t="s">
        <v>544</v>
      </c>
      <c r="EC79" s="63" t="s">
        <v>116</v>
      </c>
      <c r="ED79" s="63" t="s">
        <v>117</v>
      </c>
      <c r="EE79" s="63" t="s">
        <v>118</v>
      </c>
      <c r="EF79" s="63" t="s">
        <v>119</v>
      </c>
      <c r="EG79" s="63" t="s">
        <v>120</v>
      </c>
      <c r="EH79" s="63" t="s">
        <v>121</v>
      </c>
      <c r="EI79" s="128" t="s">
        <v>545</v>
      </c>
      <c r="EJ79" s="63" t="s">
        <v>122</v>
      </c>
      <c r="EK79" s="63" t="s">
        <v>123</v>
      </c>
      <c r="EL79" s="63" t="s">
        <v>124</v>
      </c>
      <c r="EM79" s="128" t="s">
        <v>546</v>
      </c>
      <c r="EN79" s="63" t="s">
        <v>125</v>
      </c>
      <c r="EO79" s="63" t="s">
        <v>126</v>
      </c>
      <c r="EP79" s="128" t="s">
        <v>547</v>
      </c>
      <c r="EQ79" s="63" t="s">
        <v>127</v>
      </c>
      <c r="ER79" s="63" t="s">
        <v>128</v>
      </c>
      <c r="ES79" s="128" t="s">
        <v>129</v>
      </c>
      <c r="ET79" s="128" t="s">
        <v>548</v>
      </c>
      <c r="EU79" s="63" t="s">
        <v>130</v>
      </c>
      <c r="EV79" s="63" t="s">
        <v>131</v>
      </c>
      <c r="EW79" s="63" t="s">
        <v>132</v>
      </c>
      <c r="EX79" s="63" t="s">
        <v>133</v>
      </c>
      <c r="EY79" s="63" t="s">
        <v>134</v>
      </c>
      <c r="EZ79" s="63" t="s">
        <v>135</v>
      </c>
      <c r="FA79" s="63" t="s">
        <v>136</v>
      </c>
      <c r="FB79" s="128" t="s">
        <v>137</v>
      </c>
      <c r="FC79" s="189"/>
      <c r="FD79" s="190"/>
      <c r="FE79" s="189"/>
      <c r="FF79" s="186"/>
      <c r="FG79" s="186"/>
      <c r="FI79" s="113"/>
    </row>
    <row r="80" spans="2:166" ht="14.25" customHeight="1" x14ac:dyDescent="0.2">
      <c r="B80" s="114" t="s">
        <v>583</v>
      </c>
      <c r="C80" s="125" t="s">
        <v>358</v>
      </c>
      <c r="D80" s="5">
        <v>11262.7391099943</v>
      </c>
      <c r="E80" s="129">
        <v>0</v>
      </c>
      <c r="F80" s="129">
        <v>0</v>
      </c>
      <c r="G80" s="129">
        <v>0</v>
      </c>
      <c r="H80" s="129">
        <v>0</v>
      </c>
      <c r="I80" s="129">
        <v>0</v>
      </c>
      <c r="J80" s="129">
        <v>0</v>
      </c>
      <c r="K80" s="129">
        <v>0</v>
      </c>
      <c r="L80" s="129">
        <v>0</v>
      </c>
      <c r="M80" s="129">
        <v>0</v>
      </c>
      <c r="N80" s="129">
        <v>0</v>
      </c>
      <c r="O80" s="129">
        <v>0</v>
      </c>
      <c r="P80" s="129">
        <v>0</v>
      </c>
      <c r="Q80" s="129">
        <v>0</v>
      </c>
      <c r="R80" s="129">
        <v>0</v>
      </c>
      <c r="S80" s="129">
        <v>0</v>
      </c>
      <c r="T80" s="129">
        <v>0</v>
      </c>
      <c r="U80" s="129">
        <v>0</v>
      </c>
      <c r="V80" s="129">
        <v>0</v>
      </c>
      <c r="W80" s="129">
        <v>0</v>
      </c>
      <c r="X80" s="129">
        <v>0</v>
      </c>
      <c r="Y80" s="129">
        <v>0</v>
      </c>
      <c r="Z80" s="129">
        <v>5.1470608703999989</v>
      </c>
      <c r="AA80" s="129">
        <v>2.3073031488</v>
      </c>
      <c r="AB80" s="129">
        <v>0.7986818591999999</v>
      </c>
      <c r="AC80" s="129">
        <v>0</v>
      </c>
      <c r="AD80" s="129">
        <v>0</v>
      </c>
      <c r="AE80" s="129">
        <v>11254.486064115899</v>
      </c>
      <c r="AF80" s="129">
        <v>0</v>
      </c>
      <c r="AG80" s="129">
        <v>0</v>
      </c>
      <c r="AH80" s="5">
        <v>0</v>
      </c>
      <c r="AI80" s="129">
        <v>0</v>
      </c>
      <c r="AJ80" s="129">
        <v>0</v>
      </c>
      <c r="AK80" s="129">
        <v>0</v>
      </c>
      <c r="AL80" s="5">
        <v>17003.199436115854</v>
      </c>
      <c r="AM80" s="130">
        <v>0.62119700160000002</v>
      </c>
      <c r="AN80" s="130">
        <v>0</v>
      </c>
      <c r="AO80" s="130">
        <v>0</v>
      </c>
      <c r="AP80" s="130">
        <v>0</v>
      </c>
      <c r="AQ80" s="130">
        <v>0</v>
      </c>
      <c r="AR80" s="130">
        <v>4478.7583853272663</v>
      </c>
      <c r="AS80" s="130">
        <v>0</v>
      </c>
      <c r="AT80" s="130">
        <v>0</v>
      </c>
      <c r="AU80" s="130">
        <v>12151.861852939608</v>
      </c>
      <c r="AV80" s="130">
        <v>0</v>
      </c>
      <c r="AW80" s="130">
        <v>371.95800084737891</v>
      </c>
      <c r="AX80" s="130">
        <v>0</v>
      </c>
      <c r="AY80" s="130">
        <v>0</v>
      </c>
      <c r="AZ80" s="130">
        <v>0</v>
      </c>
      <c r="BA80" s="130">
        <v>0</v>
      </c>
      <c r="BB80" s="130">
        <v>0</v>
      </c>
      <c r="BC80" s="130">
        <v>0</v>
      </c>
      <c r="BD80" s="130">
        <v>0</v>
      </c>
      <c r="BE80" s="130">
        <v>0</v>
      </c>
      <c r="BF80" s="130">
        <v>0</v>
      </c>
      <c r="BG80" s="130">
        <v>0</v>
      </c>
      <c r="BH80" s="130">
        <v>0</v>
      </c>
      <c r="BI80" s="130">
        <v>0</v>
      </c>
      <c r="BJ80" s="130">
        <v>0</v>
      </c>
      <c r="BK80" s="130">
        <v>0</v>
      </c>
      <c r="BL80" s="130">
        <v>0</v>
      </c>
      <c r="BM80" s="130">
        <v>0</v>
      </c>
      <c r="BN80" s="130">
        <v>0</v>
      </c>
      <c r="BO80" s="130">
        <v>0</v>
      </c>
      <c r="BP80" s="130">
        <v>0</v>
      </c>
      <c r="BQ80" s="130">
        <v>0</v>
      </c>
      <c r="BR80" s="130">
        <v>0</v>
      </c>
      <c r="BS80" s="130">
        <v>0</v>
      </c>
      <c r="BT80" s="130">
        <v>0</v>
      </c>
      <c r="BU80" s="130">
        <v>0</v>
      </c>
      <c r="BV80" s="130">
        <v>0</v>
      </c>
      <c r="BW80" s="130">
        <v>0</v>
      </c>
      <c r="BX80" s="130">
        <v>0</v>
      </c>
      <c r="BY80" s="130">
        <v>0</v>
      </c>
      <c r="BZ80" s="130">
        <v>0</v>
      </c>
      <c r="CA80" s="130">
        <v>0</v>
      </c>
      <c r="CB80" s="130">
        <v>0</v>
      </c>
      <c r="CC80" s="5">
        <v>88932.329401159426</v>
      </c>
      <c r="CD80" s="5">
        <v>0</v>
      </c>
      <c r="CE80" s="129">
        <v>0</v>
      </c>
      <c r="CF80" s="129">
        <v>0</v>
      </c>
      <c r="CG80" s="5">
        <v>0</v>
      </c>
      <c r="CH80" s="129">
        <v>0</v>
      </c>
      <c r="CI80" s="129">
        <v>0</v>
      </c>
      <c r="CJ80" s="129">
        <v>0</v>
      </c>
      <c r="CK80" s="129">
        <v>0</v>
      </c>
      <c r="CL80" s="129">
        <v>0</v>
      </c>
      <c r="CM80" s="129">
        <v>0</v>
      </c>
      <c r="CN80" s="129">
        <v>0</v>
      </c>
      <c r="CO80" s="129">
        <v>0</v>
      </c>
      <c r="CP80" s="5">
        <v>0</v>
      </c>
      <c r="CQ80" s="129">
        <v>0</v>
      </c>
      <c r="CR80" s="129">
        <v>0</v>
      </c>
      <c r="CS80" s="5">
        <v>0</v>
      </c>
      <c r="CT80" s="129">
        <v>0</v>
      </c>
      <c r="CU80" s="129">
        <v>0</v>
      </c>
      <c r="CV80" s="129">
        <v>0</v>
      </c>
      <c r="CW80" s="129">
        <v>0</v>
      </c>
      <c r="CX80" s="129">
        <v>0</v>
      </c>
      <c r="CY80" s="129">
        <v>0</v>
      </c>
      <c r="CZ80" s="129">
        <v>0</v>
      </c>
      <c r="DA80" s="129">
        <v>0</v>
      </c>
      <c r="DB80" s="5">
        <v>0</v>
      </c>
      <c r="DC80" s="129">
        <v>0</v>
      </c>
      <c r="DD80" s="129">
        <v>0</v>
      </c>
      <c r="DE80" s="129">
        <v>0</v>
      </c>
      <c r="DF80" s="5">
        <v>0</v>
      </c>
      <c r="DG80" s="129">
        <v>0</v>
      </c>
      <c r="DH80" s="129">
        <v>0</v>
      </c>
      <c r="DI80" s="5">
        <v>0</v>
      </c>
      <c r="DJ80" s="129">
        <v>0</v>
      </c>
      <c r="DK80" s="129">
        <v>0</v>
      </c>
      <c r="DL80" s="129">
        <v>0</v>
      </c>
      <c r="DM80" s="129">
        <v>0</v>
      </c>
      <c r="DN80" s="5">
        <v>0</v>
      </c>
      <c r="DO80" s="129">
        <v>0</v>
      </c>
      <c r="DP80" s="129">
        <v>0</v>
      </c>
      <c r="DQ80" s="5">
        <v>0</v>
      </c>
      <c r="DR80" s="129">
        <v>0</v>
      </c>
      <c r="DS80" s="129">
        <v>0</v>
      </c>
      <c r="DT80" s="129">
        <v>0</v>
      </c>
      <c r="DU80" s="129">
        <v>0</v>
      </c>
      <c r="DV80" s="129">
        <v>0</v>
      </c>
      <c r="DW80" s="129">
        <v>0</v>
      </c>
      <c r="DX80" s="129">
        <v>0</v>
      </c>
      <c r="DY80" s="129">
        <v>0</v>
      </c>
      <c r="DZ80" s="129">
        <v>0</v>
      </c>
      <c r="EA80" s="129">
        <v>0</v>
      </c>
      <c r="EB80" s="5">
        <v>0</v>
      </c>
      <c r="EC80" s="129">
        <v>0</v>
      </c>
      <c r="ED80" s="129">
        <v>0</v>
      </c>
      <c r="EE80" s="129">
        <v>0</v>
      </c>
      <c r="EF80" s="129">
        <v>0</v>
      </c>
      <c r="EG80" s="129">
        <v>0</v>
      </c>
      <c r="EH80" s="129">
        <v>0</v>
      </c>
      <c r="EI80" s="5">
        <v>0</v>
      </c>
      <c r="EJ80" s="129">
        <v>0</v>
      </c>
      <c r="EK80" s="129">
        <v>0</v>
      </c>
      <c r="EL80" s="129">
        <v>0</v>
      </c>
      <c r="EM80" s="5">
        <v>0</v>
      </c>
      <c r="EN80" s="129">
        <v>0</v>
      </c>
      <c r="EO80" s="129">
        <v>0</v>
      </c>
      <c r="EP80" s="5">
        <v>0</v>
      </c>
      <c r="EQ80" s="129">
        <v>0</v>
      </c>
      <c r="ER80" s="129">
        <v>0</v>
      </c>
      <c r="ES80" s="5">
        <v>0</v>
      </c>
      <c r="ET80" s="5">
        <v>0</v>
      </c>
      <c r="EU80" s="129">
        <v>0</v>
      </c>
      <c r="EV80" s="129">
        <v>0</v>
      </c>
      <c r="EW80" s="129">
        <v>0</v>
      </c>
      <c r="EX80" s="129">
        <v>0</v>
      </c>
      <c r="EY80" s="129">
        <v>0</v>
      </c>
      <c r="EZ80" s="129">
        <v>0</v>
      </c>
      <c r="FA80" s="129">
        <v>0</v>
      </c>
      <c r="FB80" s="5">
        <v>0</v>
      </c>
      <c r="FC80" s="5">
        <v>0</v>
      </c>
      <c r="FD80" s="5">
        <v>0</v>
      </c>
      <c r="FE80" s="5">
        <v>0</v>
      </c>
      <c r="FF80" s="5">
        <v>0</v>
      </c>
      <c r="FG80" s="5">
        <v>117198.26794726957</v>
      </c>
      <c r="FI80" s="113"/>
    </row>
    <row r="81" spans="2:165" ht="14.25" customHeight="1" x14ac:dyDescent="0.2">
      <c r="B81" s="115"/>
      <c r="C81" s="116" t="s">
        <v>359</v>
      </c>
      <c r="D81" s="9">
        <v>11254.486064115899</v>
      </c>
      <c r="E81" s="131">
        <v>0</v>
      </c>
      <c r="F81" s="131">
        <v>0</v>
      </c>
      <c r="G81" s="131">
        <v>0</v>
      </c>
      <c r="H81" s="131">
        <v>0</v>
      </c>
      <c r="I81" s="131">
        <v>0</v>
      </c>
      <c r="J81" s="131">
        <v>0</v>
      </c>
      <c r="K81" s="131">
        <v>0</v>
      </c>
      <c r="L81" s="131">
        <v>0</v>
      </c>
      <c r="M81" s="131">
        <v>0</v>
      </c>
      <c r="N81" s="131">
        <v>0</v>
      </c>
      <c r="O81" s="131">
        <v>0</v>
      </c>
      <c r="P81" s="131">
        <v>0</v>
      </c>
      <c r="Q81" s="131">
        <v>0</v>
      </c>
      <c r="R81" s="131">
        <v>0</v>
      </c>
      <c r="S81" s="131">
        <v>0</v>
      </c>
      <c r="T81" s="131">
        <v>0</v>
      </c>
      <c r="U81" s="131">
        <v>0</v>
      </c>
      <c r="V81" s="131">
        <v>0</v>
      </c>
      <c r="W81" s="131">
        <v>0</v>
      </c>
      <c r="X81" s="131">
        <v>0</v>
      </c>
      <c r="Y81" s="131">
        <v>0</v>
      </c>
      <c r="Z81" s="131">
        <v>0</v>
      </c>
      <c r="AA81" s="131">
        <v>0</v>
      </c>
      <c r="AB81" s="131">
        <v>0</v>
      </c>
      <c r="AC81" s="131">
        <v>0</v>
      </c>
      <c r="AD81" s="131">
        <v>0</v>
      </c>
      <c r="AE81" s="131">
        <v>11254.486064115899</v>
      </c>
      <c r="AF81" s="131">
        <v>0</v>
      </c>
      <c r="AG81" s="131">
        <v>0</v>
      </c>
      <c r="AH81" s="9">
        <v>0</v>
      </c>
      <c r="AI81" s="131">
        <v>0</v>
      </c>
      <c r="AJ81" s="131">
        <v>0</v>
      </c>
      <c r="AK81" s="131">
        <v>0</v>
      </c>
      <c r="AL81" s="9">
        <v>0</v>
      </c>
      <c r="AM81" s="131">
        <v>0</v>
      </c>
      <c r="AN81" s="131">
        <v>0</v>
      </c>
      <c r="AO81" s="131">
        <v>0</v>
      </c>
      <c r="AP81" s="131">
        <v>0</v>
      </c>
      <c r="AQ81" s="131">
        <v>0</v>
      </c>
      <c r="AR81" s="131">
        <v>0</v>
      </c>
      <c r="AS81" s="131">
        <v>0</v>
      </c>
      <c r="AT81" s="131">
        <v>0</v>
      </c>
      <c r="AU81" s="131">
        <v>0</v>
      </c>
      <c r="AV81" s="131">
        <v>0</v>
      </c>
      <c r="AW81" s="131">
        <v>0</v>
      </c>
      <c r="AX81" s="131">
        <v>0</v>
      </c>
      <c r="AY81" s="131">
        <v>0</v>
      </c>
      <c r="AZ81" s="131">
        <v>0</v>
      </c>
      <c r="BA81" s="131">
        <v>0</v>
      </c>
      <c r="BB81" s="131">
        <v>0</v>
      </c>
      <c r="BC81" s="131">
        <v>0</v>
      </c>
      <c r="BD81" s="131">
        <v>0</v>
      </c>
      <c r="BE81" s="131">
        <v>0</v>
      </c>
      <c r="BF81" s="131">
        <v>0</v>
      </c>
      <c r="BG81" s="131">
        <v>0</v>
      </c>
      <c r="BH81" s="131">
        <v>0</v>
      </c>
      <c r="BI81" s="131">
        <v>0</v>
      </c>
      <c r="BJ81" s="131">
        <v>0</v>
      </c>
      <c r="BK81" s="131">
        <v>0</v>
      </c>
      <c r="BL81" s="131">
        <v>0</v>
      </c>
      <c r="BM81" s="131">
        <v>0</v>
      </c>
      <c r="BN81" s="131">
        <v>0</v>
      </c>
      <c r="BO81" s="131">
        <v>0</v>
      </c>
      <c r="BP81" s="131">
        <v>0</v>
      </c>
      <c r="BQ81" s="131">
        <v>0</v>
      </c>
      <c r="BR81" s="131">
        <v>0</v>
      </c>
      <c r="BS81" s="131">
        <v>0</v>
      </c>
      <c r="BT81" s="131">
        <v>0</v>
      </c>
      <c r="BU81" s="131">
        <v>0</v>
      </c>
      <c r="BV81" s="131">
        <v>0</v>
      </c>
      <c r="BW81" s="131">
        <v>0</v>
      </c>
      <c r="BX81" s="131">
        <v>0</v>
      </c>
      <c r="BY81" s="131">
        <v>0</v>
      </c>
      <c r="BZ81" s="131">
        <v>0</v>
      </c>
      <c r="CA81" s="131">
        <v>0</v>
      </c>
      <c r="CB81" s="131">
        <v>0</v>
      </c>
      <c r="CC81" s="9">
        <v>0</v>
      </c>
      <c r="CD81" s="9">
        <v>0</v>
      </c>
      <c r="CE81" s="131">
        <v>0</v>
      </c>
      <c r="CF81" s="131">
        <v>0</v>
      </c>
      <c r="CG81" s="9">
        <v>0</v>
      </c>
      <c r="CH81" s="131">
        <v>0</v>
      </c>
      <c r="CI81" s="131">
        <v>0</v>
      </c>
      <c r="CJ81" s="131">
        <v>0</v>
      </c>
      <c r="CK81" s="131">
        <v>0</v>
      </c>
      <c r="CL81" s="131">
        <v>0</v>
      </c>
      <c r="CM81" s="131">
        <v>0</v>
      </c>
      <c r="CN81" s="131">
        <v>0</v>
      </c>
      <c r="CO81" s="131">
        <v>0</v>
      </c>
      <c r="CP81" s="9">
        <v>0</v>
      </c>
      <c r="CQ81" s="131">
        <v>0</v>
      </c>
      <c r="CR81" s="131">
        <v>0</v>
      </c>
      <c r="CS81" s="9">
        <v>0</v>
      </c>
      <c r="CT81" s="131">
        <v>0</v>
      </c>
      <c r="CU81" s="131">
        <v>0</v>
      </c>
      <c r="CV81" s="131">
        <v>0</v>
      </c>
      <c r="CW81" s="131">
        <v>0</v>
      </c>
      <c r="CX81" s="131">
        <v>0</v>
      </c>
      <c r="CY81" s="131">
        <v>0</v>
      </c>
      <c r="CZ81" s="131">
        <v>0</v>
      </c>
      <c r="DA81" s="131">
        <v>0</v>
      </c>
      <c r="DB81" s="9">
        <v>0</v>
      </c>
      <c r="DC81" s="131">
        <v>0</v>
      </c>
      <c r="DD81" s="131">
        <v>0</v>
      </c>
      <c r="DE81" s="131">
        <v>0</v>
      </c>
      <c r="DF81" s="9">
        <v>0</v>
      </c>
      <c r="DG81" s="131">
        <v>0</v>
      </c>
      <c r="DH81" s="131">
        <v>0</v>
      </c>
      <c r="DI81" s="9">
        <v>0</v>
      </c>
      <c r="DJ81" s="131">
        <v>0</v>
      </c>
      <c r="DK81" s="131">
        <v>0</v>
      </c>
      <c r="DL81" s="131">
        <v>0</v>
      </c>
      <c r="DM81" s="131">
        <v>0</v>
      </c>
      <c r="DN81" s="9">
        <v>0</v>
      </c>
      <c r="DO81" s="131">
        <v>0</v>
      </c>
      <c r="DP81" s="131">
        <v>0</v>
      </c>
      <c r="DQ81" s="9">
        <v>0</v>
      </c>
      <c r="DR81" s="131">
        <v>0</v>
      </c>
      <c r="DS81" s="131">
        <v>0</v>
      </c>
      <c r="DT81" s="131">
        <v>0</v>
      </c>
      <c r="DU81" s="131">
        <v>0</v>
      </c>
      <c r="DV81" s="131">
        <v>0</v>
      </c>
      <c r="DW81" s="131">
        <v>0</v>
      </c>
      <c r="DX81" s="131">
        <v>0</v>
      </c>
      <c r="DY81" s="131">
        <v>0</v>
      </c>
      <c r="DZ81" s="131">
        <v>0</v>
      </c>
      <c r="EA81" s="131">
        <v>0</v>
      </c>
      <c r="EB81" s="9">
        <v>0</v>
      </c>
      <c r="EC81" s="131">
        <v>0</v>
      </c>
      <c r="ED81" s="131">
        <v>0</v>
      </c>
      <c r="EE81" s="131">
        <v>0</v>
      </c>
      <c r="EF81" s="131">
        <v>0</v>
      </c>
      <c r="EG81" s="131">
        <v>0</v>
      </c>
      <c r="EH81" s="131">
        <v>0</v>
      </c>
      <c r="EI81" s="9">
        <v>0</v>
      </c>
      <c r="EJ81" s="131">
        <v>0</v>
      </c>
      <c r="EK81" s="131">
        <v>0</v>
      </c>
      <c r="EL81" s="131">
        <v>0</v>
      </c>
      <c r="EM81" s="9">
        <v>0</v>
      </c>
      <c r="EN81" s="131">
        <v>0</v>
      </c>
      <c r="EO81" s="131">
        <v>0</v>
      </c>
      <c r="EP81" s="9">
        <v>0</v>
      </c>
      <c r="EQ81" s="131">
        <v>0</v>
      </c>
      <c r="ER81" s="131">
        <v>0</v>
      </c>
      <c r="ES81" s="9">
        <v>0</v>
      </c>
      <c r="ET81" s="9">
        <v>0</v>
      </c>
      <c r="EU81" s="131">
        <v>0</v>
      </c>
      <c r="EV81" s="131">
        <v>0</v>
      </c>
      <c r="EW81" s="131">
        <v>0</v>
      </c>
      <c r="EX81" s="131">
        <v>0</v>
      </c>
      <c r="EY81" s="131">
        <v>0</v>
      </c>
      <c r="EZ81" s="131">
        <v>0</v>
      </c>
      <c r="FA81" s="131">
        <v>0</v>
      </c>
      <c r="FB81" s="9">
        <v>0</v>
      </c>
      <c r="FC81" s="9">
        <v>0</v>
      </c>
      <c r="FD81" s="9">
        <v>0</v>
      </c>
      <c r="FE81" s="9">
        <v>0</v>
      </c>
      <c r="FF81" s="9">
        <v>0</v>
      </c>
      <c r="FG81" s="9">
        <v>11254.486064115899</v>
      </c>
      <c r="FI81" s="113"/>
    </row>
    <row r="82" spans="2:165" ht="14.25" customHeight="1" x14ac:dyDescent="0.2">
      <c r="B82" s="124" t="s">
        <v>549</v>
      </c>
      <c r="C82" s="76" t="s">
        <v>360</v>
      </c>
      <c r="D82" s="89">
        <v>0</v>
      </c>
      <c r="E82" s="66">
        <v>0</v>
      </c>
      <c r="F82" s="66">
        <v>0</v>
      </c>
      <c r="G82" s="66">
        <v>0</v>
      </c>
      <c r="H82" s="66">
        <v>0</v>
      </c>
      <c r="I82" s="66">
        <v>0</v>
      </c>
      <c r="J82" s="66">
        <v>0</v>
      </c>
      <c r="K82" s="66">
        <v>0</v>
      </c>
      <c r="L82" s="66">
        <v>0</v>
      </c>
      <c r="M82" s="66">
        <v>0</v>
      </c>
      <c r="N82" s="66">
        <v>0</v>
      </c>
      <c r="O82" s="66">
        <v>0</v>
      </c>
      <c r="P82" s="66">
        <v>0</v>
      </c>
      <c r="Q82" s="66">
        <v>0</v>
      </c>
      <c r="R82" s="66">
        <v>0</v>
      </c>
      <c r="S82" s="66">
        <v>0</v>
      </c>
      <c r="T82" s="66">
        <v>0</v>
      </c>
      <c r="U82" s="66">
        <v>0</v>
      </c>
      <c r="V82" s="66">
        <v>0</v>
      </c>
      <c r="W82" s="66">
        <v>0</v>
      </c>
      <c r="X82" s="66">
        <v>0</v>
      </c>
      <c r="Y82" s="66">
        <v>0</v>
      </c>
      <c r="Z82" s="66">
        <v>0</v>
      </c>
      <c r="AA82" s="66">
        <v>0</v>
      </c>
      <c r="AB82" s="66">
        <v>0</v>
      </c>
      <c r="AC82" s="66">
        <v>0</v>
      </c>
      <c r="AD82" s="66">
        <v>0</v>
      </c>
      <c r="AE82" s="66">
        <v>0</v>
      </c>
      <c r="AF82" s="66">
        <v>0</v>
      </c>
      <c r="AG82" s="66">
        <v>0</v>
      </c>
      <c r="AH82" s="89">
        <v>0</v>
      </c>
      <c r="AI82" s="66">
        <v>0</v>
      </c>
      <c r="AJ82" s="66">
        <v>0</v>
      </c>
      <c r="AK82" s="66">
        <v>0</v>
      </c>
      <c r="AL82" s="89">
        <v>0</v>
      </c>
      <c r="AM82" s="66">
        <v>0</v>
      </c>
      <c r="AN82" s="66">
        <v>0</v>
      </c>
      <c r="AO82" s="66">
        <v>0</v>
      </c>
      <c r="AP82" s="66">
        <v>0</v>
      </c>
      <c r="AQ82" s="66">
        <v>0</v>
      </c>
      <c r="AR82" s="66">
        <v>0</v>
      </c>
      <c r="AS82" s="66">
        <v>0</v>
      </c>
      <c r="AT82" s="66">
        <v>0</v>
      </c>
      <c r="AU82" s="66">
        <v>0</v>
      </c>
      <c r="AV82" s="66">
        <v>0</v>
      </c>
      <c r="AW82" s="66">
        <v>0</v>
      </c>
      <c r="AX82" s="66">
        <v>0</v>
      </c>
      <c r="AY82" s="66">
        <v>0</v>
      </c>
      <c r="AZ82" s="66">
        <v>0</v>
      </c>
      <c r="BA82" s="66">
        <v>0</v>
      </c>
      <c r="BB82" s="66">
        <v>0</v>
      </c>
      <c r="BC82" s="66">
        <v>0</v>
      </c>
      <c r="BD82" s="66">
        <v>0</v>
      </c>
      <c r="BE82" s="66">
        <v>0</v>
      </c>
      <c r="BF82" s="66">
        <v>0</v>
      </c>
      <c r="BG82" s="66">
        <v>0</v>
      </c>
      <c r="BH82" s="66">
        <v>0</v>
      </c>
      <c r="BI82" s="66">
        <v>0</v>
      </c>
      <c r="BJ82" s="66">
        <v>0</v>
      </c>
      <c r="BK82" s="66">
        <v>0</v>
      </c>
      <c r="BL82" s="66">
        <v>0</v>
      </c>
      <c r="BM82" s="66">
        <v>0</v>
      </c>
      <c r="BN82" s="66">
        <v>0</v>
      </c>
      <c r="BO82" s="66">
        <v>0</v>
      </c>
      <c r="BP82" s="66">
        <v>0</v>
      </c>
      <c r="BQ82" s="66">
        <v>0</v>
      </c>
      <c r="BR82" s="66">
        <v>0</v>
      </c>
      <c r="BS82" s="66">
        <v>0</v>
      </c>
      <c r="BT82" s="66">
        <v>0</v>
      </c>
      <c r="BU82" s="66">
        <v>0</v>
      </c>
      <c r="BV82" s="66">
        <v>0</v>
      </c>
      <c r="BW82" s="66">
        <v>0</v>
      </c>
      <c r="BX82" s="66">
        <v>0</v>
      </c>
      <c r="BY82" s="66">
        <v>0</v>
      </c>
      <c r="BZ82" s="66">
        <v>0</v>
      </c>
      <c r="CA82" s="66">
        <v>0</v>
      </c>
      <c r="CB82" s="66">
        <v>0</v>
      </c>
      <c r="CC82" s="89">
        <v>0</v>
      </c>
      <c r="CD82" s="89">
        <v>0</v>
      </c>
      <c r="CE82" s="66">
        <v>0</v>
      </c>
      <c r="CF82" s="66">
        <v>0</v>
      </c>
      <c r="CG82" s="89">
        <v>0</v>
      </c>
      <c r="CH82" s="66">
        <v>0</v>
      </c>
      <c r="CI82" s="66">
        <v>0</v>
      </c>
      <c r="CJ82" s="66">
        <v>0</v>
      </c>
      <c r="CK82" s="66">
        <v>0</v>
      </c>
      <c r="CL82" s="66">
        <v>0</v>
      </c>
      <c r="CM82" s="66">
        <v>0</v>
      </c>
      <c r="CN82" s="66">
        <v>0</v>
      </c>
      <c r="CO82" s="66">
        <v>0</v>
      </c>
      <c r="CP82" s="89">
        <v>0</v>
      </c>
      <c r="CQ82" s="66">
        <v>0</v>
      </c>
      <c r="CR82" s="66">
        <v>0</v>
      </c>
      <c r="CS82" s="89">
        <v>0</v>
      </c>
      <c r="CT82" s="66">
        <v>0</v>
      </c>
      <c r="CU82" s="66">
        <v>0</v>
      </c>
      <c r="CV82" s="66">
        <v>0</v>
      </c>
      <c r="CW82" s="66">
        <v>0</v>
      </c>
      <c r="CX82" s="66">
        <v>0</v>
      </c>
      <c r="CY82" s="66">
        <v>0</v>
      </c>
      <c r="CZ82" s="66">
        <v>0</v>
      </c>
      <c r="DA82" s="66">
        <v>0</v>
      </c>
      <c r="DB82" s="89">
        <v>0</v>
      </c>
      <c r="DC82" s="66">
        <v>0</v>
      </c>
      <c r="DD82" s="66">
        <v>0</v>
      </c>
      <c r="DE82" s="66">
        <v>0</v>
      </c>
      <c r="DF82" s="89">
        <v>0</v>
      </c>
      <c r="DG82" s="66">
        <v>0</v>
      </c>
      <c r="DH82" s="66">
        <v>0</v>
      </c>
      <c r="DI82" s="89">
        <v>0</v>
      </c>
      <c r="DJ82" s="66">
        <v>0</v>
      </c>
      <c r="DK82" s="66">
        <v>0</v>
      </c>
      <c r="DL82" s="66">
        <v>0</v>
      </c>
      <c r="DM82" s="66">
        <v>0</v>
      </c>
      <c r="DN82" s="89">
        <v>0</v>
      </c>
      <c r="DO82" s="66">
        <v>0</v>
      </c>
      <c r="DP82" s="66">
        <v>0</v>
      </c>
      <c r="DQ82" s="89">
        <v>0</v>
      </c>
      <c r="DR82" s="66">
        <v>0</v>
      </c>
      <c r="DS82" s="66">
        <v>0</v>
      </c>
      <c r="DT82" s="66">
        <v>0</v>
      </c>
      <c r="DU82" s="66">
        <v>0</v>
      </c>
      <c r="DV82" s="66">
        <v>0</v>
      </c>
      <c r="DW82" s="66">
        <v>0</v>
      </c>
      <c r="DX82" s="66">
        <v>0</v>
      </c>
      <c r="DY82" s="66">
        <v>0</v>
      </c>
      <c r="DZ82" s="66">
        <v>0</v>
      </c>
      <c r="EA82" s="66">
        <v>0</v>
      </c>
      <c r="EB82" s="89">
        <v>0</v>
      </c>
      <c r="EC82" s="66">
        <v>0</v>
      </c>
      <c r="ED82" s="66">
        <v>0</v>
      </c>
      <c r="EE82" s="66">
        <v>0</v>
      </c>
      <c r="EF82" s="66">
        <v>0</v>
      </c>
      <c r="EG82" s="66">
        <v>0</v>
      </c>
      <c r="EH82" s="66">
        <v>0</v>
      </c>
      <c r="EI82" s="89">
        <v>0</v>
      </c>
      <c r="EJ82" s="66">
        <v>0</v>
      </c>
      <c r="EK82" s="66">
        <v>0</v>
      </c>
      <c r="EL82" s="66">
        <v>0</v>
      </c>
      <c r="EM82" s="89">
        <v>0</v>
      </c>
      <c r="EN82" s="66">
        <v>0</v>
      </c>
      <c r="EO82" s="66">
        <v>0</v>
      </c>
      <c r="EP82" s="89">
        <v>0</v>
      </c>
      <c r="EQ82" s="66">
        <v>0</v>
      </c>
      <c r="ER82" s="66">
        <v>0</v>
      </c>
      <c r="ES82" s="89">
        <v>0</v>
      </c>
      <c r="ET82" s="89">
        <v>0</v>
      </c>
      <c r="EU82" s="66">
        <v>0</v>
      </c>
      <c r="EV82" s="66">
        <v>0</v>
      </c>
      <c r="EW82" s="66">
        <v>0</v>
      </c>
      <c r="EX82" s="66">
        <v>0</v>
      </c>
      <c r="EY82" s="66">
        <v>0</v>
      </c>
      <c r="EZ82" s="66">
        <v>0</v>
      </c>
      <c r="FA82" s="66">
        <v>0</v>
      </c>
      <c r="FB82" s="66">
        <v>0</v>
      </c>
      <c r="FC82" s="65"/>
      <c r="FD82" s="65"/>
      <c r="FE82" s="65"/>
      <c r="FF82" s="65"/>
      <c r="FG82" s="66">
        <v>0</v>
      </c>
      <c r="FI82" s="113"/>
    </row>
    <row r="83" spans="2:165" ht="14.25" customHeight="1" x14ac:dyDescent="0.2">
      <c r="B83" s="124" t="s">
        <v>550</v>
      </c>
      <c r="C83" s="76" t="s">
        <v>362</v>
      </c>
      <c r="D83" s="89">
        <v>0</v>
      </c>
      <c r="E83" s="66">
        <v>0</v>
      </c>
      <c r="F83" s="66">
        <v>0</v>
      </c>
      <c r="G83" s="66">
        <v>0</v>
      </c>
      <c r="H83" s="66">
        <v>0</v>
      </c>
      <c r="I83" s="66">
        <v>0</v>
      </c>
      <c r="J83" s="66">
        <v>0</v>
      </c>
      <c r="K83" s="66">
        <v>0</v>
      </c>
      <c r="L83" s="66">
        <v>0</v>
      </c>
      <c r="M83" s="66">
        <v>0</v>
      </c>
      <c r="N83" s="66">
        <v>0</v>
      </c>
      <c r="O83" s="66">
        <v>0</v>
      </c>
      <c r="P83" s="66">
        <v>0</v>
      </c>
      <c r="Q83" s="66">
        <v>0</v>
      </c>
      <c r="R83" s="66">
        <v>0</v>
      </c>
      <c r="S83" s="66">
        <v>0</v>
      </c>
      <c r="T83" s="66">
        <v>0</v>
      </c>
      <c r="U83" s="66">
        <v>0</v>
      </c>
      <c r="V83" s="66">
        <v>0</v>
      </c>
      <c r="W83" s="66">
        <v>0</v>
      </c>
      <c r="X83" s="66">
        <v>0</v>
      </c>
      <c r="Y83" s="66">
        <v>0</v>
      </c>
      <c r="Z83" s="66">
        <v>0</v>
      </c>
      <c r="AA83" s="66">
        <v>0</v>
      </c>
      <c r="AB83" s="66">
        <v>0</v>
      </c>
      <c r="AC83" s="66">
        <v>0</v>
      </c>
      <c r="AD83" s="66">
        <v>0</v>
      </c>
      <c r="AE83" s="66">
        <v>0</v>
      </c>
      <c r="AF83" s="66">
        <v>0</v>
      </c>
      <c r="AG83" s="66">
        <v>0</v>
      </c>
      <c r="AH83" s="89">
        <v>0</v>
      </c>
      <c r="AI83" s="66">
        <v>0</v>
      </c>
      <c r="AJ83" s="66">
        <v>0</v>
      </c>
      <c r="AK83" s="66">
        <v>0</v>
      </c>
      <c r="AL83" s="89">
        <v>0</v>
      </c>
      <c r="AM83" s="66">
        <v>0</v>
      </c>
      <c r="AN83" s="66">
        <v>0</v>
      </c>
      <c r="AO83" s="66">
        <v>0</v>
      </c>
      <c r="AP83" s="66">
        <v>0</v>
      </c>
      <c r="AQ83" s="66">
        <v>0</v>
      </c>
      <c r="AR83" s="66">
        <v>0</v>
      </c>
      <c r="AS83" s="66">
        <v>0</v>
      </c>
      <c r="AT83" s="66">
        <v>0</v>
      </c>
      <c r="AU83" s="66">
        <v>0</v>
      </c>
      <c r="AV83" s="66">
        <v>0</v>
      </c>
      <c r="AW83" s="66">
        <v>0</v>
      </c>
      <c r="AX83" s="66">
        <v>0</v>
      </c>
      <c r="AY83" s="66">
        <v>0</v>
      </c>
      <c r="AZ83" s="66">
        <v>0</v>
      </c>
      <c r="BA83" s="66">
        <v>0</v>
      </c>
      <c r="BB83" s="66">
        <v>0</v>
      </c>
      <c r="BC83" s="66">
        <v>0</v>
      </c>
      <c r="BD83" s="66">
        <v>0</v>
      </c>
      <c r="BE83" s="66">
        <v>0</v>
      </c>
      <c r="BF83" s="66">
        <v>0</v>
      </c>
      <c r="BG83" s="66">
        <v>0</v>
      </c>
      <c r="BH83" s="66">
        <v>0</v>
      </c>
      <c r="BI83" s="66">
        <v>0</v>
      </c>
      <c r="BJ83" s="66">
        <v>0</v>
      </c>
      <c r="BK83" s="66">
        <v>0</v>
      </c>
      <c r="BL83" s="66">
        <v>0</v>
      </c>
      <c r="BM83" s="66">
        <v>0</v>
      </c>
      <c r="BN83" s="66">
        <v>0</v>
      </c>
      <c r="BO83" s="66">
        <v>0</v>
      </c>
      <c r="BP83" s="66">
        <v>0</v>
      </c>
      <c r="BQ83" s="66">
        <v>0</v>
      </c>
      <c r="BR83" s="66">
        <v>0</v>
      </c>
      <c r="BS83" s="66">
        <v>0</v>
      </c>
      <c r="BT83" s="66">
        <v>0</v>
      </c>
      <c r="BU83" s="66">
        <v>0</v>
      </c>
      <c r="BV83" s="66">
        <v>0</v>
      </c>
      <c r="BW83" s="66">
        <v>0</v>
      </c>
      <c r="BX83" s="66">
        <v>0</v>
      </c>
      <c r="BY83" s="66">
        <v>0</v>
      </c>
      <c r="BZ83" s="66">
        <v>0</v>
      </c>
      <c r="CA83" s="66">
        <v>0</v>
      </c>
      <c r="CB83" s="66">
        <v>0</v>
      </c>
      <c r="CC83" s="89">
        <v>0</v>
      </c>
      <c r="CD83" s="89">
        <v>0</v>
      </c>
      <c r="CE83" s="66">
        <v>0</v>
      </c>
      <c r="CF83" s="66">
        <v>0</v>
      </c>
      <c r="CG83" s="89">
        <v>0</v>
      </c>
      <c r="CH83" s="66">
        <v>0</v>
      </c>
      <c r="CI83" s="66">
        <v>0</v>
      </c>
      <c r="CJ83" s="66">
        <v>0</v>
      </c>
      <c r="CK83" s="66">
        <v>0</v>
      </c>
      <c r="CL83" s="66">
        <v>0</v>
      </c>
      <c r="CM83" s="66">
        <v>0</v>
      </c>
      <c r="CN83" s="66">
        <v>0</v>
      </c>
      <c r="CO83" s="66">
        <v>0</v>
      </c>
      <c r="CP83" s="89">
        <v>0</v>
      </c>
      <c r="CQ83" s="66">
        <v>0</v>
      </c>
      <c r="CR83" s="66">
        <v>0</v>
      </c>
      <c r="CS83" s="89">
        <v>0</v>
      </c>
      <c r="CT83" s="66">
        <v>0</v>
      </c>
      <c r="CU83" s="66">
        <v>0</v>
      </c>
      <c r="CV83" s="66">
        <v>0</v>
      </c>
      <c r="CW83" s="66">
        <v>0</v>
      </c>
      <c r="CX83" s="66">
        <v>0</v>
      </c>
      <c r="CY83" s="66">
        <v>0</v>
      </c>
      <c r="CZ83" s="66">
        <v>0</v>
      </c>
      <c r="DA83" s="66">
        <v>0</v>
      </c>
      <c r="DB83" s="89">
        <v>0</v>
      </c>
      <c r="DC83" s="66">
        <v>0</v>
      </c>
      <c r="DD83" s="66">
        <v>0</v>
      </c>
      <c r="DE83" s="66">
        <v>0</v>
      </c>
      <c r="DF83" s="89">
        <v>0</v>
      </c>
      <c r="DG83" s="66">
        <v>0</v>
      </c>
      <c r="DH83" s="66">
        <v>0</v>
      </c>
      <c r="DI83" s="89">
        <v>0</v>
      </c>
      <c r="DJ83" s="66">
        <v>0</v>
      </c>
      <c r="DK83" s="66">
        <v>0</v>
      </c>
      <c r="DL83" s="66">
        <v>0</v>
      </c>
      <c r="DM83" s="66">
        <v>0</v>
      </c>
      <c r="DN83" s="89">
        <v>0</v>
      </c>
      <c r="DO83" s="66">
        <v>0</v>
      </c>
      <c r="DP83" s="66">
        <v>0</v>
      </c>
      <c r="DQ83" s="89">
        <v>0</v>
      </c>
      <c r="DR83" s="66">
        <v>0</v>
      </c>
      <c r="DS83" s="66">
        <v>0</v>
      </c>
      <c r="DT83" s="66">
        <v>0</v>
      </c>
      <c r="DU83" s="66">
        <v>0</v>
      </c>
      <c r="DV83" s="66">
        <v>0</v>
      </c>
      <c r="DW83" s="66">
        <v>0</v>
      </c>
      <c r="DX83" s="66">
        <v>0</v>
      </c>
      <c r="DY83" s="66">
        <v>0</v>
      </c>
      <c r="DZ83" s="66">
        <v>0</v>
      </c>
      <c r="EA83" s="66">
        <v>0</v>
      </c>
      <c r="EB83" s="89">
        <v>0</v>
      </c>
      <c r="EC83" s="66">
        <v>0</v>
      </c>
      <c r="ED83" s="66">
        <v>0</v>
      </c>
      <c r="EE83" s="66">
        <v>0</v>
      </c>
      <c r="EF83" s="66">
        <v>0</v>
      </c>
      <c r="EG83" s="66">
        <v>0</v>
      </c>
      <c r="EH83" s="66">
        <v>0</v>
      </c>
      <c r="EI83" s="89">
        <v>0</v>
      </c>
      <c r="EJ83" s="66">
        <v>0</v>
      </c>
      <c r="EK83" s="66">
        <v>0</v>
      </c>
      <c r="EL83" s="66">
        <v>0</v>
      </c>
      <c r="EM83" s="89">
        <v>0</v>
      </c>
      <c r="EN83" s="66">
        <v>0</v>
      </c>
      <c r="EO83" s="66">
        <v>0</v>
      </c>
      <c r="EP83" s="89">
        <v>0</v>
      </c>
      <c r="EQ83" s="66">
        <v>0</v>
      </c>
      <c r="ER83" s="66">
        <v>0</v>
      </c>
      <c r="ES83" s="89">
        <v>0</v>
      </c>
      <c r="ET83" s="89">
        <v>0</v>
      </c>
      <c r="EU83" s="66">
        <v>0</v>
      </c>
      <c r="EV83" s="66">
        <v>0</v>
      </c>
      <c r="EW83" s="66">
        <v>0</v>
      </c>
      <c r="EX83" s="66">
        <v>0</v>
      </c>
      <c r="EY83" s="66">
        <v>0</v>
      </c>
      <c r="EZ83" s="66">
        <v>0</v>
      </c>
      <c r="FA83" s="66">
        <v>0</v>
      </c>
      <c r="FB83" s="66">
        <v>0</v>
      </c>
      <c r="FC83" s="65"/>
      <c r="FD83" s="65"/>
      <c r="FE83" s="65"/>
      <c r="FF83" s="65"/>
      <c r="FG83" s="66">
        <v>0</v>
      </c>
      <c r="FI83" s="113"/>
    </row>
    <row r="84" spans="2:165" ht="14.25" customHeight="1" x14ac:dyDescent="0.2">
      <c r="B84" s="124" t="s">
        <v>551</v>
      </c>
      <c r="C84" s="76" t="s">
        <v>363</v>
      </c>
      <c r="D84" s="89">
        <v>11254.486064115899</v>
      </c>
      <c r="E84" s="66">
        <v>0</v>
      </c>
      <c r="F84" s="66">
        <v>0</v>
      </c>
      <c r="G84" s="66">
        <v>0</v>
      </c>
      <c r="H84" s="66">
        <v>0</v>
      </c>
      <c r="I84" s="66">
        <v>0</v>
      </c>
      <c r="J84" s="66">
        <v>0</v>
      </c>
      <c r="K84" s="66">
        <v>0</v>
      </c>
      <c r="L84" s="66">
        <v>0</v>
      </c>
      <c r="M84" s="66">
        <v>0</v>
      </c>
      <c r="N84" s="66">
        <v>0</v>
      </c>
      <c r="O84" s="66">
        <v>0</v>
      </c>
      <c r="P84" s="66">
        <v>0</v>
      </c>
      <c r="Q84" s="66">
        <v>0</v>
      </c>
      <c r="R84" s="66">
        <v>0</v>
      </c>
      <c r="S84" s="66">
        <v>0</v>
      </c>
      <c r="T84" s="66">
        <v>0</v>
      </c>
      <c r="U84" s="66">
        <v>0</v>
      </c>
      <c r="V84" s="66">
        <v>0</v>
      </c>
      <c r="W84" s="66">
        <v>0</v>
      </c>
      <c r="X84" s="66">
        <v>0</v>
      </c>
      <c r="Y84" s="66">
        <v>0</v>
      </c>
      <c r="Z84" s="66">
        <v>0</v>
      </c>
      <c r="AA84" s="66">
        <v>0</v>
      </c>
      <c r="AB84" s="66">
        <v>0</v>
      </c>
      <c r="AC84" s="66">
        <v>0</v>
      </c>
      <c r="AD84" s="66">
        <v>0</v>
      </c>
      <c r="AE84" s="66">
        <v>11254.486064115899</v>
      </c>
      <c r="AF84" s="66">
        <v>0</v>
      </c>
      <c r="AG84" s="66">
        <v>0</v>
      </c>
      <c r="AH84" s="89">
        <v>0</v>
      </c>
      <c r="AI84" s="66">
        <v>0</v>
      </c>
      <c r="AJ84" s="66">
        <v>0</v>
      </c>
      <c r="AK84" s="66">
        <v>0</v>
      </c>
      <c r="AL84" s="89">
        <v>0</v>
      </c>
      <c r="AM84" s="66">
        <v>0</v>
      </c>
      <c r="AN84" s="66">
        <v>0</v>
      </c>
      <c r="AO84" s="66">
        <v>0</v>
      </c>
      <c r="AP84" s="66">
        <v>0</v>
      </c>
      <c r="AQ84" s="66">
        <v>0</v>
      </c>
      <c r="AR84" s="66">
        <v>0</v>
      </c>
      <c r="AS84" s="66">
        <v>0</v>
      </c>
      <c r="AT84" s="66">
        <v>0</v>
      </c>
      <c r="AU84" s="66">
        <v>0</v>
      </c>
      <c r="AV84" s="66">
        <v>0</v>
      </c>
      <c r="AW84" s="66">
        <v>0</v>
      </c>
      <c r="AX84" s="66">
        <v>0</v>
      </c>
      <c r="AY84" s="66">
        <v>0</v>
      </c>
      <c r="AZ84" s="66">
        <v>0</v>
      </c>
      <c r="BA84" s="66">
        <v>0</v>
      </c>
      <c r="BB84" s="66">
        <v>0</v>
      </c>
      <c r="BC84" s="66">
        <v>0</v>
      </c>
      <c r="BD84" s="66">
        <v>0</v>
      </c>
      <c r="BE84" s="66">
        <v>0</v>
      </c>
      <c r="BF84" s="66">
        <v>0</v>
      </c>
      <c r="BG84" s="66">
        <v>0</v>
      </c>
      <c r="BH84" s="66">
        <v>0</v>
      </c>
      <c r="BI84" s="66">
        <v>0</v>
      </c>
      <c r="BJ84" s="66">
        <v>0</v>
      </c>
      <c r="BK84" s="66">
        <v>0</v>
      </c>
      <c r="BL84" s="66">
        <v>0</v>
      </c>
      <c r="BM84" s="66">
        <v>0</v>
      </c>
      <c r="BN84" s="66">
        <v>0</v>
      </c>
      <c r="BO84" s="66">
        <v>0</v>
      </c>
      <c r="BP84" s="66">
        <v>0</v>
      </c>
      <c r="BQ84" s="66">
        <v>0</v>
      </c>
      <c r="BR84" s="66">
        <v>0</v>
      </c>
      <c r="BS84" s="66">
        <v>0</v>
      </c>
      <c r="BT84" s="66">
        <v>0</v>
      </c>
      <c r="BU84" s="66">
        <v>0</v>
      </c>
      <c r="BV84" s="66">
        <v>0</v>
      </c>
      <c r="BW84" s="66">
        <v>0</v>
      </c>
      <c r="BX84" s="66">
        <v>0</v>
      </c>
      <c r="BY84" s="66">
        <v>0</v>
      </c>
      <c r="BZ84" s="66">
        <v>0</v>
      </c>
      <c r="CA84" s="66">
        <v>0</v>
      </c>
      <c r="CB84" s="66">
        <v>0</v>
      </c>
      <c r="CC84" s="89">
        <v>0</v>
      </c>
      <c r="CD84" s="89">
        <v>0</v>
      </c>
      <c r="CE84" s="66">
        <v>0</v>
      </c>
      <c r="CF84" s="66">
        <v>0</v>
      </c>
      <c r="CG84" s="89">
        <v>0</v>
      </c>
      <c r="CH84" s="66">
        <v>0</v>
      </c>
      <c r="CI84" s="66">
        <v>0</v>
      </c>
      <c r="CJ84" s="66">
        <v>0</v>
      </c>
      <c r="CK84" s="66">
        <v>0</v>
      </c>
      <c r="CL84" s="66">
        <v>0</v>
      </c>
      <c r="CM84" s="66">
        <v>0</v>
      </c>
      <c r="CN84" s="66">
        <v>0</v>
      </c>
      <c r="CO84" s="66">
        <v>0</v>
      </c>
      <c r="CP84" s="89">
        <v>0</v>
      </c>
      <c r="CQ84" s="66">
        <v>0</v>
      </c>
      <c r="CR84" s="66">
        <v>0</v>
      </c>
      <c r="CS84" s="89">
        <v>0</v>
      </c>
      <c r="CT84" s="66">
        <v>0</v>
      </c>
      <c r="CU84" s="66">
        <v>0</v>
      </c>
      <c r="CV84" s="66">
        <v>0</v>
      </c>
      <c r="CW84" s="66">
        <v>0</v>
      </c>
      <c r="CX84" s="66">
        <v>0</v>
      </c>
      <c r="CY84" s="66">
        <v>0</v>
      </c>
      <c r="CZ84" s="66">
        <v>0</v>
      </c>
      <c r="DA84" s="66">
        <v>0</v>
      </c>
      <c r="DB84" s="89">
        <v>0</v>
      </c>
      <c r="DC84" s="66">
        <v>0</v>
      </c>
      <c r="DD84" s="66">
        <v>0</v>
      </c>
      <c r="DE84" s="66">
        <v>0</v>
      </c>
      <c r="DF84" s="89">
        <v>0</v>
      </c>
      <c r="DG84" s="66">
        <v>0</v>
      </c>
      <c r="DH84" s="66">
        <v>0</v>
      </c>
      <c r="DI84" s="89">
        <v>0</v>
      </c>
      <c r="DJ84" s="66">
        <v>0</v>
      </c>
      <c r="DK84" s="66">
        <v>0</v>
      </c>
      <c r="DL84" s="66">
        <v>0</v>
      </c>
      <c r="DM84" s="66">
        <v>0</v>
      </c>
      <c r="DN84" s="89">
        <v>0</v>
      </c>
      <c r="DO84" s="66">
        <v>0</v>
      </c>
      <c r="DP84" s="66">
        <v>0</v>
      </c>
      <c r="DQ84" s="89">
        <v>0</v>
      </c>
      <c r="DR84" s="66">
        <v>0</v>
      </c>
      <c r="DS84" s="66">
        <v>0</v>
      </c>
      <c r="DT84" s="66">
        <v>0</v>
      </c>
      <c r="DU84" s="66">
        <v>0</v>
      </c>
      <c r="DV84" s="66">
        <v>0</v>
      </c>
      <c r="DW84" s="66">
        <v>0</v>
      </c>
      <c r="DX84" s="66">
        <v>0</v>
      </c>
      <c r="DY84" s="66">
        <v>0</v>
      </c>
      <c r="DZ84" s="66">
        <v>0</v>
      </c>
      <c r="EA84" s="66">
        <v>0</v>
      </c>
      <c r="EB84" s="89">
        <v>0</v>
      </c>
      <c r="EC84" s="66">
        <v>0</v>
      </c>
      <c r="ED84" s="66">
        <v>0</v>
      </c>
      <c r="EE84" s="66">
        <v>0</v>
      </c>
      <c r="EF84" s="66">
        <v>0</v>
      </c>
      <c r="EG84" s="66">
        <v>0</v>
      </c>
      <c r="EH84" s="66">
        <v>0</v>
      </c>
      <c r="EI84" s="89">
        <v>0</v>
      </c>
      <c r="EJ84" s="66">
        <v>0</v>
      </c>
      <c r="EK84" s="66">
        <v>0</v>
      </c>
      <c r="EL84" s="66">
        <v>0</v>
      </c>
      <c r="EM84" s="89">
        <v>0</v>
      </c>
      <c r="EN84" s="66">
        <v>0</v>
      </c>
      <c r="EO84" s="66">
        <v>0</v>
      </c>
      <c r="EP84" s="89">
        <v>0</v>
      </c>
      <c r="EQ84" s="66">
        <v>0</v>
      </c>
      <c r="ER84" s="66">
        <v>0</v>
      </c>
      <c r="ES84" s="89">
        <v>0</v>
      </c>
      <c r="ET84" s="89">
        <v>0</v>
      </c>
      <c r="EU84" s="66">
        <v>0</v>
      </c>
      <c r="EV84" s="66">
        <v>0</v>
      </c>
      <c r="EW84" s="66">
        <v>0</v>
      </c>
      <c r="EX84" s="66">
        <v>0</v>
      </c>
      <c r="EY84" s="66">
        <v>0</v>
      </c>
      <c r="EZ84" s="66">
        <v>0</v>
      </c>
      <c r="FA84" s="66">
        <v>0</v>
      </c>
      <c r="FB84" s="66">
        <v>0</v>
      </c>
      <c r="FC84" s="65"/>
      <c r="FD84" s="65"/>
      <c r="FE84" s="65"/>
      <c r="FF84" s="65"/>
      <c r="FG84" s="66">
        <v>11254.486064115899</v>
      </c>
      <c r="FI84" s="113"/>
    </row>
    <row r="85" spans="2:165" ht="14.25" customHeight="1" x14ac:dyDescent="0.2">
      <c r="B85" s="115"/>
      <c r="C85" s="117" t="s">
        <v>365</v>
      </c>
      <c r="D85" s="9">
        <v>0</v>
      </c>
      <c r="E85" s="131">
        <v>0</v>
      </c>
      <c r="F85" s="131">
        <v>0</v>
      </c>
      <c r="G85" s="131">
        <v>0</v>
      </c>
      <c r="H85" s="131">
        <v>0</v>
      </c>
      <c r="I85" s="131">
        <v>0</v>
      </c>
      <c r="J85" s="131">
        <v>0</v>
      </c>
      <c r="K85" s="131">
        <v>0</v>
      </c>
      <c r="L85" s="131">
        <v>0</v>
      </c>
      <c r="M85" s="131">
        <v>0</v>
      </c>
      <c r="N85" s="131">
        <v>0</v>
      </c>
      <c r="O85" s="131">
        <v>0</v>
      </c>
      <c r="P85" s="131">
        <v>0</v>
      </c>
      <c r="Q85" s="131">
        <v>0</v>
      </c>
      <c r="R85" s="131">
        <v>0</v>
      </c>
      <c r="S85" s="131">
        <v>0</v>
      </c>
      <c r="T85" s="131">
        <v>0</v>
      </c>
      <c r="U85" s="131">
        <v>0</v>
      </c>
      <c r="V85" s="131">
        <v>0</v>
      </c>
      <c r="W85" s="131">
        <v>0</v>
      </c>
      <c r="X85" s="131">
        <v>0</v>
      </c>
      <c r="Y85" s="131">
        <v>0</v>
      </c>
      <c r="Z85" s="131">
        <v>0</v>
      </c>
      <c r="AA85" s="131">
        <v>0</v>
      </c>
      <c r="AB85" s="131">
        <v>0</v>
      </c>
      <c r="AC85" s="131">
        <v>0</v>
      </c>
      <c r="AD85" s="131">
        <v>0</v>
      </c>
      <c r="AE85" s="131">
        <v>0</v>
      </c>
      <c r="AF85" s="131">
        <v>0</v>
      </c>
      <c r="AG85" s="131">
        <v>0</v>
      </c>
      <c r="AH85" s="9">
        <v>0</v>
      </c>
      <c r="AI85" s="131">
        <v>0</v>
      </c>
      <c r="AJ85" s="131">
        <v>0</v>
      </c>
      <c r="AK85" s="131">
        <v>0</v>
      </c>
      <c r="AL85" s="9">
        <v>0</v>
      </c>
      <c r="AM85" s="131">
        <v>0</v>
      </c>
      <c r="AN85" s="131">
        <v>0</v>
      </c>
      <c r="AO85" s="131">
        <v>0</v>
      </c>
      <c r="AP85" s="131">
        <v>0</v>
      </c>
      <c r="AQ85" s="131">
        <v>0</v>
      </c>
      <c r="AR85" s="131">
        <v>0</v>
      </c>
      <c r="AS85" s="131">
        <v>0</v>
      </c>
      <c r="AT85" s="131">
        <v>0</v>
      </c>
      <c r="AU85" s="131">
        <v>0</v>
      </c>
      <c r="AV85" s="131">
        <v>0</v>
      </c>
      <c r="AW85" s="131">
        <v>0</v>
      </c>
      <c r="AX85" s="131">
        <v>0</v>
      </c>
      <c r="AY85" s="131">
        <v>0</v>
      </c>
      <c r="AZ85" s="131">
        <v>0</v>
      </c>
      <c r="BA85" s="131">
        <v>0</v>
      </c>
      <c r="BB85" s="131">
        <v>0</v>
      </c>
      <c r="BC85" s="131">
        <v>0</v>
      </c>
      <c r="BD85" s="131">
        <v>0</v>
      </c>
      <c r="BE85" s="131">
        <v>0</v>
      </c>
      <c r="BF85" s="131">
        <v>0</v>
      </c>
      <c r="BG85" s="131">
        <v>0</v>
      </c>
      <c r="BH85" s="131">
        <v>0</v>
      </c>
      <c r="BI85" s="131">
        <v>0</v>
      </c>
      <c r="BJ85" s="131">
        <v>0</v>
      </c>
      <c r="BK85" s="131">
        <v>0</v>
      </c>
      <c r="BL85" s="131">
        <v>0</v>
      </c>
      <c r="BM85" s="131">
        <v>0</v>
      </c>
      <c r="BN85" s="131">
        <v>0</v>
      </c>
      <c r="BO85" s="131">
        <v>0</v>
      </c>
      <c r="BP85" s="131">
        <v>0</v>
      </c>
      <c r="BQ85" s="131">
        <v>0</v>
      </c>
      <c r="BR85" s="131">
        <v>0</v>
      </c>
      <c r="BS85" s="131">
        <v>0</v>
      </c>
      <c r="BT85" s="131">
        <v>0</v>
      </c>
      <c r="BU85" s="131">
        <v>0</v>
      </c>
      <c r="BV85" s="131">
        <v>0</v>
      </c>
      <c r="BW85" s="131">
        <v>0</v>
      </c>
      <c r="BX85" s="131">
        <v>0</v>
      </c>
      <c r="BY85" s="131">
        <v>0</v>
      </c>
      <c r="BZ85" s="131">
        <v>0</v>
      </c>
      <c r="CA85" s="131">
        <v>0</v>
      </c>
      <c r="CB85" s="131">
        <v>0</v>
      </c>
      <c r="CC85" s="9">
        <v>88932.329401159426</v>
      </c>
      <c r="CD85" s="9">
        <v>0</v>
      </c>
      <c r="CE85" s="131">
        <v>0</v>
      </c>
      <c r="CF85" s="131">
        <v>0</v>
      </c>
      <c r="CG85" s="9">
        <v>0</v>
      </c>
      <c r="CH85" s="131">
        <v>0</v>
      </c>
      <c r="CI85" s="131">
        <v>0</v>
      </c>
      <c r="CJ85" s="131">
        <v>0</v>
      </c>
      <c r="CK85" s="131">
        <v>0</v>
      </c>
      <c r="CL85" s="131">
        <v>0</v>
      </c>
      <c r="CM85" s="131">
        <v>0</v>
      </c>
      <c r="CN85" s="131">
        <v>0</v>
      </c>
      <c r="CO85" s="131">
        <v>0</v>
      </c>
      <c r="CP85" s="9">
        <v>0</v>
      </c>
      <c r="CQ85" s="131">
        <v>0</v>
      </c>
      <c r="CR85" s="131">
        <v>0</v>
      </c>
      <c r="CS85" s="9">
        <v>0</v>
      </c>
      <c r="CT85" s="131">
        <v>0</v>
      </c>
      <c r="CU85" s="131">
        <v>0</v>
      </c>
      <c r="CV85" s="131">
        <v>0</v>
      </c>
      <c r="CW85" s="131">
        <v>0</v>
      </c>
      <c r="CX85" s="131">
        <v>0</v>
      </c>
      <c r="CY85" s="131">
        <v>0</v>
      </c>
      <c r="CZ85" s="131">
        <v>0</v>
      </c>
      <c r="DA85" s="131">
        <v>0</v>
      </c>
      <c r="DB85" s="9">
        <v>0</v>
      </c>
      <c r="DC85" s="131">
        <v>0</v>
      </c>
      <c r="DD85" s="131">
        <v>0</v>
      </c>
      <c r="DE85" s="131">
        <v>0</v>
      </c>
      <c r="DF85" s="9">
        <v>0</v>
      </c>
      <c r="DG85" s="131">
        <v>0</v>
      </c>
      <c r="DH85" s="131">
        <v>0</v>
      </c>
      <c r="DI85" s="9">
        <v>0</v>
      </c>
      <c r="DJ85" s="131">
        <v>0</v>
      </c>
      <c r="DK85" s="131">
        <v>0</v>
      </c>
      <c r="DL85" s="131">
        <v>0</v>
      </c>
      <c r="DM85" s="131">
        <v>0</v>
      </c>
      <c r="DN85" s="9">
        <v>0</v>
      </c>
      <c r="DO85" s="131">
        <v>0</v>
      </c>
      <c r="DP85" s="131">
        <v>0</v>
      </c>
      <c r="DQ85" s="9">
        <v>0</v>
      </c>
      <c r="DR85" s="131">
        <v>0</v>
      </c>
      <c r="DS85" s="131">
        <v>0</v>
      </c>
      <c r="DT85" s="131">
        <v>0</v>
      </c>
      <c r="DU85" s="131">
        <v>0</v>
      </c>
      <c r="DV85" s="131">
        <v>0</v>
      </c>
      <c r="DW85" s="131">
        <v>0</v>
      </c>
      <c r="DX85" s="131">
        <v>0</v>
      </c>
      <c r="DY85" s="131">
        <v>0</v>
      </c>
      <c r="DZ85" s="131">
        <v>0</v>
      </c>
      <c r="EA85" s="131">
        <v>0</v>
      </c>
      <c r="EB85" s="9">
        <v>0</v>
      </c>
      <c r="EC85" s="131">
        <v>0</v>
      </c>
      <c r="ED85" s="131">
        <v>0</v>
      </c>
      <c r="EE85" s="131">
        <v>0</v>
      </c>
      <c r="EF85" s="131">
        <v>0</v>
      </c>
      <c r="EG85" s="131">
        <v>0</v>
      </c>
      <c r="EH85" s="131">
        <v>0</v>
      </c>
      <c r="EI85" s="9">
        <v>0</v>
      </c>
      <c r="EJ85" s="131">
        <v>0</v>
      </c>
      <c r="EK85" s="131">
        <v>0</v>
      </c>
      <c r="EL85" s="131">
        <v>0</v>
      </c>
      <c r="EM85" s="9">
        <v>0</v>
      </c>
      <c r="EN85" s="131">
        <v>0</v>
      </c>
      <c r="EO85" s="131">
        <v>0</v>
      </c>
      <c r="EP85" s="9">
        <v>0</v>
      </c>
      <c r="EQ85" s="131">
        <v>0</v>
      </c>
      <c r="ER85" s="131">
        <v>0</v>
      </c>
      <c r="ES85" s="9">
        <v>0</v>
      </c>
      <c r="ET85" s="9">
        <v>0</v>
      </c>
      <c r="EU85" s="131">
        <v>0</v>
      </c>
      <c r="EV85" s="131">
        <v>0</v>
      </c>
      <c r="EW85" s="131">
        <v>0</v>
      </c>
      <c r="EX85" s="131">
        <v>0</v>
      </c>
      <c r="EY85" s="131">
        <v>0</v>
      </c>
      <c r="EZ85" s="131">
        <v>0</v>
      </c>
      <c r="FA85" s="131">
        <v>0</v>
      </c>
      <c r="FB85" s="9">
        <v>0</v>
      </c>
      <c r="FC85" s="9">
        <v>0</v>
      </c>
      <c r="FD85" s="9">
        <v>0</v>
      </c>
      <c r="FE85" s="9">
        <v>0</v>
      </c>
      <c r="FF85" s="9">
        <v>0</v>
      </c>
      <c r="FG85" s="9">
        <v>88932.329401159426</v>
      </c>
      <c r="FI85" s="113"/>
    </row>
    <row r="86" spans="2:165" ht="14.25" customHeight="1" x14ac:dyDescent="0.2">
      <c r="B86" s="124" t="s">
        <v>552</v>
      </c>
      <c r="C86" s="76" t="s">
        <v>366</v>
      </c>
      <c r="D86" s="89">
        <v>0</v>
      </c>
      <c r="E86" s="66">
        <v>0</v>
      </c>
      <c r="F86" s="66">
        <v>0</v>
      </c>
      <c r="G86" s="66">
        <v>0</v>
      </c>
      <c r="H86" s="66">
        <v>0</v>
      </c>
      <c r="I86" s="66">
        <v>0</v>
      </c>
      <c r="J86" s="66">
        <v>0</v>
      </c>
      <c r="K86" s="66">
        <v>0</v>
      </c>
      <c r="L86" s="66">
        <v>0</v>
      </c>
      <c r="M86" s="66">
        <v>0</v>
      </c>
      <c r="N86" s="66">
        <v>0</v>
      </c>
      <c r="O86" s="66">
        <v>0</v>
      </c>
      <c r="P86" s="66">
        <v>0</v>
      </c>
      <c r="Q86" s="66">
        <v>0</v>
      </c>
      <c r="R86" s="66">
        <v>0</v>
      </c>
      <c r="S86" s="66">
        <v>0</v>
      </c>
      <c r="T86" s="66">
        <v>0</v>
      </c>
      <c r="U86" s="66">
        <v>0</v>
      </c>
      <c r="V86" s="66">
        <v>0</v>
      </c>
      <c r="W86" s="66">
        <v>0</v>
      </c>
      <c r="X86" s="66">
        <v>0</v>
      </c>
      <c r="Y86" s="66">
        <v>0</v>
      </c>
      <c r="Z86" s="66">
        <v>0</v>
      </c>
      <c r="AA86" s="66">
        <v>0</v>
      </c>
      <c r="AB86" s="66">
        <v>0</v>
      </c>
      <c r="AC86" s="66">
        <v>0</v>
      </c>
      <c r="AD86" s="66">
        <v>0</v>
      </c>
      <c r="AE86" s="66">
        <v>0</v>
      </c>
      <c r="AF86" s="66">
        <v>0</v>
      </c>
      <c r="AG86" s="66">
        <v>0</v>
      </c>
      <c r="AH86" s="89">
        <v>0</v>
      </c>
      <c r="AI86" s="66">
        <v>0</v>
      </c>
      <c r="AJ86" s="66">
        <v>0</v>
      </c>
      <c r="AK86" s="66">
        <v>0</v>
      </c>
      <c r="AL86" s="89">
        <v>0</v>
      </c>
      <c r="AM86" s="66">
        <v>0</v>
      </c>
      <c r="AN86" s="66">
        <v>0</v>
      </c>
      <c r="AO86" s="66">
        <v>0</v>
      </c>
      <c r="AP86" s="66">
        <v>0</v>
      </c>
      <c r="AQ86" s="66">
        <v>0</v>
      </c>
      <c r="AR86" s="66">
        <v>0</v>
      </c>
      <c r="AS86" s="66">
        <v>0</v>
      </c>
      <c r="AT86" s="66">
        <v>0</v>
      </c>
      <c r="AU86" s="66">
        <v>0</v>
      </c>
      <c r="AV86" s="66">
        <v>0</v>
      </c>
      <c r="AW86" s="66">
        <v>0</v>
      </c>
      <c r="AX86" s="66">
        <v>0</v>
      </c>
      <c r="AY86" s="66">
        <v>0</v>
      </c>
      <c r="AZ86" s="66">
        <v>0</v>
      </c>
      <c r="BA86" s="66">
        <v>0</v>
      </c>
      <c r="BB86" s="66">
        <v>0</v>
      </c>
      <c r="BC86" s="66">
        <v>0</v>
      </c>
      <c r="BD86" s="66">
        <v>0</v>
      </c>
      <c r="BE86" s="66">
        <v>0</v>
      </c>
      <c r="BF86" s="66">
        <v>0</v>
      </c>
      <c r="BG86" s="66">
        <v>0</v>
      </c>
      <c r="BH86" s="66">
        <v>0</v>
      </c>
      <c r="BI86" s="66">
        <v>0</v>
      </c>
      <c r="BJ86" s="66">
        <v>0</v>
      </c>
      <c r="BK86" s="66">
        <v>0</v>
      </c>
      <c r="BL86" s="66">
        <v>0</v>
      </c>
      <c r="BM86" s="66">
        <v>0</v>
      </c>
      <c r="BN86" s="66">
        <v>0</v>
      </c>
      <c r="BO86" s="66">
        <v>0</v>
      </c>
      <c r="BP86" s="66">
        <v>0</v>
      </c>
      <c r="BQ86" s="66">
        <v>0</v>
      </c>
      <c r="BR86" s="66">
        <v>0</v>
      </c>
      <c r="BS86" s="66">
        <v>0</v>
      </c>
      <c r="BT86" s="66">
        <v>0</v>
      </c>
      <c r="BU86" s="66">
        <v>0</v>
      </c>
      <c r="BV86" s="66">
        <v>0</v>
      </c>
      <c r="BW86" s="66">
        <v>0</v>
      </c>
      <c r="BX86" s="66">
        <v>0</v>
      </c>
      <c r="BY86" s="66">
        <v>0</v>
      </c>
      <c r="BZ86" s="66">
        <v>0</v>
      </c>
      <c r="CA86" s="66">
        <v>0</v>
      </c>
      <c r="CB86" s="66">
        <v>0</v>
      </c>
      <c r="CC86" s="89">
        <v>24181.748693136007</v>
      </c>
      <c r="CD86" s="89">
        <v>0</v>
      </c>
      <c r="CE86" s="66">
        <v>0</v>
      </c>
      <c r="CF86" s="66">
        <v>0</v>
      </c>
      <c r="CG86" s="89">
        <v>0</v>
      </c>
      <c r="CH86" s="66">
        <v>0</v>
      </c>
      <c r="CI86" s="66">
        <v>0</v>
      </c>
      <c r="CJ86" s="66">
        <v>0</v>
      </c>
      <c r="CK86" s="66">
        <v>0</v>
      </c>
      <c r="CL86" s="66">
        <v>0</v>
      </c>
      <c r="CM86" s="66">
        <v>0</v>
      </c>
      <c r="CN86" s="66">
        <v>0</v>
      </c>
      <c r="CO86" s="66">
        <v>0</v>
      </c>
      <c r="CP86" s="89">
        <v>0</v>
      </c>
      <c r="CQ86" s="66">
        <v>0</v>
      </c>
      <c r="CR86" s="66">
        <v>0</v>
      </c>
      <c r="CS86" s="89">
        <v>0</v>
      </c>
      <c r="CT86" s="66">
        <v>0</v>
      </c>
      <c r="CU86" s="66">
        <v>0</v>
      </c>
      <c r="CV86" s="66">
        <v>0</v>
      </c>
      <c r="CW86" s="66">
        <v>0</v>
      </c>
      <c r="CX86" s="66">
        <v>0</v>
      </c>
      <c r="CY86" s="66">
        <v>0</v>
      </c>
      <c r="CZ86" s="66">
        <v>0</v>
      </c>
      <c r="DA86" s="66">
        <v>0</v>
      </c>
      <c r="DB86" s="89">
        <v>0</v>
      </c>
      <c r="DC86" s="66">
        <v>0</v>
      </c>
      <c r="DD86" s="66">
        <v>0</v>
      </c>
      <c r="DE86" s="66">
        <v>0</v>
      </c>
      <c r="DF86" s="89">
        <v>0</v>
      </c>
      <c r="DG86" s="66">
        <v>0</v>
      </c>
      <c r="DH86" s="66">
        <v>0</v>
      </c>
      <c r="DI86" s="89">
        <v>0</v>
      </c>
      <c r="DJ86" s="66">
        <v>0</v>
      </c>
      <c r="DK86" s="66">
        <v>0</v>
      </c>
      <c r="DL86" s="66">
        <v>0</v>
      </c>
      <c r="DM86" s="66">
        <v>0</v>
      </c>
      <c r="DN86" s="89">
        <v>0</v>
      </c>
      <c r="DO86" s="66">
        <v>0</v>
      </c>
      <c r="DP86" s="66">
        <v>0</v>
      </c>
      <c r="DQ86" s="89">
        <v>0</v>
      </c>
      <c r="DR86" s="66">
        <v>0</v>
      </c>
      <c r="DS86" s="66">
        <v>0</v>
      </c>
      <c r="DT86" s="66">
        <v>0</v>
      </c>
      <c r="DU86" s="66">
        <v>0</v>
      </c>
      <c r="DV86" s="66">
        <v>0</v>
      </c>
      <c r="DW86" s="66">
        <v>0</v>
      </c>
      <c r="DX86" s="66">
        <v>0</v>
      </c>
      <c r="DY86" s="66">
        <v>0</v>
      </c>
      <c r="DZ86" s="66">
        <v>0</v>
      </c>
      <c r="EA86" s="66">
        <v>0</v>
      </c>
      <c r="EB86" s="89">
        <v>0</v>
      </c>
      <c r="EC86" s="66">
        <v>0</v>
      </c>
      <c r="ED86" s="66">
        <v>0</v>
      </c>
      <c r="EE86" s="66">
        <v>0</v>
      </c>
      <c r="EF86" s="66">
        <v>0</v>
      </c>
      <c r="EG86" s="66">
        <v>0</v>
      </c>
      <c r="EH86" s="66">
        <v>0</v>
      </c>
      <c r="EI86" s="89">
        <v>0</v>
      </c>
      <c r="EJ86" s="66">
        <v>0</v>
      </c>
      <c r="EK86" s="66">
        <v>0</v>
      </c>
      <c r="EL86" s="66">
        <v>0</v>
      </c>
      <c r="EM86" s="89">
        <v>0</v>
      </c>
      <c r="EN86" s="66">
        <v>0</v>
      </c>
      <c r="EO86" s="66">
        <v>0</v>
      </c>
      <c r="EP86" s="89">
        <v>0</v>
      </c>
      <c r="EQ86" s="66">
        <v>0</v>
      </c>
      <c r="ER86" s="66">
        <v>0</v>
      </c>
      <c r="ES86" s="89">
        <v>0</v>
      </c>
      <c r="ET86" s="89">
        <v>0</v>
      </c>
      <c r="EU86" s="66">
        <v>0</v>
      </c>
      <c r="EV86" s="66">
        <v>0</v>
      </c>
      <c r="EW86" s="66">
        <v>0</v>
      </c>
      <c r="EX86" s="66">
        <v>0</v>
      </c>
      <c r="EY86" s="66">
        <v>0</v>
      </c>
      <c r="EZ86" s="66">
        <v>0</v>
      </c>
      <c r="FA86" s="66">
        <v>0</v>
      </c>
      <c r="FB86" s="66">
        <v>0</v>
      </c>
      <c r="FC86" s="65"/>
      <c r="FD86" s="65"/>
      <c r="FE86" s="65"/>
      <c r="FF86" s="65"/>
      <c r="FG86" s="66">
        <v>24181.748693136007</v>
      </c>
      <c r="FI86" s="113"/>
    </row>
    <row r="87" spans="2:165" ht="14.25" customHeight="1" x14ac:dyDescent="0.2">
      <c r="B87" s="124">
        <v>8000</v>
      </c>
      <c r="C87" s="76" t="s">
        <v>584</v>
      </c>
      <c r="D87" s="89">
        <v>0</v>
      </c>
      <c r="E87" s="66">
        <v>0</v>
      </c>
      <c r="F87" s="66">
        <v>0</v>
      </c>
      <c r="G87" s="66">
        <v>0</v>
      </c>
      <c r="H87" s="66">
        <v>0</v>
      </c>
      <c r="I87" s="66">
        <v>0</v>
      </c>
      <c r="J87" s="66">
        <v>0</v>
      </c>
      <c r="K87" s="66">
        <v>0</v>
      </c>
      <c r="L87" s="66">
        <v>0</v>
      </c>
      <c r="M87" s="66">
        <v>0</v>
      </c>
      <c r="N87" s="66">
        <v>0</v>
      </c>
      <c r="O87" s="66">
        <v>0</v>
      </c>
      <c r="P87" s="66">
        <v>0</v>
      </c>
      <c r="Q87" s="66">
        <v>0</v>
      </c>
      <c r="R87" s="66">
        <v>0</v>
      </c>
      <c r="S87" s="66">
        <v>0</v>
      </c>
      <c r="T87" s="66">
        <v>0</v>
      </c>
      <c r="U87" s="66">
        <v>0</v>
      </c>
      <c r="V87" s="66">
        <v>0</v>
      </c>
      <c r="W87" s="66">
        <v>0</v>
      </c>
      <c r="X87" s="66">
        <v>0</v>
      </c>
      <c r="Y87" s="66">
        <v>0</v>
      </c>
      <c r="Z87" s="66">
        <v>0</v>
      </c>
      <c r="AA87" s="66">
        <v>0</v>
      </c>
      <c r="AB87" s="66">
        <v>0</v>
      </c>
      <c r="AC87" s="66">
        <v>0</v>
      </c>
      <c r="AD87" s="66">
        <v>0</v>
      </c>
      <c r="AE87" s="66">
        <v>0</v>
      </c>
      <c r="AF87" s="66">
        <v>0</v>
      </c>
      <c r="AG87" s="66">
        <v>0</v>
      </c>
      <c r="AH87" s="89">
        <v>0</v>
      </c>
      <c r="AI87" s="66">
        <v>0</v>
      </c>
      <c r="AJ87" s="66">
        <v>0</v>
      </c>
      <c r="AK87" s="66">
        <v>0</v>
      </c>
      <c r="AL87" s="89">
        <v>0</v>
      </c>
      <c r="AM87" s="66">
        <v>0</v>
      </c>
      <c r="AN87" s="66">
        <v>0</v>
      </c>
      <c r="AO87" s="66">
        <v>0</v>
      </c>
      <c r="AP87" s="66">
        <v>0</v>
      </c>
      <c r="AQ87" s="66">
        <v>0</v>
      </c>
      <c r="AR87" s="66">
        <v>0</v>
      </c>
      <c r="AS87" s="66">
        <v>0</v>
      </c>
      <c r="AT87" s="66">
        <v>0</v>
      </c>
      <c r="AU87" s="66">
        <v>0</v>
      </c>
      <c r="AV87" s="66">
        <v>0</v>
      </c>
      <c r="AW87" s="66">
        <v>0</v>
      </c>
      <c r="AX87" s="66">
        <v>0</v>
      </c>
      <c r="AY87" s="66">
        <v>0</v>
      </c>
      <c r="AZ87" s="66">
        <v>0</v>
      </c>
      <c r="BA87" s="66">
        <v>0</v>
      </c>
      <c r="BB87" s="66">
        <v>0</v>
      </c>
      <c r="BC87" s="66">
        <v>0</v>
      </c>
      <c r="BD87" s="66">
        <v>0</v>
      </c>
      <c r="BE87" s="66">
        <v>0</v>
      </c>
      <c r="BF87" s="66">
        <v>0</v>
      </c>
      <c r="BG87" s="66">
        <v>0</v>
      </c>
      <c r="BH87" s="66">
        <v>0</v>
      </c>
      <c r="BI87" s="66">
        <v>0</v>
      </c>
      <c r="BJ87" s="66">
        <v>0</v>
      </c>
      <c r="BK87" s="66">
        <v>0</v>
      </c>
      <c r="BL87" s="66">
        <v>0</v>
      </c>
      <c r="BM87" s="66">
        <v>0</v>
      </c>
      <c r="BN87" s="66">
        <v>0</v>
      </c>
      <c r="BO87" s="66">
        <v>0</v>
      </c>
      <c r="BP87" s="66">
        <v>0</v>
      </c>
      <c r="BQ87" s="66">
        <v>0</v>
      </c>
      <c r="BR87" s="66">
        <v>0</v>
      </c>
      <c r="BS87" s="66">
        <v>0</v>
      </c>
      <c r="BT87" s="66">
        <v>0</v>
      </c>
      <c r="BU87" s="66">
        <v>0</v>
      </c>
      <c r="BV87" s="66">
        <v>0</v>
      </c>
      <c r="BW87" s="66">
        <v>0</v>
      </c>
      <c r="BX87" s="66">
        <v>0</v>
      </c>
      <c r="BY87" s="66">
        <v>0</v>
      </c>
      <c r="BZ87" s="66">
        <v>0</v>
      </c>
      <c r="CA87" s="66">
        <v>0</v>
      </c>
      <c r="CB87" s="66">
        <v>0</v>
      </c>
      <c r="CC87" s="89">
        <v>62096.592278229829</v>
      </c>
      <c r="CD87" s="89">
        <v>0</v>
      </c>
      <c r="CE87" s="66">
        <v>0</v>
      </c>
      <c r="CF87" s="66">
        <v>0</v>
      </c>
      <c r="CG87" s="89">
        <v>0</v>
      </c>
      <c r="CH87" s="66">
        <v>0</v>
      </c>
      <c r="CI87" s="66">
        <v>0</v>
      </c>
      <c r="CJ87" s="66">
        <v>0</v>
      </c>
      <c r="CK87" s="66">
        <v>0</v>
      </c>
      <c r="CL87" s="66">
        <v>0</v>
      </c>
      <c r="CM87" s="66">
        <v>0</v>
      </c>
      <c r="CN87" s="66">
        <v>0</v>
      </c>
      <c r="CO87" s="66">
        <v>0</v>
      </c>
      <c r="CP87" s="89">
        <v>0</v>
      </c>
      <c r="CQ87" s="66">
        <v>0</v>
      </c>
      <c r="CR87" s="66">
        <v>0</v>
      </c>
      <c r="CS87" s="89">
        <v>0</v>
      </c>
      <c r="CT87" s="66">
        <v>0</v>
      </c>
      <c r="CU87" s="66">
        <v>0</v>
      </c>
      <c r="CV87" s="66">
        <v>0</v>
      </c>
      <c r="CW87" s="66">
        <v>0</v>
      </c>
      <c r="CX87" s="66">
        <v>0</v>
      </c>
      <c r="CY87" s="66">
        <v>0</v>
      </c>
      <c r="CZ87" s="66">
        <v>0</v>
      </c>
      <c r="DA87" s="66">
        <v>0</v>
      </c>
      <c r="DB87" s="89">
        <v>0</v>
      </c>
      <c r="DC87" s="66">
        <v>0</v>
      </c>
      <c r="DD87" s="66">
        <v>0</v>
      </c>
      <c r="DE87" s="66">
        <v>0</v>
      </c>
      <c r="DF87" s="89">
        <v>0</v>
      </c>
      <c r="DG87" s="66">
        <v>0</v>
      </c>
      <c r="DH87" s="66">
        <v>0</v>
      </c>
      <c r="DI87" s="89">
        <v>0</v>
      </c>
      <c r="DJ87" s="66">
        <v>0</v>
      </c>
      <c r="DK87" s="66">
        <v>0</v>
      </c>
      <c r="DL87" s="66">
        <v>0</v>
      </c>
      <c r="DM87" s="66">
        <v>0</v>
      </c>
      <c r="DN87" s="89">
        <v>0</v>
      </c>
      <c r="DO87" s="66">
        <v>0</v>
      </c>
      <c r="DP87" s="66">
        <v>0</v>
      </c>
      <c r="DQ87" s="89">
        <v>0</v>
      </c>
      <c r="DR87" s="66">
        <v>0</v>
      </c>
      <c r="DS87" s="66">
        <v>0</v>
      </c>
      <c r="DT87" s="66">
        <v>0</v>
      </c>
      <c r="DU87" s="66">
        <v>0</v>
      </c>
      <c r="DV87" s="66">
        <v>0</v>
      </c>
      <c r="DW87" s="66">
        <v>0</v>
      </c>
      <c r="DX87" s="66">
        <v>0</v>
      </c>
      <c r="DY87" s="66">
        <v>0</v>
      </c>
      <c r="DZ87" s="66">
        <v>0</v>
      </c>
      <c r="EA87" s="66">
        <v>0</v>
      </c>
      <c r="EB87" s="89">
        <v>0</v>
      </c>
      <c r="EC87" s="66">
        <v>0</v>
      </c>
      <c r="ED87" s="66">
        <v>0</v>
      </c>
      <c r="EE87" s="66">
        <v>0</v>
      </c>
      <c r="EF87" s="66">
        <v>0</v>
      </c>
      <c r="EG87" s="66">
        <v>0</v>
      </c>
      <c r="EH87" s="66">
        <v>0</v>
      </c>
      <c r="EI87" s="89">
        <v>0</v>
      </c>
      <c r="EJ87" s="66">
        <v>0</v>
      </c>
      <c r="EK87" s="66">
        <v>0</v>
      </c>
      <c r="EL87" s="66">
        <v>0</v>
      </c>
      <c r="EM87" s="89">
        <v>0</v>
      </c>
      <c r="EN87" s="66">
        <v>0</v>
      </c>
      <c r="EO87" s="66">
        <v>0</v>
      </c>
      <c r="EP87" s="89">
        <v>0</v>
      </c>
      <c r="EQ87" s="66">
        <v>0</v>
      </c>
      <c r="ER87" s="66">
        <v>0</v>
      </c>
      <c r="ES87" s="89">
        <v>0</v>
      </c>
      <c r="ET87" s="89">
        <v>0</v>
      </c>
      <c r="EU87" s="66">
        <v>0</v>
      </c>
      <c r="EV87" s="66">
        <v>0</v>
      </c>
      <c r="EW87" s="66">
        <v>0</v>
      </c>
      <c r="EX87" s="66">
        <v>0</v>
      </c>
      <c r="EY87" s="66">
        <v>0</v>
      </c>
      <c r="EZ87" s="66">
        <v>0</v>
      </c>
      <c r="FA87" s="66">
        <v>0</v>
      </c>
      <c r="FB87" s="66">
        <v>0</v>
      </c>
      <c r="FC87" s="65"/>
      <c r="FD87" s="65"/>
      <c r="FE87" s="65"/>
      <c r="FF87" s="65"/>
      <c r="FG87" s="66">
        <v>62096.592278229829</v>
      </c>
      <c r="FI87" s="113"/>
    </row>
    <row r="88" spans="2:165" ht="14.25" customHeight="1" x14ac:dyDescent="0.2">
      <c r="B88" s="124" t="s">
        <v>552</v>
      </c>
      <c r="C88" s="76" t="s">
        <v>367</v>
      </c>
      <c r="D88" s="89">
        <v>0</v>
      </c>
      <c r="E88" s="66">
        <v>0</v>
      </c>
      <c r="F88" s="66">
        <v>0</v>
      </c>
      <c r="G88" s="66">
        <v>0</v>
      </c>
      <c r="H88" s="66">
        <v>0</v>
      </c>
      <c r="I88" s="66">
        <v>0</v>
      </c>
      <c r="J88" s="66">
        <v>0</v>
      </c>
      <c r="K88" s="66">
        <v>0</v>
      </c>
      <c r="L88" s="66">
        <v>0</v>
      </c>
      <c r="M88" s="66">
        <v>0</v>
      </c>
      <c r="N88" s="66">
        <v>0</v>
      </c>
      <c r="O88" s="66">
        <v>0</v>
      </c>
      <c r="P88" s="66">
        <v>0</v>
      </c>
      <c r="Q88" s="66">
        <v>0</v>
      </c>
      <c r="R88" s="66">
        <v>0</v>
      </c>
      <c r="S88" s="66">
        <v>0</v>
      </c>
      <c r="T88" s="66">
        <v>0</v>
      </c>
      <c r="U88" s="66">
        <v>0</v>
      </c>
      <c r="V88" s="66">
        <v>0</v>
      </c>
      <c r="W88" s="66">
        <v>0</v>
      </c>
      <c r="X88" s="66">
        <v>0</v>
      </c>
      <c r="Y88" s="66">
        <v>0</v>
      </c>
      <c r="Z88" s="66">
        <v>0</v>
      </c>
      <c r="AA88" s="66">
        <v>0</v>
      </c>
      <c r="AB88" s="66">
        <v>0</v>
      </c>
      <c r="AC88" s="66">
        <v>0</v>
      </c>
      <c r="AD88" s="66">
        <v>0</v>
      </c>
      <c r="AE88" s="66">
        <v>0</v>
      </c>
      <c r="AF88" s="66">
        <v>0</v>
      </c>
      <c r="AG88" s="66">
        <v>0</v>
      </c>
      <c r="AH88" s="89">
        <v>0</v>
      </c>
      <c r="AI88" s="66">
        <v>0</v>
      </c>
      <c r="AJ88" s="66">
        <v>0</v>
      </c>
      <c r="AK88" s="66">
        <v>0</v>
      </c>
      <c r="AL88" s="89">
        <v>0</v>
      </c>
      <c r="AM88" s="66">
        <v>0</v>
      </c>
      <c r="AN88" s="66">
        <v>0</v>
      </c>
      <c r="AO88" s="66">
        <v>0</v>
      </c>
      <c r="AP88" s="66">
        <v>0</v>
      </c>
      <c r="AQ88" s="66">
        <v>0</v>
      </c>
      <c r="AR88" s="66">
        <v>0</v>
      </c>
      <c r="AS88" s="66">
        <v>0</v>
      </c>
      <c r="AT88" s="66">
        <v>0</v>
      </c>
      <c r="AU88" s="66">
        <v>0</v>
      </c>
      <c r="AV88" s="66">
        <v>0</v>
      </c>
      <c r="AW88" s="66">
        <v>0</v>
      </c>
      <c r="AX88" s="66">
        <v>0</v>
      </c>
      <c r="AY88" s="66">
        <v>0</v>
      </c>
      <c r="AZ88" s="66">
        <v>0</v>
      </c>
      <c r="BA88" s="66">
        <v>0</v>
      </c>
      <c r="BB88" s="66">
        <v>0</v>
      </c>
      <c r="BC88" s="66">
        <v>0</v>
      </c>
      <c r="BD88" s="66">
        <v>0</v>
      </c>
      <c r="BE88" s="66">
        <v>0</v>
      </c>
      <c r="BF88" s="66">
        <v>0</v>
      </c>
      <c r="BG88" s="66">
        <v>0</v>
      </c>
      <c r="BH88" s="66">
        <v>0</v>
      </c>
      <c r="BI88" s="66">
        <v>0</v>
      </c>
      <c r="BJ88" s="66">
        <v>0</v>
      </c>
      <c r="BK88" s="66">
        <v>0</v>
      </c>
      <c r="BL88" s="66">
        <v>0</v>
      </c>
      <c r="BM88" s="66">
        <v>0</v>
      </c>
      <c r="BN88" s="66">
        <v>0</v>
      </c>
      <c r="BO88" s="66">
        <v>0</v>
      </c>
      <c r="BP88" s="66">
        <v>0</v>
      </c>
      <c r="BQ88" s="66">
        <v>0</v>
      </c>
      <c r="BR88" s="66">
        <v>0</v>
      </c>
      <c r="BS88" s="66">
        <v>0</v>
      </c>
      <c r="BT88" s="66">
        <v>0</v>
      </c>
      <c r="BU88" s="66">
        <v>0</v>
      </c>
      <c r="BV88" s="66">
        <v>0</v>
      </c>
      <c r="BW88" s="66">
        <v>0</v>
      </c>
      <c r="BX88" s="66">
        <v>0</v>
      </c>
      <c r="BY88" s="66">
        <v>0</v>
      </c>
      <c r="BZ88" s="66">
        <v>0</v>
      </c>
      <c r="CA88" s="66">
        <v>0</v>
      </c>
      <c r="CB88" s="66">
        <v>0</v>
      </c>
      <c r="CC88" s="89">
        <v>2645.1121706280001</v>
      </c>
      <c r="CD88" s="89">
        <v>0</v>
      </c>
      <c r="CE88" s="66">
        <v>0</v>
      </c>
      <c r="CF88" s="66">
        <v>0</v>
      </c>
      <c r="CG88" s="89">
        <v>0</v>
      </c>
      <c r="CH88" s="66">
        <v>0</v>
      </c>
      <c r="CI88" s="66">
        <v>0</v>
      </c>
      <c r="CJ88" s="66">
        <v>0</v>
      </c>
      <c r="CK88" s="66">
        <v>0</v>
      </c>
      <c r="CL88" s="66">
        <v>0</v>
      </c>
      <c r="CM88" s="66">
        <v>0</v>
      </c>
      <c r="CN88" s="66">
        <v>0</v>
      </c>
      <c r="CO88" s="66">
        <v>0</v>
      </c>
      <c r="CP88" s="89">
        <v>0</v>
      </c>
      <c r="CQ88" s="66">
        <v>0</v>
      </c>
      <c r="CR88" s="66">
        <v>0</v>
      </c>
      <c r="CS88" s="89">
        <v>0</v>
      </c>
      <c r="CT88" s="66">
        <v>0</v>
      </c>
      <c r="CU88" s="66">
        <v>0</v>
      </c>
      <c r="CV88" s="66">
        <v>0</v>
      </c>
      <c r="CW88" s="66">
        <v>0</v>
      </c>
      <c r="CX88" s="66">
        <v>0</v>
      </c>
      <c r="CY88" s="66">
        <v>0</v>
      </c>
      <c r="CZ88" s="66">
        <v>0</v>
      </c>
      <c r="DA88" s="66">
        <v>0</v>
      </c>
      <c r="DB88" s="89">
        <v>0</v>
      </c>
      <c r="DC88" s="66">
        <v>0</v>
      </c>
      <c r="DD88" s="66">
        <v>0</v>
      </c>
      <c r="DE88" s="66">
        <v>0</v>
      </c>
      <c r="DF88" s="89">
        <v>0</v>
      </c>
      <c r="DG88" s="66">
        <v>0</v>
      </c>
      <c r="DH88" s="66">
        <v>0</v>
      </c>
      <c r="DI88" s="89">
        <v>0</v>
      </c>
      <c r="DJ88" s="66">
        <v>0</v>
      </c>
      <c r="DK88" s="66">
        <v>0</v>
      </c>
      <c r="DL88" s="66">
        <v>0</v>
      </c>
      <c r="DM88" s="66">
        <v>0</v>
      </c>
      <c r="DN88" s="89">
        <v>0</v>
      </c>
      <c r="DO88" s="66">
        <v>0</v>
      </c>
      <c r="DP88" s="66">
        <v>0</v>
      </c>
      <c r="DQ88" s="89">
        <v>0</v>
      </c>
      <c r="DR88" s="66">
        <v>0</v>
      </c>
      <c r="DS88" s="66">
        <v>0</v>
      </c>
      <c r="DT88" s="66">
        <v>0</v>
      </c>
      <c r="DU88" s="66">
        <v>0</v>
      </c>
      <c r="DV88" s="66">
        <v>0</v>
      </c>
      <c r="DW88" s="66">
        <v>0</v>
      </c>
      <c r="DX88" s="66">
        <v>0</v>
      </c>
      <c r="DY88" s="66">
        <v>0</v>
      </c>
      <c r="DZ88" s="66">
        <v>0</v>
      </c>
      <c r="EA88" s="66">
        <v>0</v>
      </c>
      <c r="EB88" s="89">
        <v>0</v>
      </c>
      <c r="EC88" s="66">
        <v>0</v>
      </c>
      <c r="ED88" s="66">
        <v>0</v>
      </c>
      <c r="EE88" s="66">
        <v>0</v>
      </c>
      <c r="EF88" s="66">
        <v>0</v>
      </c>
      <c r="EG88" s="66">
        <v>0</v>
      </c>
      <c r="EH88" s="66">
        <v>0</v>
      </c>
      <c r="EI88" s="89">
        <v>0</v>
      </c>
      <c r="EJ88" s="66">
        <v>0</v>
      </c>
      <c r="EK88" s="66">
        <v>0</v>
      </c>
      <c r="EL88" s="66">
        <v>0</v>
      </c>
      <c r="EM88" s="89">
        <v>0</v>
      </c>
      <c r="EN88" s="66">
        <v>0</v>
      </c>
      <c r="EO88" s="66">
        <v>0</v>
      </c>
      <c r="EP88" s="89">
        <v>0</v>
      </c>
      <c r="EQ88" s="66">
        <v>0</v>
      </c>
      <c r="ER88" s="66">
        <v>0</v>
      </c>
      <c r="ES88" s="89">
        <v>0</v>
      </c>
      <c r="ET88" s="89">
        <v>0</v>
      </c>
      <c r="EU88" s="66">
        <v>0</v>
      </c>
      <c r="EV88" s="66">
        <v>0</v>
      </c>
      <c r="EW88" s="66">
        <v>0</v>
      </c>
      <c r="EX88" s="66">
        <v>0</v>
      </c>
      <c r="EY88" s="66">
        <v>0</v>
      </c>
      <c r="EZ88" s="66">
        <v>0</v>
      </c>
      <c r="FA88" s="66">
        <v>0</v>
      </c>
      <c r="FB88" s="66">
        <v>0</v>
      </c>
      <c r="FC88" s="65"/>
      <c r="FD88" s="65"/>
      <c r="FE88" s="65"/>
      <c r="FF88" s="65"/>
      <c r="FG88" s="66">
        <v>2645.1121706280001</v>
      </c>
      <c r="FI88" s="113"/>
    </row>
    <row r="89" spans="2:165" ht="14.25" customHeight="1" x14ac:dyDescent="0.2">
      <c r="B89" s="124" t="s">
        <v>552</v>
      </c>
      <c r="C89" s="76" t="s">
        <v>368</v>
      </c>
      <c r="D89" s="89">
        <v>0</v>
      </c>
      <c r="E89" s="66">
        <v>0</v>
      </c>
      <c r="F89" s="66">
        <v>0</v>
      </c>
      <c r="G89" s="66">
        <v>0</v>
      </c>
      <c r="H89" s="66">
        <v>0</v>
      </c>
      <c r="I89" s="66">
        <v>0</v>
      </c>
      <c r="J89" s="66">
        <v>0</v>
      </c>
      <c r="K89" s="66">
        <v>0</v>
      </c>
      <c r="L89" s="66">
        <v>0</v>
      </c>
      <c r="M89" s="66">
        <v>0</v>
      </c>
      <c r="N89" s="66">
        <v>0</v>
      </c>
      <c r="O89" s="66">
        <v>0</v>
      </c>
      <c r="P89" s="66">
        <v>0</v>
      </c>
      <c r="Q89" s="66">
        <v>0</v>
      </c>
      <c r="R89" s="66">
        <v>0</v>
      </c>
      <c r="S89" s="66">
        <v>0</v>
      </c>
      <c r="T89" s="66">
        <v>0</v>
      </c>
      <c r="U89" s="66">
        <v>0</v>
      </c>
      <c r="V89" s="66">
        <v>0</v>
      </c>
      <c r="W89" s="66">
        <v>0</v>
      </c>
      <c r="X89" s="66">
        <v>0</v>
      </c>
      <c r="Y89" s="66">
        <v>0</v>
      </c>
      <c r="Z89" s="66">
        <v>0</v>
      </c>
      <c r="AA89" s="66">
        <v>0</v>
      </c>
      <c r="AB89" s="66">
        <v>0</v>
      </c>
      <c r="AC89" s="66">
        <v>0</v>
      </c>
      <c r="AD89" s="66">
        <v>0</v>
      </c>
      <c r="AE89" s="66">
        <v>0</v>
      </c>
      <c r="AF89" s="66">
        <v>0</v>
      </c>
      <c r="AG89" s="66">
        <v>0</v>
      </c>
      <c r="AH89" s="89">
        <v>0</v>
      </c>
      <c r="AI89" s="66">
        <v>0</v>
      </c>
      <c r="AJ89" s="66">
        <v>0</v>
      </c>
      <c r="AK89" s="66">
        <v>0</v>
      </c>
      <c r="AL89" s="89">
        <v>0</v>
      </c>
      <c r="AM89" s="66">
        <v>0</v>
      </c>
      <c r="AN89" s="66">
        <v>0</v>
      </c>
      <c r="AO89" s="66">
        <v>0</v>
      </c>
      <c r="AP89" s="66">
        <v>0</v>
      </c>
      <c r="AQ89" s="66">
        <v>0</v>
      </c>
      <c r="AR89" s="66">
        <v>0</v>
      </c>
      <c r="AS89" s="66">
        <v>0</v>
      </c>
      <c r="AT89" s="66">
        <v>0</v>
      </c>
      <c r="AU89" s="66">
        <v>0</v>
      </c>
      <c r="AV89" s="66">
        <v>0</v>
      </c>
      <c r="AW89" s="66">
        <v>0</v>
      </c>
      <c r="AX89" s="66">
        <v>0</v>
      </c>
      <c r="AY89" s="66">
        <v>0</v>
      </c>
      <c r="AZ89" s="66">
        <v>0</v>
      </c>
      <c r="BA89" s="66">
        <v>0</v>
      </c>
      <c r="BB89" s="66">
        <v>0</v>
      </c>
      <c r="BC89" s="66">
        <v>0</v>
      </c>
      <c r="BD89" s="66">
        <v>0</v>
      </c>
      <c r="BE89" s="66">
        <v>0</v>
      </c>
      <c r="BF89" s="66">
        <v>0</v>
      </c>
      <c r="BG89" s="66">
        <v>0</v>
      </c>
      <c r="BH89" s="66">
        <v>0</v>
      </c>
      <c r="BI89" s="66">
        <v>0</v>
      </c>
      <c r="BJ89" s="66">
        <v>0</v>
      </c>
      <c r="BK89" s="66">
        <v>0</v>
      </c>
      <c r="BL89" s="66">
        <v>0</v>
      </c>
      <c r="BM89" s="66">
        <v>0</v>
      </c>
      <c r="BN89" s="66">
        <v>0</v>
      </c>
      <c r="BO89" s="66">
        <v>0</v>
      </c>
      <c r="BP89" s="66">
        <v>0</v>
      </c>
      <c r="BQ89" s="66">
        <v>0</v>
      </c>
      <c r="BR89" s="66">
        <v>0</v>
      </c>
      <c r="BS89" s="66">
        <v>0</v>
      </c>
      <c r="BT89" s="66">
        <v>0</v>
      </c>
      <c r="BU89" s="66">
        <v>0</v>
      </c>
      <c r="BV89" s="66">
        <v>0</v>
      </c>
      <c r="BW89" s="66">
        <v>0</v>
      </c>
      <c r="BX89" s="66">
        <v>0</v>
      </c>
      <c r="BY89" s="66">
        <v>0</v>
      </c>
      <c r="BZ89" s="66">
        <v>0</v>
      </c>
      <c r="CA89" s="66">
        <v>0</v>
      </c>
      <c r="CB89" s="66">
        <v>0</v>
      </c>
      <c r="CC89" s="89">
        <v>8.8762591656000005</v>
      </c>
      <c r="CD89" s="89">
        <v>0</v>
      </c>
      <c r="CE89" s="66">
        <v>0</v>
      </c>
      <c r="CF89" s="66">
        <v>0</v>
      </c>
      <c r="CG89" s="89">
        <v>0</v>
      </c>
      <c r="CH89" s="66">
        <v>0</v>
      </c>
      <c r="CI89" s="66">
        <v>0</v>
      </c>
      <c r="CJ89" s="66">
        <v>0</v>
      </c>
      <c r="CK89" s="66">
        <v>0</v>
      </c>
      <c r="CL89" s="66">
        <v>0</v>
      </c>
      <c r="CM89" s="66">
        <v>0</v>
      </c>
      <c r="CN89" s="66">
        <v>0</v>
      </c>
      <c r="CO89" s="66">
        <v>0</v>
      </c>
      <c r="CP89" s="89">
        <v>0</v>
      </c>
      <c r="CQ89" s="66">
        <v>0</v>
      </c>
      <c r="CR89" s="66">
        <v>0</v>
      </c>
      <c r="CS89" s="89">
        <v>0</v>
      </c>
      <c r="CT89" s="66">
        <v>0</v>
      </c>
      <c r="CU89" s="66">
        <v>0</v>
      </c>
      <c r="CV89" s="66">
        <v>0</v>
      </c>
      <c r="CW89" s="66">
        <v>0</v>
      </c>
      <c r="CX89" s="66">
        <v>0</v>
      </c>
      <c r="CY89" s="66">
        <v>0</v>
      </c>
      <c r="CZ89" s="66">
        <v>0</v>
      </c>
      <c r="DA89" s="66">
        <v>0</v>
      </c>
      <c r="DB89" s="89">
        <v>0</v>
      </c>
      <c r="DC89" s="66">
        <v>0</v>
      </c>
      <c r="DD89" s="66">
        <v>0</v>
      </c>
      <c r="DE89" s="66">
        <v>0</v>
      </c>
      <c r="DF89" s="89">
        <v>0</v>
      </c>
      <c r="DG89" s="66">
        <v>0</v>
      </c>
      <c r="DH89" s="66">
        <v>0</v>
      </c>
      <c r="DI89" s="89">
        <v>0</v>
      </c>
      <c r="DJ89" s="66">
        <v>0</v>
      </c>
      <c r="DK89" s="66">
        <v>0</v>
      </c>
      <c r="DL89" s="66">
        <v>0</v>
      </c>
      <c r="DM89" s="66">
        <v>0</v>
      </c>
      <c r="DN89" s="89">
        <v>0</v>
      </c>
      <c r="DO89" s="66">
        <v>0</v>
      </c>
      <c r="DP89" s="66">
        <v>0</v>
      </c>
      <c r="DQ89" s="89">
        <v>0</v>
      </c>
      <c r="DR89" s="66">
        <v>0</v>
      </c>
      <c r="DS89" s="66">
        <v>0</v>
      </c>
      <c r="DT89" s="66">
        <v>0</v>
      </c>
      <c r="DU89" s="66">
        <v>0</v>
      </c>
      <c r="DV89" s="66">
        <v>0</v>
      </c>
      <c r="DW89" s="66">
        <v>0</v>
      </c>
      <c r="DX89" s="66">
        <v>0</v>
      </c>
      <c r="DY89" s="66">
        <v>0</v>
      </c>
      <c r="DZ89" s="66">
        <v>0</v>
      </c>
      <c r="EA89" s="66">
        <v>0</v>
      </c>
      <c r="EB89" s="89">
        <v>0</v>
      </c>
      <c r="EC89" s="66">
        <v>0</v>
      </c>
      <c r="ED89" s="66">
        <v>0</v>
      </c>
      <c r="EE89" s="66">
        <v>0</v>
      </c>
      <c r="EF89" s="66">
        <v>0</v>
      </c>
      <c r="EG89" s="66">
        <v>0</v>
      </c>
      <c r="EH89" s="66">
        <v>0</v>
      </c>
      <c r="EI89" s="89">
        <v>0</v>
      </c>
      <c r="EJ89" s="66">
        <v>0</v>
      </c>
      <c r="EK89" s="66">
        <v>0</v>
      </c>
      <c r="EL89" s="66">
        <v>0</v>
      </c>
      <c r="EM89" s="89">
        <v>0</v>
      </c>
      <c r="EN89" s="66">
        <v>0</v>
      </c>
      <c r="EO89" s="66">
        <v>0</v>
      </c>
      <c r="EP89" s="89">
        <v>0</v>
      </c>
      <c r="EQ89" s="66">
        <v>0</v>
      </c>
      <c r="ER89" s="66">
        <v>0</v>
      </c>
      <c r="ES89" s="89">
        <v>0</v>
      </c>
      <c r="ET89" s="89">
        <v>0</v>
      </c>
      <c r="EU89" s="66">
        <v>0</v>
      </c>
      <c r="EV89" s="66">
        <v>0</v>
      </c>
      <c r="EW89" s="66">
        <v>0</v>
      </c>
      <c r="EX89" s="66">
        <v>0</v>
      </c>
      <c r="EY89" s="66">
        <v>0</v>
      </c>
      <c r="EZ89" s="66">
        <v>0</v>
      </c>
      <c r="FA89" s="66">
        <v>0</v>
      </c>
      <c r="FB89" s="66">
        <v>0</v>
      </c>
      <c r="FC89" s="65"/>
      <c r="FD89" s="65"/>
      <c r="FE89" s="65"/>
      <c r="FF89" s="65"/>
      <c r="FG89" s="66">
        <v>8.8762591656000005</v>
      </c>
      <c r="FI89" s="113"/>
    </row>
    <row r="90" spans="2:165" ht="14.25" customHeight="1" x14ac:dyDescent="0.2">
      <c r="B90" s="115"/>
      <c r="C90" s="118" t="s">
        <v>369</v>
      </c>
      <c r="D90" s="9">
        <v>8.2530458783999983</v>
      </c>
      <c r="E90" s="131">
        <v>0</v>
      </c>
      <c r="F90" s="131">
        <v>0</v>
      </c>
      <c r="G90" s="131">
        <v>0</v>
      </c>
      <c r="H90" s="131">
        <v>0</v>
      </c>
      <c r="I90" s="131">
        <v>0</v>
      </c>
      <c r="J90" s="131">
        <v>0</v>
      </c>
      <c r="K90" s="131">
        <v>0</v>
      </c>
      <c r="L90" s="131">
        <v>0</v>
      </c>
      <c r="M90" s="131">
        <v>0</v>
      </c>
      <c r="N90" s="131">
        <v>0</v>
      </c>
      <c r="O90" s="131">
        <v>0</v>
      </c>
      <c r="P90" s="131">
        <v>0</v>
      </c>
      <c r="Q90" s="131">
        <v>0</v>
      </c>
      <c r="R90" s="131">
        <v>0</v>
      </c>
      <c r="S90" s="131">
        <v>0</v>
      </c>
      <c r="T90" s="131">
        <v>0</v>
      </c>
      <c r="U90" s="131">
        <v>0</v>
      </c>
      <c r="V90" s="131">
        <v>0</v>
      </c>
      <c r="W90" s="131">
        <v>0</v>
      </c>
      <c r="X90" s="131">
        <v>0</v>
      </c>
      <c r="Y90" s="131">
        <v>0</v>
      </c>
      <c r="Z90" s="131">
        <v>5.1470608703999989</v>
      </c>
      <c r="AA90" s="131">
        <v>2.3073031488</v>
      </c>
      <c r="AB90" s="131">
        <v>0.7986818591999999</v>
      </c>
      <c r="AC90" s="131">
        <v>0</v>
      </c>
      <c r="AD90" s="131">
        <v>0</v>
      </c>
      <c r="AE90" s="131">
        <v>0</v>
      </c>
      <c r="AF90" s="131">
        <v>0</v>
      </c>
      <c r="AG90" s="131">
        <v>0</v>
      </c>
      <c r="AH90" s="9">
        <v>0</v>
      </c>
      <c r="AI90" s="131">
        <v>0</v>
      </c>
      <c r="AJ90" s="131">
        <v>0</v>
      </c>
      <c r="AK90" s="131">
        <v>0</v>
      </c>
      <c r="AL90" s="9">
        <v>17003.199436115854</v>
      </c>
      <c r="AM90" s="131">
        <v>0.62119700160000002</v>
      </c>
      <c r="AN90" s="131">
        <v>0</v>
      </c>
      <c r="AO90" s="131">
        <v>0</v>
      </c>
      <c r="AP90" s="131">
        <v>0</v>
      </c>
      <c r="AQ90" s="131">
        <v>0</v>
      </c>
      <c r="AR90" s="131">
        <v>4478.7583853272663</v>
      </c>
      <c r="AS90" s="131">
        <v>0</v>
      </c>
      <c r="AT90" s="131">
        <v>0</v>
      </c>
      <c r="AU90" s="131">
        <v>12151.861852939608</v>
      </c>
      <c r="AV90" s="131">
        <v>0</v>
      </c>
      <c r="AW90" s="131">
        <v>371.95800084737891</v>
      </c>
      <c r="AX90" s="131">
        <v>0</v>
      </c>
      <c r="AY90" s="131">
        <v>0</v>
      </c>
      <c r="AZ90" s="131">
        <v>0</v>
      </c>
      <c r="BA90" s="131">
        <v>0</v>
      </c>
      <c r="BB90" s="131">
        <v>0</v>
      </c>
      <c r="BC90" s="131">
        <v>0</v>
      </c>
      <c r="BD90" s="131">
        <v>0</v>
      </c>
      <c r="BE90" s="131">
        <v>0</v>
      </c>
      <c r="BF90" s="131">
        <v>0</v>
      </c>
      <c r="BG90" s="131">
        <v>0</v>
      </c>
      <c r="BH90" s="131">
        <v>0</v>
      </c>
      <c r="BI90" s="131">
        <v>0</v>
      </c>
      <c r="BJ90" s="131">
        <v>0</v>
      </c>
      <c r="BK90" s="131">
        <v>0</v>
      </c>
      <c r="BL90" s="131">
        <v>0</v>
      </c>
      <c r="BM90" s="131">
        <v>0</v>
      </c>
      <c r="BN90" s="131">
        <v>0</v>
      </c>
      <c r="BO90" s="131">
        <v>0</v>
      </c>
      <c r="BP90" s="131">
        <v>0</v>
      </c>
      <c r="BQ90" s="131">
        <v>0</v>
      </c>
      <c r="BR90" s="131">
        <v>0</v>
      </c>
      <c r="BS90" s="131">
        <v>0</v>
      </c>
      <c r="BT90" s="131">
        <v>0</v>
      </c>
      <c r="BU90" s="131">
        <v>0</v>
      </c>
      <c r="BV90" s="131">
        <v>0</v>
      </c>
      <c r="BW90" s="131">
        <v>0</v>
      </c>
      <c r="BX90" s="131">
        <v>0</v>
      </c>
      <c r="BY90" s="131">
        <v>0</v>
      </c>
      <c r="BZ90" s="131">
        <v>0</v>
      </c>
      <c r="CA90" s="131">
        <v>0</v>
      </c>
      <c r="CB90" s="131">
        <v>0</v>
      </c>
      <c r="CC90" s="9">
        <v>0</v>
      </c>
      <c r="CD90" s="9">
        <v>0</v>
      </c>
      <c r="CE90" s="131">
        <v>0</v>
      </c>
      <c r="CF90" s="131">
        <v>0</v>
      </c>
      <c r="CG90" s="9">
        <v>0</v>
      </c>
      <c r="CH90" s="131">
        <v>0</v>
      </c>
      <c r="CI90" s="131">
        <v>0</v>
      </c>
      <c r="CJ90" s="131">
        <v>0</v>
      </c>
      <c r="CK90" s="131">
        <v>0</v>
      </c>
      <c r="CL90" s="131">
        <v>0</v>
      </c>
      <c r="CM90" s="131">
        <v>0</v>
      </c>
      <c r="CN90" s="131">
        <v>0</v>
      </c>
      <c r="CO90" s="131">
        <v>0</v>
      </c>
      <c r="CP90" s="9">
        <v>0</v>
      </c>
      <c r="CQ90" s="131">
        <v>0</v>
      </c>
      <c r="CR90" s="131">
        <v>0</v>
      </c>
      <c r="CS90" s="9">
        <v>0</v>
      </c>
      <c r="CT90" s="131">
        <v>0</v>
      </c>
      <c r="CU90" s="131">
        <v>0</v>
      </c>
      <c r="CV90" s="131">
        <v>0</v>
      </c>
      <c r="CW90" s="131">
        <v>0</v>
      </c>
      <c r="CX90" s="131">
        <v>0</v>
      </c>
      <c r="CY90" s="131">
        <v>0</v>
      </c>
      <c r="CZ90" s="131">
        <v>0</v>
      </c>
      <c r="DA90" s="131">
        <v>0</v>
      </c>
      <c r="DB90" s="9">
        <v>0</v>
      </c>
      <c r="DC90" s="131">
        <v>0</v>
      </c>
      <c r="DD90" s="131">
        <v>0</v>
      </c>
      <c r="DE90" s="131">
        <v>0</v>
      </c>
      <c r="DF90" s="9">
        <v>0</v>
      </c>
      <c r="DG90" s="131">
        <v>0</v>
      </c>
      <c r="DH90" s="131">
        <v>0</v>
      </c>
      <c r="DI90" s="9">
        <v>0</v>
      </c>
      <c r="DJ90" s="131">
        <v>0</v>
      </c>
      <c r="DK90" s="131">
        <v>0</v>
      </c>
      <c r="DL90" s="131">
        <v>0</v>
      </c>
      <c r="DM90" s="131">
        <v>0</v>
      </c>
      <c r="DN90" s="9">
        <v>0</v>
      </c>
      <c r="DO90" s="131">
        <v>0</v>
      </c>
      <c r="DP90" s="131">
        <v>0</v>
      </c>
      <c r="DQ90" s="9">
        <v>0</v>
      </c>
      <c r="DR90" s="131">
        <v>0</v>
      </c>
      <c r="DS90" s="131">
        <v>0</v>
      </c>
      <c r="DT90" s="131">
        <v>0</v>
      </c>
      <c r="DU90" s="131">
        <v>0</v>
      </c>
      <c r="DV90" s="131">
        <v>0</v>
      </c>
      <c r="DW90" s="131">
        <v>0</v>
      </c>
      <c r="DX90" s="131">
        <v>0</v>
      </c>
      <c r="DY90" s="131">
        <v>0</v>
      </c>
      <c r="DZ90" s="131">
        <v>0</v>
      </c>
      <c r="EA90" s="131">
        <v>0</v>
      </c>
      <c r="EB90" s="9">
        <v>0</v>
      </c>
      <c r="EC90" s="131">
        <v>0</v>
      </c>
      <c r="ED90" s="131">
        <v>0</v>
      </c>
      <c r="EE90" s="131">
        <v>0</v>
      </c>
      <c r="EF90" s="131">
        <v>0</v>
      </c>
      <c r="EG90" s="131">
        <v>0</v>
      </c>
      <c r="EH90" s="131">
        <v>0</v>
      </c>
      <c r="EI90" s="9">
        <v>0</v>
      </c>
      <c r="EJ90" s="131">
        <v>0</v>
      </c>
      <c r="EK90" s="131">
        <v>0</v>
      </c>
      <c r="EL90" s="131">
        <v>0</v>
      </c>
      <c r="EM90" s="9">
        <v>0</v>
      </c>
      <c r="EN90" s="131">
        <v>0</v>
      </c>
      <c r="EO90" s="131">
        <v>0</v>
      </c>
      <c r="EP90" s="9">
        <v>0</v>
      </c>
      <c r="EQ90" s="131">
        <v>0</v>
      </c>
      <c r="ER90" s="131">
        <v>0</v>
      </c>
      <c r="ES90" s="9">
        <v>0</v>
      </c>
      <c r="ET90" s="9">
        <v>0</v>
      </c>
      <c r="EU90" s="131">
        <v>0</v>
      </c>
      <c r="EV90" s="131">
        <v>0</v>
      </c>
      <c r="EW90" s="131">
        <v>0</v>
      </c>
      <c r="EX90" s="131">
        <v>0</v>
      </c>
      <c r="EY90" s="131">
        <v>0</v>
      </c>
      <c r="EZ90" s="131">
        <v>0</v>
      </c>
      <c r="FA90" s="131">
        <v>0</v>
      </c>
      <c r="FB90" s="9">
        <v>0</v>
      </c>
      <c r="FC90" s="9">
        <v>0</v>
      </c>
      <c r="FD90" s="9">
        <v>0</v>
      </c>
      <c r="FE90" s="9">
        <v>0</v>
      </c>
      <c r="FF90" s="9">
        <v>0</v>
      </c>
      <c r="FG90" s="9">
        <v>17011.452481994253</v>
      </c>
      <c r="FI90" s="113"/>
    </row>
    <row r="91" spans="2:165" ht="14.25" customHeight="1" x14ac:dyDescent="0.2">
      <c r="B91" s="124" t="s">
        <v>553</v>
      </c>
      <c r="C91" s="76" t="s">
        <v>370</v>
      </c>
      <c r="D91" s="89">
        <v>0</v>
      </c>
      <c r="E91" s="66">
        <v>0</v>
      </c>
      <c r="F91" s="66">
        <v>0</v>
      </c>
      <c r="G91" s="66">
        <v>0</v>
      </c>
      <c r="H91" s="66">
        <v>0</v>
      </c>
      <c r="I91" s="66">
        <v>0</v>
      </c>
      <c r="J91" s="66">
        <v>0</v>
      </c>
      <c r="K91" s="66">
        <v>0</v>
      </c>
      <c r="L91" s="66">
        <v>0</v>
      </c>
      <c r="M91" s="66">
        <v>0</v>
      </c>
      <c r="N91" s="66">
        <v>0</v>
      </c>
      <c r="O91" s="66">
        <v>0</v>
      </c>
      <c r="P91" s="66">
        <v>0</v>
      </c>
      <c r="Q91" s="66">
        <v>0</v>
      </c>
      <c r="R91" s="66">
        <v>0</v>
      </c>
      <c r="S91" s="66">
        <v>0</v>
      </c>
      <c r="T91" s="66">
        <v>0</v>
      </c>
      <c r="U91" s="66">
        <v>0</v>
      </c>
      <c r="V91" s="66">
        <v>0</v>
      </c>
      <c r="W91" s="66">
        <v>0</v>
      </c>
      <c r="X91" s="66">
        <v>0</v>
      </c>
      <c r="Y91" s="66">
        <v>0</v>
      </c>
      <c r="Z91" s="66">
        <v>0</v>
      </c>
      <c r="AA91" s="66">
        <v>0</v>
      </c>
      <c r="AB91" s="66">
        <v>0</v>
      </c>
      <c r="AC91" s="66">
        <v>0</v>
      </c>
      <c r="AD91" s="66">
        <v>0</v>
      </c>
      <c r="AE91" s="66">
        <v>0</v>
      </c>
      <c r="AF91" s="66">
        <v>0</v>
      </c>
      <c r="AG91" s="66">
        <v>0</v>
      </c>
      <c r="AH91" s="89">
        <v>0</v>
      </c>
      <c r="AI91" s="66">
        <v>0</v>
      </c>
      <c r="AJ91" s="66">
        <v>0</v>
      </c>
      <c r="AK91" s="66">
        <v>0</v>
      </c>
      <c r="AL91" s="89">
        <v>11447.208142231233</v>
      </c>
      <c r="AM91" s="66">
        <v>0</v>
      </c>
      <c r="AN91" s="66">
        <v>0</v>
      </c>
      <c r="AO91" s="66">
        <v>0</v>
      </c>
      <c r="AP91" s="66">
        <v>0</v>
      </c>
      <c r="AQ91" s="66">
        <v>0</v>
      </c>
      <c r="AR91" s="66">
        <v>0</v>
      </c>
      <c r="AS91" s="66">
        <v>0</v>
      </c>
      <c r="AT91" s="66">
        <v>0</v>
      </c>
      <c r="AU91" s="66">
        <v>11447.208142231233</v>
      </c>
      <c r="AV91" s="66">
        <v>0</v>
      </c>
      <c r="AW91" s="66">
        <v>0</v>
      </c>
      <c r="AX91" s="66">
        <v>0</v>
      </c>
      <c r="AY91" s="66">
        <v>0</v>
      </c>
      <c r="AZ91" s="66">
        <v>0</v>
      </c>
      <c r="BA91" s="66">
        <v>0</v>
      </c>
      <c r="BB91" s="66">
        <v>0</v>
      </c>
      <c r="BC91" s="66">
        <v>0</v>
      </c>
      <c r="BD91" s="66">
        <v>0</v>
      </c>
      <c r="BE91" s="66">
        <v>0</v>
      </c>
      <c r="BF91" s="66">
        <v>0</v>
      </c>
      <c r="BG91" s="66">
        <v>0</v>
      </c>
      <c r="BH91" s="66">
        <v>0</v>
      </c>
      <c r="BI91" s="66">
        <v>0</v>
      </c>
      <c r="BJ91" s="66">
        <v>0</v>
      </c>
      <c r="BK91" s="66">
        <v>0</v>
      </c>
      <c r="BL91" s="66">
        <v>0</v>
      </c>
      <c r="BM91" s="66">
        <v>0</v>
      </c>
      <c r="BN91" s="66">
        <v>0</v>
      </c>
      <c r="BO91" s="66">
        <v>0</v>
      </c>
      <c r="BP91" s="66">
        <v>0</v>
      </c>
      <c r="BQ91" s="66">
        <v>0</v>
      </c>
      <c r="BR91" s="66">
        <v>0</v>
      </c>
      <c r="BS91" s="66">
        <v>0</v>
      </c>
      <c r="BT91" s="66">
        <v>0</v>
      </c>
      <c r="BU91" s="66">
        <v>0</v>
      </c>
      <c r="BV91" s="66">
        <v>0</v>
      </c>
      <c r="BW91" s="66">
        <v>0</v>
      </c>
      <c r="BX91" s="66">
        <v>0</v>
      </c>
      <c r="BY91" s="66">
        <v>0</v>
      </c>
      <c r="BZ91" s="66">
        <v>0</v>
      </c>
      <c r="CA91" s="66">
        <v>0</v>
      </c>
      <c r="CB91" s="66">
        <v>0</v>
      </c>
      <c r="CC91" s="89">
        <v>0</v>
      </c>
      <c r="CD91" s="89">
        <v>0</v>
      </c>
      <c r="CE91" s="66">
        <v>0</v>
      </c>
      <c r="CF91" s="66">
        <v>0</v>
      </c>
      <c r="CG91" s="89">
        <v>0</v>
      </c>
      <c r="CH91" s="66">
        <v>0</v>
      </c>
      <c r="CI91" s="66">
        <v>0</v>
      </c>
      <c r="CJ91" s="66">
        <v>0</v>
      </c>
      <c r="CK91" s="66">
        <v>0</v>
      </c>
      <c r="CL91" s="66">
        <v>0</v>
      </c>
      <c r="CM91" s="66">
        <v>0</v>
      </c>
      <c r="CN91" s="66">
        <v>0</v>
      </c>
      <c r="CO91" s="66">
        <v>0</v>
      </c>
      <c r="CP91" s="89">
        <v>0</v>
      </c>
      <c r="CQ91" s="66">
        <v>0</v>
      </c>
      <c r="CR91" s="66">
        <v>0</v>
      </c>
      <c r="CS91" s="89">
        <v>0</v>
      </c>
      <c r="CT91" s="66">
        <v>0</v>
      </c>
      <c r="CU91" s="66">
        <v>0</v>
      </c>
      <c r="CV91" s="66">
        <v>0</v>
      </c>
      <c r="CW91" s="66">
        <v>0</v>
      </c>
      <c r="CX91" s="66">
        <v>0</v>
      </c>
      <c r="CY91" s="66">
        <v>0</v>
      </c>
      <c r="CZ91" s="66">
        <v>0</v>
      </c>
      <c r="DA91" s="66">
        <v>0</v>
      </c>
      <c r="DB91" s="89">
        <v>0</v>
      </c>
      <c r="DC91" s="66">
        <v>0</v>
      </c>
      <c r="DD91" s="66">
        <v>0</v>
      </c>
      <c r="DE91" s="66">
        <v>0</v>
      </c>
      <c r="DF91" s="89">
        <v>0</v>
      </c>
      <c r="DG91" s="66">
        <v>0</v>
      </c>
      <c r="DH91" s="66">
        <v>0</v>
      </c>
      <c r="DI91" s="89">
        <v>0</v>
      </c>
      <c r="DJ91" s="66">
        <v>0</v>
      </c>
      <c r="DK91" s="66">
        <v>0</v>
      </c>
      <c r="DL91" s="66">
        <v>0</v>
      </c>
      <c r="DM91" s="66">
        <v>0</v>
      </c>
      <c r="DN91" s="89">
        <v>0</v>
      </c>
      <c r="DO91" s="66">
        <v>0</v>
      </c>
      <c r="DP91" s="66">
        <v>0</v>
      </c>
      <c r="DQ91" s="89">
        <v>0</v>
      </c>
      <c r="DR91" s="66">
        <v>0</v>
      </c>
      <c r="DS91" s="66">
        <v>0</v>
      </c>
      <c r="DT91" s="66">
        <v>0</v>
      </c>
      <c r="DU91" s="66">
        <v>0</v>
      </c>
      <c r="DV91" s="66">
        <v>0</v>
      </c>
      <c r="DW91" s="66">
        <v>0</v>
      </c>
      <c r="DX91" s="66">
        <v>0</v>
      </c>
      <c r="DY91" s="66">
        <v>0</v>
      </c>
      <c r="DZ91" s="66">
        <v>0</v>
      </c>
      <c r="EA91" s="66">
        <v>0</v>
      </c>
      <c r="EB91" s="89">
        <v>0</v>
      </c>
      <c r="EC91" s="66">
        <v>0</v>
      </c>
      <c r="ED91" s="66">
        <v>0</v>
      </c>
      <c r="EE91" s="66">
        <v>0</v>
      </c>
      <c r="EF91" s="66">
        <v>0</v>
      </c>
      <c r="EG91" s="66">
        <v>0</v>
      </c>
      <c r="EH91" s="66">
        <v>0</v>
      </c>
      <c r="EI91" s="89">
        <v>0</v>
      </c>
      <c r="EJ91" s="66">
        <v>0</v>
      </c>
      <c r="EK91" s="66">
        <v>0</v>
      </c>
      <c r="EL91" s="66">
        <v>0</v>
      </c>
      <c r="EM91" s="89">
        <v>0</v>
      </c>
      <c r="EN91" s="66">
        <v>0</v>
      </c>
      <c r="EO91" s="66">
        <v>0</v>
      </c>
      <c r="EP91" s="89">
        <v>0</v>
      </c>
      <c r="EQ91" s="66">
        <v>0</v>
      </c>
      <c r="ER91" s="66">
        <v>0</v>
      </c>
      <c r="ES91" s="89">
        <v>0</v>
      </c>
      <c r="ET91" s="89">
        <v>0</v>
      </c>
      <c r="EU91" s="66">
        <v>0</v>
      </c>
      <c r="EV91" s="66">
        <v>0</v>
      </c>
      <c r="EW91" s="66">
        <v>0</v>
      </c>
      <c r="EX91" s="66">
        <v>0</v>
      </c>
      <c r="EY91" s="66">
        <v>0</v>
      </c>
      <c r="EZ91" s="66">
        <v>0</v>
      </c>
      <c r="FA91" s="66">
        <v>0</v>
      </c>
      <c r="FB91" s="66">
        <v>0</v>
      </c>
      <c r="FC91" s="65"/>
      <c r="FD91" s="65"/>
      <c r="FE91" s="65"/>
      <c r="FF91" s="65"/>
      <c r="FG91" s="66">
        <v>11447.208142231233</v>
      </c>
      <c r="FI91" s="113"/>
    </row>
    <row r="92" spans="2:165" ht="14.25" customHeight="1" x14ac:dyDescent="0.2">
      <c r="B92" s="124" t="s">
        <v>554</v>
      </c>
      <c r="C92" s="76" t="s">
        <v>371</v>
      </c>
      <c r="D92" s="89">
        <v>0</v>
      </c>
      <c r="E92" s="66">
        <v>0</v>
      </c>
      <c r="F92" s="66">
        <v>0</v>
      </c>
      <c r="G92" s="66">
        <v>0</v>
      </c>
      <c r="H92" s="66">
        <v>0</v>
      </c>
      <c r="I92" s="66">
        <v>0</v>
      </c>
      <c r="J92" s="66">
        <v>0</v>
      </c>
      <c r="K92" s="66">
        <v>0</v>
      </c>
      <c r="L92" s="66">
        <v>0</v>
      </c>
      <c r="M92" s="66">
        <v>0</v>
      </c>
      <c r="N92" s="66">
        <v>0</v>
      </c>
      <c r="O92" s="66">
        <v>0</v>
      </c>
      <c r="P92" s="66">
        <v>0</v>
      </c>
      <c r="Q92" s="66">
        <v>0</v>
      </c>
      <c r="R92" s="66">
        <v>0</v>
      </c>
      <c r="S92" s="66">
        <v>0</v>
      </c>
      <c r="T92" s="66">
        <v>0</v>
      </c>
      <c r="U92" s="66">
        <v>0</v>
      </c>
      <c r="V92" s="66">
        <v>0</v>
      </c>
      <c r="W92" s="66">
        <v>0</v>
      </c>
      <c r="X92" s="66">
        <v>0</v>
      </c>
      <c r="Y92" s="66">
        <v>0</v>
      </c>
      <c r="Z92" s="66">
        <v>0</v>
      </c>
      <c r="AA92" s="66">
        <v>0</v>
      </c>
      <c r="AB92" s="66">
        <v>0</v>
      </c>
      <c r="AC92" s="66">
        <v>0</v>
      </c>
      <c r="AD92" s="66">
        <v>0</v>
      </c>
      <c r="AE92" s="66">
        <v>0</v>
      </c>
      <c r="AF92" s="66">
        <v>0</v>
      </c>
      <c r="AG92" s="66">
        <v>0</v>
      </c>
      <c r="AH92" s="89">
        <v>0</v>
      </c>
      <c r="AI92" s="66">
        <v>0</v>
      </c>
      <c r="AJ92" s="66">
        <v>0</v>
      </c>
      <c r="AK92" s="66">
        <v>0</v>
      </c>
      <c r="AL92" s="89">
        <v>371.95800084737891</v>
      </c>
      <c r="AM92" s="66">
        <v>0</v>
      </c>
      <c r="AN92" s="66">
        <v>0</v>
      </c>
      <c r="AO92" s="66">
        <v>0</v>
      </c>
      <c r="AP92" s="66">
        <v>0</v>
      </c>
      <c r="AQ92" s="66">
        <v>0</v>
      </c>
      <c r="AR92" s="66">
        <v>0</v>
      </c>
      <c r="AS92" s="66">
        <v>0</v>
      </c>
      <c r="AT92" s="66">
        <v>0</v>
      </c>
      <c r="AU92" s="66">
        <v>0</v>
      </c>
      <c r="AV92" s="66">
        <v>0</v>
      </c>
      <c r="AW92" s="66">
        <v>371.95800084737891</v>
      </c>
      <c r="AX92" s="66">
        <v>0</v>
      </c>
      <c r="AY92" s="66">
        <v>0</v>
      </c>
      <c r="AZ92" s="66">
        <v>0</v>
      </c>
      <c r="BA92" s="66">
        <v>0</v>
      </c>
      <c r="BB92" s="66">
        <v>0</v>
      </c>
      <c r="BC92" s="66">
        <v>0</v>
      </c>
      <c r="BD92" s="66">
        <v>0</v>
      </c>
      <c r="BE92" s="66">
        <v>0</v>
      </c>
      <c r="BF92" s="66">
        <v>0</v>
      </c>
      <c r="BG92" s="66">
        <v>0</v>
      </c>
      <c r="BH92" s="66">
        <v>0</v>
      </c>
      <c r="BI92" s="66">
        <v>0</v>
      </c>
      <c r="BJ92" s="66">
        <v>0</v>
      </c>
      <c r="BK92" s="66">
        <v>0</v>
      </c>
      <c r="BL92" s="66">
        <v>0</v>
      </c>
      <c r="BM92" s="66">
        <v>0</v>
      </c>
      <c r="BN92" s="66">
        <v>0</v>
      </c>
      <c r="BO92" s="66">
        <v>0</v>
      </c>
      <c r="BP92" s="66">
        <v>0</v>
      </c>
      <c r="BQ92" s="66">
        <v>0</v>
      </c>
      <c r="BR92" s="66">
        <v>0</v>
      </c>
      <c r="BS92" s="66">
        <v>0</v>
      </c>
      <c r="BT92" s="66">
        <v>0</v>
      </c>
      <c r="BU92" s="66">
        <v>0</v>
      </c>
      <c r="BV92" s="66">
        <v>0</v>
      </c>
      <c r="BW92" s="66">
        <v>0</v>
      </c>
      <c r="BX92" s="66">
        <v>0</v>
      </c>
      <c r="BY92" s="66">
        <v>0</v>
      </c>
      <c r="BZ92" s="66">
        <v>0</v>
      </c>
      <c r="CA92" s="66">
        <v>0</v>
      </c>
      <c r="CB92" s="66">
        <v>0</v>
      </c>
      <c r="CC92" s="89">
        <v>0</v>
      </c>
      <c r="CD92" s="89">
        <v>0</v>
      </c>
      <c r="CE92" s="66">
        <v>0</v>
      </c>
      <c r="CF92" s="66">
        <v>0</v>
      </c>
      <c r="CG92" s="89">
        <v>0</v>
      </c>
      <c r="CH92" s="66">
        <v>0</v>
      </c>
      <c r="CI92" s="66">
        <v>0</v>
      </c>
      <c r="CJ92" s="66">
        <v>0</v>
      </c>
      <c r="CK92" s="66">
        <v>0</v>
      </c>
      <c r="CL92" s="66">
        <v>0</v>
      </c>
      <c r="CM92" s="66">
        <v>0</v>
      </c>
      <c r="CN92" s="66">
        <v>0</v>
      </c>
      <c r="CO92" s="66">
        <v>0</v>
      </c>
      <c r="CP92" s="89">
        <v>0</v>
      </c>
      <c r="CQ92" s="66">
        <v>0</v>
      </c>
      <c r="CR92" s="66">
        <v>0</v>
      </c>
      <c r="CS92" s="89">
        <v>0</v>
      </c>
      <c r="CT92" s="66">
        <v>0</v>
      </c>
      <c r="CU92" s="66">
        <v>0</v>
      </c>
      <c r="CV92" s="66">
        <v>0</v>
      </c>
      <c r="CW92" s="66">
        <v>0</v>
      </c>
      <c r="CX92" s="66">
        <v>0</v>
      </c>
      <c r="CY92" s="66">
        <v>0</v>
      </c>
      <c r="CZ92" s="66">
        <v>0</v>
      </c>
      <c r="DA92" s="66">
        <v>0</v>
      </c>
      <c r="DB92" s="89">
        <v>0</v>
      </c>
      <c r="DC92" s="66">
        <v>0</v>
      </c>
      <c r="DD92" s="66">
        <v>0</v>
      </c>
      <c r="DE92" s="66">
        <v>0</v>
      </c>
      <c r="DF92" s="89">
        <v>0</v>
      </c>
      <c r="DG92" s="66">
        <v>0</v>
      </c>
      <c r="DH92" s="66">
        <v>0</v>
      </c>
      <c r="DI92" s="89">
        <v>0</v>
      </c>
      <c r="DJ92" s="66">
        <v>0</v>
      </c>
      <c r="DK92" s="66">
        <v>0</v>
      </c>
      <c r="DL92" s="66">
        <v>0</v>
      </c>
      <c r="DM92" s="66">
        <v>0</v>
      </c>
      <c r="DN92" s="89">
        <v>0</v>
      </c>
      <c r="DO92" s="66">
        <v>0</v>
      </c>
      <c r="DP92" s="66">
        <v>0</v>
      </c>
      <c r="DQ92" s="89">
        <v>0</v>
      </c>
      <c r="DR92" s="66">
        <v>0</v>
      </c>
      <c r="DS92" s="66">
        <v>0</v>
      </c>
      <c r="DT92" s="66">
        <v>0</v>
      </c>
      <c r="DU92" s="66">
        <v>0</v>
      </c>
      <c r="DV92" s="66">
        <v>0</v>
      </c>
      <c r="DW92" s="66">
        <v>0</v>
      </c>
      <c r="DX92" s="66">
        <v>0</v>
      </c>
      <c r="DY92" s="66">
        <v>0</v>
      </c>
      <c r="DZ92" s="66">
        <v>0</v>
      </c>
      <c r="EA92" s="66">
        <v>0</v>
      </c>
      <c r="EB92" s="89">
        <v>0</v>
      </c>
      <c r="EC92" s="66">
        <v>0</v>
      </c>
      <c r="ED92" s="66">
        <v>0</v>
      </c>
      <c r="EE92" s="66">
        <v>0</v>
      </c>
      <c r="EF92" s="66">
        <v>0</v>
      </c>
      <c r="EG92" s="66">
        <v>0</v>
      </c>
      <c r="EH92" s="66">
        <v>0</v>
      </c>
      <c r="EI92" s="89">
        <v>0</v>
      </c>
      <c r="EJ92" s="66">
        <v>0</v>
      </c>
      <c r="EK92" s="66">
        <v>0</v>
      </c>
      <c r="EL92" s="66">
        <v>0</v>
      </c>
      <c r="EM92" s="89">
        <v>0</v>
      </c>
      <c r="EN92" s="66">
        <v>0</v>
      </c>
      <c r="EO92" s="66">
        <v>0</v>
      </c>
      <c r="EP92" s="89">
        <v>0</v>
      </c>
      <c r="EQ92" s="66">
        <v>0</v>
      </c>
      <c r="ER92" s="66">
        <v>0</v>
      </c>
      <c r="ES92" s="89">
        <v>0</v>
      </c>
      <c r="ET92" s="89">
        <v>0</v>
      </c>
      <c r="EU92" s="66">
        <v>0</v>
      </c>
      <c r="EV92" s="66">
        <v>0</v>
      </c>
      <c r="EW92" s="66">
        <v>0</v>
      </c>
      <c r="EX92" s="66">
        <v>0</v>
      </c>
      <c r="EY92" s="66">
        <v>0</v>
      </c>
      <c r="EZ92" s="66">
        <v>0</v>
      </c>
      <c r="FA92" s="66">
        <v>0</v>
      </c>
      <c r="FB92" s="66">
        <v>0</v>
      </c>
      <c r="FC92" s="65"/>
      <c r="FD92" s="65"/>
      <c r="FE92" s="65"/>
      <c r="FF92" s="65"/>
      <c r="FG92" s="66">
        <v>371.95800084737891</v>
      </c>
      <c r="FI92" s="113"/>
    </row>
    <row r="93" spans="2:165" ht="14.25" customHeight="1" x14ac:dyDescent="0.2">
      <c r="B93" s="124" t="s">
        <v>554</v>
      </c>
      <c r="C93" s="76" t="s">
        <v>372</v>
      </c>
      <c r="D93" s="89">
        <v>0</v>
      </c>
      <c r="E93" s="66">
        <v>0</v>
      </c>
      <c r="F93" s="66">
        <v>0</v>
      </c>
      <c r="G93" s="66">
        <v>0</v>
      </c>
      <c r="H93" s="66">
        <v>0</v>
      </c>
      <c r="I93" s="66">
        <v>0</v>
      </c>
      <c r="J93" s="66">
        <v>0</v>
      </c>
      <c r="K93" s="66">
        <v>0</v>
      </c>
      <c r="L93" s="66">
        <v>0</v>
      </c>
      <c r="M93" s="66">
        <v>0</v>
      </c>
      <c r="N93" s="66">
        <v>0</v>
      </c>
      <c r="O93" s="66">
        <v>0</v>
      </c>
      <c r="P93" s="66">
        <v>0</v>
      </c>
      <c r="Q93" s="66">
        <v>0</v>
      </c>
      <c r="R93" s="66">
        <v>0</v>
      </c>
      <c r="S93" s="66">
        <v>0</v>
      </c>
      <c r="T93" s="66">
        <v>0</v>
      </c>
      <c r="U93" s="66">
        <v>0</v>
      </c>
      <c r="V93" s="66">
        <v>0</v>
      </c>
      <c r="W93" s="66">
        <v>0</v>
      </c>
      <c r="X93" s="66">
        <v>0</v>
      </c>
      <c r="Y93" s="66">
        <v>0</v>
      </c>
      <c r="Z93" s="66">
        <v>0</v>
      </c>
      <c r="AA93" s="66">
        <v>0</v>
      </c>
      <c r="AB93" s="66">
        <v>0</v>
      </c>
      <c r="AC93" s="66">
        <v>0</v>
      </c>
      <c r="AD93" s="66">
        <v>0</v>
      </c>
      <c r="AE93" s="66">
        <v>0</v>
      </c>
      <c r="AF93" s="66">
        <v>0</v>
      </c>
      <c r="AG93" s="66">
        <v>0</v>
      </c>
      <c r="AH93" s="89">
        <v>0</v>
      </c>
      <c r="AI93" s="66">
        <v>0</v>
      </c>
      <c r="AJ93" s="66">
        <v>0</v>
      </c>
      <c r="AK93" s="66">
        <v>0</v>
      </c>
      <c r="AL93" s="89">
        <v>4478.7583853272663</v>
      </c>
      <c r="AM93" s="66">
        <v>0</v>
      </c>
      <c r="AN93" s="66">
        <v>0</v>
      </c>
      <c r="AO93" s="66">
        <v>0</v>
      </c>
      <c r="AP93" s="66">
        <v>0</v>
      </c>
      <c r="AQ93" s="66">
        <v>0</v>
      </c>
      <c r="AR93" s="66">
        <v>4478.7583853272663</v>
      </c>
      <c r="AS93" s="66">
        <v>0</v>
      </c>
      <c r="AT93" s="66">
        <v>0</v>
      </c>
      <c r="AU93" s="66">
        <v>0</v>
      </c>
      <c r="AV93" s="66">
        <v>0</v>
      </c>
      <c r="AW93" s="66">
        <v>0</v>
      </c>
      <c r="AX93" s="66">
        <v>0</v>
      </c>
      <c r="AY93" s="66">
        <v>0</v>
      </c>
      <c r="AZ93" s="66">
        <v>0</v>
      </c>
      <c r="BA93" s="66">
        <v>0</v>
      </c>
      <c r="BB93" s="66">
        <v>0</v>
      </c>
      <c r="BC93" s="66">
        <v>0</v>
      </c>
      <c r="BD93" s="66">
        <v>0</v>
      </c>
      <c r="BE93" s="66">
        <v>0</v>
      </c>
      <c r="BF93" s="66">
        <v>0</v>
      </c>
      <c r="BG93" s="66">
        <v>0</v>
      </c>
      <c r="BH93" s="66">
        <v>0</v>
      </c>
      <c r="BI93" s="66">
        <v>0</v>
      </c>
      <c r="BJ93" s="66">
        <v>0</v>
      </c>
      <c r="BK93" s="66">
        <v>0</v>
      </c>
      <c r="BL93" s="66">
        <v>0</v>
      </c>
      <c r="BM93" s="66">
        <v>0</v>
      </c>
      <c r="BN93" s="66">
        <v>0</v>
      </c>
      <c r="BO93" s="66">
        <v>0</v>
      </c>
      <c r="BP93" s="66">
        <v>0</v>
      </c>
      <c r="BQ93" s="66">
        <v>0</v>
      </c>
      <c r="BR93" s="66">
        <v>0</v>
      </c>
      <c r="BS93" s="66">
        <v>0</v>
      </c>
      <c r="BT93" s="66">
        <v>0</v>
      </c>
      <c r="BU93" s="66">
        <v>0</v>
      </c>
      <c r="BV93" s="66">
        <v>0</v>
      </c>
      <c r="BW93" s="66">
        <v>0</v>
      </c>
      <c r="BX93" s="66">
        <v>0</v>
      </c>
      <c r="BY93" s="66">
        <v>0</v>
      </c>
      <c r="BZ93" s="66">
        <v>0</v>
      </c>
      <c r="CA93" s="66">
        <v>0</v>
      </c>
      <c r="CB93" s="66">
        <v>0</v>
      </c>
      <c r="CC93" s="89">
        <v>0</v>
      </c>
      <c r="CD93" s="89">
        <v>0</v>
      </c>
      <c r="CE93" s="66">
        <v>0</v>
      </c>
      <c r="CF93" s="66">
        <v>0</v>
      </c>
      <c r="CG93" s="89">
        <v>0</v>
      </c>
      <c r="CH93" s="66">
        <v>0</v>
      </c>
      <c r="CI93" s="66">
        <v>0</v>
      </c>
      <c r="CJ93" s="66">
        <v>0</v>
      </c>
      <c r="CK93" s="66">
        <v>0</v>
      </c>
      <c r="CL93" s="66">
        <v>0</v>
      </c>
      <c r="CM93" s="66">
        <v>0</v>
      </c>
      <c r="CN93" s="66">
        <v>0</v>
      </c>
      <c r="CO93" s="66">
        <v>0</v>
      </c>
      <c r="CP93" s="89">
        <v>0</v>
      </c>
      <c r="CQ93" s="66">
        <v>0</v>
      </c>
      <c r="CR93" s="66">
        <v>0</v>
      </c>
      <c r="CS93" s="89">
        <v>0</v>
      </c>
      <c r="CT93" s="66">
        <v>0</v>
      </c>
      <c r="CU93" s="66">
        <v>0</v>
      </c>
      <c r="CV93" s="66">
        <v>0</v>
      </c>
      <c r="CW93" s="66">
        <v>0</v>
      </c>
      <c r="CX93" s="66">
        <v>0</v>
      </c>
      <c r="CY93" s="66">
        <v>0</v>
      </c>
      <c r="CZ93" s="66">
        <v>0</v>
      </c>
      <c r="DA93" s="66">
        <v>0</v>
      </c>
      <c r="DB93" s="89">
        <v>0</v>
      </c>
      <c r="DC93" s="66">
        <v>0</v>
      </c>
      <c r="DD93" s="66">
        <v>0</v>
      </c>
      <c r="DE93" s="66">
        <v>0</v>
      </c>
      <c r="DF93" s="89">
        <v>0</v>
      </c>
      <c r="DG93" s="66">
        <v>0</v>
      </c>
      <c r="DH93" s="66">
        <v>0</v>
      </c>
      <c r="DI93" s="89">
        <v>0</v>
      </c>
      <c r="DJ93" s="66">
        <v>0</v>
      </c>
      <c r="DK93" s="66">
        <v>0</v>
      </c>
      <c r="DL93" s="66">
        <v>0</v>
      </c>
      <c r="DM93" s="66">
        <v>0</v>
      </c>
      <c r="DN93" s="89">
        <v>0</v>
      </c>
      <c r="DO93" s="66">
        <v>0</v>
      </c>
      <c r="DP93" s="66">
        <v>0</v>
      </c>
      <c r="DQ93" s="89">
        <v>0</v>
      </c>
      <c r="DR93" s="66">
        <v>0</v>
      </c>
      <c r="DS93" s="66">
        <v>0</v>
      </c>
      <c r="DT93" s="66">
        <v>0</v>
      </c>
      <c r="DU93" s="66">
        <v>0</v>
      </c>
      <c r="DV93" s="66">
        <v>0</v>
      </c>
      <c r="DW93" s="66">
        <v>0</v>
      </c>
      <c r="DX93" s="66">
        <v>0</v>
      </c>
      <c r="DY93" s="66">
        <v>0</v>
      </c>
      <c r="DZ93" s="66">
        <v>0</v>
      </c>
      <c r="EA93" s="66">
        <v>0</v>
      </c>
      <c r="EB93" s="89">
        <v>0</v>
      </c>
      <c r="EC93" s="66">
        <v>0</v>
      </c>
      <c r="ED93" s="66">
        <v>0</v>
      </c>
      <c r="EE93" s="66">
        <v>0</v>
      </c>
      <c r="EF93" s="66">
        <v>0</v>
      </c>
      <c r="EG93" s="66">
        <v>0</v>
      </c>
      <c r="EH93" s="66">
        <v>0</v>
      </c>
      <c r="EI93" s="89">
        <v>0</v>
      </c>
      <c r="EJ93" s="66">
        <v>0</v>
      </c>
      <c r="EK93" s="66">
        <v>0</v>
      </c>
      <c r="EL93" s="66">
        <v>0</v>
      </c>
      <c r="EM93" s="89">
        <v>0</v>
      </c>
      <c r="EN93" s="66">
        <v>0</v>
      </c>
      <c r="EO93" s="66">
        <v>0</v>
      </c>
      <c r="EP93" s="89">
        <v>0</v>
      </c>
      <c r="EQ93" s="66">
        <v>0</v>
      </c>
      <c r="ER93" s="66">
        <v>0</v>
      </c>
      <c r="ES93" s="89">
        <v>0</v>
      </c>
      <c r="ET93" s="89">
        <v>0</v>
      </c>
      <c r="EU93" s="66">
        <v>0</v>
      </c>
      <c r="EV93" s="66">
        <v>0</v>
      </c>
      <c r="EW93" s="66">
        <v>0</v>
      </c>
      <c r="EX93" s="66">
        <v>0</v>
      </c>
      <c r="EY93" s="66">
        <v>0</v>
      </c>
      <c r="EZ93" s="66">
        <v>0</v>
      </c>
      <c r="FA93" s="66">
        <v>0</v>
      </c>
      <c r="FB93" s="66">
        <v>0</v>
      </c>
      <c r="FC93" s="65"/>
      <c r="FD93" s="65"/>
      <c r="FE93" s="65"/>
      <c r="FF93" s="65"/>
      <c r="FG93" s="66">
        <v>4478.7583853272663</v>
      </c>
      <c r="FI93" s="113"/>
    </row>
    <row r="94" spans="2:165" ht="14.25" customHeight="1" x14ac:dyDescent="0.2">
      <c r="B94" s="124" t="s">
        <v>555</v>
      </c>
      <c r="C94" s="76" t="s">
        <v>373</v>
      </c>
      <c r="D94" s="89">
        <v>8.2530458783999983</v>
      </c>
      <c r="E94" s="66">
        <v>0</v>
      </c>
      <c r="F94" s="66">
        <v>0</v>
      </c>
      <c r="G94" s="66">
        <v>0</v>
      </c>
      <c r="H94" s="66">
        <v>0</v>
      </c>
      <c r="I94" s="66">
        <v>0</v>
      </c>
      <c r="J94" s="66">
        <v>0</v>
      </c>
      <c r="K94" s="66">
        <v>0</v>
      </c>
      <c r="L94" s="66">
        <v>0</v>
      </c>
      <c r="M94" s="66">
        <v>0</v>
      </c>
      <c r="N94" s="66">
        <v>0</v>
      </c>
      <c r="O94" s="66">
        <v>0</v>
      </c>
      <c r="P94" s="66">
        <v>0</v>
      </c>
      <c r="Q94" s="66">
        <v>0</v>
      </c>
      <c r="R94" s="66">
        <v>0</v>
      </c>
      <c r="S94" s="66">
        <v>0</v>
      </c>
      <c r="T94" s="66">
        <v>0</v>
      </c>
      <c r="U94" s="66">
        <v>0</v>
      </c>
      <c r="V94" s="66">
        <v>0</v>
      </c>
      <c r="W94" s="66">
        <v>0</v>
      </c>
      <c r="X94" s="66">
        <v>0</v>
      </c>
      <c r="Y94" s="66">
        <v>0</v>
      </c>
      <c r="Z94" s="66">
        <v>5.1470608703999989</v>
      </c>
      <c r="AA94" s="66">
        <v>2.3073031488</v>
      </c>
      <c r="AB94" s="66">
        <v>0.7986818591999999</v>
      </c>
      <c r="AC94" s="66">
        <v>0</v>
      </c>
      <c r="AD94" s="66">
        <v>0</v>
      </c>
      <c r="AE94" s="66">
        <v>0</v>
      </c>
      <c r="AF94" s="66">
        <v>0</v>
      </c>
      <c r="AG94" s="66">
        <v>0</v>
      </c>
      <c r="AH94" s="89">
        <v>0</v>
      </c>
      <c r="AI94" s="66">
        <v>0</v>
      </c>
      <c r="AJ94" s="66">
        <v>0</v>
      </c>
      <c r="AK94" s="66">
        <v>0</v>
      </c>
      <c r="AL94" s="89">
        <v>0.62119700160000002</v>
      </c>
      <c r="AM94" s="66">
        <v>0.62119700160000002</v>
      </c>
      <c r="AN94" s="66">
        <v>0</v>
      </c>
      <c r="AO94" s="66">
        <v>0</v>
      </c>
      <c r="AP94" s="66">
        <v>0</v>
      </c>
      <c r="AQ94" s="66">
        <v>0</v>
      </c>
      <c r="AR94" s="66">
        <v>0</v>
      </c>
      <c r="AS94" s="66">
        <v>0</v>
      </c>
      <c r="AT94" s="66">
        <v>0</v>
      </c>
      <c r="AU94" s="66">
        <v>0</v>
      </c>
      <c r="AV94" s="66">
        <v>0</v>
      </c>
      <c r="AW94" s="66">
        <v>0</v>
      </c>
      <c r="AX94" s="66">
        <v>0</v>
      </c>
      <c r="AY94" s="66">
        <v>0</v>
      </c>
      <c r="AZ94" s="66">
        <v>0</v>
      </c>
      <c r="BA94" s="66">
        <v>0</v>
      </c>
      <c r="BB94" s="66">
        <v>0</v>
      </c>
      <c r="BC94" s="66">
        <v>0</v>
      </c>
      <c r="BD94" s="66">
        <v>0</v>
      </c>
      <c r="BE94" s="66">
        <v>0</v>
      </c>
      <c r="BF94" s="66">
        <v>0</v>
      </c>
      <c r="BG94" s="66">
        <v>0</v>
      </c>
      <c r="BH94" s="66">
        <v>0</v>
      </c>
      <c r="BI94" s="66">
        <v>0</v>
      </c>
      <c r="BJ94" s="66">
        <v>0</v>
      </c>
      <c r="BK94" s="66">
        <v>0</v>
      </c>
      <c r="BL94" s="66">
        <v>0</v>
      </c>
      <c r="BM94" s="66">
        <v>0</v>
      </c>
      <c r="BN94" s="66">
        <v>0</v>
      </c>
      <c r="BO94" s="66">
        <v>0</v>
      </c>
      <c r="BP94" s="66">
        <v>0</v>
      </c>
      <c r="BQ94" s="66">
        <v>0</v>
      </c>
      <c r="BR94" s="66">
        <v>0</v>
      </c>
      <c r="BS94" s="66">
        <v>0</v>
      </c>
      <c r="BT94" s="66">
        <v>0</v>
      </c>
      <c r="BU94" s="66">
        <v>0</v>
      </c>
      <c r="BV94" s="66">
        <v>0</v>
      </c>
      <c r="BW94" s="66">
        <v>0</v>
      </c>
      <c r="BX94" s="66">
        <v>0</v>
      </c>
      <c r="BY94" s="66">
        <v>0</v>
      </c>
      <c r="BZ94" s="66">
        <v>0</v>
      </c>
      <c r="CA94" s="66">
        <v>0</v>
      </c>
      <c r="CB94" s="66">
        <v>0</v>
      </c>
      <c r="CC94" s="89">
        <v>0</v>
      </c>
      <c r="CD94" s="89">
        <v>0</v>
      </c>
      <c r="CE94" s="66">
        <v>0</v>
      </c>
      <c r="CF94" s="66">
        <v>0</v>
      </c>
      <c r="CG94" s="89">
        <v>0</v>
      </c>
      <c r="CH94" s="66">
        <v>0</v>
      </c>
      <c r="CI94" s="66">
        <v>0</v>
      </c>
      <c r="CJ94" s="66">
        <v>0</v>
      </c>
      <c r="CK94" s="66">
        <v>0</v>
      </c>
      <c r="CL94" s="66">
        <v>0</v>
      </c>
      <c r="CM94" s="66">
        <v>0</v>
      </c>
      <c r="CN94" s="66">
        <v>0</v>
      </c>
      <c r="CO94" s="66">
        <v>0</v>
      </c>
      <c r="CP94" s="89">
        <v>0</v>
      </c>
      <c r="CQ94" s="66">
        <v>0</v>
      </c>
      <c r="CR94" s="66">
        <v>0</v>
      </c>
      <c r="CS94" s="89">
        <v>0</v>
      </c>
      <c r="CT94" s="66">
        <v>0</v>
      </c>
      <c r="CU94" s="66">
        <v>0</v>
      </c>
      <c r="CV94" s="66">
        <v>0</v>
      </c>
      <c r="CW94" s="66">
        <v>0</v>
      </c>
      <c r="CX94" s="66">
        <v>0</v>
      </c>
      <c r="CY94" s="66">
        <v>0</v>
      </c>
      <c r="CZ94" s="66">
        <v>0</v>
      </c>
      <c r="DA94" s="66">
        <v>0</v>
      </c>
      <c r="DB94" s="89">
        <v>0</v>
      </c>
      <c r="DC94" s="66">
        <v>0</v>
      </c>
      <c r="DD94" s="66">
        <v>0</v>
      </c>
      <c r="DE94" s="66">
        <v>0</v>
      </c>
      <c r="DF94" s="89">
        <v>0</v>
      </c>
      <c r="DG94" s="66">
        <v>0</v>
      </c>
      <c r="DH94" s="66">
        <v>0</v>
      </c>
      <c r="DI94" s="89">
        <v>0</v>
      </c>
      <c r="DJ94" s="66">
        <v>0</v>
      </c>
      <c r="DK94" s="66">
        <v>0</v>
      </c>
      <c r="DL94" s="66">
        <v>0</v>
      </c>
      <c r="DM94" s="66">
        <v>0</v>
      </c>
      <c r="DN94" s="89">
        <v>0</v>
      </c>
      <c r="DO94" s="66">
        <v>0</v>
      </c>
      <c r="DP94" s="66">
        <v>0</v>
      </c>
      <c r="DQ94" s="89">
        <v>0</v>
      </c>
      <c r="DR94" s="66">
        <v>0</v>
      </c>
      <c r="DS94" s="66">
        <v>0</v>
      </c>
      <c r="DT94" s="66">
        <v>0</v>
      </c>
      <c r="DU94" s="66">
        <v>0</v>
      </c>
      <c r="DV94" s="66">
        <v>0</v>
      </c>
      <c r="DW94" s="66">
        <v>0</v>
      </c>
      <c r="DX94" s="66">
        <v>0</v>
      </c>
      <c r="DY94" s="66">
        <v>0</v>
      </c>
      <c r="DZ94" s="66">
        <v>0</v>
      </c>
      <c r="EA94" s="66">
        <v>0</v>
      </c>
      <c r="EB94" s="89">
        <v>0</v>
      </c>
      <c r="EC94" s="66">
        <v>0</v>
      </c>
      <c r="ED94" s="66">
        <v>0</v>
      </c>
      <c r="EE94" s="66">
        <v>0</v>
      </c>
      <c r="EF94" s="66">
        <v>0</v>
      </c>
      <c r="EG94" s="66">
        <v>0</v>
      </c>
      <c r="EH94" s="66">
        <v>0</v>
      </c>
      <c r="EI94" s="89">
        <v>0</v>
      </c>
      <c r="EJ94" s="66">
        <v>0</v>
      </c>
      <c r="EK94" s="66">
        <v>0</v>
      </c>
      <c r="EL94" s="66">
        <v>0</v>
      </c>
      <c r="EM94" s="89">
        <v>0</v>
      </c>
      <c r="EN94" s="66">
        <v>0</v>
      </c>
      <c r="EO94" s="66">
        <v>0</v>
      </c>
      <c r="EP94" s="89">
        <v>0</v>
      </c>
      <c r="EQ94" s="66">
        <v>0</v>
      </c>
      <c r="ER94" s="66">
        <v>0</v>
      </c>
      <c r="ES94" s="89">
        <v>0</v>
      </c>
      <c r="ET94" s="89">
        <v>0</v>
      </c>
      <c r="EU94" s="66">
        <v>0</v>
      </c>
      <c r="EV94" s="66">
        <v>0</v>
      </c>
      <c r="EW94" s="66">
        <v>0</v>
      </c>
      <c r="EX94" s="66">
        <v>0</v>
      </c>
      <c r="EY94" s="66">
        <v>0</v>
      </c>
      <c r="EZ94" s="66">
        <v>0</v>
      </c>
      <c r="FA94" s="66">
        <v>0</v>
      </c>
      <c r="FB94" s="66">
        <v>0</v>
      </c>
      <c r="FC94" s="65"/>
      <c r="FD94" s="65"/>
      <c r="FE94" s="65"/>
      <c r="FF94" s="65"/>
      <c r="FG94" s="66">
        <v>8.8742428799999988</v>
      </c>
      <c r="FI94" s="113"/>
    </row>
    <row r="95" spans="2:165" ht="14.25" customHeight="1" x14ac:dyDescent="0.2">
      <c r="B95" s="127"/>
      <c r="C95" s="77" t="s">
        <v>585</v>
      </c>
      <c r="D95" s="89">
        <v>0</v>
      </c>
      <c r="E95" s="66">
        <v>0</v>
      </c>
      <c r="F95" s="66">
        <v>0</v>
      </c>
      <c r="G95" s="66">
        <v>0</v>
      </c>
      <c r="H95" s="66">
        <v>0</v>
      </c>
      <c r="I95" s="66">
        <v>0</v>
      </c>
      <c r="J95" s="66">
        <v>0</v>
      </c>
      <c r="K95" s="66">
        <v>0</v>
      </c>
      <c r="L95" s="66">
        <v>0</v>
      </c>
      <c r="M95" s="66">
        <v>0</v>
      </c>
      <c r="N95" s="66">
        <v>0</v>
      </c>
      <c r="O95" s="66">
        <v>0</v>
      </c>
      <c r="P95" s="66">
        <v>0</v>
      </c>
      <c r="Q95" s="66">
        <v>0</v>
      </c>
      <c r="R95" s="66">
        <v>0</v>
      </c>
      <c r="S95" s="66">
        <v>0</v>
      </c>
      <c r="T95" s="66">
        <v>0</v>
      </c>
      <c r="U95" s="66">
        <v>0</v>
      </c>
      <c r="V95" s="66">
        <v>0</v>
      </c>
      <c r="W95" s="66">
        <v>0</v>
      </c>
      <c r="X95" s="66">
        <v>0</v>
      </c>
      <c r="Y95" s="66">
        <v>0</v>
      </c>
      <c r="Z95" s="66">
        <v>0</v>
      </c>
      <c r="AA95" s="66">
        <v>0</v>
      </c>
      <c r="AB95" s="66">
        <v>0</v>
      </c>
      <c r="AC95" s="66">
        <v>0</v>
      </c>
      <c r="AD95" s="66">
        <v>0</v>
      </c>
      <c r="AE95" s="66">
        <v>0</v>
      </c>
      <c r="AF95" s="66">
        <v>0</v>
      </c>
      <c r="AG95" s="66">
        <v>0</v>
      </c>
      <c r="AH95" s="89">
        <v>0</v>
      </c>
      <c r="AI95" s="66">
        <v>0</v>
      </c>
      <c r="AJ95" s="66">
        <v>0</v>
      </c>
      <c r="AK95" s="66">
        <v>0</v>
      </c>
      <c r="AL95" s="89">
        <v>704.65371070837591</v>
      </c>
      <c r="AM95" s="66">
        <v>0</v>
      </c>
      <c r="AN95" s="66">
        <v>0</v>
      </c>
      <c r="AO95" s="66">
        <v>0</v>
      </c>
      <c r="AP95" s="66">
        <v>0</v>
      </c>
      <c r="AQ95" s="66">
        <v>0</v>
      </c>
      <c r="AR95" s="66">
        <v>0</v>
      </c>
      <c r="AS95" s="66">
        <v>0</v>
      </c>
      <c r="AT95" s="66">
        <v>0</v>
      </c>
      <c r="AU95" s="66">
        <v>704.65371070837591</v>
      </c>
      <c r="AV95" s="66">
        <v>0</v>
      </c>
      <c r="AW95" s="66">
        <v>0</v>
      </c>
      <c r="AX95" s="66">
        <v>0</v>
      </c>
      <c r="AY95" s="66">
        <v>0</v>
      </c>
      <c r="AZ95" s="66">
        <v>0</v>
      </c>
      <c r="BA95" s="66">
        <v>0</v>
      </c>
      <c r="BB95" s="66">
        <v>0</v>
      </c>
      <c r="BC95" s="66">
        <v>0</v>
      </c>
      <c r="BD95" s="66">
        <v>0</v>
      </c>
      <c r="BE95" s="66">
        <v>0</v>
      </c>
      <c r="BF95" s="66">
        <v>0</v>
      </c>
      <c r="BG95" s="66">
        <v>0</v>
      </c>
      <c r="BH95" s="66">
        <v>0</v>
      </c>
      <c r="BI95" s="66">
        <v>0</v>
      </c>
      <c r="BJ95" s="66">
        <v>0</v>
      </c>
      <c r="BK95" s="66">
        <v>0</v>
      </c>
      <c r="BL95" s="66">
        <v>0</v>
      </c>
      <c r="BM95" s="66">
        <v>0</v>
      </c>
      <c r="BN95" s="66">
        <v>0</v>
      </c>
      <c r="BO95" s="66">
        <v>0</v>
      </c>
      <c r="BP95" s="66">
        <v>0</v>
      </c>
      <c r="BQ95" s="66">
        <v>0</v>
      </c>
      <c r="BR95" s="66">
        <v>0</v>
      </c>
      <c r="BS95" s="66">
        <v>0</v>
      </c>
      <c r="BT95" s="66">
        <v>0</v>
      </c>
      <c r="BU95" s="66">
        <v>0</v>
      </c>
      <c r="BV95" s="66">
        <v>0</v>
      </c>
      <c r="BW95" s="66">
        <v>0</v>
      </c>
      <c r="BX95" s="66">
        <v>0</v>
      </c>
      <c r="BY95" s="66">
        <v>0</v>
      </c>
      <c r="BZ95" s="66">
        <v>0</v>
      </c>
      <c r="CA95" s="66">
        <v>0</v>
      </c>
      <c r="CB95" s="66">
        <v>0</v>
      </c>
      <c r="CC95" s="89">
        <v>0</v>
      </c>
      <c r="CD95" s="89">
        <v>0</v>
      </c>
      <c r="CE95" s="66">
        <v>0</v>
      </c>
      <c r="CF95" s="66">
        <v>0</v>
      </c>
      <c r="CG95" s="89">
        <v>0</v>
      </c>
      <c r="CH95" s="66">
        <v>0</v>
      </c>
      <c r="CI95" s="66">
        <v>0</v>
      </c>
      <c r="CJ95" s="66">
        <v>0</v>
      </c>
      <c r="CK95" s="66">
        <v>0</v>
      </c>
      <c r="CL95" s="66">
        <v>0</v>
      </c>
      <c r="CM95" s="66">
        <v>0</v>
      </c>
      <c r="CN95" s="66">
        <v>0</v>
      </c>
      <c r="CO95" s="66">
        <v>0</v>
      </c>
      <c r="CP95" s="89">
        <v>0</v>
      </c>
      <c r="CQ95" s="66">
        <v>0</v>
      </c>
      <c r="CR95" s="66">
        <v>0</v>
      </c>
      <c r="CS95" s="89">
        <v>0</v>
      </c>
      <c r="CT95" s="66">
        <v>0</v>
      </c>
      <c r="CU95" s="66">
        <v>0</v>
      </c>
      <c r="CV95" s="66">
        <v>0</v>
      </c>
      <c r="CW95" s="66">
        <v>0</v>
      </c>
      <c r="CX95" s="66">
        <v>0</v>
      </c>
      <c r="CY95" s="66">
        <v>0</v>
      </c>
      <c r="CZ95" s="66">
        <v>0</v>
      </c>
      <c r="DA95" s="66">
        <v>0</v>
      </c>
      <c r="DB95" s="89">
        <v>0</v>
      </c>
      <c r="DC95" s="66">
        <v>0</v>
      </c>
      <c r="DD95" s="66">
        <v>0</v>
      </c>
      <c r="DE95" s="66">
        <v>0</v>
      </c>
      <c r="DF95" s="89">
        <v>0</v>
      </c>
      <c r="DG95" s="66">
        <v>0</v>
      </c>
      <c r="DH95" s="66">
        <v>0</v>
      </c>
      <c r="DI95" s="89">
        <v>0</v>
      </c>
      <c r="DJ95" s="66">
        <v>0</v>
      </c>
      <c r="DK95" s="66">
        <v>0</v>
      </c>
      <c r="DL95" s="66">
        <v>0</v>
      </c>
      <c r="DM95" s="66">
        <v>0</v>
      </c>
      <c r="DN95" s="89">
        <v>0</v>
      </c>
      <c r="DO95" s="66">
        <v>0</v>
      </c>
      <c r="DP95" s="66">
        <v>0</v>
      </c>
      <c r="DQ95" s="89">
        <v>0</v>
      </c>
      <c r="DR95" s="66">
        <v>0</v>
      </c>
      <c r="DS95" s="66">
        <v>0</v>
      </c>
      <c r="DT95" s="66">
        <v>0</v>
      </c>
      <c r="DU95" s="66">
        <v>0</v>
      </c>
      <c r="DV95" s="66">
        <v>0</v>
      </c>
      <c r="DW95" s="66">
        <v>0</v>
      </c>
      <c r="DX95" s="66">
        <v>0</v>
      </c>
      <c r="DY95" s="66">
        <v>0</v>
      </c>
      <c r="DZ95" s="66">
        <v>0</v>
      </c>
      <c r="EA95" s="66">
        <v>0</v>
      </c>
      <c r="EB95" s="89">
        <v>0</v>
      </c>
      <c r="EC95" s="66">
        <v>0</v>
      </c>
      <c r="ED95" s="66">
        <v>0</v>
      </c>
      <c r="EE95" s="66">
        <v>0</v>
      </c>
      <c r="EF95" s="66">
        <v>0</v>
      </c>
      <c r="EG95" s="66">
        <v>0</v>
      </c>
      <c r="EH95" s="66">
        <v>0</v>
      </c>
      <c r="EI95" s="89">
        <v>0</v>
      </c>
      <c r="EJ95" s="66">
        <v>0</v>
      </c>
      <c r="EK95" s="66">
        <v>0</v>
      </c>
      <c r="EL95" s="66">
        <v>0</v>
      </c>
      <c r="EM95" s="89">
        <v>0</v>
      </c>
      <c r="EN95" s="66">
        <v>0</v>
      </c>
      <c r="EO95" s="66">
        <v>0</v>
      </c>
      <c r="EP95" s="89">
        <v>0</v>
      </c>
      <c r="EQ95" s="66">
        <v>0</v>
      </c>
      <c r="ER95" s="66">
        <v>0</v>
      </c>
      <c r="ES95" s="89">
        <v>0</v>
      </c>
      <c r="ET95" s="89">
        <v>0</v>
      </c>
      <c r="EU95" s="66">
        <v>0</v>
      </c>
      <c r="EV95" s="66">
        <v>0</v>
      </c>
      <c r="EW95" s="66">
        <v>0</v>
      </c>
      <c r="EX95" s="66">
        <v>0</v>
      </c>
      <c r="EY95" s="66">
        <v>0</v>
      </c>
      <c r="EZ95" s="66">
        <v>0</v>
      </c>
      <c r="FA95" s="66">
        <v>0</v>
      </c>
      <c r="FB95" s="66">
        <v>0</v>
      </c>
      <c r="FC95" s="65"/>
      <c r="FD95" s="65"/>
      <c r="FE95" s="65"/>
      <c r="FF95" s="65"/>
      <c r="FG95" s="66">
        <v>704.65371070837591</v>
      </c>
      <c r="FI95" s="113"/>
    </row>
    <row r="96" spans="2:165" ht="14.25" customHeight="1" x14ac:dyDescent="0.2">
      <c r="B96" s="119" t="s">
        <v>374</v>
      </c>
      <c r="C96" s="122"/>
      <c r="D96" s="5">
        <v>9570.5971742735801</v>
      </c>
      <c r="E96" s="129">
        <v>5.5388517693605843</v>
      </c>
      <c r="F96" s="129">
        <v>0.64088682334796754</v>
      </c>
      <c r="G96" s="129">
        <v>36.682304396654011</v>
      </c>
      <c r="H96" s="129">
        <v>677.57712775955974</v>
      </c>
      <c r="I96" s="129">
        <v>23.782544598794697</v>
      </c>
      <c r="J96" s="129">
        <v>108.918151351722</v>
      </c>
      <c r="K96" s="129">
        <v>48.964196528478467</v>
      </c>
      <c r="L96" s="129">
        <v>4.359260559469579</v>
      </c>
      <c r="M96" s="129">
        <v>38.220737676842965</v>
      </c>
      <c r="N96" s="129">
        <v>232.10413878317041</v>
      </c>
      <c r="O96" s="129">
        <v>633.2038638224326</v>
      </c>
      <c r="P96" s="129">
        <v>34.976517380996341</v>
      </c>
      <c r="Q96" s="129">
        <v>33.672748145133205</v>
      </c>
      <c r="R96" s="129">
        <v>673.1269951938724</v>
      </c>
      <c r="S96" s="129">
        <v>32.754299482050222</v>
      </c>
      <c r="T96" s="129">
        <v>1437.6176957074101</v>
      </c>
      <c r="U96" s="129">
        <v>138.03097112519208</v>
      </c>
      <c r="V96" s="129">
        <v>175.74683957970225</v>
      </c>
      <c r="W96" s="129">
        <v>214.77377982540312</v>
      </c>
      <c r="X96" s="129">
        <v>22.106861489965411</v>
      </c>
      <c r="Y96" s="129">
        <v>48.739025510947059</v>
      </c>
      <c r="Z96" s="129">
        <v>1101.4199476764632</v>
      </c>
      <c r="AA96" s="129">
        <v>234.27873549151033</v>
      </c>
      <c r="AB96" s="129">
        <v>414.83267398297761</v>
      </c>
      <c r="AC96" s="129">
        <v>68.299108350836434</v>
      </c>
      <c r="AD96" s="129">
        <v>1709.7877119523439</v>
      </c>
      <c r="AE96" s="129">
        <v>237.09420164563497</v>
      </c>
      <c r="AF96" s="129">
        <v>1054.227904703459</v>
      </c>
      <c r="AG96" s="129">
        <v>129.11909295984995</v>
      </c>
      <c r="AH96" s="5">
        <v>753.01899718568757</v>
      </c>
      <c r="AI96" s="129">
        <v>739.50452470927394</v>
      </c>
      <c r="AJ96" s="129">
        <v>0.29499949200203712</v>
      </c>
      <c r="AK96" s="129">
        <v>13.219472984411597</v>
      </c>
      <c r="AL96" s="5">
        <v>44637.522071513682</v>
      </c>
      <c r="AM96" s="129">
        <v>2014.2679513125527</v>
      </c>
      <c r="AN96" s="129">
        <v>255.84177104316365</v>
      </c>
      <c r="AO96" s="129">
        <v>1434.7473127710878</v>
      </c>
      <c r="AP96" s="129">
        <v>2024.329718610486</v>
      </c>
      <c r="AQ96" s="129">
        <v>1172.0780565270043</v>
      </c>
      <c r="AR96" s="129">
        <v>564.08956007013546</v>
      </c>
      <c r="AS96" s="129">
        <v>675.0452478373677</v>
      </c>
      <c r="AT96" s="129">
        <v>1612.9993737706338</v>
      </c>
      <c r="AU96" s="129">
        <v>11777.935553065498</v>
      </c>
      <c r="AV96" s="129">
        <v>73.099860965010066</v>
      </c>
      <c r="AW96" s="129">
        <v>453.51643910083385</v>
      </c>
      <c r="AX96" s="129">
        <v>47.525711305195102</v>
      </c>
      <c r="AY96" s="129">
        <v>208.46706519851404</v>
      </c>
      <c r="AZ96" s="129">
        <v>329.57688476405923</v>
      </c>
      <c r="BA96" s="129">
        <v>617.80567852544345</v>
      </c>
      <c r="BB96" s="129">
        <v>324.85715750164343</v>
      </c>
      <c r="BC96" s="129">
        <v>320.65651897126304</v>
      </c>
      <c r="BD96" s="129">
        <v>45.531135008153527</v>
      </c>
      <c r="BE96" s="129">
        <v>3.2637994741284868</v>
      </c>
      <c r="BF96" s="129">
        <v>6101.2789818711117</v>
      </c>
      <c r="BG96" s="129">
        <v>622.83967438769082</v>
      </c>
      <c r="BH96" s="129">
        <v>455.64740539176626</v>
      </c>
      <c r="BI96" s="129">
        <v>2205.4623879745909</v>
      </c>
      <c r="BJ96" s="129">
        <v>742.8553996123394</v>
      </c>
      <c r="BK96" s="129">
        <v>25.646202219455056</v>
      </c>
      <c r="BL96" s="129">
        <v>84.985171425607447</v>
      </c>
      <c r="BM96" s="129">
        <v>238.14504229830038</v>
      </c>
      <c r="BN96" s="129">
        <v>61.580383389542398</v>
      </c>
      <c r="BO96" s="129">
        <v>451.74225847621267</v>
      </c>
      <c r="BP96" s="129">
        <v>866.15273475471395</v>
      </c>
      <c r="BQ96" s="129">
        <v>278.48758200352393</v>
      </c>
      <c r="BR96" s="129">
        <v>5320.2840073076504</v>
      </c>
      <c r="BS96" s="129">
        <v>466.40902611675438</v>
      </c>
      <c r="BT96" s="129">
        <v>202.33439553694902</v>
      </c>
      <c r="BU96" s="129">
        <v>168.01304666110966</v>
      </c>
      <c r="BV96" s="129">
        <v>58.754048261092365</v>
      </c>
      <c r="BW96" s="129">
        <v>310.70407514997385</v>
      </c>
      <c r="BX96" s="129">
        <v>47.242636825990338</v>
      </c>
      <c r="BY96" s="129">
        <v>232.01255378619538</v>
      </c>
      <c r="BZ96" s="129">
        <v>589.61246079564785</v>
      </c>
      <c r="CA96" s="129">
        <v>678.94138452330708</v>
      </c>
      <c r="CB96" s="129">
        <v>472.75641692199071</v>
      </c>
      <c r="CC96" s="5">
        <v>60909.544481522949</v>
      </c>
      <c r="CD96" s="5">
        <v>813.68982719922928</v>
      </c>
      <c r="CE96" s="129">
        <v>547.95761087997971</v>
      </c>
      <c r="CF96" s="129">
        <v>265.73221631924963</v>
      </c>
      <c r="CG96" s="5">
        <v>7286.9671619943156</v>
      </c>
      <c r="CH96" s="129">
        <v>171.38834212982286</v>
      </c>
      <c r="CI96" s="129">
        <v>1.3553602538831644</v>
      </c>
      <c r="CJ96" s="129">
        <v>1.6410236286234221</v>
      </c>
      <c r="CK96" s="129">
        <v>1367.2296784505752</v>
      </c>
      <c r="CL96" s="129">
        <v>2788.8645460069283</v>
      </c>
      <c r="CM96" s="129">
        <v>863.48926187696065</v>
      </c>
      <c r="CN96" s="129">
        <v>71.566915634744575</v>
      </c>
      <c r="CO96" s="129">
        <v>2021.4320340127772</v>
      </c>
      <c r="CP96" s="5">
        <v>4744.9874420266424</v>
      </c>
      <c r="CQ96" s="129">
        <v>4132.6721487926079</v>
      </c>
      <c r="CR96" s="129">
        <v>612.31529323403413</v>
      </c>
      <c r="CS96" s="5">
        <v>15473.330712887051</v>
      </c>
      <c r="CT96" s="129">
        <v>64.415693099999999</v>
      </c>
      <c r="CU96" s="129">
        <v>5424.8726466742683</v>
      </c>
      <c r="CV96" s="129">
        <v>4100.9937998676141</v>
      </c>
      <c r="CW96" s="129">
        <v>4857.2152127791969</v>
      </c>
      <c r="CX96" s="129">
        <v>141.18805049144083</v>
      </c>
      <c r="CY96" s="129">
        <v>514.53306870313224</v>
      </c>
      <c r="CZ96" s="129">
        <v>217.62390703093541</v>
      </c>
      <c r="DA96" s="129">
        <v>152.48833424046231</v>
      </c>
      <c r="DB96" s="5">
        <v>5032.8258959955547</v>
      </c>
      <c r="DC96" s="129">
        <v>1686.3269179333529</v>
      </c>
      <c r="DD96" s="129">
        <v>3226.869203839803</v>
      </c>
      <c r="DE96" s="129">
        <v>119.62977422239871</v>
      </c>
      <c r="DF96" s="5">
        <v>1000.1183543970051</v>
      </c>
      <c r="DG96" s="129">
        <v>825.97537429730892</v>
      </c>
      <c r="DH96" s="129">
        <v>174.14298009969622</v>
      </c>
      <c r="DI96" s="5">
        <v>637.305658048444</v>
      </c>
      <c r="DJ96" s="129">
        <v>447.78852555252774</v>
      </c>
      <c r="DK96" s="129">
        <v>77.026326473520243</v>
      </c>
      <c r="DL96" s="129">
        <v>32.739219222156201</v>
      </c>
      <c r="DM96" s="129">
        <v>79.75158680023975</v>
      </c>
      <c r="DN96" s="5">
        <v>473.71652676169759</v>
      </c>
      <c r="DO96" s="129">
        <v>473.71652676169759</v>
      </c>
      <c r="DP96" s="129">
        <v>0</v>
      </c>
      <c r="DQ96" s="5">
        <v>1343.3302319249567</v>
      </c>
      <c r="DR96" s="129">
        <v>169.37818654618391</v>
      </c>
      <c r="DS96" s="129">
        <v>146.14395781946226</v>
      </c>
      <c r="DT96" s="129">
        <v>177.89621558840309</v>
      </c>
      <c r="DU96" s="129">
        <v>259.5898448445754</v>
      </c>
      <c r="DV96" s="129">
        <v>51.844115922053057</v>
      </c>
      <c r="DW96" s="129">
        <v>3.9648488797510364</v>
      </c>
      <c r="DX96" s="129">
        <v>20.566824421624784</v>
      </c>
      <c r="DY96" s="129">
        <v>312.77258311671477</v>
      </c>
      <c r="DZ96" s="129">
        <v>185.97958060664644</v>
      </c>
      <c r="EA96" s="129">
        <v>15.194074179541802</v>
      </c>
      <c r="EB96" s="5">
        <v>1622.3013581022374</v>
      </c>
      <c r="EC96" s="129">
        <v>851.68384254986256</v>
      </c>
      <c r="ED96" s="129">
        <v>5.7020577616094652</v>
      </c>
      <c r="EE96" s="129">
        <v>134.32507374611527</v>
      </c>
      <c r="EF96" s="129">
        <v>78.87816978719151</v>
      </c>
      <c r="EG96" s="129">
        <v>20.605556008378997</v>
      </c>
      <c r="EH96" s="129">
        <v>531.10665824907949</v>
      </c>
      <c r="EI96" s="5">
        <v>2921.8733195989735</v>
      </c>
      <c r="EJ96" s="129">
        <v>1365.8652221505231</v>
      </c>
      <c r="EK96" s="129">
        <v>1543.3976471127069</v>
      </c>
      <c r="EL96" s="129">
        <v>12.610450335743653</v>
      </c>
      <c r="EM96" s="5">
        <v>1143.3892348949389</v>
      </c>
      <c r="EN96" s="129">
        <v>573.70052089570174</v>
      </c>
      <c r="EO96" s="129">
        <v>569.68871399923705</v>
      </c>
      <c r="EP96" s="5">
        <v>1921.4440554278308</v>
      </c>
      <c r="EQ96" s="129">
        <v>511.56893233295398</v>
      </c>
      <c r="ER96" s="129">
        <v>1409.8751230948769</v>
      </c>
      <c r="ES96" s="5">
        <v>233.62010590201896</v>
      </c>
      <c r="ET96" s="5">
        <v>701.58853276639331</v>
      </c>
      <c r="EU96" s="129">
        <v>12.811403556879426</v>
      </c>
      <c r="EV96" s="129">
        <v>188.88447288084748</v>
      </c>
      <c r="EW96" s="129">
        <v>165.42737882432132</v>
      </c>
      <c r="EX96" s="129">
        <v>44.358463047113815</v>
      </c>
      <c r="EY96" s="129">
        <v>237.66887211830144</v>
      </c>
      <c r="EZ96" s="129">
        <v>6.3950895082411421</v>
      </c>
      <c r="FA96" s="129">
        <v>46.042852830688702</v>
      </c>
      <c r="FB96" s="5">
        <v>0</v>
      </c>
      <c r="FC96" s="5">
        <v>51042.316124647557</v>
      </c>
      <c r="FD96" s="5">
        <v>1256.0391976629353</v>
      </c>
      <c r="FE96" s="5">
        <v>10807.353582422846</v>
      </c>
      <c r="FF96" s="5">
        <v>0</v>
      </c>
      <c r="FG96" s="5">
        <v>224326.8800471565</v>
      </c>
      <c r="FI96" s="113"/>
    </row>
    <row r="97" spans="2:165" ht="14.25" customHeight="1" x14ac:dyDescent="0.2">
      <c r="B97" s="121" t="s">
        <v>414</v>
      </c>
      <c r="C97" s="121"/>
      <c r="D97" s="9">
        <v>307.84593375986861</v>
      </c>
      <c r="E97" s="131">
        <v>0</v>
      </c>
      <c r="F97" s="131">
        <v>0</v>
      </c>
      <c r="G97" s="131">
        <v>0</v>
      </c>
      <c r="H97" s="131">
        <v>0</v>
      </c>
      <c r="I97" s="131">
        <v>0</v>
      </c>
      <c r="J97" s="131">
        <v>0</v>
      </c>
      <c r="K97" s="131">
        <v>0</v>
      </c>
      <c r="L97" s="131">
        <v>0</v>
      </c>
      <c r="M97" s="131">
        <v>0</v>
      </c>
      <c r="N97" s="131">
        <v>0</v>
      </c>
      <c r="O97" s="131">
        <v>0</v>
      </c>
      <c r="P97" s="131">
        <v>0</v>
      </c>
      <c r="Q97" s="131">
        <v>0</v>
      </c>
      <c r="R97" s="131">
        <v>0</v>
      </c>
      <c r="S97" s="131">
        <v>0</v>
      </c>
      <c r="T97" s="131">
        <v>0</v>
      </c>
      <c r="U97" s="131">
        <v>118.3926744</v>
      </c>
      <c r="V97" s="131">
        <v>0</v>
      </c>
      <c r="W97" s="131">
        <v>0</v>
      </c>
      <c r="X97" s="131">
        <v>0</v>
      </c>
      <c r="Y97" s="131">
        <v>0</v>
      </c>
      <c r="Z97" s="131">
        <v>1.4294421818181815</v>
      </c>
      <c r="AA97" s="131">
        <v>0</v>
      </c>
      <c r="AB97" s="131">
        <v>0</v>
      </c>
      <c r="AC97" s="131">
        <v>0</v>
      </c>
      <c r="AD97" s="131">
        <v>0</v>
      </c>
      <c r="AE97" s="131">
        <v>188.02381717805045</v>
      </c>
      <c r="AF97" s="131">
        <v>0</v>
      </c>
      <c r="AG97" s="131">
        <v>0</v>
      </c>
      <c r="AH97" s="9">
        <v>0</v>
      </c>
      <c r="AI97" s="131">
        <v>0</v>
      </c>
      <c r="AJ97" s="131">
        <v>0</v>
      </c>
      <c r="AK97" s="131">
        <v>0</v>
      </c>
      <c r="AL97" s="9">
        <v>2731.8716214917295</v>
      </c>
      <c r="AM97" s="131">
        <v>0</v>
      </c>
      <c r="AN97" s="131">
        <v>0</v>
      </c>
      <c r="AO97" s="131">
        <v>0</v>
      </c>
      <c r="AP97" s="131">
        <v>0</v>
      </c>
      <c r="AQ97" s="131">
        <v>0</v>
      </c>
      <c r="AR97" s="131">
        <v>0</v>
      </c>
      <c r="AS97" s="131">
        <v>0</v>
      </c>
      <c r="AT97" s="131">
        <v>0</v>
      </c>
      <c r="AU97" s="131">
        <v>1128.8910321359999</v>
      </c>
      <c r="AV97" s="131">
        <v>0</v>
      </c>
      <c r="AW97" s="131">
        <v>0</v>
      </c>
      <c r="AX97" s="131">
        <v>0</v>
      </c>
      <c r="AY97" s="131">
        <v>0</v>
      </c>
      <c r="AZ97" s="131">
        <v>0</v>
      </c>
      <c r="BA97" s="131">
        <v>0</v>
      </c>
      <c r="BB97" s="131">
        <v>0</v>
      </c>
      <c r="BC97" s="131">
        <v>0</v>
      </c>
      <c r="BD97" s="131">
        <v>0</v>
      </c>
      <c r="BE97" s="131">
        <v>0</v>
      </c>
      <c r="BF97" s="131">
        <v>0</v>
      </c>
      <c r="BG97" s="131">
        <v>0</v>
      </c>
      <c r="BH97" s="131">
        <v>0</v>
      </c>
      <c r="BI97" s="131">
        <v>1602.9805893557293</v>
      </c>
      <c r="BJ97" s="131">
        <v>0</v>
      </c>
      <c r="BK97" s="131">
        <v>0</v>
      </c>
      <c r="BL97" s="131">
        <v>0</v>
      </c>
      <c r="BM97" s="131">
        <v>0</v>
      </c>
      <c r="BN97" s="131">
        <v>0</v>
      </c>
      <c r="BO97" s="131">
        <v>0</v>
      </c>
      <c r="BP97" s="131">
        <v>0</v>
      </c>
      <c r="BQ97" s="131">
        <v>0</v>
      </c>
      <c r="BR97" s="131">
        <v>0</v>
      </c>
      <c r="BS97" s="131">
        <v>0</v>
      </c>
      <c r="BT97" s="131">
        <v>0</v>
      </c>
      <c r="BU97" s="131">
        <v>0</v>
      </c>
      <c r="BV97" s="131">
        <v>0</v>
      </c>
      <c r="BW97" s="131">
        <v>0</v>
      </c>
      <c r="BX97" s="131">
        <v>0</v>
      </c>
      <c r="BY97" s="131">
        <v>0</v>
      </c>
      <c r="BZ97" s="131">
        <v>0</v>
      </c>
      <c r="CA97" s="131">
        <v>0</v>
      </c>
      <c r="CB97" s="131">
        <v>0</v>
      </c>
      <c r="CC97" s="9">
        <v>58364.519108269393</v>
      </c>
      <c r="CD97" s="9">
        <v>0</v>
      </c>
      <c r="CE97" s="131">
        <v>0</v>
      </c>
      <c r="CF97" s="131">
        <v>0</v>
      </c>
      <c r="CG97" s="9">
        <v>0</v>
      </c>
      <c r="CH97" s="131">
        <v>0</v>
      </c>
      <c r="CI97" s="131">
        <v>0</v>
      </c>
      <c r="CJ97" s="131">
        <v>0</v>
      </c>
      <c r="CK97" s="131">
        <v>0</v>
      </c>
      <c r="CL97" s="131">
        <v>0</v>
      </c>
      <c r="CM97" s="131">
        <v>0</v>
      </c>
      <c r="CN97" s="131">
        <v>0</v>
      </c>
      <c r="CO97" s="131">
        <v>0</v>
      </c>
      <c r="CP97" s="9">
        <v>0</v>
      </c>
      <c r="CQ97" s="131">
        <v>0</v>
      </c>
      <c r="CR97" s="131">
        <v>0</v>
      </c>
      <c r="CS97" s="9">
        <v>0</v>
      </c>
      <c r="CT97" s="131">
        <v>0</v>
      </c>
      <c r="CU97" s="131">
        <v>0</v>
      </c>
      <c r="CV97" s="131">
        <v>0</v>
      </c>
      <c r="CW97" s="131">
        <v>0</v>
      </c>
      <c r="CX97" s="131">
        <v>0</v>
      </c>
      <c r="CY97" s="131">
        <v>0</v>
      </c>
      <c r="CZ97" s="131">
        <v>0</v>
      </c>
      <c r="DA97" s="131">
        <v>0</v>
      </c>
      <c r="DB97" s="9">
        <v>0</v>
      </c>
      <c r="DC97" s="131">
        <v>0</v>
      </c>
      <c r="DD97" s="131">
        <v>0</v>
      </c>
      <c r="DE97" s="131">
        <v>0</v>
      </c>
      <c r="DF97" s="9">
        <v>0</v>
      </c>
      <c r="DG97" s="131">
        <v>0</v>
      </c>
      <c r="DH97" s="131">
        <v>0</v>
      </c>
      <c r="DI97" s="9">
        <v>0</v>
      </c>
      <c r="DJ97" s="131">
        <v>0</v>
      </c>
      <c r="DK97" s="131">
        <v>0</v>
      </c>
      <c r="DL97" s="131">
        <v>0</v>
      </c>
      <c r="DM97" s="131">
        <v>0</v>
      </c>
      <c r="DN97" s="9">
        <v>0</v>
      </c>
      <c r="DO97" s="131">
        <v>0</v>
      </c>
      <c r="DP97" s="131">
        <v>0</v>
      </c>
      <c r="DQ97" s="9">
        <v>0</v>
      </c>
      <c r="DR97" s="131">
        <v>0</v>
      </c>
      <c r="DS97" s="131">
        <v>0</v>
      </c>
      <c r="DT97" s="131">
        <v>0</v>
      </c>
      <c r="DU97" s="131">
        <v>0</v>
      </c>
      <c r="DV97" s="131">
        <v>0</v>
      </c>
      <c r="DW97" s="131">
        <v>0</v>
      </c>
      <c r="DX97" s="131">
        <v>0</v>
      </c>
      <c r="DY97" s="131">
        <v>0</v>
      </c>
      <c r="DZ97" s="131">
        <v>0</v>
      </c>
      <c r="EA97" s="131">
        <v>0</v>
      </c>
      <c r="EB97" s="9">
        <v>0</v>
      </c>
      <c r="EC97" s="131">
        <v>0</v>
      </c>
      <c r="ED97" s="131">
        <v>0</v>
      </c>
      <c r="EE97" s="131">
        <v>0</v>
      </c>
      <c r="EF97" s="131">
        <v>0</v>
      </c>
      <c r="EG97" s="131">
        <v>0</v>
      </c>
      <c r="EH97" s="131">
        <v>0</v>
      </c>
      <c r="EI97" s="9">
        <v>0</v>
      </c>
      <c r="EJ97" s="131">
        <v>0</v>
      </c>
      <c r="EK97" s="131">
        <v>0</v>
      </c>
      <c r="EL97" s="131">
        <v>0</v>
      </c>
      <c r="EM97" s="9">
        <v>0</v>
      </c>
      <c r="EN97" s="131">
        <v>0</v>
      </c>
      <c r="EO97" s="131">
        <v>0</v>
      </c>
      <c r="EP97" s="9">
        <v>0</v>
      </c>
      <c r="EQ97" s="131">
        <v>0</v>
      </c>
      <c r="ER97" s="131">
        <v>0</v>
      </c>
      <c r="ES97" s="9">
        <v>0</v>
      </c>
      <c r="ET97" s="9">
        <v>0</v>
      </c>
      <c r="EU97" s="131">
        <v>0</v>
      </c>
      <c r="EV97" s="131">
        <v>0</v>
      </c>
      <c r="EW97" s="131">
        <v>0</v>
      </c>
      <c r="EX97" s="131">
        <v>0</v>
      </c>
      <c r="EY97" s="131">
        <v>0</v>
      </c>
      <c r="EZ97" s="131">
        <v>0</v>
      </c>
      <c r="FA97" s="131">
        <v>0</v>
      </c>
      <c r="FB97" s="9">
        <v>0</v>
      </c>
      <c r="FC97" s="9">
        <v>0</v>
      </c>
      <c r="FD97" s="9">
        <v>0</v>
      </c>
      <c r="FE97" s="9">
        <v>0</v>
      </c>
      <c r="FF97" s="9">
        <v>0</v>
      </c>
      <c r="FG97" s="9">
        <v>61404.236663520984</v>
      </c>
      <c r="FI97" s="113"/>
    </row>
    <row r="98" spans="2:165" ht="14.25" customHeight="1" x14ac:dyDescent="0.2">
      <c r="B98" s="124" t="s">
        <v>549</v>
      </c>
      <c r="C98" s="124" t="s">
        <v>360</v>
      </c>
      <c r="D98" s="90">
        <v>0</v>
      </c>
      <c r="E98" s="91">
        <v>0</v>
      </c>
      <c r="F98" s="91">
        <v>0</v>
      </c>
      <c r="G98" s="91">
        <v>0</v>
      </c>
      <c r="H98" s="91">
        <v>0</v>
      </c>
      <c r="I98" s="91">
        <v>0</v>
      </c>
      <c r="J98" s="91">
        <v>0</v>
      </c>
      <c r="K98" s="91">
        <v>0</v>
      </c>
      <c r="L98" s="91">
        <v>0</v>
      </c>
      <c r="M98" s="91">
        <v>0</v>
      </c>
      <c r="N98" s="91">
        <v>0</v>
      </c>
      <c r="O98" s="91">
        <v>0</v>
      </c>
      <c r="P98" s="91">
        <v>0</v>
      </c>
      <c r="Q98" s="91">
        <v>0</v>
      </c>
      <c r="R98" s="91">
        <v>0</v>
      </c>
      <c r="S98" s="91">
        <v>0</v>
      </c>
      <c r="T98" s="91">
        <v>0</v>
      </c>
      <c r="U98" s="91">
        <v>0</v>
      </c>
      <c r="V98" s="91">
        <v>0</v>
      </c>
      <c r="W98" s="91">
        <v>0</v>
      </c>
      <c r="X98" s="91">
        <v>0</v>
      </c>
      <c r="Y98" s="91">
        <v>0</v>
      </c>
      <c r="Z98" s="91">
        <v>0</v>
      </c>
      <c r="AA98" s="91">
        <v>0</v>
      </c>
      <c r="AB98" s="91">
        <v>0</v>
      </c>
      <c r="AC98" s="91">
        <v>0</v>
      </c>
      <c r="AD98" s="91">
        <v>0</v>
      </c>
      <c r="AE98" s="91">
        <v>0</v>
      </c>
      <c r="AF98" s="91">
        <v>0</v>
      </c>
      <c r="AG98" s="91">
        <v>0</v>
      </c>
      <c r="AH98" s="90">
        <v>0</v>
      </c>
      <c r="AI98" s="91">
        <v>0</v>
      </c>
      <c r="AJ98" s="91">
        <v>0</v>
      </c>
      <c r="AK98" s="91">
        <v>0</v>
      </c>
      <c r="AL98" s="90">
        <v>79.07994930000001</v>
      </c>
      <c r="AM98" s="91">
        <v>0</v>
      </c>
      <c r="AN98" s="91">
        <v>0</v>
      </c>
      <c r="AO98" s="91">
        <v>0</v>
      </c>
      <c r="AP98" s="91">
        <v>0</v>
      </c>
      <c r="AQ98" s="91">
        <v>0</v>
      </c>
      <c r="AR98" s="91">
        <v>0</v>
      </c>
      <c r="AS98" s="91">
        <v>0</v>
      </c>
      <c r="AT98" s="91">
        <v>0</v>
      </c>
      <c r="AU98" s="91">
        <v>0</v>
      </c>
      <c r="AV98" s="91">
        <v>0</v>
      </c>
      <c r="AW98" s="91">
        <v>0</v>
      </c>
      <c r="AX98" s="91">
        <v>0</v>
      </c>
      <c r="AY98" s="91">
        <v>0</v>
      </c>
      <c r="AZ98" s="91">
        <v>0</v>
      </c>
      <c r="BA98" s="91">
        <v>0</v>
      </c>
      <c r="BB98" s="91">
        <v>0</v>
      </c>
      <c r="BC98" s="91">
        <v>0</v>
      </c>
      <c r="BD98" s="91">
        <v>0</v>
      </c>
      <c r="BE98" s="91">
        <v>0</v>
      </c>
      <c r="BF98" s="91">
        <v>0</v>
      </c>
      <c r="BG98" s="91">
        <v>0</v>
      </c>
      <c r="BH98" s="91">
        <v>0</v>
      </c>
      <c r="BI98" s="91">
        <v>79.07994930000001</v>
      </c>
      <c r="BJ98" s="91">
        <v>0</v>
      </c>
      <c r="BK98" s="91">
        <v>0</v>
      </c>
      <c r="BL98" s="91">
        <v>0</v>
      </c>
      <c r="BM98" s="91">
        <v>0</v>
      </c>
      <c r="BN98" s="91">
        <v>0</v>
      </c>
      <c r="BO98" s="91">
        <v>0</v>
      </c>
      <c r="BP98" s="91">
        <v>0</v>
      </c>
      <c r="BQ98" s="91">
        <v>0</v>
      </c>
      <c r="BR98" s="91">
        <v>0</v>
      </c>
      <c r="BS98" s="91">
        <v>0</v>
      </c>
      <c r="BT98" s="91">
        <v>0</v>
      </c>
      <c r="BU98" s="91">
        <v>0</v>
      </c>
      <c r="BV98" s="91">
        <v>0</v>
      </c>
      <c r="BW98" s="91">
        <v>0</v>
      </c>
      <c r="BX98" s="91">
        <v>0</v>
      </c>
      <c r="BY98" s="91">
        <v>0</v>
      </c>
      <c r="BZ98" s="91">
        <v>0</v>
      </c>
      <c r="CA98" s="91">
        <v>0</v>
      </c>
      <c r="CB98" s="91">
        <v>0</v>
      </c>
      <c r="CC98" s="90">
        <v>0</v>
      </c>
      <c r="CD98" s="90">
        <v>0</v>
      </c>
      <c r="CE98" s="91">
        <v>0</v>
      </c>
      <c r="CF98" s="91">
        <v>0</v>
      </c>
      <c r="CG98" s="90">
        <v>0</v>
      </c>
      <c r="CH98" s="91">
        <v>0</v>
      </c>
      <c r="CI98" s="91">
        <v>0</v>
      </c>
      <c r="CJ98" s="91">
        <v>0</v>
      </c>
      <c r="CK98" s="91">
        <v>0</v>
      </c>
      <c r="CL98" s="91">
        <v>0</v>
      </c>
      <c r="CM98" s="91">
        <v>0</v>
      </c>
      <c r="CN98" s="91">
        <v>0</v>
      </c>
      <c r="CO98" s="91">
        <v>0</v>
      </c>
      <c r="CP98" s="90">
        <v>0</v>
      </c>
      <c r="CQ98" s="91">
        <v>0</v>
      </c>
      <c r="CR98" s="91">
        <v>0</v>
      </c>
      <c r="CS98" s="90">
        <v>0</v>
      </c>
      <c r="CT98" s="91">
        <v>0</v>
      </c>
      <c r="CU98" s="91">
        <v>0</v>
      </c>
      <c r="CV98" s="91">
        <v>0</v>
      </c>
      <c r="CW98" s="91">
        <v>0</v>
      </c>
      <c r="CX98" s="91">
        <v>0</v>
      </c>
      <c r="CY98" s="91">
        <v>0</v>
      </c>
      <c r="CZ98" s="91">
        <v>0</v>
      </c>
      <c r="DA98" s="91">
        <v>0</v>
      </c>
      <c r="DB98" s="90">
        <v>0</v>
      </c>
      <c r="DC98" s="91">
        <v>0</v>
      </c>
      <c r="DD98" s="91">
        <v>0</v>
      </c>
      <c r="DE98" s="91">
        <v>0</v>
      </c>
      <c r="DF98" s="90">
        <v>0</v>
      </c>
      <c r="DG98" s="91">
        <v>0</v>
      </c>
      <c r="DH98" s="91">
        <v>0</v>
      </c>
      <c r="DI98" s="90">
        <v>0</v>
      </c>
      <c r="DJ98" s="91">
        <v>0</v>
      </c>
      <c r="DK98" s="91">
        <v>0</v>
      </c>
      <c r="DL98" s="91">
        <v>0</v>
      </c>
      <c r="DM98" s="91">
        <v>0</v>
      </c>
      <c r="DN98" s="90">
        <v>0</v>
      </c>
      <c r="DO98" s="91">
        <v>0</v>
      </c>
      <c r="DP98" s="91">
        <v>0</v>
      </c>
      <c r="DQ98" s="90">
        <v>0</v>
      </c>
      <c r="DR98" s="91">
        <v>0</v>
      </c>
      <c r="DS98" s="91">
        <v>0</v>
      </c>
      <c r="DT98" s="91">
        <v>0</v>
      </c>
      <c r="DU98" s="91">
        <v>0</v>
      </c>
      <c r="DV98" s="91">
        <v>0</v>
      </c>
      <c r="DW98" s="91">
        <v>0</v>
      </c>
      <c r="DX98" s="91">
        <v>0</v>
      </c>
      <c r="DY98" s="91">
        <v>0</v>
      </c>
      <c r="DZ98" s="91">
        <v>0</v>
      </c>
      <c r="EA98" s="91">
        <v>0</v>
      </c>
      <c r="EB98" s="90">
        <v>0</v>
      </c>
      <c r="EC98" s="91">
        <v>0</v>
      </c>
      <c r="ED98" s="91">
        <v>0</v>
      </c>
      <c r="EE98" s="91">
        <v>0</v>
      </c>
      <c r="EF98" s="91">
        <v>0</v>
      </c>
      <c r="EG98" s="91">
        <v>0</v>
      </c>
      <c r="EH98" s="91">
        <v>0</v>
      </c>
      <c r="EI98" s="90">
        <v>0</v>
      </c>
      <c r="EJ98" s="91">
        <v>0</v>
      </c>
      <c r="EK98" s="91">
        <v>0</v>
      </c>
      <c r="EL98" s="91">
        <v>0</v>
      </c>
      <c r="EM98" s="90">
        <v>0</v>
      </c>
      <c r="EN98" s="91">
        <v>0</v>
      </c>
      <c r="EO98" s="91">
        <v>0</v>
      </c>
      <c r="EP98" s="90">
        <v>0</v>
      </c>
      <c r="EQ98" s="91">
        <v>0</v>
      </c>
      <c r="ER98" s="91">
        <v>0</v>
      </c>
      <c r="ES98" s="90">
        <v>0</v>
      </c>
      <c r="ET98" s="90">
        <v>0</v>
      </c>
      <c r="EU98" s="91">
        <v>0</v>
      </c>
      <c r="EV98" s="91">
        <v>0</v>
      </c>
      <c r="EW98" s="91">
        <v>0</v>
      </c>
      <c r="EX98" s="91">
        <v>0</v>
      </c>
      <c r="EY98" s="91">
        <v>0</v>
      </c>
      <c r="EZ98" s="91">
        <v>0</v>
      </c>
      <c r="FA98" s="91">
        <v>0</v>
      </c>
      <c r="FB98" s="91">
        <v>0</v>
      </c>
      <c r="FC98" s="91">
        <v>0</v>
      </c>
      <c r="FD98" s="65"/>
      <c r="FE98" s="65"/>
      <c r="FF98" s="65"/>
      <c r="FG98" s="66">
        <v>79.07994930000001</v>
      </c>
      <c r="FI98" s="113"/>
    </row>
    <row r="99" spans="2:165" ht="14.25" customHeight="1" x14ac:dyDescent="0.2">
      <c r="B99" s="124" t="s">
        <v>550</v>
      </c>
      <c r="C99" s="124" t="s">
        <v>362</v>
      </c>
      <c r="D99" s="90">
        <v>0</v>
      </c>
      <c r="E99" s="91">
        <v>0</v>
      </c>
      <c r="F99" s="91">
        <v>0</v>
      </c>
      <c r="G99" s="91">
        <v>0</v>
      </c>
      <c r="H99" s="91">
        <v>0</v>
      </c>
      <c r="I99" s="91">
        <v>0</v>
      </c>
      <c r="J99" s="91">
        <v>0</v>
      </c>
      <c r="K99" s="91">
        <v>0</v>
      </c>
      <c r="L99" s="91">
        <v>0</v>
      </c>
      <c r="M99" s="91">
        <v>0</v>
      </c>
      <c r="N99" s="91">
        <v>0</v>
      </c>
      <c r="O99" s="91">
        <v>0</v>
      </c>
      <c r="P99" s="91">
        <v>0</v>
      </c>
      <c r="Q99" s="91">
        <v>0</v>
      </c>
      <c r="R99" s="91">
        <v>0</v>
      </c>
      <c r="S99" s="91">
        <v>0</v>
      </c>
      <c r="T99" s="91">
        <v>0</v>
      </c>
      <c r="U99" s="91">
        <v>0</v>
      </c>
      <c r="V99" s="91">
        <v>0</v>
      </c>
      <c r="W99" s="91">
        <v>0</v>
      </c>
      <c r="X99" s="91">
        <v>0</v>
      </c>
      <c r="Y99" s="91">
        <v>0</v>
      </c>
      <c r="Z99" s="91">
        <v>0</v>
      </c>
      <c r="AA99" s="91">
        <v>0</v>
      </c>
      <c r="AB99" s="91">
        <v>0</v>
      </c>
      <c r="AC99" s="91">
        <v>0</v>
      </c>
      <c r="AD99" s="91">
        <v>0</v>
      </c>
      <c r="AE99" s="91">
        <v>0</v>
      </c>
      <c r="AF99" s="91">
        <v>0</v>
      </c>
      <c r="AG99" s="91">
        <v>0</v>
      </c>
      <c r="AH99" s="90">
        <v>0</v>
      </c>
      <c r="AI99" s="91">
        <v>0</v>
      </c>
      <c r="AJ99" s="91">
        <v>0</v>
      </c>
      <c r="AK99" s="91">
        <v>0</v>
      </c>
      <c r="AL99" s="90">
        <v>0</v>
      </c>
      <c r="AM99" s="91">
        <v>0</v>
      </c>
      <c r="AN99" s="91">
        <v>0</v>
      </c>
      <c r="AO99" s="91">
        <v>0</v>
      </c>
      <c r="AP99" s="91">
        <v>0</v>
      </c>
      <c r="AQ99" s="91">
        <v>0</v>
      </c>
      <c r="AR99" s="91">
        <v>0</v>
      </c>
      <c r="AS99" s="91">
        <v>0</v>
      </c>
      <c r="AT99" s="91">
        <v>0</v>
      </c>
      <c r="AU99" s="91">
        <v>0</v>
      </c>
      <c r="AV99" s="91">
        <v>0</v>
      </c>
      <c r="AW99" s="91">
        <v>0</v>
      </c>
      <c r="AX99" s="91">
        <v>0</v>
      </c>
      <c r="AY99" s="91">
        <v>0</v>
      </c>
      <c r="AZ99" s="91">
        <v>0</v>
      </c>
      <c r="BA99" s="91">
        <v>0</v>
      </c>
      <c r="BB99" s="91">
        <v>0</v>
      </c>
      <c r="BC99" s="91">
        <v>0</v>
      </c>
      <c r="BD99" s="91">
        <v>0</v>
      </c>
      <c r="BE99" s="91">
        <v>0</v>
      </c>
      <c r="BF99" s="91">
        <v>0</v>
      </c>
      <c r="BG99" s="91">
        <v>0</v>
      </c>
      <c r="BH99" s="91">
        <v>0</v>
      </c>
      <c r="BI99" s="91">
        <v>0</v>
      </c>
      <c r="BJ99" s="91">
        <v>0</v>
      </c>
      <c r="BK99" s="91">
        <v>0</v>
      </c>
      <c r="BL99" s="91">
        <v>0</v>
      </c>
      <c r="BM99" s="91">
        <v>0</v>
      </c>
      <c r="BN99" s="91">
        <v>0</v>
      </c>
      <c r="BO99" s="91">
        <v>0</v>
      </c>
      <c r="BP99" s="91">
        <v>0</v>
      </c>
      <c r="BQ99" s="91">
        <v>0</v>
      </c>
      <c r="BR99" s="91">
        <v>0</v>
      </c>
      <c r="BS99" s="91">
        <v>0</v>
      </c>
      <c r="BT99" s="91">
        <v>0</v>
      </c>
      <c r="BU99" s="91">
        <v>0</v>
      </c>
      <c r="BV99" s="91">
        <v>0</v>
      </c>
      <c r="BW99" s="91">
        <v>0</v>
      </c>
      <c r="BX99" s="91">
        <v>0</v>
      </c>
      <c r="BY99" s="91">
        <v>0</v>
      </c>
      <c r="BZ99" s="91">
        <v>0</v>
      </c>
      <c r="CA99" s="91">
        <v>0</v>
      </c>
      <c r="CB99" s="91">
        <v>0</v>
      </c>
      <c r="CC99" s="90">
        <v>0</v>
      </c>
      <c r="CD99" s="90">
        <v>0</v>
      </c>
      <c r="CE99" s="91">
        <v>0</v>
      </c>
      <c r="CF99" s="91">
        <v>0</v>
      </c>
      <c r="CG99" s="90">
        <v>0</v>
      </c>
      <c r="CH99" s="91">
        <v>0</v>
      </c>
      <c r="CI99" s="91">
        <v>0</v>
      </c>
      <c r="CJ99" s="91">
        <v>0</v>
      </c>
      <c r="CK99" s="91">
        <v>0</v>
      </c>
      <c r="CL99" s="91">
        <v>0</v>
      </c>
      <c r="CM99" s="91">
        <v>0</v>
      </c>
      <c r="CN99" s="91">
        <v>0</v>
      </c>
      <c r="CO99" s="91">
        <v>0</v>
      </c>
      <c r="CP99" s="90">
        <v>0</v>
      </c>
      <c r="CQ99" s="91">
        <v>0</v>
      </c>
      <c r="CR99" s="91">
        <v>0</v>
      </c>
      <c r="CS99" s="90">
        <v>0</v>
      </c>
      <c r="CT99" s="91">
        <v>0</v>
      </c>
      <c r="CU99" s="91">
        <v>0</v>
      </c>
      <c r="CV99" s="91">
        <v>0</v>
      </c>
      <c r="CW99" s="91">
        <v>0</v>
      </c>
      <c r="CX99" s="91">
        <v>0</v>
      </c>
      <c r="CY99" s="91">
        <v>0</v>
      </c>
      <c r="CZ99" s="91">
        <v>0</v>
      </c>
      <c r="DA99" s="91">
        <v>0</v>
      </c>
      <c r="DB99" s="90">
        <v>0</v>
      </c>
      <c r="DC99" s="91">
        <v>0</v>
      </c>
      <c r="DD99" s="91">
        <v>0</v>
      </c>
      <c r="DE99" s="91">
        <v>0</v>
      </c>
      <c r="DF99" s="90">
        <v>0</v>
      </c>
      <c r="DG99" s="91">
        <v>0</v>
      </c>
      <c r="DH99" s="91">
        <v>0</v>
      </c>
      <c r="DI99" s="90">
        <v>0</v>
      </c>
      <c r="DJ99" s="91">
        <v>0</v>
      </c>
      <c r="DK99" s="91">
        <v>0</v>
      </c>
      <c r="DL99" s="91">
        <v>0</v>
      </c>
      <c r="DM99" s="91">
        <v>0</v>
      </c>
      <c r="DN99" s="90">
        <v>0</v>
      </c>
      <c r="DO99" s="91">
        <v>0</v>
      </c>
      <c r="DP99" s="91">
        <v>0</v>
      </c>
      <c r="DQ99" s="90">
        <v>0</v>
      </c>
      <c r="DR99" s="91">
        <v>0</v>
      </c>
      <c r="DS99" s="91">
        <v>0</v>
      </c>
      <c r="DT99" s="91">
        <v>0</v>
      </c>
      <c r="DU99" s="91">
        <v>0</v>
      </c>
      <c r="DV99" s="91">
        <v>0</v>
      </c>
      <c r="DW99" s="91">
        <v>0</v>
      </c>
      <c r="DX99" s="91">
        <v>0</v>
      </c>
      <c r="DY99" s="91">
        <v>0</v>
      </c>
      <c r="DZ99" s="91">
        <v>0</v>
      </c>
      <c r="EA99" s="91">
        <v>0</v>
      </c>
      <c r="EB99" s="90">
        <v>0</v>
      </c>
      <c r="EC99" s="91">
        <v>0</v>
      </c>
      <c r="ED99" s="91">
        <v>0</v>
      </c>
      <c r="EE99" s="91">
        <v>0</v>
      </c>
      <c r="EF99" s="91">
        <v>0</v>
      </c>
      <c r="EG99" s="91">
        <v>0</v>
      </c>
      <c r="EH99" s="91">
        <v>0</v>
      </c>
      <c r="EI99" s="90">
        <v>0</v>
      </c>
      <c r="EJ99" s="91">
        <v>0</v>
      </c>
      <c r="EK99" s="91">
        <v>0</v>
      </c>
      <c r="EL99" s="91">
        <v>0</v>
      </c>
      <c r="EM99" s="90">
        <v>0</v>
      </c>
      <c r="EN99" s="91">
        <v>0</v>
      </c>
      <c r="EO99" s="91">
        <v>0</v>
      </c>
      <c r="EP99" s="90">
        <v>0</v>
      </c>
      <c r="EQ99" s="91">
        <v>0</v>
      </c>
      <c r="ER99" s="91">
        <v>0</v>
      </c>
      <c r="ES99" s="90">
        <v>0</v>
      </c>
      <c r="ET99" s="90">
        <v>0</v>
      </c>
      <c r="EU99" s="91">
        <v>0</v>
      </c>
      <c r="EV99" s="91">
        <v>0</v>
      </c>
      <c r="EW99" s="91">
        <v>0</v>
      </c>
      <c r="EX99" s="91">
        <v>0</v>
      </c>
      <c r="EY99" s="91">
        <v>0</v>
      </c>
      <c r="EZ99" s="91">
        <v>0</v>
      </c>
      <c r="FA99" s="91">
        <v>0</v>
      </c>
      <c r="FB99" s="91">
        <v>0</v>
      </c>
      <c r="FC99" s="91">
        <v>0</v>
      </c>
      <c r="FD99" s="65"/>
      <c r="FE99" s="65"/>
      <c r="FF99" s="65"/>
      <c r="FG99" s="66">
        <v>0</v>
      </c>
      <c r="FI99" s="113"/>
    </row>
    <row r="100" spans="2:165" ht="14.25" customHeight="1" x14ac:dyDescent="0.2">
      <c r="B100" s="124" t="s">
        <v>551</v>
      </c>
      <c r="C100" s="124" t="s">
        <v>363</v>
      </c>
      <c r="D100" s="90">
        <v>188.02381717805045</v>
      </c>
      <c r="E100" s="91">
        <v>0</v>
      </c>
      <c r="F100" s="91">
        <v>0</v>
      </c>
      <c r="G100" s="91">
        <v>0</v>
      </c>
      <c r="H100" s="91">
        <v>0</v>
      </c>
      <c r="I100" s="91">
        <v>0</v>
      </c>
      <c r="J100" s="91">
        <v>0</v>
      </c>
      <c r="K100" s="91">
        <v>0</v>
      </c>
      <c r="L100" s="91">
        <v>0</v>
      </c>
      <c r="M100" s="91">
        <v>0</v>
      </c>
      <c r="N100" s="91">
        <v>0</v>
      </c>
      <c r="O100" s="91">
        <v>0</v>
      </c>
      <c r="P100" s="91">
        <v>0</v>
      </c>
      <c r="Q100" s="91">
        <v>0</v>
      </c>
      <c r="R100" s="91">
        <v>0</v>
      </c>
      <c r="S100" s="91">
        <v>0</v>
      </c>
      <c r="T100" s="91">
        <v>0</v>
      </c>
      <c r="U100" s="91">
        <v>0</v>
      </c>
      <c r="V100" s="91">
        <v>0</v>
      </c>
      <c r="W100" s="91">
        <v>0</v>
      </c>
      <c r="X100" s="91">
        <v>0</v>
      </c>
      <c r="Y100" s="91">
        <v>0</v>
      </c>
      <c r="Z100" s="91">
        <v>0</v>
      </c>
      <c r="AA100" s="91">
        <v>0</v>
      </c>
      <c r="AB100" s="91">
        <v>0</v>
      </c>
      <c r="AC100" s="91">
        <v>0</v>
      </c>
      <c r="AD100" s="91">
        <v>0</v>
      </c>
      <c r="AE100" s="91">
        <v>188.02381717805045</v>
      </c>
      <c r="AF100" s="91">
        <v>0</v>
      </c>
      <c r="AG100" s="91">
        <v>0</v>
      </c>
      <c r="AH100" s="90">
        <v>0</v>
      </c>
      <c r="AI100" s="91">
        <v>0</v>
      </c>
      <c r="AJ100" s="91">
        <v>0</v>
      </c>
      <c r="AK100" s="91">
        <v>0</v>
      </c>
      <c r="AL100" s="90">
        <v>0</v>
      </c>
      <c r="AM100" s="91">
        <v>0</v>
      </c>
      <c r="AN100" s="91">
        <v>0</v>
      </c>
      <c r="AO100" s="91">
        <v>0</v>
      </c>
      <c r="AP100" s="91">
        <v>0</v>
      </c>
      <c r="AQ100" s="91">
        <v>0</v>
      </c>
      <c r="AR100" s="91">
        <v>0</v>
      </c>
      <c r="AS100" s="91">
        <v>0</v>
      </c>
      <c r="AT100" s="91">
        <v>0</v>
      </c>
      <c r="AU100" s="91">
        <v>0</v>
      </c>
      <c r="AV100" s="91">
        <v>0</v>
      </c>
      <c r="AW100" s="91">
        <v>0</v>
      </c>
      <c r="AX100" s="91">
        <v>0</v>
      </c>
      <c r="AY100" s="91">
        <v>0</v>
      </c>
      <c r="AZ100" s="91">
        <v>0</v>
      </c>
      <c r="BA100" s="91">
        <v>0</v>
      </c>
      <c r="BB100" s="91">
        <v>0</v>
      </c>
      <c r="BC100" s="91">
        <v>0</v>
      </c>
      <c r="BD100" s="91">
        <v>0</v>
      </c>
      <c r="BE100" s="91">
        <v>0</v>
      </c>
      <c r="BF100" s="91">
        <v>0</v>
      </c>
      <c r="BG100" s="91">
        <v>0</v>
      </c>
      <c r="BH100" s="91">
        <v>0</v>
      </c>
      <c r="BI100" s="91">
        <v>0</v>
      </c>
      <c r="BJ100" s="91">
        <v>0</v>
      </c>
      <c r="BK100" s="91">
        <v>0</v>
      </c>
      <c r="BL100" s="91">
        <v>0</v>
      </c>
      <c r="BM100" s="91">
        <v>0</v>
      </c>
      <c r="BN100" s="91">
        <v>0</v>
      </c>
      <c r="BO100" s="91">
        <v>0</v>
      </c>
      <c r="BP100" s="91">
        <v>0</v>
      </c>
      <c r="BQ100" s="91">
        <v>0</v>
      </c>
      <c r="BR100" s="91">
        <v>0</v>
      </c>
      <c r="BS100" s="91">
        <v>0</v>
      </c>
      <c r="BT100" s="91">
        <v>0</v>
      </c>
      <c r="BU100" s="91">
        <v>0</v>
      </c>
      <c r="BV100" s="91">
        <v>0</v>
      </c>
      <c r="BW100" s="91">
        <v>0</v>
      </c>
      <c r="BX100" s="91">
        <v>0</v>
      </c>
      <c r="BY100" s="91">
        <v>0</v>
      </c>
      <c r="BZ100" s="91">
        <v>0</v>
      </c>
      <c r="CA100" s="91">
        <v>0</v>
      </c>
      <c r="CB100" s="91">
        <v>0</v>
      </c>
      <c r="CC100" s="90">
        <v>0</v>
      </c>
      <c r="CD100" s="90">
        <v>0</v>
      </c>
      <c r="CE100" s="91">
        <v>0</v>
      </c>
      <c r="CF100" s="91">
        <v>0</v>
      </c>
      <c r="CG100" s="90">
        <v>0</v>
      </c>
      <c r="CH100" s="91">
        <v>0</v>
      </c>
      <c r="CI100" s="91">
        <v>0</v>
      </c>
      <c r="CJ100" s="91">
        <v>0</v>
      </c>
      <c r="CK100" s="91">
        <v>0</v>
      </c>
      <c r="CL100" s="91">
        <v>0</v>
      </c>
      <c r="CM100" s="91">
        <v>0</v>
      </c>
      <c r="CN100" s="91">
        <v>0</v>
      </c>
      <c r="CO100" s="91">
        <v>0</v>
      </c>
      <c r="CP100" s="90">
        <v>0</v>
      </c>
      <c r="CQ100" s="91">
        <v>0</v>
      </c>
      <c r="CR100" s="91">
        <v>0</v>
      </c>
      <c r="CS100" s="90">
        <v>0</v>
      </c>
      <c r="CT100" s="91">
        <v>0</v>
      </c>
      <c r="CU100" s="91">
        <v>0</v>
      </c>
      <c r="CV100" s="91">
        <v>0</v>
      </c>
      <c r="CW100" s="91">
        <v>0</v>
      </c>
      <c r="CX100" s="91">
        <v>0</v>
      </c>
      <c r="CY100" s="91">
        <v>0</v>
      </c>
      <c r="CZ100" s="91">
        <v>0</v>
      </c>
      <c r="DA100" s="91">
        <v>0</v>
      </c>
      <c r="DB100" s="90">
        <v>0</v>
      </c>
      <c r="DC100" s="91">
        <v>0</v>
      </c>
      <c r="DD100" s="91">
        <v>0</v>
      </c>
      <c r="DE100" s="91">
        <v>0</v>
      </c>
      <c r="DF100" s="90">
        <v>0</v>
      </c>
      <c r="DG100" s="91">
        <v>0</v>
      </c>
      <c r="DH100" s="91">
        <v>0</v>
      </c>
      <c r="DI100" s="90">
        <v>0</v>
      </c>
      <c r="DJ100" s="91">
        <v>0</v>
      </c>
      <c r="DK100" s="91">
        <v>0</v>
      </c>
      <c r="DL100" s="91">
        <v>0</v>
      </c>
      <c r="DM100" s="91">
        <v>0</v>
      </c>
      <c r="DN100" s="90">
        <v>0</v>
      </c>
      <c r="DO100" s="91">
        <v>0</v>
      </c>
      <c r="DP100" s="91">
        <v>0</v>
      </c>
      <c r="DQ100" s="90">
        <v>0</v>
      </c>
      <c r="DR100" s="91">
        <v>0</v>
      </c>
      <c r="DS100" s="91">
        <v>0</v>
      </c>
      <c r="DT100" s="91">
        <v>0</v>
      </c>
      <c r="DU100" s="91">
        <v>0</v>
      </c>
      <c r="DV100" s="91">
        <v>0</v>
      </c>
      <c r="DW100" s="91">
        <v>0</v>
      </c>
      <c r="DX100" s="91">
        <v>0</v>
      </c>
      <c r="DY100" s="91">
        <v>0</v>
      </c>
      <c r="DZ100" s="91">
        <v>0</v>
      </c>
      <c r="EA100" s="91">
        <v>0</v>
      </c>
      <c r="EB100" s="90">
        <v>0</v>
      </c>
      <c r="EC100" s="91">
        <v>0</v>
      </c>
      <c r="ED100" s="91">
        <v>0</v>
      </c>
      <c r="EE100" s="91">
        <v>0</v>
      </c>
      <c r="EF100" s="91">
        <v>0</v>
      </c>
      <c r="EG100" s="91">
        <v>0</v>
      </c>
      <c r="EH100" s="91">
        <v>0</v>
      </c>
      <c r="EI100" s="90">
        <v>0</v>
      </c>
      <c r="EJ100" s="91">
        <v>0</v>
      </c>
      <c r="EK100" s="91">
        <v>0</v>
      </c>
      <c r="EL100" s="91">
        <v>0</v>
      </c>
      <c r="EM100" s="90">
        <v>0</v>
      </c>
      <c r="EN100" s="91">
        <v>0</v>
      </c>
      <c r="EO100" s="91">
        <v>0</v>
      </c>
      <c r="EP100" s="90">
        <v>0</v>
      </c>
      <c r="EQ100" s="91">
        <v>0</v>
      </c>
      <c r="ER100" s="91">
        <v>0</v>
      </c>
      <c r="ES100" s="90">
        <v>0</v>
      </c>
      <c r="ET100" s="90">
        <v>0</v>
      </c>
      <c r="EU100" s="91">
        <v>0</v>
      </c>
      <c r="EV100" s="91">
        <v>0</v>
      </c>
      <c r="EW100" s="91">
        <v>0</v>
      </c>
      <c r="EX100" s="91">
        <v>0</v>
      </c>
      <c r="EY100" s="91">
        <v>0</v>
      </c>
      <c r="EZ100" s="91">
        <v>0</v>
      </c>
      <c r="FA100" s="91">
        <v>0</v>
      </c>
      <c r="FB100" s="91">
        <v>0</v>
      </c>
      <c r="FC100" s="91">
        <v>0</v>
      </c>
      <c r="FD100" s="65"/>
      <c r="FE100" s="65"/>
      <c r="FF100" s="65"/>
      <c r="FG100" s="66">
        <v>188.02381717805045</v>
      </c>
      <c r="FI100" s="113"/>
    </row>
    <row r="101" spans="2:165" ht="14.25" customHeight="1" x14ac:dyDescent="0.2">
      <c r="B101" s="124" t="s">
        <v>553</v>
      </c>
      <c r="C101" s="124" t="s">
        <v>370</v>
      </c>
      <c r="D101" s="90">
        <v>0</v>
      </c>
      <c r="E101" s="91">
        <v>0</v>
      </c>
      <c r="F101" s="91">
        <v>0</v>
      </c>
      <c r="G101" s="91">
        <v>0</v>
      </c>
      <c r="H101" s="91">
        <v>0</v>
      </c>
      <c r="I101" s="91">
        <v>0</v>
      </c>
      <c r="J101" s="91">
        <v>0</v>
      </c>
      <c r="K101" s="91">
        <v>0</v>
      </c>
      <c r="L101" s="91">
        <v>0</v>
      </c>
      <c r="M101" s="91">
        <v>0</v>
      </c>
      <c r="N101" s="91">
        <v>0</v>
      </c>
      <c r="O101" s="91">
        <v>0</v>
      </c>
      <c r="P101" s="91">
        <v>0</v>
      </c>
      <c r="Q101" s="91">
        <v>0</v>
      </c>
      <c r="R101" s="91">
        <v>0</v>
      </c>
      <c r="S101" s="91">
        <v>0</v>
      </c>
      <c r="T101" s="91">
        <v>0</v>
      </c>
      <c r="U101" s="91">
        <v>0</v>
      </c>
      <c r="V101" s="91">
        <v>0</v>
      </c>
      <c r="W101" s="91">
        <v>0</v>
      </c>
      <c r="X101" s="91">
        <v>0</v>
      </c>
      <c r="Y101" s="91">
        <v>0</v>
      </c>
      <c r="Z101" s="91">
        <v>0</v>
      </c>
      <c r="AA101" s="91">
        <v>0</v>
      </c>
      <c r="AB101" s="91">
        <v>0</v>
      </c>
      <c r="AC101" s="91">
        <v>0</v>
      </c>
      <c r="AD101" s="91">
        <v>0</v>
      </c>
      <c r="AE101" s="91">
        <v>0</v>
      </c>
      <c r="AF101" s="91">
        <v>0</v>
      </c>
      <c r="AG101" s="91">
        <v>0</v>
      </c>
      <c r="AH101" s="90">
        <v>0</v>
      </c>
      <c r="AI101" s="91">
        <v>0</v>
      </c>
      <c r="AJ101" s="91">
        <v>0</v>
      </c>
      <c r="AK101" s="91">
        <v>0</v>
      </c>
      <c r="AL101" s="90">
        <v>1128.8910321359999</v>
      </c>
      <c r="AM101" s="91">
        <v>0</v>
      </c>
      <c r="AN101" s="91">
        <v>0</v>
      </c>
      <c r="AO101" s="91">
        <v>0</v>
      </c>
      <c r="AP101" s="91">
        <v>0</v>
      </c>
      <c r="AQ101" s="91">
        <v>0</v>
      </c>
      <c r="AR101" s="91">
        <v>0</v>
      </c>
      <c r="AS101" s="91">
        <v>0</v>
      </c>
      <c r="AT101" s="91">
        <v>0</v>
      </c>
      <c r="AU101" s="91">
        <v>1128.8910321359999</v>
      </c>
      <c r="AV101" s="91">
        <v>0</v>
      </c>
      <c r="AW101" s="91">
        <v>0</v>
      </c>
      <c r="AX101" s="91">
        <v>0</v>
      </c>
      <c r="AY101" s="91">
        <v>0</v>
      </c>
      <c r="AZ101" s="91">
        <v>0</v>
      </c>
      <c r="BA101" s="91">
        <v>0</v>
      </c>
      <c r="BB101" s="91">
        <v>0</v>
      </c>
      <c r="BC101" s="91">
        <v>0</v>
      </c>
      <c r="BD101" s="91">
        <v>0</v>
      </c>
      <c r="BE101" s="91">
        <v>0</v>
      </c>
      <c r="BF101" s="91">
        <v>0</v>
      </c>
      <c r="BG101" s="91">
        <v>0</v>
      </c>
      <c r="BH101" s="91">
        <v>0</v>
      </c>
      <c r="BI101" s="91">
        <v>0</v>
      </c>
      <c r="BJ101" s="91">
        <v>0</v>
      </c>
      <c r="BK101" s="91">
        <v>0</v>
      </c>
      <c r="BL101" s="91">
        <v>0</v>
      </c>
      <c r="BM101" s="91">
        <v>0</v>
      </c>
      <c r="BN101" s="91">
        <v>0</v>
      </c>
      <c r="BO101" s="91">
        <v>0</v>
      </c>
      <c r="BP101" s="91">
        <v>0</v>
      </c>
      <c r="BQ101" s="91">
        <v>0</v>
      </c>
      <c r="BR101" s="91">
        <v>0</v>
      </c>
      <c r="BS101" s="91">
        <v>0</v>
      </c>
      <c r="BT101" s="91">
        <v>0</v>
      </c>
      <c r="BU101" s="91">
        <v>0</v>
      </c>
      <c r="BV101" s="91">
        <v>0</v>
      </c>
      <c r="BW101" s="91">
        <v>0</v>
      </c>
      <c r="BX101" s="91">
        <v>0</v>
      </c>
      <c r="BY101" s="91">
        <v>0</v>
      </c>
      <c r="BZ101" s="91">
        <v>0</v>
      </c>
      <c r="CA101" s="91">
        <v>0</v>
      </c>
      <c r="CB101" s="91">
        <v>0</v>
      </c>
      <c r="CC101" s="90">
        <v>0</v>
      </c>
      <c r="CD101" s="90">
        <v>0</v>
      </c>
      <c r="CE101" s="91">
        <v>0</v>
      </c>
      <c r="CF101" s="91">
        <v>0</v>
      </c>
      <c r="CG101" s="90">
        <v>0</v>
      </c>
      <c r="CH101" s="91">
        <v>0</v>
      </c>
      <c r="CI101" s="91">
        <v>0</v>
      </c>
      <c r="CJ101" s="91">
        <v>0</v>
      </c>
      <c r="CK101" s="91">
        <v>0</v>
      </c>
      <c r="CL101" s="91">
        <v>0</v>
      </c>
      <c r="CM101" s="91">
        <v>0</v>
      </c>
      <c r="CN101" s="91">
        <v>0</v>
      </c>
      <c r="CO101" s="91">
        <v>0</v>
      </c>
      <c r="CP101" s="90">
        <v>0</v>
      </c>
      <c r="CQ101" s="91">
        <v>0</v>
      </c>
      <c r="CR101" s="91">
        <v>0</v>
      </c>
      <c r="CS101" s="90">
        <v>0</v>
      </c>
      <c r="CT101" s="91">
        <v>0</v>
      </c>
      <c r="CU101" s="91">
        <v>0</v>
      </c>
      <c r="CV101" s="91">
        <v>0</v>
      </c>
      <c r="CW101" s="91">
        <v>0</v>
      </c>
      <c r="CX101" s="91">
        <v>0</v>
      </c>
      <c r="CY101" s="91">
        <v>0</v>
      </c>
      <c r="CZ101" s="91">
        <v>0</v>
      </c>
      <c r="DA101" s="91">
        <v>0</v>
      </c>
      <c r="DB101" s="90">
        <v>0</v>
      </c>
      <c r="DC101" s="91">
        <v>0</v>
      </c>
      <c r="DD101" s="91">
        <v>0</v>
      </c>
      <c r="DE101" s="91">
        <v>0</v>
      </c>
      <c r="DF101" s="90">
        <v>0</v>
      </c>
      <c r="DG101" s="91">
        <v>0</v>
      </c>
      <c r="DH101" s="91">
        <v>0</v>
      </c>
      <c r="DI101" s="90">
        <v>0</v>
      </c>
      <c r="DJ101" s="91">
        <v>0</v>
      </c>
      <c r="DK101" s="91">
        <v>0</v>
      </c>
      <c r="DL101" s="91">
        <v>0</v>
      </c>
      <c r="DM101" s="91">
        <v>0</v>
      </c>
      <c r="DN101" s="90">
        <v>0</v>
      </c>
      <c r="DO101" s="91">
        <v>0</v>
      </c>
      <c r="DP101" s="91">
        <v>0</v>
      </c>
      <c r="DQ101" s="90">
        <v>0</v>
      </c>
      <c r="DR101" s="91">
        <v>0</v>
      </c>
      <c r="DS101" s="91">
        <v>0</v>
      </c>
      <c r="DT101" s="91">
        <v>0</v>
      </c>
      <c r="DU101" s="91">
        <v>0</v>
      </c>
      <c r="DV101" s="91">
        <v>0</v>
      </c>
      <c r="DW101" s="91">
        <v>0</v>
      </c>
      <c r="DX101" s="91">
        <v>0</v>
      </c>
      <c r="DY101" s="91">
        <v>0</v>
      </c>
      <c r="DZ101" s="91">
        <v>0</v>
      </c>
      <c r="EA101" s="91">
        <v>0</v>
      </c>
      <c r="EB101" s="90">
        <v>0</v>
      </c>
      <c r="EC101" s="91">
        <v>0</v>
      </c>
      <c r="ED101" s="91">
        <v>0</v>
      </c>
      <c r="EE101" s="91">
        <v>0</v>
      </c>
      <c r="EF101" s="91">
        <v>0</v>
      </c>
      <c r="EG101" s="91">
        <v>0</v>
      </c>
      <c r="EH101" s="91">
        <v>0</v>
      </c>
      <c r="EI101" s="90">
        <v>0</v>
      </c>
      <c r="EJ101" s="91">
        <v>0</v>
      </c>
      <c r="EK101" s="91">
        <v>0</v>
      </c>
      <c r="EL101" s="91">
        <v>0</v>
      </c>
      <c r="EM101" s="90">
        <v>0</v>
      </c>
      <c r="EN101" s="91">
        <v>0</v>
      </c>
      <c r="EO101" s="91">
        <v>0</v>
      </c>
      <c r="EP101" s="90">
        <v>0</v>
      </c>
      <c r="EQ101" s="91">
        <v>0</v>
      </c>
      <c r="ER101" s="91">
        <v>0</v>
      </c>
      <c r="ES101" s="90">
        <v>0</v>
      </c>
      <c r="ET101" s="90">
        <v>0</v>
      </c>
      <c r="EU101" s="91">
        <v>0</v>
      </c>
      <c r="EV101" s="91">
        <v>0</v>
      </c>
      <c r="EW101" s="91">
        <v>0</v>
      </c>
      <c r="EX101" s="91">
        <v>0</v>
      </c>
      <c r="EY101" s="91">
        <v>0</v>
      </c>
      <c r="EZ101" s="91">
        <v>0</v>
      </c>
      <c r="FA101" s="91">
        <v>0</v>
      </c>
      <c r="FB101" s="91">
        <v>0</v>
      </c>
      <c r="FC101" s="91">
        <v>0</v>
      </c>
      <c r="FD101" s="65"/>
      <c r="FE101" s="65"/>
      <c r="FF101" s="65"/>
      <c r="FG101" s="66">
        <v>1128.8910321359999</v>
      </c>
      <c r="FI101" s="113"/>
    </row>
    <row r="102" spans="2:165" ht="14.25" customHeight="1" x14ac:dyDescent="0.2">
      <c r="B102" s="124" t="s">
        <v>554</v>
      </c>
      <c r="C102" s="124" t="s">
        <v>371</v>
      </c>
      <c r="D102" s="90">
        <v>0</v>
      </c>
      <c r="E102" s="91">
        <v>0</v>
      </c>
      <c r="F102" s="91">
        <v>0</v>
      </c>
      <c r="G102" s="91">
        <v>0</v>
      </c>
      <c r="H102" s="91">
        <v>0</v>
      </c>
      <c r="I102" s="91">
        <v>0</v>
      </c>
      <c r="J102" s="91">
        <v>0</v>
      </c>
      <c r="K102" s="91">
        <v>0</v>
      </c>
      <c r="L102" s="91">
        <v>0</v>
      </c>
      <c r="M102" s="91">
        <v>0</v>
      </c>
      <c r="N102" s="91">
        <v>0</v>
      </c>
      <c r="O102" s="91">
        <v>0</v>
      </c>
      <c r="P102" s="91">
        <v>0</v>
      </c>
      <c r="Q102" s="91">
        <v>0</v>
      </c>
      <c r="R102" s="91">
        <v>0</v>
      </c>
      <c r="S102" s="91">
        <v>0</v>
      </c>
      <c r="T102" s="91">
        <v>0</v>
      </c>
      <c r="U102" s="91">
        <v>0</v>
      </c>
      <c r="V102" s="91">
        <v>0</v>
      </c>
      <c r="W102" s="91">
        <v>0</v>
      </c>
      <c r="X102" s="91">
        <v>0</v>
      </c>
      <c r="Y102" s="91">
        <v>0</v>
      </c>
      <c r="Z102" s="91">
        <v>0</v>
      </c>
      <c r="AA102" s="91">
        <v>0</v>
      </c>
      <c r="AB102" s="91">
        <v>0</v>
      </c>
      <c r="AC102" s="91">
        <v>0</v>
      </c>
      <c r="AD102" s="91">
        <v>0</v>
      </c>
      <c r="AE102" s="91">
        <v>0</v>
      </c>
      <c r="AF102" s="91">
        <v>0</v>
      </c>
      <c r="AG102" s="91">
        <v>0</v>
      </c>
      <c r="AH102" s="90">
        <v>0</v>
      </c>
      <c r="AI102" s="91">
        <v>0</v>
      </c>
      <c r="AJ102" s="91">
        <v>0</v>
      </c>
      <c r="AK102" s="91">
        <v>0</v>
      </c>
      <c r="AL102" s="90">
        <v>0</v>
      </c>
      <c r="AM102" s="91">
        <v>0</v>
      </c>
      <c r="AN102" s="91">
        <v>0</v>
      </c>
      <c r="AO102" s="91">
        <v>0</v>
      </c>
      <c r="AP102" s="91">
        <v>0</v>
      </c>
      <c r="AQ102" s="91">
        <v>0</v>
      </c>
      <c r="AR102" s="91">
        <v>0</v>
      </c>
      <c r="AS102" s="91">
        <v>0</v>
      </c>
      <c r="AT102" s="91">
        <v>0</v>
      </c>
      <c r="AU102" s="91">
        <v>0</v>
      </c>
      <c r="AV102" s="91">
        <v>0</v>
      </c>
      <c r="AW102" s="91">
        <v>0</v>
      </c>
      <c r="AX102" s="91">
        <v>0</v>
      </c>
      <c r="AY102" s="91">
        <v>0</v>
      </c>
      <c r="AZ102" s="91">
        <v>0</v>
      </c>
      <c r="BA102" s="91">
        <v>0</v>
      </c>
      <c r="BB102" s="91">
        <v>0</v>
      </c>
      <c r="BC102" s="91">
        <v>0</v>
      </c>
      <c r="BD102" s="91">
        <v>0</v>
      </c>
      <c r="BE102" s="91">
        <v>0</v>
      </c>
      <c r="BF102" s="91">
        <v>0</v>
      </c>
      <c r="BG102" s="91">
        <v>0</v>
      </c>
      <c r="BH102" s="91">
        <v>0</v>
      </c>
      <c r="BI102" s="91">
        <v>0</v>
      </c>
      <c r="BJ102" s="91">
        <v>0</v>
      </c>
      <c r="BK102" s="91">
        <v>0</v>
      </c>
      <c r="BL102" s="91">
        <v>0</v>
      </c>
      <c r="BM102" s="91">
        <v>0</v>
      </c>
      <c r="BN102" s="91">
        <v>0</v>
      </c>
      <c r="BO102" s="91">
        <v>0</v>
      </c>
      <c r="BP102" s="91">
        <v>0</v>
      </c>
      <c r="BQ102" s="91">
        <v>0</v>
      </c>
      <c r="BR102" s="91">
        <v>0</v>
      </c>
      <c r="BS102" s="91">
        <v>0</v>
      </c>
      <c r="BT102" s="91">
        <v>0</v>
      </c>
      <c r="BU102" s="91">
        <v>0</v>
      </c>
      <c r="BV102" s="91">
        <v>0</v>
      </c>
      <c r="BW102" s="91">
        <v>0</v>
      </c>
      <c r="BX102" s="91">
        <v>0</v>
      </c>
      <c r="BY102" s="91">
        <v>0</v>
      </c>
      <c r="BZ102" s="91">
        <v>0</v>
      </c>
      <c r="CA102" s="91">
        <v>0</v>
      </c>
      <c r="CB102" s="91">
        <v>0</v>
      </c>
      <c r="CC102" s="90">
        <v>0</v>
      </c>
      <c r="CD102" s="90">
        <v>0</v>
      </c>
      <c r="CE102" s="91">
        <v>0</v>
      </c>
      <c r="CF102" s="91">
        <v>0</v>
      </c>
      <c r="CG102" s="90">
        <v>0</v>
      </c>
      <c r="CH102" s="91">
        <v>0</v>
      </c>
      <c r="CI102" s="91">
        <v>0</v>
      </c>
      <c r="CJ102" s="91">
        <v>0</v>
      </c>
      <c r="CK102" s="91">
        <v>0</v>
      </c>
      <c r="CL102" s="91">
        <v>0</v>
      </c>
      <c r="CM102" s="91">
        <v>0</v>
      </c>
      <c r="CN102" s="91">
        <v>0</v>
      </c>
      <c r="CO102" s="91">
        <v>0</v>
      </c>
      <c r="CP102" s="90">
        <v>0</v>
      </c>
      <c r="CQ102" s="91">
        <v>0</v>
      </c>
      <c r="CR102" s="91">
        <v>0</v>
      </c>
      <c r="CS102" s="90">
        <v>0</v>
      </c>
      <c r="CT102" s="91">
        <v>0</v>
      </c>
      <c r="CU102" s="91">
        <v>0</v>
      </c>
      <c r="CV102" s="91">
        <v>0</v>
      </c>
      <c r="CW102" s="91">
        <v>0</v>
      </c>
      <c r="CX102" s="91">
        <v>0</v>
      </c>
      <c r="CY102" s="91">
        <v>0</v>
      </c>
      <c r="CZ102" s="91">
        <v>0</v>
      </c>
      <c r="DA102" s="91">
        <v>0</v>
      </c>
      <c r="DB102" s="90">
        <v>0</v>
      </c>
      <c r="DC102" s="91">
        <v>0</v>
      </c>
      <c r="DD102" s="91">
        <v>0</v>
      </c>
      <c r="DE102" s="91">
        <v>0</v>
      </c>
      <c r="DF102" s="90">
        <v>0</v>
      </c>
      <c r="DG102" s="91">
        <v>0</v>
      </c>
      <c r="DH102" s="91">
        <v>0</v>
      </c>
      <c r="DI102" s="90">
        <v>0</v>
      </c>
      <c r="DJ102" s="91">
        <v>0</v>
      </c>
      <c r="DK102" s="91">
        <v>0</v>
      </c>
      <c r="DL102" s="91">
        <v>0</v>
      </c>
      <c r="DM102" s="91">
        <v>0</v>
      </c>
      <c r="DN102" s="90">
        <v>0</v>
      </c>
      <c r="DO102" s="91">
        <v>0</v>
      </c>
      <c r="DP102" s="91">
        <v>0</v>
      </c>
      <c r="DQ102" s="90">
        <v>0</v>
      </c>
      <c r="DR102" s="91">
        <v>0</v>
      </c>
      <c r="DS102" s="91">
        <v>0</v>
      </c>
      <c r="DT102" s="91">
        <v>0</v>
      </c>
      <c r="DU102" s="91">
        <v>0</v>
      </c>
      <c r="DV102" s="91">
        <v>0</v>
      </c>
      <c r="DW102" s="91">
        <v>0</v>
      </c>
      <c r="DX102" s="91">
        <v>0</v>
      </c>
      <c r="DY102" s="91">
        <v>0</v>
      </c>
      <c r="DZ102" s="91">
        <v>0</v>
      </c>
      <c r="EA102" s="91">
        <v>0</v>
      </c>
      <c r="EB102" s="90">
        <v>0</v>
      </c>
      <c r="EC102" s="91">
        <v>0</v>
      </c>
      <c r="ED102" s="91">
        <v>0</v>
      </c>
      <c r="EE102" s="91">
        <v>0</v>
      </c>
      <c r="EF102" s="91">
        <v>0</v>
      </c>
      <c r="EG102" s="91">
        <v>0</v>
      </c>
      <c r="EH102" s="91">
        <v>0</v>
      </c>
      <c r="EI102" s="90">
        <v>0</v>
      </c>
      <c r="EJ102" s="91">
        <v>0</v>
      </c>
      <c r="EK102" s="91">
        <v>0</v>
      </c>
      <c r="EL102" s="91">
        <v>0</v>
      </c>
      <c r="EM102" s="90">
        <v>0</v>
      </c>
      <c r="EN102" s="91">
        <v>0</v>
      </c>
      <c r="EO102" s="91">
        <v>0</v>
      </c>
      <c r="EP102" s="90">
        <v>0</v>
      </c>
      <c r="EQ102" s="91">
        <v>0</v>
      </c>
      <c r="ER102" s="91">
        <v>0</v>
      </c>
      <c r="ES102" s="90">
        <v>0</v>
      </c>
      <c r="ET102" s="90">
        <v>0</v>
      </c>
      <c r="EU102" s="91">
        <v>0</v>
      </c>
      <c r="EV102" s="91">
        <v>0</v>
      </c>
      <c r="EW102" s="91">
        <v>0</v>
      </c>
      <c r="EX102" s="91">
        <v>0</v>
      </c>
      <c r="EY102" s="91">
        <v>0</v>
      </c>
      <c r="EZ102" s="91">
        <v>0</v>
      </c>
      <c r="FA102" s="91">
        <v>0</v>
      </c>
      <c r="FB102" s="91">
        <v>0</v>
      </c>
      <c r="FC102" s="91">
        <v>0</v>
      </c>
      <c r="FD102" s="65"/>
      <c r="FE102" s="65"/>
      <c r="FF102" s="65"/>
      <c r="FG102" s="66">
        <v>0</v>
      </c>
      <c r="FI102" s="113"/>
    </row>
    <row r="103" spans="2:165" ht="14.25" customHeight="1" x14ac:dyDescent="0.2">
      <c r="B103" s="124" t="s">
        <v>554</v>
      </c>
      <c r="C103" s="124" t="s">
        <v>372</v>
      </c>
      <c r="D103" s="90">
        <v>118.3926744</v>
      </c>
      <c r="E103" s="91">
        <v>0</v>
      </c>
      <c r="F103" s="91">
        <v>0</v>
      </c>
      <c r="G103" s="91">
        <v>0</v>
      </c>
      <c r="H103" s="91">
        <v>0</v>
      </c>
      <c r="I103" s="91">
        <v>0</v>
      </c>
      <c r="J103" s="91">
        <v>0</v>
      </c>
      <c r="K103" s="91">
        <v>0</v>
      </c>
      <c r="L103" s="91">
        <v>0</v>
      </c>
      <c r="M103" s="91">
        <v>0</v>
      </c>
      <c r="N103" s="91">
        <v>0</v>
      </c>
      <c r="O103" s="91">
        <v>0</v>
      </c>
      <c r="P103" s="91">
        <v>0</v>
      </c>
      <c r="Q103" s="91">
        <v>0</v>
      </c>
      <c r="R103" s="91">
        <v>0</v>
      </c>
      <c r="S103" s="91">
        <v>0</v>
      </c>
      <c r="T103" s="91">
        <v>0</v>
      </c>
      <c r="U103" s="91">
        <v>118.3926744</v>
      </c>
      <c r="V103" s="91">
        <v>0</v>
      </c>
      <c r="W103" s="91">
        <v>0</v>
      </c>
      <c r="X103" s="91">
        <v>0</v>
      </c>
      <c r="Y103" s="91">
        <v>0</v>
      </c>
      <c r="Z103" s="91">
        <v>0</v>
      </c>
      <c r="AA103" s="91">
        <v>0</v>
      </c>
      <c r="AB103" s="91">
        <v>0</v>
      </c>
      <c r="AC103" s="91">
        <v>0</v>
      </c>
      <c r="AD103" s="91">
        <v>0</v>
      </c>
      <c r="AE103" s="91">
        <v>0</v>
      </c>
      <c r="AF103" s="91">
        <v>0</v>
      </c>
      <c r="AG103" s="91">
        <v>0</v>
      </c>
      <c r="AH103" s="90">
        <v>0</v>
      </c>
      <c r="AI103" s="91">
        <v>0</v>
      </c>
      <c r="AJ103" s="91">
        <v>0</v>
      </c>
      <c r="AK103" s="91">
        <v>0</v>
      </c>
      <c r="AL103" s="90">
        <v>0</v>
      </c>
      <c r="AM103" s="91">
        <v>0</v>
      </c>
      <c r="AN103" s="91">
        <v>0</v>
      </c>
      <c r="AO103" s="91">
        <v>0</v>
      </c>
      <c r="AP103" s="91">
        <v>0</v>
      </c>
      <c r="AQ103" s="91">
        <v>0</v>
      </c>
      <c r="AR103" s="91">
        <v>0</v>
      </c>
      <c r="AS103" s="91">
        <v>0</v>
      </c>
      <c r="AT103" s="91">
        <v>0</v>
      </c>
      <c r="AU103" s="91">
        <v>0</v>
      </c>
      <c r="AV103" s="91">
        <v>0</v>
      </c>
      <c r="AW103" s="91">
        <v>0</v>
      </c>
      <c r="AX103" s="91">
        <v>0</v>
      </c>
      <c r="AY103" s="91">
        <v>0</v>
      </c>
      <c r="AZ103" s="91">
        <v>0</v>
      </c>
      <c r="BA103" s="91">
        <v>0</v>
      </c>
      <c r="BB103" s="91">
        <v>0</v>
      </c>
      <c r="BC103" s="91">
        <v>0</v>
      </c>
      <c r="BD103" s="91">
        <v>0</v>
      </c>
      <c r="BE103" s="91">
        <v>0</v>
      </c>
      <c r="BF103" s="91">
        <v>0</v>
      </c>
      <c r="BG103" s="91">
        <v>0</v>
      </c>
      <c r="BH103" s="91">
        <v>0</v>
      </c>
      <c r="BI103" s="91">
        <v>0</v>
      </c>
      <c r="BJ103" s="91">
        <v>0</v>
      </c>
      <c r="BK103" s="91">
        <v>0</v>
      </c>
      <c r="BL103" s="91">
        <v>0</v>
      </c>
      <c r="BM103" s="91">
        <v>0</v>
      </c>
      <c r="BN103" s="91">
        <v>0</v>
      </c>
      <c r="BO103" s="91">
        <v>0</v>
      </c>
      <c r="BP103" s="91">
        <v>0</v>
      </c>
      <c r="BQ103" s="91">
        <v>0</v>
      </c>
      <c r="BR103" s="91">
        <v>0</v>
      </c>
      <c r="BS103" s="91">
        <v>0</v>
      </c>
      <c r="BT103" s="91">
        <v>0</v>
      </c>
      <c r="BU103" s="91">
        <v>0</v>
      </c>
      <c r="BV103" s="91">
        <v>0</v>
      </c>
      <c r="BW103" s="91">
        <v>0</v>
      </c>
      <c r="BX103" s="91">
        <v>0</v>
      </c>
      <c r="BY103" s="91">
        <v>0</v>
      </c>
      <c r="BZ103" s="91">
        <v>0</v>
      </c>
      <c r="CA103" s="91">
        <v>0</v>
      </c>
      <c r="CB103" s="91">
        <v>0</v>
      </c>
      <c r="CC103" s="90">
        <v>0</v>
      </c>
      <c r="CD103" s="90">
        <v>0</v>
      </c>
      <c r="CE103" s="91">
        <v>0</v>
      </c>
      <c r="CF103" s="91">
        <v>0</v>
      </c>
      <c r="CG103" s="90">
        <v>0</v>
      </c>
      <c r="CH103" s="91">
        <v>0</v>
      </c>
      <c r="CI103" s="91">
        <v>0</v>
      </c>
      <c r="CJ103" s="91">
        <v>0</v>
      </c>
      <c r="CK103" s="91">
        <v>0</v>
      </c>
      <c r="CL103" s="91">
        <v>0</v>
      </c>
      <c r="CM103" s="91">
        <v>0</v>
      </c>
      <c r="CN103" s="91">
        <v>0</v>
      </c>
      <c r="CO103" s="91">
        <v>0</v>
      </c>
      <c r="CP103" s="90">
        <v>0</v>
      </c>
      <c r="CQ103" s="91">
        <v>0</v>
      </c>
      <c r="CR103" s="91">
        <v>0</v>
      </c>
      <c r="CS103" s="90">
        <v>0</v>
      </c>
      <c r="CT103" s="91">
        <v>0</v>
      </c>
      <c r="CU103" s="91">
        <v>0</v>
      </c>
      <c r="CV103" s="91">
        <v>0</v>
      </c>
      <c r="CW103" s="91">
        <v>0</v>
      </c>
      <c r="CX103" s="91">
        <v>0</v>
      </c>
      <c r="CY103" s="91">
        <v>0</v>
      </c>
      <c r="CZ103" s="91">
        <v>0</v>
      </c>
      <c r="DA103" s="91">
        <v>0</v>
      </c>
      <c r="DB103" s="90">
        <v>0</v>
      </c>
      <c r="DC103" s="91">
        <v>0</v>
      </c>
      <c r="DD103" s="91">
        <v>0</v>
      </c>
      <c r="DE103" s="91">
        <v>0</v>
      </c>
      <c r="DF103" s="90">
        <v>0</v>
      </c>
      <c r="DG103" s="91">
        <v>0</v>
      </c>
      <c r="DH103" s="91">
        <v>0</v>
      </c>
      <c r="DI103" s="90">
        <v>0</v>
      </c>
      <c r="DJ103" s="91">
        <v>0</v>
      </c>
      <c r="DK103" s="91">
        <v>0</v>
      </c>
      <c r="DL103" s="91">
        <v>0</v>
      </c>
      <c r="DM103" s="91">
        <v>0</v>
      </c>
      <c r="DN103" s="90">
        <v>0</v>
      </c>
      <c r="DO103" s="91">
        <v>0</v>
      </c>
      <c r="DP103" s="91">
        <v>0</v>
      </c>
      <c r="DQ103" s="90">
        <v>0</v>
      </c>
      <c r="DR103" s="91">
        <v>0</v>
      </c>
      <c r="DS103" s="91">
        <v>0</v>
      </c>
      <c r="DT103" s="91">
        <v>0</v>
      </c>
      <c r="DU103" s="91">
        <v>0</v>
      </c>
      <c r="DV103" s="91">
        <v>0</v>
      </c>
      <c r="DW103" s="91">
        <v>0</v>
      </c>
      <c r="DX103" s="91">
        <v>0</v>
      </c>
      <c r="DY103" s="91">
        <v>0</v>
      </c>
      <c r="DZ103" s="91">
        <v>0</v>
      </c>
      <c r="EA103" s="91">
        <v>0</v>
      </c>
      <c r="EB103" s="90">
        <v>0</v>
      </c>
      <c r="EC103" s="91">
        <v>0</v>
      </c>
      <c r="ED103" s="91">
        <v>0</v>
      </c>
      <c r="EE103" s="91">
        <v>0</v>
      </c>
      <c r="EF103" s="91">
        <v>0</v>
      </c>
      <c r="EG103" s="91">
        <v>0</v>
      </c>
      <c r="EH103" s="91">
        <v>0</v>
      </c>
      <c r="EI103" s="90">
        <v>0</v>
      </c>
      <c r="EJ103" s="91">
        <v>0</v>
      </c>
      <c r="EK103" s="91">
        <v>0</v>
      </c>
      <c r="EL103" s="91">
        <v>0</v>
      </c>
      <c r="EM103" s="90">
        <v>0</v>
      </c>
      <c r="EN103" s="91">
        <v>0</v>
      </c>
      <c r="EO103" s="91">
        <v>0</v>
      </c>
      <c r="EP103" s="90">
        <v>0</v>
      </c>
      <c r="EQ103" s="91">
        <v>0</v>
      </c>
      <c r="ER103" s="91">
        <v>0</v>
      </c>
      <c r="ES103" s="90">
        <v>0</v>
      </c>
      <c r="ET103" s="90">
        <v>0</v>
      </c>
      <c r="EU103" s="91">
        <v>0</v>
      </c>
      <c r="EV103" s="91">
        <v>0</v>
      </c>
      <c r="EW103" s="91">
        <v>0</v>
      </c>
      <c r="EX103" s="91">
        <v>0</v>
      </c>
      <c r="EY103" s="91">
        <v>0</v>
      </c>
      <c r="EZ103" s="91">
        <v>0</v>
      </c>
      <c r="FA103" s="91">
        <v>0</v>
      </c>
      <c r="FB103" s="91">
        <v>0</v>
      </c>
      <c r="FC103" s="91">
        <v>0</v>
      </c>
      <c r="FD103" s="65"/>
      <c r="FE103" s="65"/>
      <c r="FF103" s="65"/>
      <c r="FG103" s="66">
        <v>118.3926744</v>
      </c>
      <c r="FI103" s="113"/>
    </row>
    <row r="104" spans="2:165" ht="14.25" customHeight="1" x14ac:dyDescent="0.2">
      <c r="B104" s="124" t="s">
        <v>555</v>
      </c>
      <c r="C104" s="124" t="s">
        <v>373</v>
      </c>
      <c r="D104" s="90">
        <v>1.4294421818181815</v>
      </c>
      <c r="E104" s="91">
        <v>0</v>
      </c>
      <c r="F104" s="91">
        <v>0</v>
      </c>
      <c r="G104" s="91">
        <v>0</v>
      </c>
      <c r="H104" s="91">
        <v>0</v>
      </c>
      <c r="I104" s="91">
        <v>0</v>
      </c>
      <c r="J104" s="91">
        <v>0</v>
      </c>
      <c r="K104" s="91">
        <v>0</v>
      </c>
      <c r="L104" s="91">
        <v>0</v>
      </c>
      <c r="M104" s="91">
        <v>0</v>
      </c>
      <c r="N104" s="91">
        <v>0</v>
      </c>
      <c r="O104" s="91">
        <v>0</v>
      </c>
      <c r="P104" s="91">
        <v>0</v>
      </c>
      <c r="Q104" s="91">
        <v>0</v>
      </c>
      <c r="R104" s="91">
        <v>0</v>
      </c>
      <c r="S104" s="91">
        <v>0</v>
      </c>
      <c r="T104" s="91">
        <v>0</v>
      </c>
      <c r="U104" s="91">
        <v>0</v>
      </c>
      <c r="V104" s="91">
        <v>0</v>
      </c>
      <c r="W104" s="91">
        <v>0</v>
      </c>
      <c r="X104" s="91">
        <v>0</v>
      </c>
      <c r="Y104" s="91">
        <v>0</v>
      </c>
      <c r="Z104" s="91">
        <v>1.4294421818181815</v>
      </c>
      <c r="AA104" s="91">
        <v>0</v>
      </c>
      <c r="AB104" s="91">
        <v>0</v>
      </c>
      <c r="AC104" s="91">
        <v>0</v>
      </c>
      <c r="AD104" s="91">
        <v>0</v>
      </c>
      <c r="AE104" s="91">
        <v>0</v>
      </c>
      <c r="AF104" s="91">
        <v>0</v>
      </c>
      <c r="AG104" s="91">
        <v>0</v>
      </c>
      <c r="AH104" s="90">
        <v>0</v>
      </c>
      <c r="AI104" s="91">
        <v>0</v>
      </c>
      <c r="AJ104" s="91">
        <v>0</v>
      </c>
      <c r="AK104" s="91">
        <v>0</v>
      </c>
      <c r="AL104" s="90">
        <v>0</v>
      </c>
      <c r="AM104" s="91">
        <v>0</v>
      </c>
      <c r="AN104" s="91">
        <v>0</v>
      </c>
      <c r="AO104" s="91">
        <v>0</v>
      </c>
      <c r="AP104" s="91">
        <v>0</v>
      </c>
      <c r="AQ104" s="91">
        <v>0</v>
      </c>
      <c r="AR104" s="91">
        <v>0</v>
      </c>
      <c r="AS104" s="91">
        <v>0</v>
      </c>
      <c r="AT104" s="91">
        <v>0</v>
      </c>
      <c r="AU104" s="91">
        <v>0</v>
      </c>
      <c r="AV104" s="91">
        <v>0</v>
      </c>
      <c r="AW104" s="91">
        <v>0</v>
      </c>
      <c r="AX104" s="91">
        <v>0</v>
      </c>
      <c r="AY104" s="91">
        <v>0</v>
      </c>
      <c r="AZ104" s="91">
        <v>0</v>
      </c>
      <c r="BA104" s="91">
        <v>0</v>
      </c>
      <c r="BB104" s="91">
        <v>0</v>
      </c>
      <c r="BC104" s="91">
        <v>0</v>
      </c>
      <c r="BD104" s="91">
        <v>0</v>
      </c>
      <c r="BE104" s="91">
        <v>0</v>
      </c>
      <c r="BF104" s="91">
        <v>0</v>
      </c>
      <c r="BG104" s="91">
        <v>0</v>
      </c>
      <c r="BH104" s="91">
        <v>0</v>
      </c>
      <c r="BI104" s="91">
        <v>0</v>
      </c>
      <c r="BJ104" s="91">
        <v>0</v>
      </c>
      <c r="BK104" s="91">
        <v>0</v>
      </c>
      <c r="BL104" s="91">
        <v>0</v>
      </c>
      <c r="BM104" s="91">
        <v>0</v>
      </c>
      <c r="BN104" s="91">
        <v>0</v>
      </c>
      <c r="BO104" s="91">
        <v>0</v>
      </c>
      <c r="BP104" s="91">
        <v>0</v>
      </c>
      <c r="BQ104" s="91">
        <v>0</v>
      </c>
      <c r="BR104" s="91">
        <v>0</v>
      </c>
      <c r="BS104" s="91">
        <v>0</v>
      </c>
      <c r="BT104" s="91">
        <v>0</v>
      </c>
      <c r="BU104" s="91">
        <v>0</v>
      </c>
      <c r="BV104" s="91">
        <v>0</v>
      </c>
      <c r="BW104" s="91">
        <v>0</v>
      </c>
      <c r="BX104" s="91">
        <v>0</v>
      </c>
      <c r="BY104" s="91">
        <v>0</v>
      </c>
      <c r="BZ104" s="91">
        <v>0</v>
      </c>
      <c r="CA104" s="91">
        <v>0</v>
      </c>
      <c r="CB104" s="91">
        <v>0</v>
      </c>
      <c r="CC104" s="90">
        <v>0</v>
      </c>
      <c r="CD104" s="90">
        <v>0</v>
      </c>
      <c r="CE104" s="91">
        <v>0</v>
      </c>
      <c r="CF104" s="91">
        <v>0</v>
      </c>
      <c r="CG104" s="90">
        <v>0</v>
      </c>
      <c r="CH104" s="91">
        <v>0</v>
      </c>
      <c r="CI104" s="91">
        <v>0</v>
      </c>
      <c r="CJ104" s="91">
        <v>0</v>
      </c>
      <c r="CK104" s="91">
        <v>0</v>
      </c>
      <c r="CL104" s="91">
        <v>0</v>
      </c>
      <c r="CM104" s="91">
        <v>0</v>
      </c>
      <c r="CN104" s="91">
        <v>0</v>
      </c>
      <c r="CO104" s="91">
        <v>0</v>
      </c>
      <c r="CP104" s="90">
        <v>0</v>
      </c>
      <c r="CQ104" s="91">
        <v>0</v>
      </c>
      <c r="CR104" s="91">
        <v>0</v>
      </c>
      <c r="CS104" s="90">
        <v>0</v>
      </c>
      <c r="CT104" s="91">
        <v>0</v>
      </c>
      <c r="CU104" s="91">
        <v>0</v>
      </c>
      <c r="CV104" s="91">
        <v>0</v>
      </c>
      <c r="CW104" s="91">
        <v>0</v>
      </c>
      <c r="CX104" s="91">
        <v>0</v>
      </c>
      <c r="CY104" s="91">
        <v>0</v>
      </c>
      <c r="CZ104" s="91">
        <v>0</v>
      </c>
      <c r="DA104" s="91">
        <v>0</v>
      </c>
      <c r="DB104" s="90">
        <v>0</v>
      </c>
      <c r="DC104" s="91">
        <v>0</v>
      </c>
      <c r="DD104" s="91">
        <v>0</v>
      </c>
      <c r="DE104" s="91">
        <v>0</v>
      </c>
      <c r="DF104" s="90">
        <v>0</v>
      </c>
      <c r="DG104" s="91">
        <v>0</v>
      </c>
      <c r="DH104" s="91">
        <v>0</v>
      </c>
      <c r="DI104" s="90">
        <v>0</v>
      </c>
      <c r="DJ104" s="91">
        <v>0</v>
      </c>
      <c r="DK104" s="91">
        <v>0</v>
      </c>
      <c r="DL104" s="91">
        <v>0</v>
      </c>
      <c r="DM104" s="91">
        <v>0</v>
      </c>
      <c r="DN104" s="90">
        <v>0</v>
      </c>
      <c r="DO104" s="91">
        <v>0</v>
      </c>
      <c r="DP104" s="91">
        <v>0</v>
      </c>
      <c r="DQ104" s="90">
        <v>0</v>
      </c>
      <c r="DR104" s="91">
        <v>0</v>
      </c>
      <c r="DS104" s="91">
        <v>0</v>
      </c>
      <c r="DT104" s="91">
        <v>0</v>
      </c>
      <c r="DU104" s="91">
        <v>0</v>
      </c>
      <c r="DV104" s="91">
        <v>0</v>
      </c>
      <c r="DW104" s="91">
        <v>0</v>
      </c>
      <c r="DX104" s="91">
        <v>0</v>
      </c>
      <c r="DY104" s="91">
        <v>0</v>
      </c>
      <c r="DZ104" s="91">
        <v>0</v>
      </c>
      <c r="EA104" s="91">
        <v>0</v>
      </c>
      <c r="EB104" s="90">
        <v>0</v>
      </c>
      <c r="EC104" s="91">
        <v>0</v>
      </c>
      <c r="ED104" s="91">
        <v>0</v>
      </c>
      <c r="EE104" s="91">
        <v>0</v>
      </c>
      <c r="EF104" s="91">
        <v>0</v>
      </c>
      <c r="EG104" s="91">
        <v>0</v>
      </c>
      <c r="EH104" s="91">
        <v>0</v>
      </c>
      <c r="EI104" s="90">
        <v>0</v>
      </c>
      <c r="EJ104" s="91">
        <v>0</v>
      </c>
      <c r="EK104" s="91">
        <v>0</v>
      </c>
      <c r="EL104" s="91">
        <v>0</v>
      </c>
      <c r="EM104" s="90">
        <v>0</v>
      </c>
      <c r="EN104" s="91">
        <v>0</v>
      </c>
      <c r="EO104" s="91">
        <v>0</v>
      </c>
      <c r="EP104" s="90">
        <v>0</v>
      </c>
      <c r="EQ104" s="91">
        <v>0</v>
      </c>
      <c r="ER104" s="91">
        <v>0</v>
      </c>
      <c r="ES104" s="90">
        <v>0</v>
      </c>
      <c r="ET104" s="90">
        <v>0</v>
      </c>
      <c r="EU104" s="91">
        <v>0</v>
      </c>
      <c r="EV104" s="91">
        <v>0</v>
      </c>
      <c r="EW104" s="91">
        <v>0</v>
      </c>
      <c r="EX104" s="91">
        <v>0</v>
      </c>
      <c r="EY104" s="91">
        <v>0</v>
      </c>
      <c r="EZ104" s="91">
        <v>0</v>
      </c>
      <c r="FA104" s="91">
        <v>0</v>
      </c>
      <c r="FB104" s="91">
        <v>0</v>
      </c>
      <c r="FC104" s="91">
        <v>0</v>
      </c>
      <c r="FD104" s="65"/>
      <c r="FE104" s="65"/>
      <c r="FF104" s="65"/>
      <c r="FG104" s="66">
        <v>1.4294421818181815</v>
      </c>
      <c r="FI104" s="113"/>
    </row>
    <row r="105" spans="2:165" ht="14.25" customHeight="1" x14ac:dyDescent="0.2">
      <c r="B105" s="124" t="s">
        <v>556</v>
      </c>
      <c r="C105" s="124" t="s">
        <v>415</v>
      </c>
      <c r="D105" s="90">
        <v>0</v>
      </c>
      <c r="E105" s="91">
        <v>0</v>
      </c>
      <c r="F105" s="91">
        <v>0</v>
      </c>
      <c r="G105" s="91">
        <v>0</v>
      </c>
      <c r="H105" s="91">
        <v>0</v>
      </c>
      <c r="I105" s="91">
        <v>0</v>
      </c>
      <c r="J105" s="91">
        <v>0</v>
      </c>
      <c r="K105" s="91">
        <v>0</v>
      </c>
      <c r="L105" s="91">
        <v>0</v>
      </c>
      <c r="M105" s="91">
        <v>0</v>
      </c>
      <c r="N105" s="91">
        <v>0</v>
      </c>
      <c r="O105" s="91">
        <v>0</v>
      </c>
      <c r="P105" s="91">
        <v>0</v>
      </c>
      <c r="Q105" s="91">
        <v>0</v>
      </c>
      <c r="R105" s="91">
        <v>0</v>
      </c>
      <c r="S105" s="91">
        <v>0</v>
      </c>
      <c r="T105" s="91">
        <v>0</v>
      </c>
      <c r="U105" s="91">
        <v>0</v>
      </c>
      <c r="V105" s="91">
        <v>0</v>
      </c>
      <c r="W105" s="91">
        <v>0</v>
      </c>
      <c r="X105" s="91">
        <v>0</v>
      </c>
      <c r="Y105" s="91">
        <v>0</v>
      </c>
      <c r="Z105" s="91">
        <v>0</v>
      </c>
      <c r="AA105" s="91">
        <v>0</v>
      </c>
      <c r="AB105" s="91">
        <v>0</v>
      </c>
      <c r="AC105" s="91">
        <v>0</v>
      </c>
      <c r="AD105" s="91">
        <v>0</v>
      </c>
      <c r="AE105" s="91">
        <v>0</v>
      </c>
      <c r="AF105" s="91">
        <v>0</v>
      </c>
      <c r="AG105" s="91">
        <v>0</v>
      </c>
      <c r="AH105" s="90">
        <v>0</v>
      </c>
      <c r="AI105" s="91">
        <v>0</v>
      </c>
      <c r="AJ105" s="91">
        <v>0</v>
      </c>
      <c r="AK105" s="91">
        <v>0</v>
      </c>
      <c r="AL105" s="90">
        <v>0</v>
      </c>
      <c r="AM105" s="91">
        <v>0</v>
      </c>
      <c r="AN105" s="91">
        <v>0</v>
      </c>
      <c r="AO105" s="91">
        <v>0</v>
      </c>
      <c r="AP105" s="91">
        <v>0</v>
      </c>
      <c r="AQ105" s="91">
        <v>0</v>
      </c>
      <c r="AR105" s="91">
        <v>0</v>
      </c>
      <c r="AS105" s="91">
        <v>0</v>
      </c>
      <c r="AT105" s="91">
        <v>0</v>
      </c>
      <c r="AU105" s="91">
        <v>0</v>
      </c>
      <c r="AV105" s="91">
        <v>0</v>
      </c>
      <c r="AW105" s="91">
        <v>0</v>
      </c>
      <c r="AX105" s="91">
        <v>0</v>
      </c>
      <c r="AY105" s="91">
        <v>0</v>
      </c>
      <c r="AZ105" s="91">
        <v>0</v>
      </c>
      <c r="BA105" s="91">
        <v>0</v>
      </c>
      <c r="BB105" s="91">
        <v>0</v>
      </c>
      <c r="BC105" s="91">
        <v>0</v>
      </c>
      <c r="BD105" s="91">
        <v>0</v>
      </c>
      <c r="BE105" s="91">
        <v>0</v>
      </c>
      <c r="BF105" s="91">
        <v>0</v>
      </c>
      <c r="BG105" s="91">
        <v>0</v>
      </c>
      <c r="BH105" s="91">
        <v>0</v>
      </c>
      <c r="BI105" s="91">
        <v>0</v>
      </c>
      <c r="BJ105" s="91">
        <v>0</v>
      </c>
      <c r="BK105" s="91">
        <v>0</v>
      </c>
      <c r="BL105" s="91">
        <v>0</v>
      </c>
      <c r="BM105" s="91">
        <v>0</v>
      </c>
      <c r="BN105" s="91">
        <v>0</v>
      </c>
      <c r="BO105" s="91">
        <v>0</v>
      </c>
      <c r="BP105" s="91">
        <v>0</v>
      </c>
      <c r="BQ105" s="91">
        <v>0</v>
      </c>
      <c r="BR105" s="91">
        <v>0</v>
      </c>
      <c r="BS105" s="91">
        <v>0</v>
      </c>
      <c r="BT105" s="91">
        <v>0</v>
      </c>
      <c r="BU105" s="91">
        <v>0</v>
      </c>
      <c r="BV105" s="91">
        <v>0</v>
      </c>
      <c r="BW105" s="91">
        <v>0</v>
      </c>
      <c r="BX105" s="91">
        <v>0</v>
      </c>
      <c r="BY105" s="91">
        <v>0</v>
      </c>
      <c r="BZ105" s="91">
        <v>0</v>
      </c>
      <c r="CA105" s="91">
        <v>0</v>
      </c>
      <c r="CB105" s="91">
        <v>0</v>
      </c>
      <c r="CC105" s="90">
        <v>0</v>
      </c>
      <c r="CD105" s="90">
        <v>0</v>
      </c>
      <c r="CE105" s="91">
        <v>0</v>
      </c>
      <c r="CF105" s="91">
        <v>0</v>
      </c>
      <c r="CG105" s="90">
        <v>0</v>
      </c>
      <c r="CH105" s="91">
        <v>0</v>
      </c>
      <c r="CI105" s="91">
        <v>0</v>
      </c>
      <c r="CJ105" s="91">
        <v>0</v>
      </c>
      <c r="CK105" s="91">
        <v>0</v>
      </c>
      <c r="CL105" s="91">
        <v>0</v>
      </c>
      <c r="CM105" s="91">
        <v>0</v>
      </c>
      <c r="CN105" s="91">
        <v>0</v>
      </c>
      <c r="CO105" s="91">
        <v>0</v>
      </c>
      <c r="CP105" s="90">
        <v>0</v>
      </c>
      <c r="CQ105" s="91">
        <v>0</v>
      </c>
      <c r="CR105" s="91">
        <v>0</v>
      </c>
      <c r="CS105" s="90">
        <v>0</v>
      </c>
      <c r="CT105" s="91">
        <v>0</v>
      </c>
      <c r="CU105" s="91">
        <v>0</v>
      </c>
      <c r="CV105" s="91">
        <v>0</v>
      </c>
      <c r="CW105" s="91">
        <v>0</v>
      </c>
      <c r="CX105" s="91">
        <v>0</v>
      </c>
      <c r="CY105" s="91">
        <v>0</v>
      </c>
      <c r="CZ105" s="91">
        <v>0</v>
      </c>
      <c r="DA105" s="91">
        <v>0</v>
      </c>
      <c r="DB105" s="90">
        <v>0</v>
      </c>
      <c r="DC105" s="91">
        <v>0</v>
      </c>
      <c r="DD105" s="91">
        <v>0</v>
      </c>
      <c r="DE105" s="91">
        <v>0</v>
      </c>
      <c r="DF105" s="90">
        <v>0</v>
      </c>
      <c r="DG105" s="91">
        <v>0</v>
      </c>
      <c r="DH105" s="91">
        <v>0</v>
      </c>
      <c r="DI105" s="90">
        <v>0</v>
      </c>
      <c r="DJ105" s="91">
        <v>0</v>
      </c>
      <c r="DK105" s="91">
        <v>0</v>
      </c>
      <c r="DL105" s="91">
        <v>0</v>
      </c>
      <c r="DM105" s="91">
        <v>0</v>
      </c>
      <c r="DN105" s="90">
        <v>0</v>
      </c>
      <c r="DO105" s="91">
        <v>0</v>
      </c>
      <c r="DP105" s="91">
        <v>0</v>
      </c>
      <c r="DQ105" s="90">
        <v>0</v>
      </c>
      <c r="DR105" s="91">
        <v>0</v>
      </c>
      <c r="DS105" s="91">
        <v>0</v>
      </c>
      <c r="DT105" s="91">
        <v>0</v>
      </c>
      <c r="DU105" s="91">
        <v>0</v>
      </c>
      <c r="DV105" s="91">
        <v>0</v>
      </c>
      <c r="DW105" s="91">
        <v>0</v>
      </c>
      <c r="DX105" s="91">
        <v>0</v>
      </c>
      <c r="DY105" s="91">
        <v>0</v>
      </c>
      <c r="DZ105" s="91">
        <v>0</v>
      </c>
      <c r="EA105" s="91">
        <v>0</v>
      </c>
      <c r="EB105" s="90">
        <v>0</v>
      </c>
      <c r="EC105" s="91">
        <v>0</v>
      </c>
      <c r="ED105" s="91">
        <v>0</v>
      </c>
      <c r="EE105" s="91">
        <v>0</v>
      </c>
      <c r="EF105" s="91">
        <v>0</v>
      </c>
      <c r="EG105" s="91">
        <v>0</v>
      </c>
      <c r="EH105" s="91">
        <v>0</v>
      </c>
      <c r="EI105" s="90">
        <v>0</v>
      </c>
      <c r="EJ105" s="91">
        <v>0</v>
      </c>
      <c r="EK105" s="91">
        <v>0</v>
      </c>
      <c r="EL105" s="91">
        <v>0</v>
      </c>
      <c r="EM105" s="90">
        <v>0</v>
      </c>
      <c r="EN105" s="91">
        <v>0</v>
      </c>
      <c r="EO105" s="91">
        <v>0</v>
      </c>
      <c r="EP105" s="90">
        <v>0</v>
      </c>
      <c r="EQ105" s="91">
        <v>0</v>
      </c>
      <c r="ER105" s="91">
        <v>0</v>
      </c>
      <c r="ES105" s="90">
        <v>0</v>
      </c>
      <c r="ET105" s="90">
        <v>0</v>
      </c>
      <c r="EU105" s="91">
        <v>0</v>
      </c>
      <c r="EV105" s="91">
        <v>0</v>
      </c>
      <c r="EW105" s="91">
        <v>0</v>
      </c>
      <c r="EX105" s="91">
        <v>0</v>
      </c>
      <c r="EY105" s="91">
        <v>0</v>
      </c>
      <c r="EZ105" s="91">
        <v>0</v>
      </c>
      <c r="FA105" s="91">
        <v>0</v>
      </c>
      <c r="FB105" s="91">
        <v>0</v>
      </c>
      <c r="FC105" s="91">
        <v>0</v>
      </c>
      <c r="FD105" s="65"/>
      <c r="FE105" s="65"/>
      <c r="FF105" s="65"/>
      <c r="FG105" s="66">
        <v>0</v>
      </c>
      <c r="FI105" s="113"/>
    </row>
    <row r="106" spans="2:165" ht="14.25" customHeight="1" x14ac:dyDescent="0.2">
      <c r="B106" s="124" t="s">
        <v>557</v>
      </c>
      <c r="C106" s="124" t="s">
        <v>378</v>
      </c>
      <c r="D106" s="90">
        <v>0</v>
      </c>
      <c r="E106" s="91">
        <v>0</v>
      </c>
      <c r="F106" s="91">
        <v>0</v>
      </c>
      <c r="G106" s="91">
        <v>0</v>
      </c>
      <c r="H106" s="91">
        <v>0</v>
      </c>
      <c r="I106" s="91">
        <v>0</v>
      </c>
      <c r="J106" s="91">
        <v>0</v>
      </c>
      <c r="K106" s="91">
        <v>0</v>
      </c>
      <c r="L106" s="91">
        <v>0</v>
      </c>
      <c r="M106" s="91">
        <v>0</v>
      </c>
      <c r="N106" s="91">
        <v>0</v>
      </c>
      <c r="O106" s="91">
        <v>0</v>
      </c>
      <c r="P106" s="91">
        <v>0</v>
      </c>
      <c r="Q106" s="91">
        <v>0</v>
      </c>
      <c r="R106" s="91">
        <v>0</v>
      </c>
      <c r="S106" s="91">
        <v>0</v>
      </c>
      <c r="T106" s="91">
        <v>0</v>
      </c>
      <c r="U106" s="91">
        <v>0</v>
      </c>
      <c r="V106" s="91">
        <v>0</v>
      </c>
      <c r="W106" s="91">
        <v>0</v>
      </c>
      <c r="X106" s="91">
        <v>0</v>
      </c>
      <c r="Y106" s="91">
        <v>0</v>
      </c>
      <c r="Z106" s="91">
        <v>0</v>
      </c>
      <c r="AA106" s="91">
        <v>0</v>
      </c>
      <c r="AB106" s="91">
        <v>0</v>
      </c>
      <c r="AC106" s="91">
        <v>0</v>
      </c>
      <c r="AD106" s="91">
        <v>0</v>
      </c>
      <c r="AE106" s="91">
        <v>0</v>
      </c>
      <c r="AF106" s="91">
        <v>0</v>
      </c>
      <c r="AG106" s="91">
        <v>0</v>
      </c>
      <c r="AH106" s="90">
        <v>0</v>
      </c>
      <c r="AI106" s="91">
        <v>0</v>
      </c>
      <c r="AJ106" s="91">
        <v>0</v>
      </c>
      <c r="AK106" s="91">
        <v>0</v>
      </c>
      <c r="AL106" s="90">
        <v>0</v>
      </c>
      <c r="AM106" s="91">
        <v>0</v>
      </c>
      <c r="AN106" s="91">
        <v>0</v>
      </c>
      <c r="AO106" s="91">
        <v>0</v>
      </c>
      <c r="AP106" s="91">
        <v>0</v>
      </c>
      <c r="AQ106" s="91">
        <v>0</v>
      </c>
      <c r="AR106" s="91">
        <v>0</v>
      </c>
      <c r="AS106" s="91">
        <v>0</v>
      </c>
      <c r="AT106" s="91">
        <v>0</v>
      </c>
      <c r="AU106" s="91">
        <v>0</v>
      </c>
      <c r="AV106" s="91">
        <v>0</v>
      </c>
      <c r="AW106" s="91">
        <v>0</v>
      </c>
      <c r="AX106" s="91">
        <v>0</v>
      </c>
      <c r="AY106" s="91">
        <v>0</v>
      </c>
      <c r="AZ106" s="91">
        <v>0</v>
      </c>
      <c r="BA106" s="91">
        <v>0</v>
      </c>
      <c r="BB106" s="91">
        <v>0</v>
      </c>
      <c r="BC106" s="91">
        <v>0</v>
      </c>
      <c r="BD106" s="91">
        <v>0</v>
      </c>
      <c r="BE106" s="91">
        <v>0</v>
      </c>
      <c r="BF106" s="91">
        <v>0</v>
      </c>
      <c r="BG106" s="91">
        <v>0</v>
      </c>
      <c r="BH106" s="91">
        <v>0</v>
      </c>
      <c r="BI106" s="91">
        <v>0</v>
      </c>
      <c r="BJ106" s="91">
        <v>0</v>
      </c>
      <c r="BK106" s="91">
        <v>0</v>
      </c>
      <c r="BL106" s="91">
        <v>0</v>
      </c>
      <c r="BM106" s="91">
        <v>0</v>
      </c>
      <c r="BN106" s="91">
        <v>0</v>
      </c>
      <c r="BO106" s="91">
        <v>0</v>
      </c>
      <c r="BP106" s="91">
        <v>0</v>
      </c>
      <c r="BQ106" s="91">
        <v>0</v>
      </c>
      <c r="BR106" s="91">
        <v>0</v>
      </c>
      <c r="BS106" s="91">
        <v>0</v>
      </c>
      <c r="BT106" s="91">
        <v>0</v>
      </c>
      <c r="BU106" s="91">
        <v>0</v>
      </c>
      <c r="BV106" s="91">
        <v>0</v>
      </c>
      <c r="BW106" s="91">
        <v>0</v>
      </c>
      <c r="BX106" s="91">
        <v>0</v>
      </c>
      <c r="BY106" s="91">
        <v>0</v>
      </c>
      <c r="BZ106" s="91">
        <v>0</v>
      </c>
      <c r="CA106" s="91">
        <v>0</v>
      </c>
      <c r="CB106" s="91">
        <v>0</v>
      </c>
      <c r="CC106" s="90">
        <v>0</v>
      </c>
      <c r="CD106" s="90">
        <v>0</v>
      </c>
      <c r="CE106" s="91">
        <v>0</v>
      </c>
      <c r="CF106" s="91">
        <v>0</v>
      </c>
      <c r="CG106" s="90">
        <v>0</v>
      </c>
      <c r="CH106" s="91">
        <v>0</v>
      </c>
      <c r="CI106" s="91">
        <v>0</v>
      </c>
      <c r="CJ106" s="91">
        <v>0</v>
      </c>
      <c r="CK106" s="91">
        <v>0</v>
      </c>
      <c r="CL106" s="91">
        <v>0</v>
      </c>
      <c r="CM106" s="91">
        <v>0</v>
      </c>
      <c r="CN106" s="91">
        <v>0</v>
      </c>
      <c r="CO106" s="91">
        <v>0</v>
      </c>
      <c r="CP106" s="90">
        <v>0</v>
      </c>
      <c r="CQ106" s="91">
        <v>0</v>
      </c>
      <c r="CR106" s="91">
        <v>0</v>
      </c>
      <c r="CS106" s="90">
        <v>0</v>
      </c>
      <c r="CT106" s="91">
        <v>0</v>
      </c>
      <c r="CU106" s="91">
        <v>0</v>
      </c>
      <c r="CV106" s="91">
        <v>0</v>
      </c>
      <c r="CW106" s="91">
        <v>0</v>
      </c>
      <c r="CX106" s="91">
        <v>0</v>
      </c>
      <c r="CY106" s="91">
        <v>0</v>
      </c>
      <c r="CZ106" s="91">
        <v>0</v>
      </c>
      <c r="DA106" s="91">
        <v>0</v>
      </c>
      <c r="DB106" s="90">
        <v>0</v>
      </c>
      <c r="DC106" s="91">
        <v>0</v>
      </c>
      <c r="DD106" s="91">
        <v>0</v>
      </c>
      <c r="DE106" s="91">
        <v>0</v>
      </c>
      <c r="DF106" s="90">
        <v>0</v>
      </c>
      <c r="DG106" s="91">
        <v>0</v>
      </c>
      <c r="DH106" s="91">
        <v>0</v>
      </c>
      <c r="DI106" s="90">
        <v>0</v>
      </c>
      <c r="DJ106" s="91">
        <v>0</v>
      </c>
      <c r="DK106" s="91">
        <v>0</v>
      </c>
      <c r="DL106" s="91">
        <v>0</v>
      </c>
      <c r="DM106" s="91">
        <v>0</v>
      </c>
      <c r="DN106" s="90">
        <v>0</v>
      </c>
      <c r="DO106" s="91">
        <v>0</v>
      </c>
      <c r="DP106" s="91">
        <v>0</v>
      </c>
      <c r="DQ106" s="90">
        <v>0</v>
      </c>
      <c r="DR106" s="91">
        <v>0</v>
      </c>
      <c r="DS106" s="91">
        <v>0</v>
      </c>
      <c r="DT106" s="91">
        <v>0</v>
      </c>
      <c r="DU106" s="91">
        <v>0</v>
      </c>
      <c r="DV106" s="91">
        <v>0</v>
      </c>
      <c r="DW106" s="91">
        <v>0</v>
      </c>
      <c r="DX106" s="91">
        <v>0</v>
      </c>
      <c r="DY106" s="91">
        <v>0</v>
      </c>
      <c r="DZ106" s="91">
        <v>0</v>
      </c>
      <c r="EA106" s="91">
        <v>0</v>
      </c>
      <c r="EB106" s="90">
        <v>0</v>
      </c>
      <c r="EC106" s="91">
        <v>0</v>
      </c>
      <c r="ED106" s="91">
        <v>0</v>
      </c>
      <c r="EE106" s="91">
        <v>0</v>
      </c>
      <c r="EF106" s="91">
        <v>0</v>
      </c>
      <c r="EG106" s="91">
        <v>0</v>
      </c>
      <c r="EH106" s="91">
        <v>0</v>
      </c>
      <c r="EI106" s="90">
        <v>0</v>
      </c>
      <c r="EJ106" s="91">
        <v>0</v>
      </c>
      <c r="EK106" s="91">
        <v>0</v>
      </c>
      <c r="EL106" s="91">
        <v>0</v>
      </c>
      <c r="EM106" s="90">
        <v>0</v>
      </c>
      <c r="EN106" s="91">
        <v>0</v>
      </c>
      <c r="EO106" s="91">
        <v>0</v>
      </c>
      <c r="EP106" s="90">
        <v>0</v>
      </c>
      <c r="EQ106" s="91">
        <v>0</v>
      </c>
      <c r="ER106" s="91">
        <v>0</v>
      </c>
      <c r="ES106" s="90">
        <v>0</v>
      </c>
      <c r="ET106" s="90">
        <v>0</v>
      </c>
      <c r="EU106" s="91">
        <v>0</v>
      </c>
      <c r="EV106" s="91">
        <v>0</v>
      </c>
      <c r="EW106" s="91">
        <v>0</v>
      </c>
      <c r="EX106" s="91">
        <v>0</v>
      </c>
      <c r="EY106" s="91">
        <v>0</v>
      </c>
      <c r="EZ106" s="91">
        <v>0</v>
      </c>
      <c r="FA106" s="91">
        <v>0</v>
      </c>
      <c r="FB106" s="91">
        <v>0</v>
      </c>
      <c r="FC106" s="91">
        <v>0</v>
      </c>
      <c r="FD106" s="65"/>
      <c r="FE106" s="65"/>
      <c r="FF106" s="65"/>
      <c r="FG106" s="66">
        <v>0</v>
      </c>
      <c r="FI106" s="113"/>
    </row>
    <row r="107" spans="2:165" ht="14.25" customHeight="1" x14ac:dyDescent="0.2">
      <c r="B107" s="124" t="s">
        <v>558</v>
      </c>
      <c r="C107" s="124" t="s">
        <v>379</v>
      </c>
      <c r="D107" s="90">
        <v>0</v>
      </c>
      <c r="E107" s="91">
        <v>0</v>
      </c>
      <c r="F107" s="91">
        <v>0</v>
      </c>
      <c r="G107" s="91">
        <v>0</v>
      </c>
      <c r="H107" s="91">
        <v>0</v>
      </c>
      <c r="I107" s="91">
        <v>0</v>
      </c>
      <c r="J107" s="91">
        <v>0</v>
      </c>
      <c r="K107" s="91">
        <v>0</v>
      </c>
      <c r="L107" s="91">
        <v>0</v>
      </c>
      <c r="M107" s="91">
        <v>0</v>
      </c>
      <c r="N107" s="91">
        <v>0</v>
      </c>
      <c r="O107" s="91">
        <v>0</v>
      </c>
      <c r="P107" s="91">
        <v>0</v>
      </c>
      <c r="Q107" s="91">
        <v>0</v>
      </c>
      <c r="R107" s="91">
        <v>0</v>
      </c>
      <c r="S107" s="91">
        <v>0</v>
      </c>
      <c r="T107" s="91">
        <v>0</v>
      </c>
      <c r="U107" s="91">
        <v>0</v>
      </c>
      <c r="V107" s="91">
        <v>0</v>
      </c>
      <c r="W107" s="91">
        <v>0</v>
      </c>
      <c r="X107" s="91">
        <v>0</v>
      </c>
      <c r="Y107" s="91">
        <v>0</v>
      </c>
      <c r="Z107" s="91">
        <v>0</v>
      </c>
      <c r="AA107" s="91">
        <v>0</v>
      </c>
      <c r="AB107" s="91">
        <v>0</v>
      </c>
      <c r="AC107" s="91">
        <v>0</v>
      </c>
      <c r="AD107" s="91">
        <v>0</v>
      </c>
      <c r="AE107" s="91">
        <v>0</v>
      </c>
      <c r="AF107" s="91">
        <v>0</v>
      </c>
      <c r="AG107" s="91">
        <v>0</v>
      </c>
      <c r="AH107" s="90">
        <v>0</v>
      </c>
      <c r="AI107" s="91">
        <v>0</v>
      </c>
      <c r="AJ107" s="91">
        <v>0</v>
      </c>
      <c r="AK107" s="91">
        <v>0</v>
      </c>
      <c r="AL107" s="90">
        <v>0</v>
      </c>
      <c r="AM107" s="91">
        <v>0</v>
      </c>
      <c r="AN107" s="91">
        <v>0</v>
      </c>
      <c r="AO107" s="91">
        <v>0</v>
      </c>
      <c r="AP107" s="91">
        <v>0</v>
      </c>
      <c r="AQ107" s="91">
        <v>0</v>
      </c>
      <c r="AR107" s="91">
        <v>0</v>
      </c>
      <c r="AS107" s="91">
        <v>0</v>
      </c>
      <c r="AT107" s="91">
        <v>0</v>
      </c>
      <c r="AU107" s="91">
        <v>0</v>
      </c>
      <c r="AV107" s="91">
        <v>0</v>
      </c>
      <c r="AW107" s="91">
        <v>0</v>
      </c>
      <c r="AX107" s="91">
        <v>0</v>
      </c>
      <c r="AY107" s="91">
        <v>0</v>
      </c>
      <c r="AZ107" s="91">
        <v>0</v>
      </c>
      <c r="BA107" s="91">
        <v>0</v>
      </c>
      <c r="BB107" s="91">
        <v>0</v>
      </c>
      <c r="BC107" s="91">
        <v>0</v>
      </c>
      <c r="BD107" s="91">
        <v>0</v>
      </c>
      <c r="BE107" s="91">
        <v>0</v>
      </c>
      <c r="BF107" s="91">
        <v>0</v>
      </c>
      <c r="BG107" s="91">
        <v>0</v>
      </c>
      <c r="BH107" s="91">
        <v>0</v>
      </c>
      <c r="BI107" s="91">
        <v>0</v>
      </c>
      <c r="BJ107" s="91">
        <v>0</v>
      </c>
      <c r="BK107" s="91">
        <v>0</v>
      </c>
      <c r="BL107" s="91">
        <v>0</v>
      </c>
      <c r="BM107" s="91">
        <v>0</v>
      </c>
      <c r="BN107" s="91">
        <v>0</v>
      </c>
      <c r="BO107" s="91">
        <v>0</v>
      </c>
      <c r="BP107" s="91">
        <v>0</v>
      </c>
      <c r="BQ107" s="91">
        <v>0</v>
      </c>
      <c r="BR107" s="91">
        <v>0</v>
      </c>
      <c r="BS107" s="91">
        <v>0</v>
      </c>
      <c r="BT107" s="91">
        <v>0</v>
      </c>
      <c r="BU107" s="91">
        <v>0</v>
      </c>
      <c r="BV107" s="91">
        <v>0</v>
      </c>
      <c r="BW107" s="91">
        <v>0</v>
      </c>
      <c r="BX107" s="91">
        <v>0</v>
      </c>
      <c r="BY107" s="91">
        <v>0</v>
      </c>
      <c r="BZ107" s="91">
        <v>0</v>
      </c>
      <c r="CA107" s="91">
        <v>0</v>
      </c>
      <c r="CB107" s="91">
        <v>0</v>
      </c>
      <c r="CC107" s="90">
        <v>0</v>
      </c>
      <c r="CD107" s="90">
        <v>0</v>
      </c>
      <c r="CE107" s="91">
        <v>0</v>
      </c>
      <c r="CF107" s="91">
        <v>0</v>
      </c>
      <c r="CG107" s="90">
        <v>0</v>
      </c>
      <c r="CH107" s="91">
        <v>0</v>
      </c>
      <c r="CI107" s="91">
        <v>0</v>
      </c>
      <c r="CJ107" s="91">
        <v>0</v>
      </c>
      <c r="CK107" s="91">
        <v>0</v>
      </c>
      <c r="CL107" s="91">
        <v>0</v>
      </c>
      <c r="CM107" s="91">
        <v>0</v>
      </c>
      <c r="CN107" s="91">
        <v>0</v>
      </c>
      <c r="CO107" s="91">
        <v>0</v>
      </c>
      <c r="CP107" s="90">
        <v>0</v>
      </c>
      <c r="CQ107" s="91">
        <v>0</v>
      </c>
      <c r="CR107" s="91">
        <v>0</v>
      </c>
      <c r="CS107" s="90">
        <v>0</v>
      </c>
      <c r="CT107" s="91">
        <v>0</v>
      </c>
      <c r="CU107" s="91">
        <v>0</v>
      </c>
      <c r="CV107" s="91">
        <v>0</v>
      </c>
      <c r="CW107" s="91">
        <v>0</v>
      </c>
      <c r="CX107" s="91">
        <v>0</v>
      </c>
      <c r="CY107" s="91">
        <v>0</v>
      </c>
      <c r="CZ107" s="91">
        <v>0</v>
      </c>
      <c r="DA107" s="91">
        <v>0</v>
      </c>
      <c r="DB107" s="90">
        <v>0</v>
      </c>
      <c r="DC107" s="91">
        <v>0</v>
      </c>
      <c r="DD107" s="91">
        <v>0</v>
      </c>
      <c r="DE107" s="91">
        <v>0</v>
      </c>
      <c r="DF107" s="90">
        <v>0</v>
      </c>
      <c r="DG107" s="91">
        <v>0</v>
      </c>
      <c r="DH107" s="91">
        <v>0</v>
      </c>
      <c r="DI107" s="90">
        <v>0</v>
      </c>
      <c r="DJ107" s="91">
        <v>0</v>
      </c>
      <c r="DK107" s="91">
        <v>0</v>
      </c>
      <c r="DL107" s="91">
        <v>0</v>
      </c>
      <c r="DM107" s="91">
        <v>0</v>
      </c>
      <c r="DN107" s="90">
        <v>0</v>
      </c>
      <c r="DO107" s="91">
        <v>0</v>
      </c>
      <c r="DP107" s="91">
        <v>0</v>
      </c>
      <c r="DQ107" s="90">
        <v>0</v>
      </c>
      <c r="DR107" s="91">
        <v>0</v>
      </c>
      <c r="DS107" s="91">
        <v>0</v>
      </c>
      <c r="DT107" s="91">
        <v>0</v>
      </c>
      <c r="DU107" s="91">
        <v>0</v>
      </c>
      <c r="DV107" s="91">
        <v>0</v>
      </c>
      <c r="DW107" s="91">
        <v>0</v>
      </c>
      <c r="DX107" s="91">
        <v>0</v>
      </c>
      <c r="DY107" s="91">
        <v>0</v>
      </c>
      <c r="DZ107" s="91">
        <v>0</v>
      </c>
      <c r="EA107" s="91">
        <v>0</v>
      </c>
      <c r="EB107" s="90">
        <v>0</v>
      </c>
      <c r="EC107" s="91">
        <v>0</v>
      </c>
      <c r="ED107" s="91">
        <v>0</v>
      </c>
      <c r="EE107" s="91">
        <v>0</v>
      </c>
      <c r="EF107" s="91">
        <v>0</v>
      </c>
      <c r="EG107" s="91">
        <v>0</v>
      </c>
      <c r="EH107" s="91">
        <v>0</v>
      </c>
      <c r="EI107" s="90">
        <v>0</v>
      </c>
      <c r="EJ107" s="91">
        <v>0</v>
      </c>
      <c r="EK107" s="91">
        <v>0</v>
      </c>
      <c r="EL107" s="91">
        <v>0</v>
      </c>
      <c r="EM107" s="90">
        <v>0</v>
      </c>
      <c r="EN107" s="91">
        <v>0</v>
      </c>
      <c r="EO107" s="91">
        <v>0</v>
      </c>
      <c r="EP107" s="90">
        <v>0</v>
      </c>
      <c r="EQ107" s="91">
        <v>0</v>
      </c>
      <c r="ER107" s="91">
        <v>0</v>
      </c>
      <c r="ES107" s="90">
        <v>0</v>
      </c>
      <c r="ET107" s="90">
        <v>0</v>
      </c>
      <c r="EU107" s="91">
        <v>0</v>
      </c>
      <c r="EV107" s="91">
        <v>0</v>
      </c>
      <c r="EW107" s="91">
        <v>0</v>
      </c>
      <c r="EX107" s="91">
        <v>0</v>
      </c>
      <c r="EY107" s="91">
        <v>0</v>
      </c>
      <c r="EZ107" s="91">
        <v>0</v>
      </c>
      <c r="FA107" s="91">
        <v>0</v>
      </c>
      <c r="FB107" s="91">
        <v>0</v>
      </c>
      <c r="FC107" s="91">
        <v>0</v>
      </c>
      <c r="FD107" s="65"/>
      <c r="FE107" s="65"/>
      <c r="FF107" s="65"/>
      <c r="FG107" s="66">
        <v>0</v>
      </c>
      <c r="FI107" s="113"/>
    </row>
    <row r="108" spans="2:165" ht="14.25" customHeight="1" x14ac:dyDescent="0.2">
      <c r="B108" s="124" t="s">
        <v>559</v>
      </c>
      <c r="C108" s="124" t="s">
        <v>380</v>
      </c>
      <c r="D108" s="90">
        <v>0</v>
      </c>
      <c r="E108" s="91">
        <v>0</v>
      </c>
      <c r="F108" s="91">
        <v>0</v>
      </c>
      <c r="G108" s="91">
        <v>0</v>
      </c>
      <c r="H108" s="91">
        <v>0</v>
      </c>
      <c r="I108" s="91">
        <v>0</v>
      </c>
      <c r="J108" s="91">
        <v>0</v>
      </c>
      <c r="K108" s="91">
        <v>0</v>
      </c>
      <c r="L108" s="91">
        <v>0</v>
      </c>
      <c r="M108" s="91">
        <v>0</v>
      </c>
      <c r="N108" s="91">
        <v>0</v>
      </c>
      <c r="O108" s="91">
        <v>0</v>
      </c>
      <c r="P108" s="91">
        <v>0</v>
      </c>
      <c r="Q108" s="91">
        <v>0</v>
      </c>
      <c r="R108" s="91">
        <v>0</v>
      </c>
      <c r="S108" s="91">
        <v>0</v>
      </c>
      <c r="T108" s="91">
        <v>0</v>
      </c>
      <c r="U108" s="91">
        <v>0</v>
      </c>
      <c r="V108" s="91">
        <v>0</v>
      </c>
      <c r="W108" s="91">
        <v>0</v>
      </c>
      <c r="X108" s="91">
        <v>0</v>
      </c>
      <c r="Y108" s="91">
        <v>0</v>
      </c>
      <c r="Z108" s="91">
        <v>0</v>
      </c>
      <c r="AA108" s="91">
        <v>0</v>
      </c>
      <c r="AB108" s="91">
        <v>0</v>
      </c>
      <c r="AC108" s="91">
        <v>0</v>
      </c>
      <c r="AD108" s="91">
        <v>0</v>
      </c>
      <c r="AE108" s="91">
        <v>0</v>
      </c>
      <c r="AF108" s="91">
        <v>0</v>
      </c>
      <c r="AG108" s="91">
        <v>0</v>
      </c>
      <c r="AH108" s="90">
        <v>0</v>
      </c>
      <c r="AI108" s="91">
        <v>0</v>
      </c>
      <c r="AJ108" s="91">
        <v>0</v>
      </c>
      <c r="AK108" s="91">
        <v>0</v>
      </c>
      <c r="AL108" s="90">
        <v>0</v>
      </c>
      <c r="AM108" s="91">
        <v>0</v>
      </c>
      <c r="AN108" s="91">
        <v>0</v>
      </c>
      <c r="AO108" s="91">
        <v>0</v>
      </c>
      <c r="AP108" s="91">
        <v>0</v>
      </c>
      <c r="AQ108" s="91">
        <v>0</v>
      </c>
      <c r="AR108" s="91">
        <v>0</v>
      </c>
      <c r="AS108" s="91">
        <v>0</v>
      </c>
      <c r="AT108" s="91">
        <v>0</v>
      </c>
      <c r="AU108" s="91">
        <v>0</v>
      </c>
      <c r="AV108" s="91">
        <v>0</v>
      </c>
      <c r="AW108" s="91">
        <v>0</v>
      </c>
      <c r="AX108" s="91">
        <v>0</v>
      </c>
      <c r="AY108" s="91">
        <v>0</v>
      </c>
      <c r="AZ108" s="91">
        <v>0</v>
      </c>
      <c r="BA108" s="91">
        <v>0</v>
      </c>
      <c r="BB108" s="91">
        <v>0</v>
      </c>
      <c r="BC108" s="91">
        <v>0</v>
      </c>
      <c r="BD108" s="91">
        <v>0</v>
      </c>
      <c r="BE108" s="91">
        <v>0</v>
      </c>
      <c r="BF108" s="91">
        <v>0</v>
      </c>
      <c r="BG108" s="91">
        <v>0</v>
      </c>
      <c r="BH108" s="91">
        <v>0</v>
      </c>
      <c r="BI108" s="91">
        <v>0</v>
      </c>
      <c r="BJ108" s="91">
        <v>0</v>
      </c>
      <c r="BK108" s="91">
        <v>0</v>
      </c>
      <c r="BL108" s="91">
        <v>0</v>
      </c>
      <c r="BM108" s="91">
        <v>0</v>
      </c>
      <c r="BN108" s="91">
        <v>0</v>
      </c>
      <c r="BO108" s="91">
        <v>0</v>
      </c>
      <c r="BP108" s="91">
        <v>0</v>
      </c>
      <c r="BQ108" s="91">
        <v>0</v>
      </c>
      <c r="BR108" s="91">
        <v>0</v>
      </c>
      <c r="BS108" s="91">
        <v>0</v>
      </c>
      <c r="BT108" s="91">
        <v>0</v>
      </c>
      <c r="BU108" s="91">
        <v>0</v>
      </c>
      <c r="BV108" s="91">
        <v>0</v>
      </c>
      <c r="BW108" s="91">
        <v>0</v>
      </c>
      <c r="BX108" s="91">
        <v>0</v>
      </c>
      <c r="BY108" s="91">
        <v>0</v>
      </c>
      <c r="BZ108" s="91">
        <v>0</v>
      </c>
      <c r="CA108" s="91">
        <v>0</v>
      </c>
      <c r="CB108" s="91">
        <v>0</v>
      </c>
      <c r="CC108" s="90">
        <v>0</v>
      </c>
      <c r="CD108" s="90">
        <v>0</v>
      </c>
      <c r="CE108" s="91">
        <v>0</v>
      </c>
      <c r="CF108" s="91">
        <v>0</v>
      </c>
      <c r="CG108" s="90">
        <v>0</v>
      </c>
      <c r="CH108" s="91">
        <v>0</v>
      </c>
      <c r="CI108" s="91">
        <v>0</v>
      </c>
      <c r="CJ108" s="91">
        <v>0</v>
      </c>
      <c r="CK108" s="91">
        <v>0</v>
      </c>
      <c r="CL108" s="91">
        <v>0</v>
      </c>
      <c r="CM108" s="91">
        <v>0</v>
      </c>
      <c r="CN108" s="91">
        <v>0</v>
      </c>
      <c r="CO108" s="91">
        <v>0</v>
      </c>
      <c r="CP108" s="90">
        <v>0</v>
      </c>
      <c r="CQ108" s="91">
        <v>0</v>
      </c>
      <c r="CR108" s="91">
        <v>0</v>
      </c>
      <c r="CS108" s="90">
        <v>0</v>
      </c>
      <c r="CT108" s="91">
        <v>0</v>
      </c>
      <c r="CU108" s="91">
        <v>0</v>
      </c>
      <c r="CV108" s="91">
        <v>0</v>
      </c>
      <c r="CW108" s="91">
        <v>0</v>
      </c>
      <c r="CX108" s="91">
        <v>0</v>
      </c>
      <c r="CY108" s="91">
        <v>0</v>
      </c>
      <c r="CZ108" s="91">
        <v>0</v>
      </c>
      <c r="DA108" s="91">
        <v>0</v>
      </c>
      <c r="DB108" s="90">
        <v>0</v>
      </c>
      <c r="DC108" s="91">
        <v>0</v>
      </c>
      <c r="DD108" s="91">
        <v>0</v>
      </c>
      <c r="DE108" s="91">
        <v>0</v>
      </c>
      <c r="DF108" s="90">
        <v>0</v>
      </c>
      <c r="DG108" s="91">
        <v>0</v>
      </c>
      <c r="DH108" s="91">
        <v>0</v>
      </c>
      <c r="DI108" s="90">
        <v>0</v>
      </c>
      <c r="DJ108" s="91">
        <v>0</v>
      </c>
      <c r="DK108" s="91">
        <v>0</v>
      </c>
      <c r="DL108" s="91">
        <v>0</v>
      </c>
      <c r="DM108" s="91">
        <v>0</v>
      </c>
      <c r="DN108" s="90">
        <v>0</v>
      </c>
      <c r="DO108" s="91">
        <v>0</v>
      </c>
      <c r="DP108" s="91">
        <v>0</v>
      </c>
      <c r="DQ108" s="90">
        <v>0</v>
      </c>
      <c r="DR108" s="91">
        <v>0</v>
      </c>
      <c r="DS108" s="91">
        <v>0</v>
      </c>
      <c r="DT108" s="91">
        <v>0</v>
      </c>
      <c r="DU108" s="91">
        <v>0</v>
      </c>
      <c r="DV108" s="91">
        <v>0</v>
      </c>
      <c r="DW108" s="91">
        <v>0</v>
      </c>
      <c r="DX108" s="91">
        <v>0</v>
      </c>
      <c r="DY108" s="91">
        <v>0</v>
      </c>
      <c r="DZ108" s="91">
        <v>0</v>
      </c>
      <c r="EA108" s="91">
        <v>0</v>
      </c>
      <c r="EB108" s="90">
        <v>0</v>
      </c>
      <c r="EC108" s="91">
        <v>0</v>
      </c>
      <c r="ED108" s="91">
        <v>0</v>
      </c>
      <c r="EE108" s="91">
        <v>0</v>
      </c>
      <c r="EF108" s="91">
        <v>0</v>
      </c>
      <c r="EG108" s="91">
        <v>0</v>
      </c>
      <c r="EH108" s="91">
        <v>0</v>
      </c>
      <c r="EI108" s="90">
        <v>0</v>
      </c>
      <c r="EJ108" s="91">
        <v>0</v>
      </c>
      <c r="EK108" s="91">
        <v>0</v>
      </c>
      <c r="EL108" s="91">
        <v>0</v>
      </c>
      <c r="EM108" s="90">
        <v>0</v>
      </c>
      <c r="EN108" s="91">
        <v>0</v>
      </c>
      <c r="EO108" s="91">
        <v>0</v>
      </c>
      <c r="EP108" s="90">
        <v>0</v>
      </c>
      <c r="EQ108" s="91">
        <v>0</v>
      </c>
      <c r="ER108" s="91">
        <v>0</v>
      </c>
      <c r="ES108" s="90">
        <v>0</v>
      </c>
      <c r="ET108" s="90">
        <v>0</v>
      </c>
      <c r="EU108" s="91">
        <v>0</v>
      </c>
      <c r="EV108" s="91">
        <v>0</v>
      </c>
      <c r="EW108" s="91">
        <v>0</v>
      </c>
      <c r="EX108" s="91">
        <v>0</v>
      </c>
      <c r="EY108" s="91">
        <v>0</v>
      </c>
      <c r="EZ108" s="91">
        <v>0</v>
      </c>
      <c r="FA108" s="91">
        <v>0</v>
      </c>
      <c r="FB108" s="91">
        <v>0</v>
      </c>
      <c r="FC108" s="91">
        <v>0</v>
      </c>
      <c r="FD108" s="65"/>
      <c r="FE108" s="65"/>
      <c r="FF108" s="65"/>
      <c r="FG108" s="66">
        <v>0</v>
      </c>
      <c r="FI108" s="113"/>
    </row>
    <row r="109" spans="2:165" ht="14.25" customHeight="1" x14ac:dyDescent="0.2">
      <c r="B109" s="124" t="s">
        <v>559</v>
      </c>
      <c r="C109" s="124" t="s">
        <v>381</v>
      </c>
      <c r="D109" s="90">
        <v>0</v>
      </c>
      <c r="E109" s="91">
        <v>0</v>
      </c>
      <c r="F109" s="91">
        <v>0</v>
      </c>
      <c r="G109" s="91">
        <v>0</v>
      </c>
      <c r="H109" s="91">
        <v>0</v>
      </c>
      <c r="I109" s="91">
        <v>0</v>
      </c>
      <c r="J109" s="91">
        <v>0</v>
      </c>
      <c r="K109" s="91">
        <v>0</v>
      </c>
      <c r="L109" s="91">
        <v>0</v>
      </c>
      <c r="M109" s="91">
        <v>0</v>
      </c>
      <c r="N109" s="91">
        <v>0</v>
      </c>
      <c r="O109" s="91">
        <v>0</v>
      </c>
      <c r="P109" s="91">
        <v>0</v>
      </c>
      <c r="Q109" s="91">
        <v>0</v>
      </c>
      <c r="R109" s="91">
        <v>0</v>
      </c>
      <c r="S109" s="91">
        <v>0</v>
      </c>
      <c r="T109" s="91">
        <v>0</v>
      </c>
      <c r="U109" s="91">
        <v>0</v>
      </c>
      <c r="V109" s="91">
        <v>0</v>
      </c>
      <c r="W109" s="91">
        <v>0</v>
      </c>
      <c r="X109" s="91">
        <v>0</v>
      </c>
      <c r="Y109" s="91">
        <v>0</v>
      </c>
      <c r="Z109" s="91">
        <v>0</v>
      </c>
      <c r="AA109" s="91">
        <v>0</v>
      </c>
      <c r="AB109" s="91">
        <v>0</v>
      </c>
      <c r="AC109" s="91">
        <v>0</v>
      </c>
      <c r="AD109" s="91">
        <v>0</v>
      </c>
      <c r="AE109" s="91">
        <v>0</v>
      </c>
      <c r="AF109" s="91">
        <v>0</v>
      </c>
      <c r="AG109" s="91">
        <v>0</v>
      </c>
      <c r="AH109" s="90">
        <v>0</v>
      </c>
      <c r="AI109" s="91">
        <v>0</v>
      </c>
      <c r="AJ109" s="91">
        <v>0</v>
      </c>
      <c r="AK109" s="91">
        <v>0</v>
      </c>
      <c r="AL109" s="90">
        <v>404.14994813450318</v>
      </c>
      <c r="AM109" s="91">
        <v>0</v>
      </c>
      <c r="AN109" s="91">
        <v>0</v>
      </c>
      <c r="AO109" s="91">
        <v>0</v>
      </c>
      <c r="AP109" s="91">
        <v>0</v>
      </c>
      <c r="AQ109" s="91">
        <v>0</v>
      </c>
      <c r="AR109" s="91">
        <v>0</v>
      </c>
      <c r="AS109" s="91">
        <v>0</v>
      </c>
      <c r="AT109" s="91">
        <v>0</v>
      </c>
      <c r="AU109" s="91">
        <v>0</v>
      </c>
      <c r="AV109" s="91">
        <v>0</v>
      </c>
      <c r="AW109" s="91">
        <v>0</v>
      </c>
      <c r="AX109" s="91">
        <v>0</v>
      </c>
      <c r="AY109" s="91">
        <v>0</v>
      </c>
      <c r="AZ109" s="91">
        <v>0</v>
      </c>
      <c r="BA109" s="91">
        <v>0</v>
      </c>
      <c r="BB109" s="91">
        <v>0</v>
      </c>
      <c r="BC109" s="91">
        <v>0</v>
      </c>
      <c r="BD109" s="91">
        <v>0</v>
      </c>
      <c r="BE109" s="91">
        <v>0</v>
      </c>
      <c r="BF109" s="91">
        <v>0</v>
      </c>
      <c r="BG109" s="91">
        <v>0</v>
      </c>
      <c r="BH109" s="91">
        <v>0</v>
      </c>
      <c r="BI109" s="91">
        <v>404.14994813450318</v>
      </c>
      <c r="BJ109" s="91">
        <v>0</v>
      </c>
      <c r="BK109" s="91">
        <v>0</v>
      </c>
      <c r="BL109" s="91">
        <v>0</v>
      </c>
      <c r="BM109" s="91">
        <v>0</v>
      </c>
      <c r="BN109" s="91">
        <v>0</v>
      </c>
      <c r="BO109" s="91">
        <v>0</v>
      </c>
      <c r="BP109" s="91">
        <v>0</v>
      </c>
      <c r="BQ109" s="91">
        <v>0</v>
      </c>
      <c r="BR109" s="91">
        <v>0</v>
      </c>
      <c r="BS109" s="91">
        <v>0</v>
      </c>
      <c r="BT109" s="91">
        <v>0</v>
      </c>
      <c r="BU109" s="91">
        <v>0</v>
      </c>
      <c r="BV109" s="91">
        <v>0</v>
      </c>
      <c r="BW109" s="91">
        <v>0</v>
      </c>
      <c r="BX109" s="91">
        <v>0</v>
      </c>
      <c r="BY109" s="91">
        <v>0</v>
      </c>
      <c r="BZ109" s="91">
        <v>0</v>
      </c>
      <c r="CA109" s="91">
        <v>0</v>
      </c>
      <c r="CB109" s="91">
        <v>0</v>
      </c>
      <c r="CC109" s="90">
        <v>0</v>
      </c>
      <c r="CD109" s="90">
        <v>0</v>
      </c>
      <c r="CE109" s="91">
        <v>0</v>
      </c>
      <c r="CF109" s="91">
        <v>0</v>
      </c>
      <c r="CG109" s="90">
        <v>0</v>
      </c>
      <c r="CH109" s="91">
        <v>0</v>
      </c>
      <c r="CI109" s="91">
        <v>0</v>
      </c>
      <c r="CJ109" s="91">
        <v>0</v>
      </c>
      <c r="CK109" s="91">
        <v>0</v>
      </c>
      <c r="CL109" s="91">
        <v>0</v>
      </c>
      <c r="CM109" s="91">
        <v>0</v>
      </c>
      <c r="CN109" s="91">
        <v>0</v>
      </c>
      <c r="CO109" s="91">
        <v>0</v>
      </c>
      <c r="CP109" s="90">
        <v>0</v>
      </c>
      <c r="CQ109" s="91">
        <v>0</v>
      </c>
      <c r="CR109" s="91">
        <v>0</v>
      </c>
      <c r="CS109" s="90">
        <v>0</v>
      </c>
      <c r="CT109" s="91">
        <v>0</v>
      </c>
      <c r="CU109" s="91">
        <v>0</v>
      </c>
      <c r="CV109" s="91">
        <v>0</v>
      </c>
      <c r="CW109" s="91">
        <v>0</v>
      </c>
      <c r="CX109" s="91">
        <v>0</v>
      </c>
      <c r="CY109" s="91">
        <v>0</v>
      </c>
      <c r="CZ109" s="91">
        <v>0</v>
      </c>
      <c r="DA109" s="91">
        <v>0</v>
      </c>
      <c r="DB109" s="90">
        <v>0</v>
      </c>
      <c r="DC109" s="91">
        <v>0</v>
      </c>
      <c r="DD109" s="91">
        <v>0</v>
      </c>
      <c r="DE109" s="91">
        <v>0</v>
      </c>
      <c r="DF109" s="90">
        <v>0</v>
      </c>
      <c r="DG109" s="91">
        <v>0</v>
      </c>
      <c r="DH109" s="91">
        <v>0</v>
      </c>
      <c r="DI109" s="90">
        <v>0</v>
      </c>
      <c r="DJ109" s="91">
        <v>0</v>
      </c>
      <c r="DK109" s="91">
        <v>0</v>
      </c>
      <c r="DL109" s="91">
        <v>0</v>
      </c>
      <c r="DM109" s="91">
        <v>0</v>
      </c>
      <c r="DN109" s="90">
        <v>0</v>
      </c>
      <c r="DO109" s="91">
        <v>0</v>
      </c>
      <c r="DP109" s="91">
        <v>0</v>
      </c>
      <c r="DQ109" s="90">
        <v>0</v>
      </c>
      <c r="DR109" s="91">
        <v>0</v>
      </c>
      <c r="DS109" s="91">
        <v>0</v>
      </c>
      <c r="DT109" s="91">
        <v>0</v>
      </c>
      <c r="DU109" s="91">
        <v>0</v>
      </c>
      <c r="DV109" s="91">
        <v>0</v>
      </c>
      <c r="DW109" s="91">
        <v>0</v>
      </c>
      <c r="DX109" s="91">
        <v>0</v>
      </c>
      <c r="DY109" s="91">
        <v>0</v>
      </c>
      <c r="DZ109" s="91">
        <v>0</v>
      </c>
      <c r="EA109" s="91">
        <v>0</v>
      </c>
      <c r="EB109" s="90">
        <v>0</v>
      </c>
      <c r="EC109" s="91">
        <v>0</v>
      </c>
      <c r="ED109" s="91">
        <v>0</v>
      </c>
      <c r="EE109" s="91">
        <v>0</v>
      </c>
      <c r="EF109" s="91">
        <v>0</v>
      </c>
      <c r="EG109" s="91">
        <v>0</v>
      </c>
      <c r="EH109" s="91">
        <v>0</v>
      </c>
      <c r="EI109" s="90">
        <v>0</v>
      </c>
      <c r="EJ109" s="91">
        <v>0</v>
      </c>
      <c r="EK109" s="91">
        <v>0</v>
      </c>
      <c r="EL109" s="91">
        <v>0</v>
      </c>
      <c r="EM109" s="90">
        <v>0</v>
      </c>
      <c r="EN109" s="91">
        <v>0</v>
      </c>
      <c r="EO109" s="91">
        <v>0</v>
      </c>
      <c r="EP109" s="90">
        <v>0</v>
      </c>
      <c r="EQ109" s="91">
        <v>0</v>
      </c>
      <c r="ER109" s="91">
        <v>0</v>
      </c>
      <c r="ES109" s="90">
        <v>0</v>
      </c>
      <c r="ET109" s="90">
        <v>0</v>
      </c>
      <c r="EU109" s="91">
        <v>0</v>
      </c>
      <c r="EV109" s="91">
        <v>0</v>
      </c>
      <c r="EW109" s="91">
        <v>0</v>
      </c>
      <c r="EX109" s="91">
        <v>0</v>
      </c>
      <c r="EY109" s="91">
        <v>0</v>
      </c>
      <c r="EZ109" s="91">
        <v>0</v>
      </c>
      <c r="FA109" s="91">
        <v>0</v>
      </c>
      <c r="FB109" s="91">
        <v>0</v>
      </c>
      <c r="FC109" s="91">
        <v>0</v>
      </c>
      <c r="FD109" s="65"/>
      <c r="FE109" s="65"/>
      <c r="FF109" s="65"/>
      <c r="FG109" s="66">
        <v>404.14994813450318</v>
      </c>
      <c r="FI109" s="113"/>
    </row>
    <row r="110" spans="2:165" ht="14.25" customHeight="1" x14ac:dyDescent="0.2">
      <c r="B110" s="124" t="s">
        <v>560</v>
      </c>
      <c r="C110" s="124" t="s">
        <v>382</v>
      </c>
      <c r="D110" s="90">
        <v>0</v>
      </c>
      <c r="E110" s="91">
        <v>0</v>
      </c>
      <c r="F110" s="91">
        <v>0</v>
      </c>
      <c r="G110" s="91">
        <v>0</v>
      </c>
      <c r="H110" s="91">
        <v>0</v>
      </c>
      <c r="I110" s="91">
        <v>0</v>
      </c>
      <c r="J110" s="91">
        <v>0</v>
      </c>
      <c r="K110" s="91">
        <v>0</v>
      </c>
      <c r="L110" s="91">
        <v>0</v>
      </c>
      <c r="M110" s="91">
        <v>0</v>
      </c>
      <c r="N110" s="91">
        <v>0</v>
      </c>
      <c r="O110" s="91">
        <v>0</v>
      </c>
      <c r="P110" s="91">
        <v>0</v>
      </c>
      <c r="Q110" s="91">
        <v>0</v>
      </c>
      <c r="R110" s="91">
        <v>0</v>
      </c>
      <c r="S110" s="91">
        <v>0</v>
      </c>
      <c r="T110" s="91">
        <v>0</v>
      </c>
      <c r="U110" s="91">
        <v>0</v>
      </c>
      <c r="V110" s="91">
        <v>0</v>
      </c>
      <c r="W110" s="91">
        <v>0</v>
      </c>
      <c r="X110" s="91">
        <v>0</v>
      </c>
      <c r="Y110" s="91">
        <v>0</v>
      </c>
      <c r="Z110" s="91">
        <v>0</v>
      </c>
      <c r="AA110" s="91">
        <v>0</v>
      </c>
      <c r="AB110" s="91">
        <v>0</v>
      </c>
      <c r="AC110" s="91">
        <v>0</v>
      </c>
      <c r="AD110" s="91">
        <v>0</v>
      </c>
      <c r="AE110" s="91">
        <v>0</v>
      </c>
      <c r="AF110" s="91">
        <v>0</v>
      </c>
      <c r="AG110" s="91">
        <v>0</v>
      </c>
      <c r="AH110" s="90">
        <v>0</v>
      </c>
      <c r="AI110" s="91">
        <v>0</v>
      </c>
      <c r="AJ110" s="91">
        <v>0</v>
      </c>
      <c r="AK110" s="91">
        <v>0</v>
      </c>
      <c r="AL110" s="90">
        <v>0</v>
      </c>
      <c r="AM110" s="91">
        <v>0</v>
      </c>
      <c r="AN110" s="91">
        <v>0</v>
      </c>
      <c r="AO110" s="91">
        <v>0</v>
      </c>
      <c r="AP110" s="91">
        <v>0</v>
      </c>
      <c r="AQ110" s="91">
        <v>0</v>
      </c>
      <c r="AR110" s="91">
        <v>0</v>
      </c>
      <c r="AS110" s="91">
        <v>0</v>
      </c>
      <c r="AT110" s="91">
        <v>0</v>
      </c>
      <c r="AU110" s="91">
        <v>0</v>
      </c>
      <c r="AV110" s="91">
        <v>0</v>
      </c>
      <c r="AW110" s="91">
        <v>0</v>
      </c>
      <c r="AX110" s="91">
        <v>0</v>
      </c>
      <c r="AY110" s="91">
        <v>0</v>
      </c>
      <c r="AZ110" s="91">
        <v>0</v>
      </c>
      <c r="BA110" s="91">
        <v>0</v>
      </c>
      <c r="BB110" s="91">
        <v>0</v>
      </c>
      <c r="BC110" s="91">
        <v>0</v>
      </c>
      <c r="BD110" s="91">
        <v>0</v>
      </c>
      <c r="BE110" s="91">
        <v>0</v>
      </c>
      <c r="BF110" s="91">
        <v>0</v>
      </c>
      <c r="BG110" s="91">
        <v>0</v>
      </c>
      <c r="BH110" s="91">
        <v>0</v>
      </c>
      <c r="BI110" s="91">
        <v>0</v>
      </c>
      <c r="BJ110" s="91">
        <v>0</v>
      </c>
      <c r="BK110" s="91">
        <v>0</v>
      </c>
      <c r="BL110" s="91">
        <v>0</v>
      </c>
      <c r="BM110" s="91">
        <v>0</v>
      </c>
      <c r="BN110" s="91">
        <v>0</v>
      </c>
      <c r="BO110" s="91">
        <v>0</v>
      </c>
      <c r="BP110" s="91">
        <v>0</v>
      </c>
      <c r="BQ110" s="91">
        <v>0</v>
      </c>
      <c r="BR110" s="91">
        <v>0</v>
      </c>
      <c r="BS110" s="91">
        <v>0</v>
      </c>
      <c r="BT110" s="91">
        <v>0</v>
      </c>
      <c r="BU110" s="91">
        <v>0</v>
      </c>
      <c r="BV110" s="91">
        <v>0</v>
      </c>
      <c r="BW110" s="91">
        <v>0</v>
      </c>
      <c r="BX110" s="91">
        <v>0</v>
      </c>
      <c r="BY110" s="91">
        <v>0</v>
      </c>
      <c r="BZ110" s="91">
        <v>0</v>
      </c>
      <c r="CA110" s="91">
        <v>0</v>
      </c>
      <c r="CB110" s="91">
        <v>0</v>
      </c>
      <c r="CC110" s="90">
        <v>0</v>
      </c>
      <c r="CD110" s="90">
        <v>0</v>
      </c>
      <c r="CE110" s="91">
        <v>0</v>
      </c>
      <c r="CF110" s="91">
        <v>0</v>
      </c>
      <c r="CG110" s="90">
        <v>0</v>
      </c>
      <c r="CH110" s="91">
        <v>0</v>
      </c>
      <c r="CI110" s="91">
        <v>0</v>
      </c>
      <c r="CJ110" s="91">
        <v>0</v>
      </c>
      <c r="CK110" s="91">
        <v>0</v>
      </c>
      <c r="CL110" s="91">
        <v>0</v>
      </c>
      <c r="CM110" s="91">
        <v>0</v>
      </c>
      <c r="CN110" s="91">
        <v>0</v>
      </c>
      <c r="CO110" s="91">
        <v>0</v>
      </c>
      <c r="CP110" s="90">
        <v>0</v>
      </c>
      <c r="CQ110" s="91">
        <v>0</v>
      </c>
      <c r="CR110" s="91">
        <v>0</v>
      </c>
      <c r="CS110" s="90">
        <v>0</v>
      </c>
      <c r="CT110" s="91">
        <v>0</v>
      </c>
      <c r="CU110" s="91">
        <v>0</v>
      </c>
      <c r="CV110" s="91">
        <v>0</v>
      </c>
      <c r="CW110" s="91">
        <v>0</v>
      </c>
      <c r="CX110" s="91">
        <v>0</v>
      </c>
      <c r="CY110" s="91">
        <v>0</v>
      </c>
      <c r="CZ110" s="91">
        <v>0</v>
      </c>
      <c r="DA110" s="91">
        <v>0</v>
      </c>
      <c r="DB110" s="90">
        <v>0</v>
      </c>
      <c r="DC110" s="91">
        <v>0</v>
      </c>
      <c r="DD110" s="91">
        <v>0</v>
      </c>
      <c r="DE110" s="91">
        <v>0</v>
      </c>
      <c r="DF110" s="90">
        <v>0</v>
      </c>
      <c r="DG110" s="91">
        <v>0</v>
      </c>
      <c r="DH110" s="91">
        <v>0</v>
      </c>
      <c r="DI110" s="90">
        <v>0</v>
      </c>
      <c r="DJ110" s="91">
        <v>0</v>
      </c>
      <c r="DK110" s="91">
        <v>0</v>
      </c>
      <c r="DL110" s="91">
        <v>0</v>
      </c>
      <c r="DM110" s="91">
        <v>0</v>
      </c>
      <c r="DN110" s="90">
        <v>0</v>
      </c>
      <c r="DO110" s="91">
        <v>0</v>
      </c>
      <c r="DP110" s="91">
        <v>0</v>
      </c>
      <c r="DQ110" s="90">
        <v>0</v>
      </c>
      <c r="DR110" s="91">
        <v>0</v>
      </c>
      <c r="DS110" s="91">
        <v>0</v>
      </c>
      <c r="DT110" s="91">
        <v>0</v>
      </c>
      <c r="DU110" s="91">
        <v>0</v>
      </c>
      <c r="DV110" s="91">
        <v>0</v>
      </c>
      <c r="DW110" s="91">
        <v>0</v>
      </c>
      <c r="DX110" s="91">
        <v>0</v>
      </c>
      <c r="DY110" s="91">
        <v>0</v>
      </c>
      <c r="DZ110" s="91">
        <v>0</v>
      </c>
      <c r="EA110" s="91">
        <v>0</v>
      </c>
      <c r="EB110" s="90">
        <v>0</v>
      </c>
      <c r="EC110" s="91">
        <v>0</v>
      </c>
      <c r="ED110" s="91">
        <v>0</v>
      </c>
      <c r="EE110" s="91">
        <v>0</v>
      </c>
      <c r="EF110" s="91">
        <v>0</v>
      </c>
      <c r="EG110" s="91">
        <v>0</v>
      </c>
      <c r="EH110" s="91">
        <v>0</v>
      </c>
      <c r="EI110" s="90">
        <v>0</v>
      </c>
      <c r="EJ110" s="91">
        <v>0</v>
      </c>
      <c r="EK110" s="91">
        <v>0</v>
      </c>
      <c r="EL110" s="91">
        <v>0</v>
      </c>
      <c r="EM110" s="90">
        <v>0</v>
      </c>
      <c r="EN110" s="91">
        <v>0</v>
      </c>
      <c r="EO110" s="91">
        <v>0</v>
      </c>
      <c r="EP110" s="90">
        <v>0</v>
      </c>
      <c r="EQ110" s="91">
        <v>0</v>
      </c>
      <c r="ER110" s="91">
        <v>0</v>
      </c>
      <c r="ES110" s="90">
        <v>0</v>
      </c>
      <c r="ET110" s="90">
        <v>0</v>
      </c>
      <c r="EU110" s="91">
        <v>0</v>
      </c>
      <c r="EV110" s="91">
        <v>0</v>
      </c>
      <c r="EW110" s="91">
        <v>0</v>
      </c>
      <c r="EX110" s="91">
        <v>0</v>
      </c>
      <c r="EY110" s="91">
        <v>0</v>
      </c>
      <c r="EZ110" s="91">
        <v>0</v>
      </c>
      <c r="FA110" s="91">
        <v>0</v>
      </c>
      <c r="FB110" s="91">
        <v>0</v>
      </c>
      <c r="FC110" s="91">
        <v>0</v>
      </c>
      <c r="FD110" s="65"/>
      <c r="FE110" s="65"/>
      <c r="FF110" s="65"/>
      <c r="FG110" s="66">
        <v>0</v>
      </c>
      <c r="FI110" s="113"/>
    </row>
    <row r="111" spans="2:165" ht="14.25" customHeight="1" x14ac:dyDescent="0.2">
      <c r="B111" s="124" t="s">
        <v>561</v>
      </c>
      <c r="C111" s="124" t="s">
        <v>383</v>
      </c>
      <c r="D111" s="90">
        <v>0</v>
      </c>
      <c r="E111" s="91">
        <v>0</v>
      </c>
      <c r="F111" s="91">
        <v>0</v>
      </c>
      <c r="G111" s="91">
        <v>0</v>
      </c>
      <c r="H111" s="91">
        <v>0</v>
      </c>
      <c r="I111" s="91">
        <v>0</v>
      </c>
      <c r="J111" s="91">
        <v>0</v>
      </c>
      <c r="K111" s="91">
        <v>0</v>
      </c>
      <c r="L111" s="91">
        <v>0</v>
      </c>
      <c r="M111" s="91">
        <v>0</v>
      </c>
      <c r="N111" s="91">
        <v>0</v>
      </c>
      <c r="O111" s="91">
        <v>0</v>
      </c>
      <c r="P111" s="91">
        <v>0</v>
      </c>
      <c r="Q111" s="91">
        <v>0</v>
      </c>
      <c r="R111" s="91">
        <v>0</v>
      </c>
      <c r="S111" s="91">
        <v>0</v>
      </c>
      <c r="T111" s="91">
        <v>0</v>
      </c>
      <c r="U111" s="91">
        <v>0</v>
      </c>
      <c r="V111" s="91">
        <v>0</v>
      </c>
      <c r="W111" s="91">
        <v>0</v>
      </c>
      <c r="X111" s="91">
        <v>0</v>
      </c>
      <c r="Y111" s="91">
        <v>0</v>
      </c>
      <c r="Z111" s="91">
        <v>0</v>
      </c>
      <c r="AA111" s="91">
        <v>0</v>
      </c>
      <c r="AB111" s="91">
        <v>0</v>
      </c>
      <c r="AC111" s="91">
        <v>0</v>
      </c>
      <c r="AD111" s="91">
        <v>0</v>
      </c>
      <c r="AE111" s="91">
        <v>0</v>
      </c>
      <c r="AF111" s="91">
        <v>0</v>
      </c>
      <c r="AG111" s="91">
        <v>0</v>
      </c>
      <c r="AH111" s="90">
        <v>0</v>
      </c>
      <c r="AI111" s="91">
        <v>0</v>
      </c>
      <c r="AJ111" s="91">
        <v>0</v>
      </c>
      <c r="AK111" s="91">
        <v>0</v>
      </c>
      <c r="AL111" s="90">
        <v>0</v>
      </c>
      <c r="AM111" s="91">
        <v>0</v>
      </c>
      <c r="AN111" s="91">
        <v>0</v>
      </c>
      <c r="AO111" s="91">
        <v>0</v>
      </c>
      <c r="AP111" s="91">
        <v>0</v>
      </c>
      <c r="AQ111" s="91">
        <v>0</v>
      </c>
      <c r="AR111" s="91">
        <v>0</v>
      </c>
      <c r="AS111" s="91">
        <v>0</v>
      </c>
      <c r="AT111" s="91">
        <v>0</v>
      </c>
      <c r="AU111" s="91">
        <v>0</v>
      </c>
      <c r="AV111" s="91">
        <v>0</v>
      </c>
      <c r="AW111" s="91">
        <v>0</v>
      </c>
      <c r="AX111" s="91">
        <v>0</v>
      </c>
      <c r="AY111" s="91">
        <v>0</v>
      </c>
      <c r="AZ111" s="91">
        <v>0</v>
      </c>
      <c r="BA111" s="91">
        <v>0</v>
      </c>
      <c r="BB111" s="91">
        <v>0</v>
      </c>
      <c r="BC111" s="91">
        <v>0</v>
      </c>
      <c r="BD111" s="91">
        <v>0</v>
      </c>
      <c r="BE111" s="91">
        <v>0</v>
      </c>
      <c r="BF111" s="91">
        <v>0</v>
      </c>
      <c r="BG111" s="91">
        <v>0</v>
      </c>
      <c r="BH111" s="91">
        <v>0</v>
      </c>
      <c r="BI111" s="91">
        <v>0</v>
      </c>
      <c r="BJ111" s="91">
        <v>0</v>
      </c>
      <c r="BK111" s="91">
        <v>0</v>
      </c>
      <c r="BL111" s="91">
        <v>0</v>
      </c>
      <c r="BM111" s="91">
        <v>0</v>
      </c>
      <c r="BN111" s="91">
        <v>0</v>
      </c>
      <c r="BO111" s="91">
        <v>0</v>
      </c>
      <c r="BP111" s="91">
        <v>0</v>
      </c>
      <c r="BQ111" s="91">
        <v>0</v>
      </c>
      <c r="BR111" s="91">
        <v>0</v>
      </c>
      <c r="BS111" s="91">
        <v>0</v>
      </c>
      <c r="BT111" s="91">
        <v>0</v>
      </c>
      <c r="BU111" s="91">
        <v>0</v>
      </c>
      <c r="BV111" s="91">
        <v>0</v>
      </c>
      <c r="BW111" s="91">
        <v>0</v>
      </c>
      <c r="BX111" s="91">
        <v>0</v>
      </c>
      <c r="BY111" s="91">
        <v>0</v>
      </c>
      <c r="BZ111" s="91">
        <v>0</v>
      </c>
      <c r="CA111" s="91">
        <v>0</v>
      </c>
      <c r="CB111" s="91">
        <v>0</v>
      </c>
      <c r="CC111" s="90">
        <v>0</v>
      </c>
      <c r="CD111" s="90">
        <v>0</v>
      </c>
      <c r="CE111" s="91">
        <v>0</v>
      </c>
      <c r="CF111" s="91">
        <v>0</v>
      </c>
      <c r="CG111" s="90">
        <v>0</v>
      </c>
      <c r="CH111" s="91">
        <v>0</v>
      </c>
      <c r="CI111" s="91">
        <v>0</v>
      </c>
      <c r="CJ111" s="91">
        <v>0</v>
      </c>
      <c r="CK111" s="91">
        <v>0</v>
      </c>
      <c r="CL111" s="91">
        <v>0</v>
      </c>
      <c r="CM111" s="91">
        <v>0</v>
      </c>
      <c r="CN111" s="91">
        <v>0</v>
      </c>
      <c r="CO111" s="91">
        <v>0</v>
      </c>
      <c r="CP111" s="90">
        <v>0</v>
      </c>
      <c r="CQ111" s="91">
        <v>0</v>
      </c>
      <c r="CR111" s="91">
        <v>0</v>
      </c>
      <c r="CS111" s="90">
        <v>0</v>
      </c>
      <c r="CT111" s="91">
        <v>0</v>
      </c>
      <c r="CU111" s="91">
        <v>0</v>
      </c>
      <c r="CV111" s="91">
        <v>0</v>
      </c>
      <c r="CW111" s="91">
        <v>0</v>
      </c>
      <c r="CX111" s="91">
        <v>0</v>
      </c>
      <c r="CY111" s="91">
        <v>0</v>
      </c>
      <c r="CZ111" s="91">
        <v>0</v>
      </c>
      <c r="DA111" s="91">
        <v>0</v>
      </c>
      <c r="DB111" s="90">
        <v>0</v>
      </c>
      <c r="DC111" s="91">
        <v>0</v>
      </c>
      <c r="DD111" s="91">
        <v>0</v>
      </c>
      <c r="DE111" s="91">
        <v>0</v>
      </c>
      <c r="DF111" s="90">
        <v>0</v>
      </c>
      <c r="DG111" s="91">
        <v>0</v>
      </c>
      <c r="DH111" s="91">
        <v>0</v>
      </c>
      <c r="DI111" s="90">
        <v>0</v>
      </c>
      <c r="DJ111" s="91">
        <v>0</v>
      </c>
      <c r="DK111" s="91">
        <v>0</v>
      </c>
      <c r="DL111" s="91">
        <v>0</v>
      </c>
      <c r="DM111" s="91">
        <v>0</v>
      </c>
      <c r="DN111" s="90">
        <v>0</v>
      </c>
      <c r="DO111" s="91">
        <v>0</v>
      </c>
      <c r="DP111" s="91">
        <v>0</v>
      </c>
      <c r="DQ111" s="90">
        <v>0</v>
      </c>
      <c r="DR111" s="91">
        <v>0</v>
      </c>
      <c r="DS111" s="91">
        <v>0</v>
      </c>
      <c r="DT111" s="91">
        <v>0</v>
      </c>
      <c r="DU111" s="91">
        <v>0</v>
      </c>
      <c r="DV111" s="91">
        <v>0</v>
      </c>
      <c r="DW111" s="91">
        <v>0</v>
      </c>
      <c r="DX111" s="91">
        <v>0</v>
      </c>
      <c r="DY111" s="91">
        <v>0</v>
      </c>
      <c r="DZ111" s="91">
        <v>0</v>
      </c>
      <c r="EA111" s="91">
        <v>0</v>
      </c>
      <c r="EB111" s="90">
        <v>0</v>
      </c>
      <c r="EC111" s="91">
        <v>0</v>
      </c>
      <c r="ED111" s="91">
        <v>0</v>
      </c>
      <c r="EE111" s="91">
        <v>0</v>
      </c>
      <c r="EF111" s="91">
        <v>0</v>
      </c>
      <c r="EG111" s="91">
        <v>0</v>
      </c>
      <c r="EH111" s="91">
        <v>0</v>
      </c>
      <c r="EI111" s="90">
        <v>0</v>
      </c>
      <c r="EJ111" s="91">
        <v>0</v>
      </c>
      <c r="EK111" s="91">
        <v>0</v>
      </c>
      <c r="EL111" s="91">
        <v>0</v>
      </c>
      <c r="EM111" s="90">
        <v>0</v>
      </c>
      <c r="EN111" s="91">
        <v>0</v>
      </c>
      <c r="EO111" s="91">
        <v>0</v>
      </c>
      <c r="EP111" s="90">
        <v>0</v>
      </c>
      <c r="EQ111" s="91">
        <v>0</v>
      </c>
      <c r="ER111" s="91">
        <v>0</v>
      </c>
      <c r="ES111" s="90">
        <v>0</v>
      </c>
      <c r="ET111" s="90">
        <v>0</v>
      </c>
      <c r="EU111" s="91">
        <v>0</v>
      </c>
      <c r="EV111" s="91">
        <v>0</v>
      </c>
      <c r="EW111" s="91">
        <v>0</v>
      </c>
      <c r="EX111" s="91">
        <v>0</v>
      </c>
      <c r="EY111" s="91">
        <v>0</v>
      </c>
      <c r="EZ111" s="91">
        <v>0</v>
      </c>
      <c r="FA111" s="91">
        <v>0</v>
      </c>
      <c r="FB111" s="91">
        <v>0</v>
      </c>
      <c r="FC111" s="91">
        <v>0</v>
      </c>
      <c r="FD111" s="65"/>
      <c r="FE111" s="65"/>
      <c r="FF111" s="65"/>
      <c r="FG111" s="66">
        <v>0</v>
      </c>
      <c r="FI111" s="113"/>
    </row>
    <row r="112" spans="2:165" ht="14.25" customHeight="1" x14ac:dyDescent="0.2">
      <c r="B112" s="124">
        <v>4661</v>
      </c>
      <c r="C112" s="124" t="s">
        <v>384</v>
      </c>
      <c r="D112" s="90">
        <v>0</v>
      </c>
      <c r="E112" s="91">
        <v>0</v>
      </c>
      <c r="F112" s="91">
        <v>0</v>
      </c>
      <c r="G112" s="91">
        <v>0</v>
      </c>
      <c r="H112" s="91">
        <v>0</v>
      </c>
      <c r="I112" s="91">
        <v>0</v>
      </c>
      <c r="J112" s="91">
        <v>0</v>
      </c>
      <c r="K112" s="91">
        <v>0</v>
      </c>
      <c r="L112" s="91">
        <v>0</v>
      </c>
      <c r="M112" s="91">
        <v>0</v>
      </c>
      <c r="N112" s="91">
        <v>0</v>
      </c>
      <c r="O112" s="91">
        <v>0</v>
      </c>
      <c r="P112" s="91">
        <v>0</v>
      </c>
      <c r="Q112" s="91">
        <v>0</v>
      </c>
      <c r="R112" s="91">
        <v>0</v>
      </c>
      <c r="S112" s="91">
        <v>0</v>
      </c>
      <c r="T112" s="91">
        <v>0</v>
      </c>
      <c r="U112" s="91">
        <v>0</v>
      </c>
      <c r="V112" s="91">
        <v>0</v>
      </c>
      <c r="W112" s="91">
        <v>0</v>
      </c>
      <c r="X112" s="91">
        <v>0</v>
      </c>
      <c r="Y112" s="91">
        <v>0</v>
      </c>
      <c r="Z112" s="91">
        <v>0</v>
      </c>
      <c r="AA112" s="91">
        <v>0</v>
      </c>
      <c r="AB112" s="91">
        <v>0</v>
      </c>
      <c r="AC112" s="91">
        <v>0</v>
      </c>
      <c r="AD112" s="91">
        <v>0</v>
      </c>
      <c r="AE112" s="91">
        <v>0</v>
      </c>
      <c r="AF112" s="91">
        <v>0</v>
      </c>
      <c r="AG112" s="91">
        <v>0</v>
      </c>
      <c r="AH112" s="90">
        <v>0</v>
      </c>
      <c r="AI112" s="91">
        <v>0</v>
      </c>
      <c r="AJ112" s="91">
        <v>0</v>
      </c>
      <c r="AK112" s="91">
        <v>0</v>
      </c>
      <c r="AL112" s="90">
        <v>254.27430594607389</v>
      </c>
      <c r="AM112" s="91">
        <v>0</v>
      </c>
      <c r="AN112" s="91">
        <v>0</v>
      </c>
      <c r="AO112" s="91">
        <v>0</v>
      </c>
      <c r="AP112" s="91">
        <v>0</v>
      </c>
      <c r="AQ112" s="91">
        <v>0</v>
      </c>
      <c r="AR112" s="91">
        <v>0</v>
      </c>
      <c r="AS112" s="91">
        <v>0</v>
      </c>
      <c r="AT112" s="91">
        <v>0</v>
      </c>
      <c r="AU112" s="91">
        <v>0</v>
      </c>
      <c r="AV112" s="91">
        <v>0</v>
      </c>
      <c r="AW112" s="91">
        <v>0</v>
      </c>
      <c r="AX112" s="91">
        <v>0</v>
      </c>
      <c r="AY112" s="91">
        <v>0</v>
      </c>
      <c r="AZ112" s="91">
        <v>0</v>
      </c>
      <c r="BA112" s="91">
        <v>0</v>
      </c>
      <c r="BB112" s="91">
        <v>0</v>
      </c>
      <c r="BC112" s="91">
        <v>0</v>
      </c>
      <c r="BD112" s="91">
        <v>0</v>
      </c>
      <c r="BE112" s="91">
        <v>0</v>
      </c>
      <c r="BF112" s="91">
        <v>0</v>
      </c>
      <c r="BG112" s="91">
        <v>0</v>
      </c>
      <c r="BH112" s="91">
        <v>0</v>
      </c>
      <c r="BI112" s="91">
        <v>254.27430594607389</v>
      </c>
      <c r="BJ112" s="91">
        <v>0</v>
      </c>
      <c r="BK112" s="91">
        <v>0</v>
      </c>
      <c r="BL112" s="91">
        <v>0</v>
      </c>
      <c r="BM112" s="91">
        <v>0</v>
      </c>
      <c r="BN112" s="91">
        <v>0</v>
      </c>
      <c r="BO112" s="91">
        <v>0</v>
      </c>
      <c r="BP112" s="91">
        <v>0</v>
      </c>
      <c r="BQ112" s="91">
        <v>0</v>
      </c>
      <c r="BR112" s="91">
        <v>0</v>
      </c>
      <c r="BS112" s="91">
        <v>0</v>
      </c>
      <c r="BT112" s="91">
        <v>0</v>
      </c>
      <c r="BU112" s="91">
        <v>0</v>
      </c>
      <c r="BV112" s="91">
        <v>0</v>
      </c>
      <c r="BW112" s="91">
        <v>0</v>
      </c>
      <c r="BX112" s="91">
        <v>0</v>
      </c>
      <c r="BY112" s="91">
        <v>0</v>
      </c>
      <c r="BZ112" s="91">
        <v>0</v>
      </c>
      <c r="CA112" s="91">
        <v>0</v>
      </c>
      <c r="CB112" s="91">
        <v>0</v>
      </c>
      <c r="CC112" s="90">
        <v>0</v>
      </c>
      <c r="CD112" s="90">
        <v>0</v>
      </c>
      <c r="CE112" s="91">
        <v>0</v>
      </c>
      <c r="CF112" s="91">
        <v>0</v>
      </c>
      <c r="CG112" s="90">
        <v>0</v>
      </c>
      <c r="CH112" s="91">
        <v>0</v>
      </c>
      <c r="CI112" s="91">
        <v>0</v>
      </c>
      <c r="CJ112" s="91">
        <v>0</v>
      </c>
      <c r="CK112" s="91">
        <v>0</v>
      </c>
      <c r="CL112" s="91">
        <v>0</v>
      </c>
      <c r="CM112" s="91">
        <v>0</v>
      </c>
      <c r="CN112" s="91">
        <v>0</v>
      </c>
      <c r="CO112" s="91">
        <v>0</v>
      </c>
      <c r="CP112" s="90">
        <v>0</v>
      </c>
      <c r="CQ112" s="91">
        <v>0</v>
      </c>
      <c r="CR112" s="91">
        <v>0</v>
      </c>
      <c r="CS112" s="90">
        <v>0</v>
      </c>
      <c r="CT112" s="91">
        <v>0</v>
      </c>
      <c r="CU112" s="91">
        <v>0</v>
      </c>
      <c r="CV112" s="91">
        <v>0</v>
      </c>
      <c r="CW112" s="91">
        <v>0</v>
      </c>
      <c r="CX112" s="91">
        <v>0</v>
      </c>
      <c r="CY112" s="91">
        <v>0</v>
      </c>
      <c r="CZ112" s="91">
        <v>0</v>
      </c>
      <c r="DA112" s="91">
        <v>0</v>
      </c>
      <c r="DB112" s="90">
        <v>0</v>
      </c>
      <c r="DC112" s="91">
        <v>0</v>
      </c>
      <c r="DD112" s="91">
        <v>0</v>
      </c>
      <c r="DE112" s="91">
        <v>0</v>
      </c>
      <c r="DF112" s="90">
        <v>0</v>
      </c>
      <c r="DG112" s="91">
        <v>0</v>
      </c>
      <c r="DH112" s="91">
        <v>0</v>
      </c>
      <c r="DI112" s="90">
        <v>0</v>
      </c>
      <c r="DJ112" s="91">
        <v>0</v>
      </c>
      <c r="DK112" s="91">
        <v>0</v>
      </c>
      <c r="DL112" s="91">
        <v>0</v>
      </c>
      <c r="DM112" s="91">
        <v>0</v>
      </c>
      <c r="DN112" s="90">
        <v>0</v>
      </c>
      <c r="DO112" s="91">
        <v>0</v>
      </c>
      <c r="DP112" s="91">
        <v>0</v>
      </c>
      <c r="DQ112" s="90">
        <v>0</v>
      </c>
      <c r="DR112" s="91">
        <v>0</v>
      </c>
      <c r="DS112" s="91">
        <v>0</v>
      </c>
      <c r="DT112" s="91">
        <v>0</v>
      </c>
      <c r="DU112" s="91">
        <v>0</v>
      </c>
      <c r="DV112" s="91">
        <v>0</v>
      </c>
      <c r="DW112" s="91">
        <v>0</v>
      </c>
      <c r="DX112" s="91">
        <v>0</v>
      </c>
      <c r="DY112" s="91">
        <v>0</v>
      </c>
      <c r="DZ112" s="91">
        <v>0</v>
      </c>
      <c r="EA112" s="91">
        <v>0</v>
      </c>
      <c r="EB112" s="90">
        <v>0</v>
      </c>
      <c r="EC112" s="91">
        <v>0</v>
      </c>
      <c r="ED112" s="91">
        <v>0</v>
      </c>
      <c r="EE112" s="91">
        <v>0</v>
      </c>
      <c r="EF112" s="91">
        <v>0</v>
      </c>
      <c r="EG112" s="91">
        <v>0</v>
      </c>
      <c r="EH112" s="91">
        <v>0</v>
      </c>
      <c r="EI112" s="90">
        <v>0</v>
      </c>
      <c r="EJ112" s="91">
        <v>0</v>
      </c>
      <c r="EK112" s="91">
        <v>0</v>
      </c>
      <c r="EL112" s="91">
        <v>0</v>
      </c>
      <c r="EM112" s="90">
        <v>0</v>
      </c>
      <c r="EN112" s="91">
        <v>0</v>
      </c>
      <c r="EO112" s="91">
        <v>0</v>
      </c>
      <c r="EP112" s="90">
        <v>0</v>
      </c>
      <c r="EQ112" s="91">
        <v>0</v>
      </c>
      <c r="ER112" s="91">
        <v>0</v>
      </c>
      <c r="ES112" s="90">
        <v>0</v>
      </c>
      <c r="ET112" s="90">
        <v>0</v>
      </c>
      <c r="EU112" s="91">
        <v>0</v>
      </c>
      <c r="EV112" s="91">
        <v>0</v>
      </c>
      <c r="EW112" s="91">
        <v>0</v>
      </c>
      <c r="EX112" s="91">
        <v>0</v>
      </c>
      <c r="EY112" s="91">
        <v>0</v>
      </c>
      <c r="EZ112" s="91">
        <v>0</v>
      </c>
      <c r="FA112" s="91">
        <v>0</v>
      </c>
      <c r="FB112" s="91">
        <v>0</v>
      </c>
      <c r="FC112" s="91">
        <v>0</v>
      </c>
      <c r="FD112" s="65"/>
      <c r="FE112" s="65"/>
      <c r="FF112" s="65"/>
      <c r="FG112" s="66">
        <v>254.27430594607389</v>
      </c>
      <c r="FI112" s="113"/>
    </row>
    <row r="113" spans="2:165" ht="14.25" customHeight="1" x14ac:dyDescent="0.2">
      <c r="B113" s="124" t="s">
        <v>562</v>
      </c>
      <c r="C113" s="124" t="s">
        <v>385</v>
      </c>
      <c r="D113" s="90">
        <v>0</v>
      </c>
      <c r="E113" s="91">
        <v>0</v>
      </c>
      <c r="F113" s="91">
        <v>0</v>
      </c>
      <c r="G113" s="91">
        <v>0</v>
      </c>
      <c r="H113" s="91">
        <v>0</v>
      </c>
      <c r="I113" s="91">
        <v>0</v>
      </c>
      <c r="J113" s="91">
        <v>0</v>
      </c>
      <c r="K113" s="91">
        <v>0</v>
      </c>
      <c r="L113" s="91">
        <v>0</v>
      </c>
      <c r="M113" s="91">
        <v>0</v>
      </c>
      <c r="N113" s="91">
        <v>0</v>
      </c>
      <c r="O113" s="91">
        <v>0</v>
      </c>
      <c r="P113" s="91">
        <v>0</v>
      </c>
      <c r="Q113" s="91">
        <v>0</v>
      </c>
      <c r="R113" s="91">
        <v>0</v>
      </c>
      <c r="S113" s="91">
        <v>0</v>
      </c>
      <c r="T113" s="91">
        <v>0</v>
      </c>
      <c r="U113" s="91">
        <v>0</v>
      </c>
      <c r="V113" s="91">
        <v>0</v>
      </c>
      <c r="W113" s="91">
        <v>0</v>
      </c>
      <c r="X113" s="91">
        <v>0</v>
      </c>
      <c r="Y113" s="91">
        <v>0</v>
      </c>
      <c r="Z113" s="91">
        <v>0</v>
      </c>
      <c r="AA113" s="91">
        <v>0</v>
      </c>
      <c r="AB113" s="91">
        <v>0</v>
      </c>
      <c r="AC113" s="91">
        <v>0</v>
      </c>
      <c r="AD113" s="91">
        <v>0</v>
      </c>
      <c r="AE113" s="91">
        <v>0</v>
      </c>
      <c r="AF113" s="91">
        <v>0</v>
      </c>
      <c r="AG113" s="91">
        <v>0</v>
      </c>
      <c r="AH113" s="90">
        <v>0</v>
      </c>
      <c r="AI113" s="91">
        <v>0</v>
      </c>
      <c r="AJ113" s="91">
        <v>0</v>
      </c>
      <c r="AK113" s="91">
        <v>0</v>
      </c>
      <c r="AL113" s="90">
        <v>173.97355134501663</v>
      </c>
      <c r="AM113" s="91">
        <v>0</v>
      </c>
      <c r="AN113" s="91">
        <v>0</v>
      </c>
      <c r="AO113" s="91">
        <v>0</v>
      </c>
      <c r="AP113" s="91">
        <v>0</v>
      </c>
      <c r="AQ113" s="91">
        <v>0</v>
      </c>
      <c r="AR113" s="91">
        <v>0</v>
      </c>
      <c r="AS113" s="91">
        <v>0</v>
      </c>
      <c r="AT113" s="91">
        <v>0</v>
      </c>
      <c r="AU113" s="91">
        <v>0</v>
      </c>
      <c r="AV113" s="91">
        <v>0</v>
      </c>
      <c r="AW113" s="91">
        <v>0</v>
      </c>
      <c r="AX113" s="91">
        <v>0</v>
      </c>
      <c r="AY113" s="91">
        <v>0</v>
      </c>
      <c r="AZ113" s="91">
        <v>0</v>
      </c>
      <c r="BA113" s="91">
        <v>0</v>
      </c>
      <c r="BB113" s="91">
        <v>0</v>
      </c>
      <c r="BC113" s="91">
        <v>0</v>
      </c>
      <c r="BD113" s="91">
        <v>0</v>
      </c>
      <c r="BE113" s="91">
        <v>0</v>
      </c>
      <c r="BF113" s="91">
        <v>0</v>
      </c>
      <c r="BG113" s="91">
        <v>0</v>
      </c>
      <c r="BH113" s="91">
        <v>0</v>
      </c>
      <c r="BI113" s="91">
        <v>173.97355134501663</v>
      </c>
      <c r="BJ113" s="91">
        <v>0</v>
      </c>
      <c r="BK113" s="91">
        <v>0</v>
      </c>
      <c r="BL113" s="91">
        <v>0</v>
      </c>
      <c r="BM113" s="91">
        <v>0</v>
      </c>
      <c r="BN113" s="91">
        <v>0</v>
      </c>
      <c r="BO113" s="91">
        <v>0</v>
      </c>
      <c r="BP113" s="91">
        <v>0</v>
      </c>
      <c r="BQ113" s="91">
        <v>0</v>
      </c>
      <c r="BR113" s="91">
        <v>0</v>
      </c>
      <c r="BS113" s="91">
        <v>0</v>
      </c>
      <c r="BT113" s="91">
        <v>0</v>
      </c>
      <c r="BU113" s="91">
        <v>0</v>
      </c>
      <c r="BV113" s="91">
        <v>0</v>
      </c>
      <c r="BW113" s="91">
        <v>0</v>
      </c>
      <c r="BX113" s="91">
        <v>0</v>
      </c>
      <c r="BY113" s="91">
        <v>0</v>
      </c>
      <c r="BZ113" s="91">
        <v>0</v>
      </c>
      <c r="CA113" s="91">
        <v>0</v>
      </c>
      <c r="CB113" s="91">
        <v>0</v>
      </c>
      <c r="CC113" s="90">
        <v>2608.877731911</v>
      </c>
      <c r="CD113" s="90">
        <v>0</v>
      </c>
      <c r="CE113" s="91">
        <v>0</v>
      </c>
      <c r="CF113" s="91">
        <v>0</v>
      </c>
      <c r="CG113" s="90">
        <v>0</v>
      </c>
      <c r="CH113" s="91">
        <v>0</v>
      </c>
      <c r="CI113" s="91">
        <v>0</v>
      </c>
      <c r="CJ113" s="91">
        <v>0</v>
      </c>
      <c r="CK113" s="91">
        <v>0</v>
      </c>
      <c r="CL113" s="91">
        <v>0</v>
      </c>
      <c r="CM113" s="91">
        <v>0</v>
      </c>
      <c r="CN113" s="91">
        <v>0</v>
      </c>
      <c r="CO113" s="91">
        <v>0</v>
      </c>
      <c r="CP113" s="90">
        <v>0</v>
      </c>
      <c r="CQ113" s="91">
        <v>0</v>
      </c>
      <c r="CR113" s="91">
        <v>0</v>
      </c>
      <c r="CS113" s="90">
        <v>0</v>
      </c>
      <c r="CT113" s="91">
        <v>0</v>
      </c>
      <c r="CU113" s="91">
        <v>0</v>
      </c>
      <c r="CV113" s="91">
        <v>0</v>
      </c>
      <c r="CW113" s="91">
        <v>0</v>
      </c>
      <c r="CX113" s="91">
        <v>0</v>
      </c>
      <c r="CY113" s="91">
        <v>0</v>
      </c>
      <c r="CZ113" s="91">
        <v>0</v>
      </c>
      <c r="DA113" s="91">
        <v>0</v>
      </c>
      <c r="DB113" s="90">
        <v>0</v>
      </c>
      <c r="DC113" s="91">
        <v>0</v>
      </c>
      <c r="DD113" s="91">
        <v>0</v>
      </c>
      <c r="DE113" s="91">
        <v>0</v>
      </c>
      <c r="DF113" s="90">
        <v>0</v>
      </c>
      <c r="DG113" s="91">
        <v>0</v>
      </c>
      <c r="DH113" s="91">
        <v>0</v>
      </c>
      <c r="DI113" s="90">
        <v>0</v>
      </c>
      <c r="DJ113" s="91">
        <v>0</v>
      </c>
      <c r="DK113" s="91">
        <v>0</v>
      </c>
      <c r="DL113" s="91">
        <v>0</v>
      </c>
      <c r="DM113" s="91">
        <v>0</v>
      </c>
      <c r="DN113" s="90">
        <v>0</v>
      </c>
      <c r="DO113" s="91">
        <v>0</v>
      </c>
      <c r="DP113" s="91">
        <v>0</v>
      </c>
      <c r="DQ113" s="90">
        <v>0</v>
      </c>
      <c r="DR113" s="91">
        <v>0</v>
      </c>
      <c r="DS113" s="91">
        <v>0</v>
      </c>
      <c r="DT113" s="91">
        <v>0</v>
      </c>
      <c r="DU113" s="91">
        <v>0</v>
      </c>
      <c r="DV113" s="91">
        <v>0</v>
      </c>
      <c r="DW113" s="91">
        <v>0</v>
      </c>
      <c r="DX113" s="91">
        <v>0</v>
      </c>
      <c r="DY113" s="91">
        <v>0</v>
      </c>
      <c r="DZ113" s="91">
        <v>0</v>
      </c>
      <c r="EA113" s="91">
        <v>0</v>
      </c>
      <c r="EB113" s="90">
        <v>0</v>
      </c>
      <c r="EC113" s="91">
        <v>0</v>
      </c>
      <c r="ED113" s="91">
        <v>0</v>
      </c>
      <c r="EE113" s="91">
        <v>0</v>
      </c>
      <c r="EF113" s="91">
        <v>0</v>
      </c>
      <c r="EG113" s="91">
        <v>0</v>
      </c>
      <c r="EH113" s="91">
        <v>0</v>
      </c>
      <c r="EI113" s="90">
        <v>0</v>
      </c>
      <c r="EJ113" s="91">
        <v>0</v>
      </c>
      <c r="EK113" s="91">
        <v>0</v>
      </c>
      <c r="EL113" s="91">
        <v>0</v>
      </c>
      <c r="EM113" s="90">
        <v>0</v>
      </c>
      <c r="EN113" s="91">
        <v>0</v>
      </c>
      <c r="EO113" s="91">
        <v>0</v>
      </c>
      <c r="EP113" s="90">
        <v>0</v>
      </c>
      <c r="EQ113" s="91">
        <v>0</v>
      </c>
      <c r="ER113" s="91">
        <v>0</v>
      </c>
      <c r="ES113" s="90">
        <v>0</v>
      </c>
      <c r="ET113" s="90">
        <v>0</v>
      </c>
      <c r="EU113" s="91">
        <v>0</v>
      </c>
      <c r="EV113" s="91">
        <v>0</v>
      </c>
      <c r="EW113" s="91">
        <v>0</v>
      </c>
      <c r="EX113" s="91">
        <v>0</v>
      </c>
      <c r="EY113" s="91">
        <v>0</v>
      </c>
      <c r="EZ113" s="91">
        <v>0</v>
      </c>
      <c r="FA113" s="91">
        <v>0</v>
      </c>
      <c r="FB113" s="91">
        <v>0</v>
      </c>
      <c r="FC113" s="91">
        <v>0</v>
      </c>
      <c r="FD113" s="65"/>
      <c r="FE113" s="65"/>
      <c r="FF113" s="65"/>
      <c r="FG113" s="66">
        <v>2782.8512832560164</v>
      </c>
      <c r="FI113" s="113"/>
    </row>
    <row r="114" spans="2:165" ht="14.25" customHeight="1" x14ac:dyDescent="0.2">
      <c r="B114" s="124" t="s">
        <v>563</v>
      </c>
      <c r="C114" s="124" t="s">
        <v>386</v>
      </c>
      <c r="D114" s="90">
        <v>0</v>
      </c>
      <c r="E114" s="91">
        <v>0</v>
      </c>
      <c r="F114" s="91">
        <v>0</v>
      </c>
      <c r="G114" s="91">
        <v>0</v>
      </c>
      <c r="H114" s="91">
        <v>0</v>
      </c>
      <c r="I114" s="91">
        <v>0</v>
      </c>
      <c r="J114" s="91">
        <v>0</v>
      </c>
      <c r="K114" s="91">
        <v>0</v>
      </c>
      <c r="L114" s="91">
        <v>0</v>
      </c>
      <c r="M114" s="91">
        <v>0</v>
      </c>
      <c r="N114" s="91">
        <v>0</v>
      </c>
      <c r="O114" s="91">
        <v>0</v>
      </c>
      <c r="P114" s="91">
        <v>0</v>
      </c>
      <c r="Q114" s="91">
        <v>0</v>
      </c>
      <c r="R114" s="91">
        <v>0</v>
      </c>
      <c r="S114" s="91">
        <v>0</v>
      </c>
      <c r="T114" s="91">
        <v>0</v>
      </c>
      <c r="U114" s="91">
        <v>0</v>
      </c>
      <c r="V114" s="91">
        <v>0</v>
      </c>
      <c r="W114" s="91">
        <v>0</v>
      </c>
      <c r="X114" s="91">
        <v>0</v>
      </c>
      <c r="Y114" s="91">
        <v>0</v>
      </c>
      <c r="Z114" s="91">
        <v>0</v>
      </c>
      <c r="AA114" s="91">
        <v>0</v>
      </c>
      <c r="AB114" s="91">
        <v>0</v>
      </c>
      <c r="AC114" s="91">
        <v>0</v>
      </c>
      <c r="AD114" s="91">
        <v>0</v>
      </c>
      <c r="AE114" s="91">
        <v>0</v>
      </c>
      <c r="AF114" s="91">
        <v>0</v>
      </c>
      <c r="AG114" s="91">
        <v>0</v>
      </c>
      <c r="AH114" s="90">
        <v>0</v>
      </c>
      <c r="AI114" s="91">
        <v>0</v>
      </c>
      <c r="AJ114" s="91">
        <v>0</v>
      </c>
      <c r="AK114" s="91">
        <v>0</v>
      </c>
      <c r="AL114" s="90">
        <v>0</v>
      </c>
      <c r="AM114" s="91">
        <v>0</v>
      </c>
      <c r="AN114" s="91">
        <v>0</v>
      </c>
      <c r="AO114" s="91">
        <v>0</v>
      </c>
      <c r="AP114" s="91">
        <v>0</v>
      </c>
      <c r="AQ114" s="91">
        <v>0</v>
      </c>
      <c r="AR114" s="91">
        <v>0</v>
      </c>
      <c r="AS114" s="91">
        <v>0</v>
      </c>
      <c r="AT114" s="91">
        <v>0</v>
      </c>
      <c r="AU114" s="91">
        <v>0</v>
      </c>
      <c r="AV114" s="91">
        <v>0</v>
      </c>
      <c r="AW114" s="91">
        <v>0</v>
      </c>
      <c r="AX114" s="91">
        <v>0</v>
      </c>
      <c r="AY114" s="91">
        <v>0</v>
      </c>
      <c r="AZ114" s="91">
        <v>0</v>
      </c>
      <c r="BA114" s="91">
        <v>0</v>
      </c>
      <c r="BB114" s="91">
        <v>0</v>
      </c>
      <c r="BC114" s="91">
        <v>0</v>
      </c>
      <c r="BD114" s="91">
        <v>0</v>
      </c>
      <c r="BE114" s="91">
        <v>0</v>
      </c>
      <c r="BF114" s="91">
        <v>0</v>
      </c>
      <c r="BG114" s="91">
        <v>0</v>
      </c>
      <c r="BH114" s="91">
        <v>0</v>
      </c>
      <c r="BI114" s="91">
        <v>0</v>
      </c>
      <c r="BJ114" s="91">
        <v>0</v>
      </c>
      <c r="BK114" s="91">
        <v>0</v>
      </c>
      <c r="BL114" s="91">
        <v>0</v>
      </c>
      <c r="BM114" s="91">
        <v>0</v>
      </c>
      <c r="BN114" s="91">
        <v>0</v>
      </c>
      <c r="BO114" s="91">
        <v>0</v>
      </c>
      <c r="BP114" s="91">
        <v>0</v>
      </c>
      <c r="BQ114" s="91">
        <v>0</v>
      </c>
      <c r="BR114" s="91">
        <v>0</v>
      </c>
      <c r="BS114" s="91">
        <v>0</v>
      </c>
      <c r="BT114" s="91">
        <v>0</v>
      </c>
      <c r="BU114" s="91">
        <v>0</v>
      </c>
      <c r="BV114" s="91">
        <v>0</v>
      </c>
      <c r="BW114" s="91">
        <v>0</v>
      </c>
      <c r="BX114" s="91">
        <v>0</v>
      </c>
      <c r="BY114" s="91">
        <v>0</v>
      </c>
      <c r="BZ114" s="91">
        <v>0</v>
      </c>
      <c r="CA114" s="91">
        <v>0</v>
      </c>
      <c r="CB114" s="91">
        <v>0</v>
      </c>
      <c r="CC114" s="90">
        <v>0</v>
      </c>
      <c r="CD114" s="90">
        <v>0</v>
      </c>
      <c r="CE114" s="91">
        <v>0</v>
      </c>
      <c r="CF114" s="91">
        <v>0</v>
      </c>
      <c r="CG114" s="90">
        <v>0</v>
      </c>
      <c r="CH114" s="91">
        <v>0</v>
      </c>
      <c r="CI114" s="91">
        <v>0</v>
      </c>
      <c r="CJ114" s="91">
        <v>0</v>
      </c>
      <c r="CK114" s="91">
        <v>0</v>
      </c>
      <c r="CL114" s="91">
        <v>0</v>
      </c>
      <c r="CM114" s="91">
        <v>0</v>
      </c>
      <c r="CN114" s="91">
        <v>0</v>
      </c>
      <c r="CO114" s="91">
        <v>0</v>
      </c>
      <c r="CP114" s="90">
        <v>0</v>
      </c>
      <c r="CQ114" s="91">
        <v>0</v>
      </c>
      <c r="CR114" s="91">
        <v>0</v>
      </c>
      <c r="CS114" s="90">
        <v>0</v>
      </c>
      <c r="CT114" s="91">
        <v>0</v>
      </c>
      <c r="CU114" s="91">
        <v>0</v>
      </c>
      <c r="CV114" s="91">
        <v>0</v>
      </c>
      <c r="CW114" s="91">
        <v>0</v>
      </c>
      <c r="CX114" s="91">
        <v>0</v>
      </c>
      <c r="CY114" s="91">
        <v>0</v>
      </c>
      <c r="CZ114" s="91">
        <v>0</v>
      </c>
      <c r="DA114" s="91">
        <v>0</v>
      </c>
      <c r="DB114" s="90">
        <v>0</v>
      </c>
      <c r="DC114" s="91">
        <v>0</v>
      </c>
      <c r="DD114" s="91">
        <v>0</v>
      </c>
      <c r="DE114" s="91">
        <v>0</v>
      </c>
      <c r="DF114" s="90">
        <v>0</v>
      </c>
      <c r="DG114" s="91">
        <v>0</v>
      </c>
      <c r="DH114" s="91">
        <v>0</v>
      </c>
      <c r="DI114" s="90">
        <v>0</v>
      </c>
      <c r="DJ114" s="91">
        <v>0</v>
      </c>
      <c r="DK114" s="91">
        <v>0</v>
      </c>
      <c r="DL114" s="91">
        <v>0</v>
      </c>
      <c r="DM114" s="91">
        <v>0</v>
      </c>
      <c r="DN114" s="90">
        <v>0</v>
      </c>
      <c r="DO114" s="91">
        <v>0</v>
      </c>
      <c r="DP114" s="91">
        <v>0</v>
      </c>
      <c r="DQ114" s="90">
        <v>0</v>
      </c>
      <c r="DR114" s="91">
        <v>0</v>
      </c>
      <c r="DS114" s="91">
        <v>0</v>
      </c>
      <c r="DT114" s="91">
        <v>0</v>
      </c>
      <c r="DU114" s="91">
        <v>0</v>
      </c>
      <c r="DV114" s="91">
        <v>0</v>
      </c>
      <c r="DW114" s="91">
        <v>0</v>
      </c>
      <c r="DX114" s="91">
        <v>0</v>
      </c>
      <c r="DY114" s="91">
        <v>0</v>
      </c>
      <c r="DZ114" s="91">
        <v>0</v>
      </c>
      <c r="EA114" s="91">
        <v>0</v>
      </c>
      <c r="EB114" s="90">
        <v>0</v>
      </c>
      <c r="EC114" s="91">
        <v>0</v>
      </c>
      <c r="ED114" s="91">
        <v>0</v>
      </c>
      <c r="EE114" s="91">
        <v>0</v>
      </c>
      <c r="EF114" s="91">
        <v>0</v>
      </c>
      <c r="EG114" s="91">
        <v>0</v>
      </c>
      <c r="EH114" s="91">
        <v>0</v>
      </c>
      <c r="EI114" s="90">
        <v>0</v>
      </c>
      <c r="EJ114" s="91">
        <v>0</v>
      </c>
      <c r="EK114" s="91">
        <v>0</v>
      </c>
      <c r="EL114" s="91">
        <v>0</v>
      </c>
      <c r="EM114" s="90">
        <v>0</v>
      </c>
      <c r="EN114" s="91">
        <v>0</v>
      </c>
      <c r="EO114" s="91">
        <v>0</v>
      </c>
      <c r="EP114" s="90">
        <v>0</v>
      </c>
      <c r="EQ114" s="91">
        <v>0</v>
      </c>
      <c r="ER114" s="91">
        <v>0</v>
      </c>
      <c r="ES114" s="90">
        <v>0</v>
      </c>
      <c r="ET114" s="90">
        <v>0</v>
      </c>
      <c r="EU114" s="91">
        <v>0</v>
      </c>
      <c r="EV114" s="91">
        <v>0</v>
      </c>
      <c r="EW114" s="91">
        <v>0</v>
      </c>
      <c r="EX114" s="91">
        <v>0</v>
      </c>
      <c r="EY114" s="91">
        <v>0</v>
      </c>
      <c r="EZ114" s="91">
        <v>0</v>
      </c>
      <c r="FA114" s="91">
        <v>0</v>
      </c>
      <c r="FB114" s="91">
        <v>0</v>
      </c>
      <c r="FC114" s="91">
        <v>0</v>
      </c>
      <c r="FD114" s="65"/>
      <c r="FE114" s="65"/>
      <c r="FF114" s="65"/>
      <c r="FG114" s="66">
        <v>0</v>
      </c>
      <c r="FI114" s="113"/>
    </row>
    <row r="115" spans="2:165" ht="14.25" customHeight="1" x14ac:dyDescent="0.2">
      <c r="B115" s="124" t="s">
        <v>564</v>
      </c>
      <c r="C115" s="124" t="s">
        <v>387</v>
      </c>
      <c r="D115" s="90">
        <v>0</v>
      </c>
      <c r="E115" s="91">
        <v>0</v>
      </c>
      <c r="F115" s="91">
        <v>0</v>
      </c>
      <c r="G115" s="91">
        <v>0</v>
      </c>
      <c r="H115" s="91">
        <v>0</v>
      </c>
      <c r="I115" s="91">
        <v>0</v>
      </c>
      <c r="J115" s="91">
        <v>0</v>
      </c>
      <c r="K115" s="91">
        <v>0</v>
      </c>
      <c r="L115" s="91">
        <v>0</v>
      </c>
      <c r="M115" s="91">
        <v>0</v>
      </c>
      <c r="N115" s="91">
        <v>0</v>
      </c>
      <c r="O115" s="91">
        <v>0</v>
      </c>
      <c r="P115" s="91">
        <v>0</v>
      </c>
      <c r="Q115" s="91">
        <v>0</v>
      </c>
      <c r="R115" s="91">
        <v>0</v>
      </c>
      <c r="S115" s="91">
        <v>0</v>
      </c>
      <c r="T115" s="91">
        <v>0</v>
      </c>
      <c r="U115" s="91">
        <v>0</v>
      </c>
      <c r="V115" s="91">
        <v>0</v>
      </c>
      <c r="W115" s="91">
        <v>0</v>
      </c>
      <c r="X115" s="91">
        <v>0</v>
      </c>
      <c r="Y115" s="91">
        <v>0</v>
      </c>
      <c r="Z115" s="91">
        <v>0</v>
      </c>
      <c r="AA115" s="91">
        <v>0</v>
      </c>
      <c r="AB115" s="91">
        <v>0</v>
      </c>
      <c r="AC115" s="91">
        <v>0</v>
      </c>
      <c r="AD115" s="91">
        <v>0</v>
      </c>
      <c r="AE115" s="91">
        <v>0</v>
      </c>
      <c r="AF115" s="91">
        <v>0</v>
      </c>
      <c r="AG115" s="91">
        <v>0</v>
      </c>
      <c r="AH115" s="90">
        <v>0</v>
      </c>
      <c r="AI115" s="91">
        <v>0</v>
      </c>
      <c r="AJ115" s="91">
        <v>0</v>
      </c>
      <c r="AK115" s="91">
        <v>0</v>
      </c>
      <c r="AL115" s="90">
        <v>0</v>
      </c>
      <c r="AM115" s="91">
        <v>0</v>
      </c>
      <c r="AN115" s="91">
        <v>0</v>
      </c>
      <c r="AO115" s="91">
        <v>0</v>
      </c>
      <c r="AP115" s="91">
        <v>0</v>
      </c>
      <c r="AQ115" s="91">
        <v>0</v>
      </c>
      <c r="AR115" s="91">
        <v>0</v>
      </c>
      <c r="AS115" s="91">
        <v>0</v>
      </c>
      <c r="AT115" s="91">
        <v>0</v>
      </c>
      <c r="AU115" s="91">
        <v>0</v>
      </c>
      <c r="AV115" s="91">
        <v>0</v>
      </c>
      <c r="AW115" s="91">
        <v>0</v>
      </c>
      <c r="AX115" s="91">
        <v>0</v>
      </c>
      <c r="AY115" s="91">
        <v>0</v>
      </c>
      <c r="AZ115" s="91">
        <v>0</v>
      </c>
      <c r="BA115" s="91">
        <v>0</v>
      </c>
      <c r="BB115" s="91">
        <v>0</v>
      </c>
      <c r="BC115" s="91">
        <v>0</v>
      </c>
      <c r="BD115" s="91">
        <v>0</v>
      </c>
      <c r="BE115" s="91">
        <v>0</v>
      </c>
      <c r="BF115" s="91">
        <v>0</v>
      </c>
      <c r="BG115" s="91">
        <v>0</v>
      </c>
      <c r="BH115" s="91">
        <v>0</v>
      </c>
      <c r="BI115" s="91">
        <v>0</v>
      </c>
      <c r="BJ115" s="91">
        <v>0</v>
      </c>
      <c r="BK115" s="91">
        <v>0</v>
      </c>
      <c r="BL115" s="91">
        <v>0</v>
      </c>
      <c r="BM115" s="91">
        <v>0</v>
      </c>
      <c r="BN115" s="91">
        <v>0</v>
      </c>
      <c r="BO115" s="91">
        <v>0</v>
      </c>
      <c r="BP115" s="91">
        <v>0</v>
      </c>
      <c r="BQ115" s="91">
        <v>0</v>
      </c>
      <c r="BR115" s="91">
        <v>0</v>
      </c>
      <c r="BS115" s="91">
        <v>0</v>
      </c>
      <c r="BT115" s="91">
        <v>0</v>
      </c>
      <c r="BU115" s="91">
        <v>0</v>
      </c>
      <c r="BV115" s="91">
        <v>0</v>
      </c>
      <c r="BW115" s="91">
        <v>0</v>
      </c>
      <c r="BX115" s="91">
        <v>0</v>
      </c>
      <c r="BY115" s="91">
        <v>0</v>
      </c>
      <c r="BZ115" s="91">
        <v>0</v>
      </c>
      <c r="CA115" s="91">
        <v>0</v>
      </c>
      <c r="CB115" s="91">
        <v>0</v>
      </c>
      <c r="CC115" s="90">
        <v>0</v>
      </c>
      <c r="CD115" s="90">
        <v>0</v>
      </c>
      <c r="CE115" s="91">
        <v>0</v>
      </c>
      <c r="CF115" s="91">
        <v>0</v>
      </c>
      <c r="CG115" s="90">
        <v>0</v>
      </c>
      <c r="CH115" s="91">
        <v>0</v>
      </c>
      <c r="CI115" s="91">
        <v>0</v>
      </c>
      <c r="CJ115" s="91">
        <v>0</v>
      </c>
      <c r="CK115" s="91">
        <v>0</v>
      </c>
      <c r="CL115" s="91">
        <v>0</v>
      </c>
      <c r="CM115" s="91">
        <v>0</v>
      </c>
      <c r="CN115" s="91">
        <v>0</v>
      </c>
      <c r="CO115" s="91">
        <v>0</v>
      </c>
      <c r="CP115" s="90">
        <v>0</v>
      </c>
      <c r="CQ115" s="91">
        <v>0</v>
      </c>
      <c r="CR115" s="91">
        <v>0</v>
      </c>
      <c r="CS115" s="90">
        <v>0</v>
      </c>
      <c r="CT115" s="91">
        <v>0</v>
      </c>
      <c r="CU115" s="91">
        <v>0</v>
      </c>
      <c r="CV115" s="91">
        <v>0</v>
      </c>
      <c r="CW115" s="91">
        <v>0</v>
      </c>
      <c r="CX115" s="91">
        <v>0</v>
      </c>
      <c r="CY115" s="91">
        <v>0</v>
      </c>
      <c r="CZ115" s="91">
        <v>0</v>
      </c>
      <c r="DA115" s="91">
        <v>0</v>
      </c>
      <c r="DB115" s="90">
        <v>0</v>
      </c>
      <c r="DC115" s="91">
        <v>0</v>
      </c>
      <c r="DD115" s="91">
        <v>0</v>
      </c>
      <c r="DE115" s="91">
        <v>0</v>
      </c>
      <c r="DF115" s="90">
        <v>0</v>
      </c>
      <c r="DG115" s="91">
        <v>0</v>
      </c>
      <c r="DH115" s="91">
        <v>0</v>
      </c>
      <c r="DI115" s="90">
        <v>0</v>
      </c>
      <c r="DJ115" s="91">
        <v>0</v>
      </c>
      <c r="DK115" s="91">
        <v>0</v>
      </c>
      <c r="DL115" s="91">
        <v>0</v>
      </c>
      <c r="DM115" s="91">
        <v>0</v>
      </c>
      <c r="DN115" s="90">
        <v>0</v>
      </c>
      <c r="DO115" s="91">
        <v>0</v>
      </c>
      <c r="DP115" s="91">
        <v>0</v>
      </c>
      <c r="DQ115" s="90">
        <v>0</v>
      </c>
      <c r="DR115" s="91">
        <v>0</v>
      </c>
      <c r="DS115" s="91">
        <v>0</v>
      </c>
      <c r="DT115" s="91">
        <v>0</v>
      </c>
      <c r="DU115" s="91">
        <v>0</v>
      </c>
      <c r="DV115" s="91">
        <v>0</v>
      </c>
      <c r="DW115" s="91">
        <v>0</v>
      </c>
      <c r="DX115" s="91">
        <v>0</v>
      </c>
      <c r="DY115" s="91">
        <v>0</v>
      </c>
      <c r="DZ115" s="91">
        <v>0</v>
      </c>
      <c r="EA115" s="91">
        <v>0</v>
      </c>
      <c r="EB115" s="90">
        <v>0</v>
      </c>
      <c r="EC115" s="91">
        <v>0</v>
      </c>
      <c r="ED115" s="91">
        <v>0</v>
      </c>
      <c r="EE115" s="91">
        <v>0</v>
      </c>
      <c r="EF115" s="91">
        <v>0</v>
      </c>
      <c r="EG115" s="91">
        <v>0</v>
      </c>
      <c r="EH115" s="91">
        <v>0</v>
      </c>
      <c r="EI115" s="90">
        <v>0</v>
      </c>
      <c r="EJ115" s="91">
        <v>0</v>
      </c>
      <c r="EK115" s="91">
        <v>0</v>
      </c>
      <c r="EL115" s="91">
        <v>0</v>
      </c>
      <c r="EM115" s="90">
        <v>0</v>
      </c>
      <c r="EN115" s="91">
        <v>0</v>
      </c>
      <c r="EO115" s="91">
        <v>0</v>
      </c>
      <c r="EP115" s="90">
        <v>0</v>
      </c>
      <c r="EQ115" s="91">
        <v>0</v>
      </c>
      <c r="ER115" s="91">
        <v>0</v>
      </c>
      <c r="ES115" s="90">
        <v>0</v>
      </c>
      <c r="ET115" s="90">
        <v>0</v>
      </c>
      <c r="EU115" s="91">
        <v>0</v>
      </c>
      <c r="EV115" s="91">
        <v>0</v>
      </c>
      <c r="EW115" s="91">
        <v>0</v>
      </c>
      <c r="EX115" s="91">
        <v>0</v>
      </c>
      <c r="EY115" s="91">
        <v>0</v>
      </c>
      <c r="EZ115" s="91">
        <v>0</v>
      </c>
      <c r="FA115" s="91">
        <v>0</v>
      </c>
      <c r="FB115" s="91">
        <v>0</v>
      </c>
      <c r="FC115" s="91">
        <v>0</v>
      </c>
      <c r="FD115" s="65"/>
      <c r="FE115" s="65"/>
      <c r="FF115" s="65"/>
      <c r="FG115" s="66">
        <v>0</v>
      </c>
      <c r="FI115" s="113"/>
    </row>
    <row r="116" spans="2:165" ht="14.25" customHeight="1" x14ac:dyDescent="0.2">
      <c r="B116" s="124" t="s">
        <v>564</v>
      </c>
      <c r="C116" s="124" t="s">
        <v>388</v>
      </c>
      <c r="D116" s="90">
        <v>0</v>
      </c>
      <c r="E116" s="91">
        <v>0</v>
      </c>
      <c r="F116" s="91">
        <v>0</v>
      </c>
      <c r="G116" s="91">
        <v>0</v>
      </c>
      <c r="H116" s="91">
        <v>0</v>
      </c>
      <c r="I116" s="91">
        <v>0</v>
      </c>
      <c r="J116" s="91">
        <v>0</v>
      </c>
      <c r="K116" s="91">
        <v>0</v>
      </c>
      <c r="L116" s="91">
        <v>0</v>
      </c>
      <c r="M116" s="91">
        <v>0</v>
      </c>
      <c r="N116" s="91">
        <v>0</v>
      </c>
      <c r="O116" s="91">
        <v>0</v>
      </c>
      <c r="P116" s="91">
        <v>0</v>
      </c>
      <c r="Q116" s="91">
        <v>0</v>
      </c>
      <c r="R116" s="91">
        <v>0</v>
      </c>
      <c r="S116" s="91">
        <v>0</v>
      </c>
      <c r="T116" s="91">
        <v>0</v>
      </c>
      <c r="U116" s="91">
        <v>0</v>
      </c>
      <c r="V116" s="91">
        <v>0</v>
      </c>
      <c r="W116" s="91">
        <v>0</v>
      </c>
      <c r="X116" s="91">
        <v>0</v>
      </c>
      <c r="Y116" s="91">
        <v>0</v>
      </c>
      <c r="Z116" s="91">
        <v>0</v>
      </c>
      <c r="AA116" s="91">
        <v>0</v>
      </c>
      <c r="AB116" s="91">
        <v>0</v>
      </c>
      <c r="AC116" s="91">
        <v>0</v>
      </c>
      <c r="AD116" s="91">
        <v>0</v>
      </c>
      <c r="AE116" s="91">
        <v>0</v>
      </c>
      <c r="AF116" s="91">
        <v>0</v>
      </c>
      <c r="AG116" s="91">
        <v>0</v>
      </c>
      <c r="AH116" s="90">
        <v>0</v>
      </c>
      <c r="AI116" s="91">
        <v>0</v>
      </c>
      <c r="AJ116" s="91">
        <v>0</v>
      </c>
      <c r="AK116" s="91">
        <v>0</v>
      </c>
      <c r="AL116" s="90">
        <v>510.48136199482451</v>
      </c>
      <c r="AM116" s="91">
        <v>0</v>
      </c>
      <c r="AN116" s="91">
        <v>0</v>
      </c>
      <c r="AO116" s="91">
        <v>0</v>
      </c>
      <c r="AP116" s="91">
        <v>0</v>
      </c>
      <c r="AQ116" s="91">
        <v>0</v>
      </c>
      <c r="AR116" s="91">
        <v>0</v>
      </c>
      <c r="AS116" s="91">
        <v>0</v>
      </c>
      <c r="AT116" s="91">
        <v>0</v>
      </c>
      <c r="AU116" s="91">
        <v>0</v>
      </c>
      <c r="AV116" s="91">
        <v>0</v>
      </c>
      <c r="AW116" s="91">
        <v>0</v>
      </c>
      <c r="AX116" s="91">
        <v>0</v>
      </c>
      <c r="AY116" s="91">
        <v>0</v>
      </c>
      <c r="AZ116" s="91">
        <v>0</v>
      </c>
      <c r="BA116" s="91">
        <v>0</v>
      </c>
      <c r="BB116" s="91">
        <v>0</v>
      </c>
      <c r="BC116" s="91">
        <v>0</v>
      </c>
      <c r="BD116" s="91">
        <v>0</v>
      </c>
      <c r="BE116" s="91">
        <v>0</v>
      </c>
      <c r="BF116" s="91">
        <v>0</v>
      </c>
      <c r="BG116" s="91">
        <v>0</v>
      </c>
      <c r="BH116" s="91">
        <v>0</v>
      </c>
      <c r="BI116" s="91">
        <v>510.48136199482451</v>
      </c>
      <c r="BJ116" s="91">
        <v>0</v>
      </c>
      <c r="BK116" s="91">
        <v>0</v>
      </c>
      <c r="BL116" s="91">
        <v>0</v>
      </c>
      <c r="BM116" s="91">
        <v>0</v>
      </c>
      <c r="BN116" s="91">
        <v>0</v>
      </c>
      <c r="BO116" s="91">
        <v>0</v>
      </c>
      <c r="BP116" s="91">
        <v>0</v>
      </c>
      <c r="BQ116" s="91">
        <v>0</v>
      </c>
      <c r="BR116" s="91">
        <v>0</v>
      </c>
      <c r="BS116" s="91">
        <v>0</v>
      </c>
      <c r="BT116" s="91">
        <v>0</v>
      </c>
      <c r="BU116" s="91">
        <v>0</v>
      </c>
      <c r="BV116" s="91">
        <v>0</v>
      </c>
      <c r="BW116" s="91">
        <v>0</v>
      </c>
      <c r="BX116" s="91">
        <v>0</v>
      </c>
      <c r="BY116" s="91">
        <v>0</v>
      </c>
      <c r="BZ116" s="91">
        <v>0</v>
      </c>
      <c r="CA116" s="91">
        <v>0</v>
      </c>
      <c r="CB116" s="91">
        <v>0</v>
      </c>
      <c r="CC116" s="90">
        <v>7101.6671965799997</v>
      </c>
      <c r="CD116" s="90">
        <v>0</v>
      </c>
      <c r="CE116" s="91">
        <v>0</v>
      </c>
      <c r="CF116" s="91">
        <v>0</v>
      </c>
      <c r="CG116" s="90">
        <v>0</v>
      </c>
      <c r="CH116" s="91">
        <v>0</v>
      </c>
      <c r="CI116" s="91">
        <v>0</v>
      </c>
      <c r="CJ116" s="91">
        <v>0</v>
      </c>
      <c r="CK116" s="91">
        <v>0</v>
      </c>
      <c r="CL116" s="91">
        <v>0</v>
      </c>
      <c r="CM116" s="91">
        <v>0</v>
      </c>
      <c r="CN116" s="91">
        <v>0</v>
      </c>
      <c r="CO116" s="91">
        <v>0</v>
      </c>
      <c r="CP116" s="90">
        <v>0</v>
      </c>
      <c r="CQ116" s="91">
        <v>0</v>
      </c>
      <c r="CR116" s="91">
        <v>0</v>
      </c>
      <c r="CS116" s="90">
        <v>0</v>
      </c>
      <c r="CT116" s="91">
        <v>0</v>
      </c>
      <c r="CU116" s="91">
        <v>0</v>
      </c>
      <c r="CV116" s="91">
        <v>0</v>
      </c>
      <c r="CW116" s="91">
        <v>0</v>
      </c>
      <c r="CX116" s="91">
        <v>0</v>
      </c>
      <c r="CY116" s="91">
        <v>0</v>
      </c>
      <c r="CZ116" s="91">
        <v>0</v>
      </c>
      <c r="DA116" s="91">
        <v>0</v>
      </c>
      <c r="DB116" s="90">
        <v>0</v>
      </c>
      <c r="DC116" s="91">
        <v>0</v>
      </c>
      <c r="DD116" s="91">
        <v>0</v>
      </c>
      <c r="DE116" s="91">
        <v>0</v>
      </c>
      <c r="DF116" s="90">
        <v>0</v>
      </c>
      <c r="DG116" s="91">
        <v>0</v>
      </c>
      <c r="DH116" s="91">
        <v>0</v>
      </c>
      <c r="DI116" s="90">
        <v>0</v>
      </c>
      <c r="DJ116" s="91">
        <v>0</v>
      </c>
      <c r="DK116" s="91">
        <v>0</v>
      </c>
      <c r="DL116" s="91">
        <v>0</v>
      </c>
      <c r="DM116" s="91">
        <v>0</v>
      </c>
      <c r="DN116" s="90">
        <v>0</v>
      </c>
      <c r="DO116" s="91">
        <v>0</v>
      </c>
      <c r="DP116" s="91">
        <v>0</v>
      </c>
      <c r="DQ116" s="90">
        <v>0</v>
      </c>
      <c r="DR116" s="91">
        <v>0</v>
      </c>
      <c r="DS116" s="91">
        <v>0</v>
      </c>
      <c r="DT116" s="91">
        <v>0</v>
      </c>
      <c r="DU116" s="91">
        <v>0</v>
      </c>
      <c r="DV116" s="91">
        <v>0</v>
      </c>
      <c r="DW116" s="91">
        <v>0</v>
      </c>
      <c r="DX116" s="91">
        <v>0</v>
      </c>
      <c r="DY116" s="91">
        <v>0</v>
      </c>
      <c r="DZ116" s="91">
        <v>0</v>
      </c>
      <c r="EA116" s="91">
        <v>0</v>
      </c>
      <c r="EB116" s="90">
        <v>0</v>
      </c>
      <c r="EC116" s="91">
        <v>0</v>
      </c>
      <c r="ED116" s="91">
        <v>0</v>
      </c>
      <c r="EE116" s="91">
        <v>0</v>
      </c>
      <c r="EF116" s="91">
        <v>0</v>
      </c>
      <c r="EG116" s="91">
        <v>0</v>
      </c>
      <c r="EH116" s="91">
        <v>0</v>
      </c>
      <c r="EI116" s="90">
        <v>0</v>
      </c>
      <c r="EJ116" s="91">
        <v>0</v>
      </c>
      <c r="EK116" s="91">
        <v>0</v>
      </c>
      <c r="EL116" s="91">
        <v>0</v>
      </c>
      <c r="EM116" s="90">
        <v>0</v>
      </c>
      <c r="EN116" s="91">
        <v>0</v>
      </c>
      <c r="EO116" s="91">
        <v>0</v>
      </c>
      <c r="EP116" s="90">
        <v>0</v>
      </c>
      <c r="EQ116" s="91">
        <v>0</v>
      </c>
      <c r="ER116" s="91">
        <v>0</v>
      </c>
      <c r="ES116" s="90">
        <v>0</v>
      </c>
      <c r="ET116" s="90">
        <v>0</v>
      </c>
      <c r="EU116" s="91">
        <v>0</v>
      </c>
      <c r="EV116" s="91">
        <v>0</v>
      </c>
      <c r="EW116" s="91">
        <v>0</v>
      </c>
      <c r="EX116" s="91">
        <v>0</v>
      </c>
      <c r="EY116" s="91">
        <v>0</v>
      </c>
      <c r="EZ116" s="91">
        <v>0</v>
      </c>
      <c r="FA116" s="91">
        <v>0</v>
      </c>
      <c r="FB116" s="91">
        <v>0</v>
      </c>
      <c r="FC116" s="91">
        <v>0</v>
      </c>
      <c r="FD116" s="65"/>
      <c r="FE116" s="65"/>
      <c r="FF116" s="65"/>
      <c r="FG116" s="66">
        <v>7612.1485585748242</v>
      </c>
      <c r="FI116" s="113"/>
    </row>
    <row r="117" spans="2:165" ht="14.25" customHeight="1" x14ac:dyDescent="0.2">
      <c r="B117" s="124" t="s">
        <v>565</v>
      </c>
      <c r="C117" s="124" t="s">
        <v>390</v>
      </c>
      <c r="D117" s="90">
        <v>0</v>
      </c>
      <c r="E117" s="91">
        <v>0</v>
      </c>
      <c r="F117" s="91">
        <v>0</v>
      </c>
      <c r="G117" s="91">
        <v>0</v>
      </c>
      <c r="H117" s="91">
        <v>0</v>
      </c>
      <c r="I117" s="91">
        <v>0</v>
      </c>
      <c r="J117" s="91">
        <v>0</v>
      </c>
      <c r="K117" s="91">
        <v>0</v>
      </c>
      <c r="L117" s="91">
        <v>0</v>
      </c>
      <c r="M117" s="91">
        <v>0</v>
      </c>
      <c r="N117" s="91">
        <v>0</v>
      </c>
      <c r="O117" s="91">
        <v>0</v>
      </c>
      <c r="P117" s="91">
        <v>0</v>
      </c>
      <c r="Q117" s="91">
        <v>0</v>
      </c>
      <c r="R117" s="91">
        <v>0</v>
      </c>
      <c r="S117" s="91">
        <v>0</v>
      </c>
      <c r="T117" s="91">
        <v>0</v>
      </c>
      <c r="U117" s="91">
        <v>0</v>
      </c>
      <c r="V117" s="91">
        <v>0</v>
      </c>
      <c r="W117" s="91">
        <v>0</v>
      </c>
      <c r="X117" s="91">
        <v>0</v>
      </c>
      <c r="Y117" s="91">
        <v>0</v>
      </c>
      <c r="Z117" s="91">
        <v>0</v>
      </c>
      <c r="AA117" s="91">
        <v>0</v>
      </c>
      <c r="AB117" s="91">
        <v>0</v>
      </c>
      <c r="AC117" s="91">
        <v>0</v>
      </c>
      <c r="AD117" s="91">
        <v>0</v>
      </c>
      <c r="AE117" s="91">
        <v>0</v>
      </c>
      <c r="AF117" s="91">
        <v>0</v>
      </c>
      <c r="AG117" s="91">
        <v>0</v>
      </c>
      <c r="AH117" s="90">
        <v>0</v>
      </c>
      <c r="AI117" s="91">
        <v>0</v>
      </c>
      <c r="AJ117" s="91">
        <v>0</v>
      </c>
      <c r="AK117" s="91">
        <v>0</v>
      </c>
      <c r="AL117" s="90">
        <v>0</v>
      </c>
      <c r="AM117" s="91">
        <v>0</v>
      </c>
      <c r="AN117" s="91">
        <v>0</v>
      </c>
      <c r="AO117" s="91">
        <v>0</v>
      </c>
      <c r="AP117" s="91">
        <v>0</v>
      </c>
      <c r="AQ117" s="91">
        <v>0</v>
      </c>
      <c r="AR117" s="91">
        <v>0</v>
      </c>
      <c r="AS117" s="91">
        <v>0</v>
      </c>
      <c r="AT117" s="91">
        <v>0</v>
      </c>
      <c r="AU117" s="91">
        <v>0</v>
      </c>
      <c r="AV117" s="91">
        <v>0</v>
      </c>
      <c r="AW117" s="91">
        <v>0</v>
      </c>
      <c r="AX117" s="91">
        <v>0</v>
      </c>
      <c r="AY117" s="91">
        <v>0</v>
      </c>
      <c r="AZ117" s="91">
        <v>0</v>
      </c>
      <c r="BA117" s="91">
        <v>0</v>
      </c>
      <c r="BB117" s="91">
        <v>0</v>
      </c>
      <c r="BC117" s="91">
        <v>0</v>
      </c>
      <c r="BD117" s="91">
        <v>0</v>
      </c>
      <c r="BE117" s="91">
        <v>0</v>
      </c>
      <c r="BF117" s="91">
        <v>0</v>
      </c>
      <c r="BG117" s="91">
        <v>0</v>
      </c>
      <c r="BH117" s="91">
        <v>0</v>
      </c>
      <c r="BI117" s="91">
        <v>0</v>
      </c>
      <c r="BJ117" s="91">
        <v>0</v>
      </c>
      <c r="BK117" s="91">
        <v>0</v>
      </c>
      <c r="BL117" s="91">
        <v>0</v>
      </c>
      <c r="BM117" s="91">
        <v>0</v>
      </c>
      <c r="BN117" s="91">
        <v>0</v>
      </c>
      <c r="BO117" s="91">
        <v>0</v>
      </c>
      <c r="BP117" s="91">
        <v>0</v>
      </c>
      <c r="BQ117" s="91">
        <v>0</v>
      </c>
      <c r="BR117" s="91">
        <v>0</v>
      </c>
      <c r="BS117" s="91">
        <v>0</v>
      </c>
      <c r="BT117" s="91">
        <v>0</v>
      </c>
      <c r="BU117" s="91">
        <v>0</v>
      </c>
      <c r="BV117" s="91">
        <v>0</v>
      </c>
      <c r="BW117" s="91">
        <v>0</v>
      </c>
      <c r="BX117" s="91">
        <v>0</v>
      </c>
      <c r="BY117" s="91">
        <v>0</v>
      </c>
      <c r="BZ117" s="91">
        <v>0</v>
      </c>
      <c r="CA117" s="91">
        <v>0</v>
      </c>
      <c r="CB117" s="91">
        <v>0</v>
      </c>
      <c r="CC117" s="90">
        <v>0</v>
      </c>
      <c r="CD117" s="90">
        <v>0</v>
      </c>
      <c r="CE117" s="91">
        <v>0</v>
      </c>
      <c r="CF117" s="91">
        <v>0</v>
      </c>
      <c r="CG117" s="90">
        <v>0</v>
      </c>
      <c r="CH117" s="91">
        <v>0</v>
      </c>
      <c r="CI117" s="91">
        <v>0</v>
      </c>
      <c r="CJ117" s="91">
        <v>0</v>
      </c>
      <c r="CK117" s="91">
        <v>0</v>
      </c>
      <c r="CL117" s="91">
        <v>0</v>
      </c>
      <c r="CM117" s="91">
        <v>0</v>
      </c>
      <c r="CN117" s="91">
        <v>0</v>
      </c>
      <c r="CO117" s="91">
        <v>0</v>
      </c>
      <c r="CP117" s="90">
        <v>0</v>
      </c>
      <c r="CQ117" s="91">
        <v>0</v>
      </c>
      <c r="CR117" s="91">
        <v>0</v>
      </c>
      <c r="CS117" s="90">
        <v>0</v>
      </c>
      <c r="CT117" s="91">
        <v>0</v>
      </c>
      <c r="CU117" s="91">
        <v>0</v>
      </c>
      <c r="CV117" s="91">
        <v>0</v>
      </c>
      <c r="CW117" s="91">
        <v>0</v>
      </c>
      <c r="CX117" s="91">
        <v>0</v>
      </c>
      <c r="CY117" s="91">
        <v>0</v>
      </c>
      <c r="CZ117" s="91">
        <v>0</v>
      </c>
      <c r="DA117" s="91">
        <v>0</v>
      </c>
      <c r="DB117" s="90">
        <v>0</v>
      </c>
      <c r="DC117" s="91">
        <v>0</v>
      </c>
      <c r="DD117" s="91">
        <v>0</v>
      </c>
      <c r="DE117" s="91">
        <v>0</v>
      </c>
      <c r="DF117" s="90">
        <v>0</v>
      </c>
      <c r="DG117" s="91">
        <v>0</v>
      </c>
      <c r="DH117" s="91">
        <v>0</v>
      </c>
      <c r="DI117" s="90">
        <v>0</v>
      </c>
      <c r="DJ117" s="91">
        <v>0</v>
      </c>
      <c r="DK117" s="91">
        <v>0</v>
      </c>
      <c r="DL117" s="91">
        <v>0</v>
      </c>
      <c r="DM117" s="91">
        <v>0</v>
      </c>
      <c r="DN117" s="90">
        <v>0</v>
      </c>
      <c r="DO117" s="91">
        <v>0</v>
      </c>
      <c r="DP117" s="91">
        <v>0</v>
      </c>
      <c r="DQ117" s="90">
        <v>0</v>
      </c>
      <c r="DR117" s="91">
        <v>0</v>
      </c>
      <c r="DS117" s="91">
        <v>0</v>
      </c>
      <c r="DT117" s="91">
        <v>0</v>
      </c>
      <c r="DU117" s="91">
        <v>0</v>
      </c>
      <c r="DV117" s="91">
        <v>0</v>
      </c>
      <c r="DW117" s="91">
        <v>0</v>
      </c>
      <c r="DX117" s="91">
        <v>0</v>
      </c>
      <c r="DY117" s="91">
        <v>0</v>
      </c>
      <c r="DZ117" s="91">
        <v>0</v>
      </c>
      <c r="EA117" s="91">
        <v>0</v>
      </c>
      <c r="EB117" s="90">
        <v>0</v>
      </c>
      <c r="EC117" s="91">
        <v>0</v>
      </c>
      <c r="ED117" s="91">
        <v>0</v>
      </c>
      <c r="EE117" s="91">
        <v>0</v>
      </c>
      <c r="EF117" s="91">
        <v>0</v>
      </c>
      <c r="EG117" s="91">
        <v>0</v>
      </c>
      <c r="EH117" s="91">
        <v>0</v>
      </c>
      <c r="EI117" s="90">
        <v>0</v>
      </c>
      <c r="EJ117" s="91">
        <v>0</v>
      </c>
      <c r="EK117" s="91">
        <v>0</v>
      </c>
      <c r="EL117" s="91">
        <v>0</v>
      </c>
      <c r="EM117" s="90">
        <v>0</v>
      </c>
      <c r="EN117" s="91">
        <v>0</v>
      </c>
      <c r="EO117" s="91">
        <v>0</v>
      </c>
      <c r="EP117" s="90">
        <v>0</v>
      </c>
      <c r="EQ117" s="91">
        <v>0</v>
      </c>
      <c r="ER117" s="91">
        <v>0</v>
      </c>
      <c r="ES117" s="90">
        <v>0</v>
      </c>
      <c r="ET117" s="90">
        <v>0</v>
      </c>
      <c r="EU117" s="91">
        <v>0</v>
      </c>
      <c r="EV117" s="91">
        <v>0</v>
      </c>
      <c r="EW117" s="91">
        <v>0</v>
      </c>
      <c r="EX117" s="91">
        <v>0</v>
      </c>
      <c r="EY117" s="91">
        <v>0</v>
      </c>
      <c r="EZ117" s="91">
        <v>0</v>
      </c>
      <c r="FA117" s="91">
        <v>0</v>
      </c>
      <c r="FB117" s="90">
        <v>0</v>
      </c>
      <c r="FC117" s="90">
        <v>0</v>
      </c>
      <c r="FD117" s="65"/>
      <c r="FE117" s="65"/>
      <c r="FF117" s="65"/>
      <c r="FG117" s="66">
        <v>0</v>
      </c>
      <c r="FI117" s="113"/>
    </row>
    <row r="118" spans="2:165" ht="14.25" customHeight="1" x14ac:dyDescent="0.2">
      <c r="B118" s="124">
        <v>8000</v>
      </c>
      <c r="C118" s="124" t="s">
        <v>584</v>
      </c>
      <c r="D118" s="90">
        <v>0</v>
      </c>
      <c r="E118" s="91">
        <v>0</v>
      </c>
      <c r="F118" s="91">
        <v>0</v>
      </c>
      <c r="G118" s="91">
        <v>0</v>
      </c>
      <c r="H118" s="91">
        <v>0</v>
      </c>
      <c r="I118" s="91">
        <v>0</v>
      </c>
      <c r="J118" s="91">
        <v>0</v>
      </c>
      <c r="K118" s="91">
        <v>0</v>
      </c>
      <c r="L118" s="91">
        <v>0</v>
      </c>
      <c r="M118" s="91">
        <v>0</v>
      </c>
      <c r="N118" s="91">
        <v>0</v>
      </c>
      <c r="O118" s="91">
        <v>0</v>
      </c>
      <c r="P118" s="91">
        <v>0</v>
      </c>
      <c r="Q118" s="91">
        <v>0</v>
      </c>
      <c r="R118" s="91">
        <v>0</v>
      </c>
      <c r="S118" s="91">
        <v>0</v>
      </c>
      <c r="T118" s="91">
        <v>0</v>
      </c>
      <c r="U118" s="91">
        <v>0</v>
      </c>
      <c r="V118" s="91">
        <v>0</v>
      </c>
      <c r="W118" s="91">
        <v>0</v>
      </c>
      <c r="X118" s="91">
        <v>0</v>
      </c>
      <c r="Y118" s="91">
        <v>0</v>
      </c>
      <c r="Z118" s="91">
        <v>0</v>
      </c>
      <c r="AA118" s="91">
        <v>0</v>
      </c>
      <c r="AB118" s="91">
        <v>0</v>
      </c>
      <c r="AC118" s="91">
        <v>0</v>
      </c>
      <c r="AD118" s="91">
        <v>0</v>
      </c>
      <c r="AE118" s="91">
        <v>0</v>
      </c>
      <c r="AF118" s="91">
        <v>0</v>
      </c>
      <c r="AG118" s="91">
        <v>0</v>
      </c>
      <c r="AH118" s="90">
        <v>0</v>
      </c>
      <c r="AI118" s="91">
        <v>0</v>
      </c>
      <c r="AJ118" s="91">
        <v>0</v>
      </c>
      <c r="AK118" s="91">
        <v>0</v>
      </c>
      <c r="AL118" s="90">
        <v>0</v>
      </c>
      <c r="AM118" s="91">
        <v>0</v>
      </c>
      <c r="AN118" s="91">
        <v>0</v>
      </c>
      <c r="AO118" s="91">
        <v>0</v>
      </c>
      <c r="AP118" s="91">
        <v>0</v>
      </c>
      <c r="AQ118" s="91">
        <v>0</v>
      </c>
      <c r="AR118" s="91">
        <v>0</v>
      </c>
      <c r="AS118" s="91">
        <v>0</v>
      </c>
      <c r="AT118" s="91">
        <v>0</v>
      </c>
      <c r="AU118" s="91">
        <v>0</v>
      </c>
      <c r="AV118" s="91">
        <v>0</v>
      </c>
      <c r="AW118" s="91">
        <v>0</v>
      </c>
      <c r="AX118" s="91">
        <v>0</v>
      </c>
      <c r="AY118" s="91">
        <v>0</v>
      </c>
      <c r="AZ118" s="91">
        <v>0</v>
      </c>
      <c r="BA118" s="91">
        <v>0</v>
      </c>
      <c r="BB118" s="91">
        <v>0</v>
      </c>
      <c r="BC118" s="91">
        <v>0</v>
      </c>
      <c r="BD118" s="91">
        <v>0</v>
      </c>
      <c r="BE118" s="91">
        <v>0</v>
      </c>
      <c r="BF118" s="91">
        <v>0</v>
      </c>
      <c r="BG118" s="91">
        <v>0</v>
      </c>
      <c r="BH118" s="91">
        <v>0</v>
      </c>
      <c r="BI118" s="91">
        <v>0</v>
      </c>
      <c r="BJ118" s="91">
        <v>0</v>
      </c>
      <c r="BK118" s="91">
        <v>0</v>
      </c>
      <c r="BL118" s="91">
        <v>0</v>
      </c>
      <c r="BM118" s="91">
        <v>0</v>
      </c>
      <c r="BN118" s="91">
        <v>0</v>
      </c>
      <c r="BO118" s="91">
        <v>0</v>
      </c>
      <c r="BP118" s="91">
        <v>0</v>
      </c>
      <c r="BQ118" s="91">
        <v>0</v>
      </c>
      <c r="BR118" s="91">
        <v>0</v>
      </c>
      <c r="BS118" s="91">
        <v>0</v>
      </c>
      <c r="BT118" s="91">
        <v>0</v>
      </c>
      <c r="BU118" s="91">
        <v>0</v>
      </c>
      <c r="BV118" s="91">
        <v>0</v>
      </c>
      <c r="BW118" s="91">
        <v>0</v>
      </c>
      <c r="BX118" s="91">
        <v>0</v>
      </c>
      <c r="BY118" s="91">
        <v>0</v>
      </c>
      <c r="BZ118" s="91">
        <v>0</v>
      </c>
      <c r="CA118" s="91">
        <v>0</v>
      </c>
      <c r="CB118" s="91">
        <v>0</v>
      </c>
      <c r="CC118" s="90">
        <v>48653.974179778394</v>
      </c>
      <c r="CD118" s="90">
        <v>0</v>
      </c>
      <c r="CE118" s="91">
        <v>0</v>
      </c>
      <c r="CF118" s="91">
        <v>0</v>
      </c>
      <c r="CG118" s="90">
        <v>0</v>
      </c>
      <c r="CH118" s="91">
        <v>0</v>
      </c>
      <c r="CI118" s="91">
        <v>0</v>
      </c>
      <c r="CJ118" s="91">
        <v>0</v>
      </c>
      <c r="CK118" s="91">
        <v>0</v>
      </c>
      <c r="CL118" s="91">
        <v>0</v>
      </c>
      <c r="CM118" s="91">
        <v>0</v>
      </c>
      <c r="CN118" s="91">
        <v>0</v>
      </c>
      <c r="CO118" s="91">
        <v>0</v>
      </c>
      <c r="CP118" s="90">
        <v>0</v>
      </c>
      <c r="CQ118" s="91">
        <v>0</v>
      </c>
      <c r="CR118" s="91">
        <v>0</v>
      </c>
      <c r="CS118" s="90">
        <v>0</v>
      </c>
      <c r="CT118" s="91">
        <v>0</v>
      </c>
      <c r="CU118" s="91">
        <v>0</v>
      </c>
      <c r="CV118" s="91">
        <v>0</v>
      </c>
      <c r="CW118" s="91">
        <v>0</v>
      </c>
      <c r="CX118" s="91">
        <v>0</v>
      </c>
      <c r="CY118" s="91">
        <v>0</v>
      </c>
      <c r="CZ118" s="91">
        <v>0</v>
      </c>
      <c r="DA118" s="91">
        <v>0</v>
      </c>
      <c r="DB118" s="90">
        <v>0</v>
      </c>
      <c r="DC118" s="91">
        <v>0</v>
      </c>
      <c r="DD118" s="91">
        <v>0</v>
      </c>
      <c r="DE118" s="91">
        <v>0</v>
      </c>
      <c r="DF118" s="90">
        <v>0</v>
      </c>
      <c r="DG118" s="91">
        <v>0</v>
      </c>
      <c r="DH118" s="91">
        <v>0</v>
      </c>
      <c r="DI118" s="90">
        <v>0</v>
      </c>
      <c r="DJ118" s="91">
        <v>0</v>
      </c>
      <c r="DK118" s="91">
        <v>0</v>
      </c>
      <c r="DL118" s="91">
        <v>0</v>
      </c>
      <c r="DM118" s="91">
        <v>0</v>
      </c>
      <c r="DN118" s="90">
        <v>0</v>
      </c>
      <c r="DO118" s="91">
        <v>0</v>
      </c>
      <c r="DP118" s="91">
        <v>0</v>
      </c>
      <c r="DQ118" s="90">
        <v>0</v>
      </c>
      <c r="DR118" s="91">
        <v>0</v>
      </c>
      <c r="DS118" s="91">
        <v>0</v>
      </c>
      <c r="DT118" s="91">
        <v>0</v>
      </c>
      <c r="DU118" s="91">
        <v>0</v>
      </c>
      <c r="DV118" s="91">
        <v>0</v>
      </c>
      <c r="DW118" s="91">
        <v>0</v>
      </c>
      <c r="DX118" s="91">
        <v>0</v>
      </c>
      <c r="DY118" s="91">
        <v>0</v>
      </c>
      <c r="DZ118" s="91">
        <v>0</v>
      </c>
      <c r="EA118" s="91">
        <v>0</v>
      </c>
      <c r="EB118" s="90">
        <v>0</v>
      </c>
      <c r="EC118" s="91">
        <v>0</v>
      </c>
      <c r="ED118" s="91">
        <v>0</v>
      </c>
      <c r="EE118" s="91">
        <v>0</v>
      </c>
      <c r="EF118" s="91">
        <v>0</v>
      </c>
      <c r="EG118" s="91">
        <v>0</v>
      </c>
      <c r="EH118" s="91">
        <v>0</v>
      </c>
      <c r="EI118" s="90">
        <v>0</v>
      </c>
      <c r="EJ118" s="91">
        <v>0</v>
      </c>
      <c r="EK118" s="91">
        <v>0</v>
      </c>
      <c r="EL118" s="91">
        <v>0</v>
      </c>
      <c r="EM118" s="90">
        <v>0</v>
      </c>
      <c r="EN118" s="91">
        <v>0</v>
      </c>
      <c r="EO118" s="91">
        <v>0</v>
      </c>
      <c r="EP118" s="90">
        <v>0</v>
      </c>
      <c r="EQ118" s="91">
        <v>0</v>
      </c>
      <c r="ER118" s="91">
        <v>0</v>
      </c>
      <c r="ES118" s="90">
        <v>0</v>
      </c>
      <c r="ET118" s="90">
        <v>0</v>
      </c>
      <c r="EU118" s="91">
        <v>0</v>
      </c>
      <c r="EV118" s="91">
        <v>0</v>
      </c>
      <c r="EW118" s="91">
        <v>0</v>
      </c>
      <c r="EX118" s="91">
        <v>0</v>
      </c>
      <c r="EY118" s="91">
        <v>0</v>
      </c>
      <c r="EZ118" s="91">
        <v>0</v>
      </c>
      <c r="FA118" s="91">
        <v>0</v>
      </c>
      <c r="FB118" s="90">
        <v>0</v>
      </c>
      <c r="FC118" s="90">
        <v>0</v>
      </c>
      <c r="FD118" s="65"/>
      <c r="FE118" s="65"/>
      <c r="FF118" s="65"/>
      <c r="FG118" s="66">
        <v>48653.974179778394</v>
      </c>
      <c r="FI118" s="113"/>
    </row>
    <row r="119" spans="2:165" ht="14.25" customHeight="1" x14ac:dyDescent="0.2">
      <c r="B119" s="124" t="s">
        <v>566</v>
      </c>
      <c r="C119" s="124" t="s">
        <v>391</v>
      </c>
      <c r="D119" s="90">
        <v>0</v>
      </c>
      <c r="E119" s="91">
        <v>0</v>
      </c>
      <c r="F119" s="91">
        <v>0</v>
      </c>
      <c r="G119" s="91">
        <v>0</v>
      </c>
      <c r="H119" s="91">
        <v>0</v>
      </c>
      <c r="I119" s="91">
        <v>0</v>
      </c>
      <c r="J119" s="91">
        <v>0</v>
      </c>
      <c r="K119" s="91">
        <v>0</v>
      </c>
      <c r="L119" s="91">
        <v>0</v>
      </c>
      <c r="M119" s="91">
        <v>0</v>
      </c>
      <c r="N119" s="91">
        <v>0</v>
      </c>
      <c r="O119" s="91">
        <v>0</v>
      </c>
      <c r="P119" s="91">
        <v>0</v>
      </c>
      <c r="Q119" s="91">
        <v>0</v>
      </c>
      <c r="R119" s="91">
        <v>0</v>
      </c>
      <c r="S119" s="91">
        <v>0</v>
      </c>
      <c r="T119" s="91">
        <v>0</v>
      </c>
      <c r="U119" s="91">
        <v>0</v>
      </c>
      <c r="V119" s="91">
        <v>0</v>
      </c>
      <c r="W119" s="91">
        <v>0</v>
      </c>
      <c r="X119" s="91">
        <v>0</v>
      </c>
      <c r="Y119" s="91">
        <v>0</v>
      </c>
      <c r="Z119" s="91">
        <v>0</v>
      </c>
      <c r="AA119" s="91">
        <v>0</v>
      </c>
      <c r="AB119" s="91">
        <v>0</v>
      </c>
      <c r="AC119" s="91">
        <v>0</v>
      </c>
      <c r="AD119" s="91">
        <v>0</v>
      </c>
      <c r="AE119" s="91">
        <v>0</v>
      </c>
      <c r="AF119" s="91">
        <v>0</v>
      </c>
      <c r="AG119" s="91">
        <v>0</v>
      </c>
      <c r="AH119" s="90">
        <v>0</v>
      </c>
      <c r="AI119" s="91">
        <v>0</v>
      </c>
      <c r="AJ119" s="91">
        <v>0</v>
      </c>
      <c r="AK119" s="91">
        <v>0</v>
      </c>
      <c r="AL119" s="90">
        <v>0</v>
      </c>
      <c r="AM119" s="91">
        <v>0</v>
      </c>
      <c r="AN119" s="91">
        <v>0</v>
      </c>
      <c r="AO119" s="91">
        <v>0</v>
      </c>
      <c r="AP119" s="91">
        <v>0</v>
      </c>
      <c r="AQ119" s="91">
        <v>0</v>
      </c>
      <c r="AR119" s="91">
        <v>0</v>
      </c>
      <c r="AS119" s="91">
        <v>0</v>
      </c>
      <c r="AT119" s="91">
        <v>0</v>
      </c>
      <c r="AU119" s="91">
        <v>0</v>
      </c>
      <c r="AV119" s="91">
        <v>0</v>
      </c>
      <c r="AW119" s="91">
        <v>0</v>
      </c>
      <c r="AX119" s="91">
        <v>0</v>
      </c>
      <c r="AY119" s="91">
        <v>0</v>
      </c>
      <c r="AZ119" s="91">
        <v>0</v>
      </c>
      <c r="BA119" s="91">
        <v>0</v>
      </c>
      <c r="BB119" s="91">
        <v>0</v>
      </c>
      <c r="BC119" s="91">
        <v>0</v>
      </c>
      <c r="BD119" s="91">
        <v>0</v>
      </c>
      <c r="BE119" s="91">
        <v>0</v>
      </c>
      <c r="BF119" s="91">
        <v>0</v>
      </c>
      <c r="BG119" s="91">
        <v>0</v>
      </c>
      <c r="BH119" s="91">
        <v>0</v>
      </c>
      <c r="BI119" s="91">
        <v>0</v>
      </c>
      <c r="BJ119" s="91">
        <v>0</v>
      </c>
      <c r="BK119" s="91">
        <v>0</v>
      </c>
      <c r="BL119" s="91">
        <v>0</v>
      </c>
      <c r="BM119" s="91">
        <v>0</v>
      </c>
      <c r="BN119" s="91">
        <v>0</v>
      </c>
      <c r="BO119" s="91">
        <v>0</v>
      </c>
      <c r="BP119" s="91">
        <v>0</v>
      </c>
      <c r="BQ119" s="91">
        <v>0</v>
      </c>
      <c r="BR119" s="91">
        <v>0</v>
      </c>
      <c r="BS119" s="91">
        <v>0</v>
      </c>
      <c r="BT119" s="91">
        <v>0</v>
      </c>
      <c r="BU119" s="91">
        <v>0</v>
      </c>
      <c r="BV119" s="91">
        <v>0</v>
      </c>
      <c r="BW119" s="91">
        <v>0</v>
      </c>
      <c r="BX119" s="91">
        <v>0</v>
      </c>
      <c r="BY119" s="91">
        <v>0</v>
      </c>
      <c r="BZ119" s="91">
        <v>0</v>
      </c>
      <c r="CA119" s="91">
        <v>0</v>
      </c>
      <c r="CB119" s="91">
        <v>0</v>
      </c>
      <c r="CC119" s="90">
        <v>0</v>
      </c>
      <c r="CD119" s="90">
        <v>0</v>
      </c>
      <c r="CE119" s="91">
        <v>0</v>
      </c>
      <c r="CF119" s="91">
        <v>0</v>
      </c>
      <c r="CG119" s="90">
        <v>0</v>
      </c>
      <c r="CH119" s="91">
        <v>0</v>
      </c>
      <c r="CI119" s="91">
        <v>0</v>
      </c>
      <c r="CJ119" s="91">
        <v>0</v>
      </c>
      <c r="CK119" s="91">
        <v>0</v>
      </c>
      <c r="CL119" s="91">
        <v>0</v>
      </c>
      <c r="CM119" s="91">
        <v>0</v>
      </c>
      <c r="CN119" s="91">
        <v>0</v>
      </c>
      <c r="CO119" s="91">
        <v>0</v>
      </c>
      <c r="CP119" s="90">
        <v>0</v>
      </c>
      <c r="CQ119" s="91">
        <v>0</v>
      </c>
      <c r="CR119" s="91">
        <v>0</v>
      </c>
      <c r="CS119" s="90">
        <v>0</v>
      </c>
      <c r="CT119" s="91">
        <v>0</v>
      </c>
      <c r="CU119" s="91">
        <v>0</v>
      </c>
      <c r="CV119" s="91">
        <v>0</v>
      </c>
      <c r="CW119" s="91">
        <v>0</v>
      </c>
      <c r="CX119" s="91">
        <v>0</v>
      </c>
      <c r="CY119" s="91">
        <v>0</v>
      </c>
      <c r="CZ119" s="91">
        <v>0</v>
      </c>
      <c r="DA119" s="91">
        <v>0</v>
      </c>
      <c r="DB119" s="90">
        <v>0</v>
      </c>
      <c r="DC119" s="91">
        <v>0</v>
      </c>
      <c r="DD119" s="91">
        <v>0</v>
      </c>
      <c r="DE119" s="91">
        <v>0</v>
      </c>
      <c r="DF119" s="90">
        <v>0</v>
      </c>
      <c r="DG119" s="91">
        <v>0</v>
      </c>
      <c r="DH119" s="91">
        <v>0</v>
      </c>
      <c r="DI119" s="90">
        <v>0</v>
      </c>
      <c r="DJ119" s="91">
        <v>0</v>
      </c>
      <c r="DK119" s="91">
        <v>0</v>
      </c>
      <c r="DL119" s="91">
        <v>0</v>
      </c>
      <c r="DM119" s="91">
        <v>0</v>
      </c>
      <c r="DN119" s="90">
        <v>0</v>
      </c>
      <c r="DO119" s="91">
        <v>0</v>
      </c>
      <c r="DP119" s="91">
        <v>0</v>
      </c>
      <c r="DQ119" s="90">
        <v>0</v>
      </c>
      <c r="DR119" s="91">
        <v>0</v>
      </c>
      <c r="DS119" s="91">
        <v>0</v>
      </c>
      <c r="DT119" s="91">
        <v>0</v>
      </c>
      <c r="DU119" s="91">
        <v>0</v>
      </c>
      <c r="DV119" s="91">
        <v>0</v>
      </c>
      <c r="DW119" s="91">
        <v>0</v>
      </c>
      <c r="DX119" s="91">
        <v>0</v>
      </c>
      <c r="DY119" s="91">
        <v>0</v>
      </c>
      <c r="DZ119" s="91">
        <v>0</v>
      </c>
      <c r="EA119" s="91">
        <v>0</v>
      </c>
      <c r="EB119" s="90">
        <v>0</v>
      </c>
      <c r="EC119" s="91">
        <v>0</v>
      </c>
      <c r="ED119" s="91">
        <v>0</v>
      </c>
      <c r="EE119" s="91">
        <v>0</v>
      </c>
      <c r="EF119" s="91">
        <v>0</v>
      </c>
      <c r="EG119" s="91">
        <v>0</v>
      </c>
      <c r="EH119" s="91">
        <v>0</v>
      </c>
      <c r="EI119" s="90">
        <v>0</v>
      </c>
      <c r="EJ119" s="91">
        <v>0</v>
      </c>
      <c r="EK119" s="91">
        <v>0</v>
      </c>
      <c r="EL119" s="91">
        <v>0</v>
      </c>
      <c r="EM119" s="90">
        <v>0</v>
      </c>
      <c r="EN119" s="91">
        <v>0</v>
      </c>
      <c r="EO119" s="91">
        <v>0</v>
      </c>
      <c r="EP119" s="90">
        <v>0</v>
      </c>
      <c r="EQ119" s="91">
        <v>0</v>
      </c>
      <c r="ER119" s="91">
        <v>0</v>
      </c>
      <c r="ES119" s="90">
        <v>0</v>
      </c>
      <c r="ET119" s="90">
        <v>0</v>
      </c>
      <c r="EU119" s="91">
        <v>0</v>
      </c>
      <c r="EV119" s="91">
        <v>0</v>
      </c>
      <c r="EW119" s="91">
        <v>0</v>
      </c>
      <c r="EX119" s="91">
        <v>0</v>
      </c>
      <c r="EY119" s="91">
        <v>0</v>
      </c>
      <c r="EZ119" s="91">
        <v>0</v>
      </c>
      <c r="FA119" s="91">
        <v>0</v>
      </c>
      <c r="FB119" s="90">
        <v>0</v>
      </c>
      <c r="FC119" s="90">
        <v>0</v>
      </c>
      <c r="FD119" s="65"/>
      <c r="FE119" s="65"/>
      <c r="FF119" s="65"/>
      <c r="FG119" s="66">
        <v>0</v>
      </c>
      <c r="FI119" s="113"/>
    </row>
    <row r="120" spans="2:165" ht="14.25" customHeight="1" x14ac:dyDescent="0.2">
      <c r="B120" s="124" t="s">
        <v>567</v>
      </c>
      <c r="C120" s="124" t="s">
        <v>392</v>
      </c>
      <c r="D120" s="90">
        <v>0</v>
      </c>
      <c r="E120" s="91">
        <v>0</v>
      </c>
      <c r="F120" s="91">
        <v>0</v>
      </c>
      <c r="G120" s="91">
        <v>0</v>
      </c>
      <c r="H120" s="91">
        <v>0</v>
      </c>
      <c r="I120" s="91">
        <v>0</v>
      </c>
      <c r="J120" s="91">
        <v>0</v>
      </c>
      <c r="K120" s="91">
        <v>0</v>
      </c>
      <c r="L120" s="91">
        <v>0</v>
      </c>
      <c r="M120" s="91">
        <v>0</v>
      </c>
      <c r="N120" s="91">
        <v>0</v>
      </c>
      <c r="O120" s="91">
        <v>0</v>
      </c>
      <c r="P120" s="91">
        <v>0</v>
      </c>
      <c r="Q120" s="91">
        <v>0</v>
      </c>
      <c r="R120" s="91">
        <v>0</v>
      </c>
      <c r="S120" s="91">
        <v>0</v>
      </c>
      <c r="T120" s="91">
        <v>0</v>
      </c>
      <c r="U120" s="91">
        <v>0</v>
      </c>
      <c r="V120" s="91">
        <v>0</v>
      </c>
      <c r="W120" s="91">
        <v>0</v>
      </c>
      <c r="X120" s="91">
        <v>0</v>
      </c>
      <c r="Y120" s="91">
        <v>0</v>
      </c>
      <c r="Z120" s="91">
        <v>0</v>
      </c>
      <c r="AA120" s="91">
        <v>0</v>
      </c>
      <c r="AB120" s="91">
        <v>0</v>
      </c>
      <c r="AC120" s="91">
        <v>0</v>
      </c>
      <c r="AD120" s="91">
        <v>0</v>
      </c>
      <c r="AE120" s="91">
        <v>0</v>
      </c>
      <c r="AF120" s="91">
        <v>0</v>
      </c>
      <c r="AG120" s="91">
        <v>0</v>
      </c>
      <c r="AH120" s="90">
        <v>0</v>
      </c>
      <c r="AI120" s="91">
        <v>0</v>
      </c>
      <c r="AJ120" s="91">
        <v>0</v>
      </c>
      <c r="AK120" s="91">
        <v>0</v>
      </c>
      <c r="AL120" s="90">
        <v>0</v>
      </c>
      <c r="AM120" s="91">
        <v>0</v>
      </c>
      <c r="AN120" s="91">
        <v>0</v>
      </c>
      <c r="AO120" s="91">
        <v>0</v>
      </c>
      <c r="AP120" s="91">
        <v>0</v>
      </c>
      <c r="AQ120" s="91">
        <v>0</v>
      </c>
      <c r="AR120" s="91">
        <v>0</v>
      </c>
      <c r="AS120" s="91">
        <v>0</v>
      </c>
      <c r="AT120" s="91">
        <v>0</v>
      </c>
      <c r="AU120" s="91">
        <v>0</v>
      </c>
      <c r="AV120" s="91">
        <v>0</v>
      </c>
      <c r="AW120" s="91">
        <v>0</v>
      </c>
      <c r="AX120" s="91">
        <v>0</v>
      </c>
      <c r="AY120" s="91">
        <v>0</v>
      </c>
      <c r="AZ120" s="91">
        <v>0</v>
      </c>
      <c r="BA120" s="91">
        <v>0</v>
      </c>
      <c r="BB120" s="91">
        <v>0</v>
      </c>
      <c r="BC120" s="91">
        <v>0</v>
      </c>
      <c r="BD120" s="91">
        <v>0</v>
      </c>
      <c r="BE120" s="91">
        <v>0</v>
      </c>
      <c r="BF120" s="91">
        <v>0</v>
      </c>
      <c r="BG120" s="91">
        <v>0</v>
      </c>
      <c r="BH120" s="91">
        <v>0</v>
      </c>
      <c r="BI120" s="91">
        <v>0</v>
      </c>
      <c r="BJ120" s="91">
        <v>0</v>
      </c>
      <c r="BK120" s="91">
        <v>0</v>
      </c>
      <c r="BL120" s="91">
        <v>0</v>
      </c>
      <c r="BM120" s="91">
        <v>0</v>
      </c>
      <c r="BN120" s="91">
        <v>0</v>
      </c>
      <c r="BO120" s="91">
        <v>0</v>
      </c>
      <c r="BP120" s="91">
        <v>0</v>
      </c>
      <c r="BQ120" s="91">
        <v>0</v>
      </c>
      <c r="BR120" s="91">
        <v>0</v>
      </c>
      <c r="BS120" s="91">
        <v>0</v>
      </c>
      <c r="BT120" s="91">
        <v>0</v>
      </c>
      <c r="BU120" s="91">
        <v>0</v>
      </c>
      <c r="BV120" s="91">
        <v>0</v>
      </c>
      <c r="BW120" s="91">
        <v>0</v>
      </c>
      <c r="BX120" s="91">
        <v>0</v>
      </c>
      <c r="BY120" s="91">
        <v>0</v>
      </c>
      <c r="BZ120" s="91">
        <v>0</v>
      </c>
      <c r="CA120" s="91">
        <v>0</v>
      </c>
      <c r="CB120" s="91">
        <v>0</v>
      </c>
      <c r="CC120" s="90">
        <v>0</v>
      </c>
      <c r="CD120" s="90">
        <v>0</v>
      </c>
      <c r="CE120" s="91">
        <v>0</v>
      </c>
      <c r="CF120" s="91">
        <v>0</v>
      </c>
      <c r="CG120" s="90">
        <v>0</v>
      </c>
      <c r="CH120" s="91">
        <v>0</v>
      </c>
      <c r="CI120" s="91">
        <v>0</v>
      </c>
      <c r="CJ120" s="91">
        <v>0</v>
      </c>
      <c r="CK120" s="91">
        <v>0</v>
      </c>
      <c r="CL120" s="91">
        <v>0</v>
      </c>
      <c r="CM120" s="91">
        <v>0</v>
      </c>
      <c r="CN120" s="91">
        <v>0</v>
      </c>
      <c r="CO120" s="91">
        <v>0</v>
      </c>
      <c r="CP120" s="90">
        <v>0</v>
      </c>
      <c r="CQ120" s="91">
        <v>0</v>
      </c>
      <c r="CR120" s="91">
        <v>0</v>
      </c>
      <c r="CS120" s="90">
        <v>0</v>
      </c>
      <c r="CT120" s="91">
        <v>0</v>
      </c>
      <c r="CU120" s="91">
        <v>0</v>
      </c>
      <c r="CV120" s="91">
        <v>0</v>
      </c>
      <c r="CW120" s="91">
        <v>0</v>
      </c>
      <c r="CX120" s="91">
        <v>0</v>
      </c>
      <c r="CY120" s="91">
        <v>0</v>
      </c>
      <c r="CZ120" s="91">
        <v>0</v>
      </c>
      <c r="DA120" s="91">
        <v>0</v>
      </c>
      <c r="DB120" s="90">
        <v>0</v>
      </c>
      <c r="DC120" s="91">
        <v>0</v>
      </c>
      <c r="DD120" s="91">
        <v>0</v>
      </c>
      <c r="DE120" s="91">
        <v>0</v>
      </c>
      <c r="DF120" s="90">
        <v>0</v>
      </c>
      <c r="DG120" s="91">
        <v>0</v>
      </c>
      <c r="DH120" s="91">
        <v>0</v>
      </c>
      <c r="DI120" s="90">
        <v>0</v>
      </c>
      <c r="DJ120" s="91">
        <v>0</v>
      </c>
      <c r="DK120" s="91">
        <v>0</v>
      </c>
      <c r="DL120" s="91">
        <v>0</v>
      </c>
      <c r="DM120" s="91">
        <v>0</v>
      </c>
      <c r="DN120" s="90">
        <v>0</v>
      </c>
      <c r="DO120" s="91">
        <v>0</v>
      </c>
      <c r="DP120" s="91">
        <v>0</v>
      </c>
      <c r="DQ120" s="90">
        <v>0</v>
      </c>
      <c r="DR120" s="91">
        <v>0</v>
      </c>
      <c r="DS120" s="91">
        <v>0</v>
      </c>
      <c r="DT120" s="91">
        <v>0</v>
      </c>
      <c r="DU120" s="91">
        <v>0</v>
      </c>
      <c r="DV120" s="91">
        <v>0</v>
      </c>
      <c r="DW120" s="91">
        <v>0</v>
      </c>
      <c r="DX120" s="91">
        <v>0</v>
      </c>
      <c r="DY120" s="91">
        <v>0</v>
      </c>
      <c r="DZ120" s="91">
        <v>0</v>
      </c>
      <c r="EA120" s="91">
        <v>0</v>
      </c>
      <c r="EB120" s="90">
        <v>0</v>
      </c>
      <c r="EC120" s="91">
        <v>0</v>
      </c>
      <c r="ED120" s="91">
        <v>0</v>
      </c>
      <c r="EE120" s="91">
        <v>0</v>
      </c>
      <c r="EF120" s="91">
        <v>0</v>
      </c>
      <c r="EG120" s="91">
        <v>0</v>
      </c>
      <c r="EH120" s="91">
        <v>0</v>
      </c>
      <c r="EI120" s="90">
        <v>0</v>
      </c>
      <c r="EJ120" s="91">
        <v>0</v>
      </c>
      <c r="EK120" s="91">
        <v>0</v>
      </c>
      <c r="EL120" s="91">
        <v>0</v>
      </c>
      <c r="EM120" s="90">
        <v>0</v>
      </c>
      <c r="EN120" s="91">
        <v>0</v>
      </c>
      <c r="EO120" s="91">
        <v>0</v>
      </c>
      <c r="EP120" s="90">
        <v>0</v>
      </c>
      <c r="EQ120" s="91">
        <v>0</v>
      </c>
      <c r="ER120" s="91">
        <v>0</v>
      </c>
      <c r="ES120" s="90">
        <v>0</v>
      </c>
      <c r="ET120" s="90">
        <v>0</v>
      </c>
      <c r="EU120" s="91">
        <v>0</v>
      </c>
      <c r="EV120" s="91">
        <v>0</v>
      </c>
      <c r="EW120" s="91">
        <v>0</v>
      </c>
      <c r="EX120" s="91">
        <v>0</v>
      </c>
      <c r="EY120" s="91">
        <v>0</v>
      </c>
      <c r="EZ120" s="91">
        <v>0</v>
      </c>
      <c r="FA120" s="91">
        <v>0</v>
      </c>
      <c r="FB120" s="90">
        <v>0</v>
      </c>
      <c r="FC120" s="90">
        <v>0</v>
      </c>
      <c r="FD120" s="65"/>
      <c r="FE120" s="65"/>
      <c r="FF120" s="65"/>
      <c r="FG120" s="66">
        <v>0</v>
      </c>
      <c r="FI120" s="113"/>
    </row>
    <row r="121" spans="2:165" ht="14.25" customHeight="1" x14ac:dyDescent="0.2">
      <c r="B121" s="124" t="s">
        <v>567</v>
      </c>
      <c r="C121" s="124" t="s">
        <v>393</v>
      </c>
      <c r="D121" s="90">
        <v>0</v>
      </c>
      <c r="E121" s="91">
        <v>0</v>
      </c>
      <c r="F121" s="91">
        <v>0</v>
      </c>
      <c r="G121" s="91">
        <v>0</v>
      </c>
      <c r="H121" s="91">
        <v>0</v>
      </c>
      <c r="I121" s="91">
        <v>0</v>
      </c>
      <c r="J121" s="91">
        <v>0</v>
      </c>
      <c r="K121" s="91">
        <v>0</v>
      </c>
      <c r="L121" s="91">
        <v>0</v>
      </c>
      <c r="M121" s="91">
        <v>0</v>
      </c>
      <c r="N121" s="91">
        <v>0</v>
      </c>
      <c r="O121" s="91">
        <v>0</v>
      </c>
      <c r="P121" s="91">
        <v>0</v>
      </c>
      <c r="Q121" s="91">
        <v>0</v>
      </c>
      <c r="R121" s="91">
        <v>0</v>
      </c>
      <c r="S121" s="91">
        <v>0</v>
      </c>
      <c r="T121" s="91">
        <v>0</v>
      </c>
      <c r="U121" s="91">
        <v>0</v>
      </c>
      <c r="V121" s="91">
        <v>0</v>
      </c>
      <c r="W121" s="91">
        <v>0</v>
      </c>
      <c r="X121" s="91">
        <v>0</v>
      </c>
      <c r="Y121" s="91">
        <v>0</v>
      </c>
      <c r="Z121" s="91">
        <v>0</v>
      </c>
      <c r="AA121" s="91">
        <v>0</v>
      </c>
      <c r="AB121" s="91">
        <v>0</v>
      </c>
      <c r="AC121" s="91">
        <v>0</v>
      </c>
      <c r="AD121" s="91">
        <v>0</v>
      </c>
      <c r="AE121" s="91">
        <v>0</v>
      </c>
      <c r="AF121" s="91">
        <v>0</v>
      </c>
      <c r="AG121" s="91">
        <v>0</v>
      </c>
      <c r="AH121" s="90">
        <v>0</v>
      </c>
      <c r="AI121" s="91">
        <v>0</v>
      </c>
      <c r="AJ121" s="91">
        <v>0</v>
      </c>
      <c r="AK121" s="91">
        <v>0</v>
      </c>
      <c r="AL121" s="90">
        <v>181.02147263531103</v>
      </c>
      <c r="AM121" s="91">
        <v>0</v>
      </c>
      <c r="AN121" s="91">
        <v>0</v>
      </c>
      <c r="AO121" s="91">
        <v>0</v>
      </c>
      <c r="AP121" s="91">
        <v>0</v>
      </c>
      <c r="AQ121" s="91">
        <v>0</v>
      </c>
      <c r="AR121" s="91">
        <v>0</v>
      </c>
      <c r="AS121" s="91">
        <v>0</v>
      </c>
      <c r="AT121" s="91">
        <v>0</v>
      </c>
      <c r="AU121" s="91">
        <v>0</v>
      </c>
      <c r="AV121" s="91">
        <v>0</v>
      </c>
      <c r="AW121" s="91">
        <v>0</v>
      </c>
      <c r="AX121" s="91">
        <v>0</v>
      </c>
      <c r="AY121" s="91">
        <v>0</v>
      </c>
      <c r="AZ121" s="91">
        <v>0</v>
      </c>
      <c r="BA121" s="91">
        <v>0</v>
      </c>
      <c r="BB121" s="91">
        <v>0</v>
      </c>
      <c r="BC121" s="91">
        <v>0</v>
      </c>
      <c r="BD121" s="91">
        <v>0</v>
      </c>
      <c r="BE121" s="91">
        <v>0</v>
      </c>
      <c r="BF121" s="91">
        <v>0</v>
      </c>
      <c r="BG121" s="91">
        <v>0</v>
      </c>
      <c r="BH121" s="91">
        <v>0</v>
      </c>
      <c r="BI121" s="91">
        <v>181.02147263531103</v>
      </c>
      <c r="BJ121" s="91">
        <v>0</v>
      </c>
      <c r="BK121" s="91">
        <v>0</v>
      </c>
      <c r="BL121" s="91">
        <v>0</v>
      </c>
      <c r="BM121" s="91">
        <v>0</v>
      </c>
      <c r="BN121" s="91">
        <v>0</v>
      </c>
      <c r="BO121" s="91">
        <v>0</v>
      </c>
      <c r="BP121" s="91">
        <v>0</v>
      </c>
      <c r="BQ121" s="91">
        <v>0</v>
      </c>
      <c r="BR121" s="91">
        <v>0</v>
      </c>
      <c r="BS121" s="91">
        <v>0</v>
      </c>
      <c r="BT121" s="91">
        <v>0</v>
      </c>
      <c r="BU121" s="91">
        <v>0</v>
      </c>
      <c r="BV121" s="91">
        <v>0</v>
      </c>
      <c r="BW121" s="91">
        <v>0</v>
      </c>
      <c r="BX121" s="91">
        <v>0</v>
      </c>
      <c r="BY121" s="91">
        <v>0</v>
      </c>
      <c r="BZ121" s="91">
        <v>0</v>
      </c>
      <c r="CA121" s="91">
        <v>0</v>
      </c>
      <c r="CB121" s="91">
        <v>0</v>
      </c>
      <c r="CC121" s="90">
        <v>0</v>
      </c>
      <c r="CD121" s="90">
        <v>0</v>
      </c>
      <c r="CE121" s="91">
        <v>0</v>
      </c>
      <c r="CF121" s="91">
        <v>0</v>
      </c>
      <c r="CG121" s="90">
        <v>0</v>
      </c>
      <c r="CH121" s="91">
        <v>0</v>
      </c>
      <c r="CI121" s="91">
        <v>0</v>
      </c>
      <c r="CJ121" s="91">
        <v>0</v>
      </c>
      <c r="CK121" s="91">
        <v>0</v>
      </c>
      <c r="CL121" s="91">
        <v>0</v>
      </c>
      <c r="CM121" s="91">
        <v>0</v>
      </c>
      <c r="CN121" s="91">
        <v>0</v>
      </c>
      <c r="CO121" s="91">
        <v>0</v>
      </c>
      <c r="CP121" s="90">
        <v>0</v>
      </c>
      <c r="CQ121" s="91">
        <v>0</v>
      </c>
      <c r="CR121" s="91">
        <v>0</v>
      </c>
      <c r="CS121" s="90">
        <v>0</v>
      </c>
      <c r="CT121" s="91">
        <v>0</v>
      </c>
      <c r="CU121" s="91">
        <v>0</v>
      </c>
      <c r="CV121" s="91">
        <v>0</v>
      </c>
      <c r="CW121" s="91">
        <v>0</v>
      </c>
      <c r="CX121" s="91">
        <v>0</v>
      </c>
      <c r="CY121" s="91">
        <v>0</v>
      </c>
      <c r="CZ121" s="91">
        <v>0</v>
      </c>
      <c r="DA121" s="91">
        <v>0</v>
      </c>
      <c r="DB121" s="90">
        <v>0</v>
      </c>
      <c r="DC121" s="91">
        <v>0</v>
      </c>
      <c r="DD121" s="91">
        <v>0</v>
      </c>
      <c r="DE121" s="91">
        <v>0</v>
      </c>
      <c r="DF121" s="90">
        <v>0</v>
      </c>
      <c r="DG121" s="91">
        <v>0</v>
      </c>
      <c r="DH121" s="91">
        <v>0</v>
      </c>
      <c r="DI121" s="90">
        <v>0</v>
      </c>
      <c r="DJ121" s="91">
        <v>0</v>
      </c>
      <c r="DK121" s="91">
        <v>0</v>
      </c>
      <c r="DL121" s="91">
        <v>0</v>
      </c>
      <c r="DM121" s="91">
        <v>0</v>
      </c>
      <c r="DN121" s="90">
        <v>0</v>
      </c>
      <c r="DO121" s="91">
        <v>0</v>
      </c>
      <c r="DP121" s="91">
        <v>0</v>
      </c>
      <c r="DQ121" s="90">
        <v>0</v>
      </c>
      <c r="DR121" s="91">
        <v>0</v>
      </c>
      <c r="DS121" s="91">
        <v>0</v>
      </c>
      <c r="DT121" s="91">
        <v>0</v>
      </c>
      <c r="DU121" s="91">
        <v>0</v>
      </c>
      <c r="DV121" s="91">
        <v>0</v>
      </c>
      <c r="DW121" s="91">
        <v>0</v>
      </c>
      <c r="DX121" s="91">
        <v>0</v>
      </c>
      <c r="DY121" s="91">
        <v>0</v>
      </c>
      <c r="DZ121" s="91">
        <v>0</v>
      </c>
      <c r="EA121" s="91">
        <v>0</v>
      </c>
      <c r="EB121" s="90">
        <v>0</v>
      </c>
      <c r="EC121" s="91">
        <v>0</v>
      </c>
      <c r="ED121" s="91">
        <v>0</v>
      </c>
      <c r="EE121" s="91">
        <v>0</v>
      </c>
      <c r="EF121" s="91">
        <v>0</v>
      </c>
      <c r="EG121" s="91">
        <v>0</v>
      </c>
      <c r="EH121" s="91">
        <v>0</v>
      </c>
      <c r="EI121" s="90">
        <v>0</v>
      </c>
      <c r="EJ121" s="91">
        <v>0</v>
      </c>
      <c r="EK121" s="91">
        <v>0</v>
      </c>
      <c r="EL121" s="91">
        <v>0</v>
      </c>
      <c r="EM121" s="90">
        <v>0</v>
      </c>
      <c r="EN121" s="91">
        <v>0</v>
      </c>
      <c r="EO121" s="91">
        <v>0</v>
      </c>
      <c r="EP121" s="90">
        <v>0</v>
      </c>
      <c r="EQ121" s="91">
        <v>0</v>
      </c>
      <c r="ER121" s="91">
        <v>0</v>
      </c>
      <c r="ES121" s="90">
        <v>0</v>
      </c>
      <c r="ET121" s="90">
        <v>0</v>
      </c>
      <c r="EU121" s="91">
        <v>0</v>
      </c>
      <c r="EV121" s="91">
        <v>0</v>
      </c>
      <c r="EW121" s="91">
        <v>0</v>
      </c>
      <c r="EX121" s="91">
        <v>0</v>
      </c>
      <c r="EY121" s="91">
        <v>0</v>
      </c>
      <c r="EZ121" s="91">
        <v>0</v>
      </c>
      <c r="FA121" s="91">
        <v>0</v>
      </c>
      <c r="FB121" s="90">
        <v>0</v>
      </c>
      <c r="FC121" s="90">
        <v>0</v>
      </c>
      <c r="FD121" s="65"/>
      <c r="FE121" s="65"/>
      <c r="FF121" s="65"/>
      <c r="FG121" s="66">
        <v>181.02147263531103</v>
      </c>
      <c r="FI121" s="113"/>
    </row>
    <row r="122" spans="2:165" ht="14.25" customHeight="1" x14ac:dyDescent="0.2">
      <c r="B122" s="124">
        <v>5210</v>
      </c>
      <c r="C122" s="124" t="s">
        <v>394</v>
      </c>
      <c r="D122" s="90">
        <v>0</v>
      </c>
      <c r="E122" s="91">
        <v>0</v>
      </c>
      <c r="F122" s="91">
        <v>0</v>
      </c>
      <c r="G122" s="91">
        <v>0</v>
      </c>
      <c r="H122" s="91">
        <v>0</v>
      </c>
      <c r="I122" s="91">
        <v>0</v>
      </c>
      <c r="J122" s="91">
        <v>0</v>
      </c>
      <c r="K122" s="91">
        <v>0</v>
      </c>
      <c r="L122" s="91">
        <v>0</v>
      </c>
      <c r="M122" s="91">
        <v>0</v>
      </c>
      <c r="N122" s="91">
        <v>0</v>
      </c>
      <c r="O122" s="91">
        <v>0</v>
      </c>
      <c r="P122" s="91">
        <v>0</v>
      </c>
      <c r="Q122" s="91">
        <v>0</v>
      </c>
      <c r="R122" s="91">
        <v>0</v>
      </c>
      <c r="S122" s="91">
        <v>0</v>
      </c>
      <c r="T122" s="91">
        <v>0</v>
      </c>
      <c r="U122" s="91">
        <v>0</v>
      </c>
      <c r="V122" s="91">
        <v>0</v>
      </c>
      <c r="W122" s="91">
        <v>0</v>
      </c>
      <c r="X122" s="91">
        <v>0</v>
      </c>
      <c r="Y122" s="91">
        <v>0</v>
      </c>
      <c r="Z122" s="91">
        <v>0</v>
      </c>
      <c r="AA122" s="91">
        <v>0</v>
      </c>
      <c r="AB122" s="91">
        <v>0</v>
      </c>
      <c r="AC122" s="91">
        <v>0</v>
      </c>
      <c r="AD122" s="91">
        <v>0</v>
      </c>
      <c r="AE122" s="91">
        <v>0</v>
      </c>
      <c r="AF122" s="91">
        <v>0</v>
      </c>
      <c r="AG122" s="91">
        <v>0</v>
      </c>
      <c r="AH122" s="90">
        <v>0</v>
      </c>
      <c r="AI122" s="91">
        <v>0</v>
      </c>
      <c r="AJ122" s="91">
        <v>0</v>
      </c>
      <c r="AK122" s="91">
        <v>0</v>
      </c>
      <c r="AL122" s="90">
        <v>0</v>
      </c>
      <c r="AM122" s="91">
        <v>0</v>
      </c>
      <c r="AN122" s="91">
        <v>0</v>
      </c>
      <c r="AO122" s="91">
        <v>0</v>
      </c>
      <c r="AP122" s="91">
        <v>0</v>
      </c>
      <c r="AQ122" s="91">
        <v>0</v>
      </c>
      <c r="AR122" s="91">
        <v>0</v>
      </c>
      <c r="AS122" s="91">
        <v>0</v>
      </c>
      <c r="AT122" s="91">
        <v>0</v>
      </c>
      <c r="AU122" s="91">
        <v>0</v>
      </c>
      <c r="AV122" s="91">
        <v>0</v>
      </c>
      <c r="AW122" s="91">
        <v>0</v>
      </c>
      <c r="AX122" s="91">
        <v>0</v>
      </c>
      <c r="AY122" s="91">
        <v>0</v>
      </c>
      <c r="AZ122" s="91">
        <v>0</v>
      </c>
      <c r="BA122" s="91">
        <v>0</v>
      </c>
      <c r="BB122" s="91">
        <v>0</v>
      </c>
      <c r="BC122" s="91">
        <v>0</v>
      </c>
      <c r="BD122" s="91">
        <v>0</v>
      </c>
      <c r="BE122" s="91">
        <v>0</v>
      </c>
      <c r="BF122" s="91">
        <v>0</v>
      </c>
      <c r="BG122" s="91">
        <v>0</v>
      </c>
      <c r="BH122" s="91">
        <v>0</v>
      </c>
      <c r="BI122" s="91">
        <v>0</v>
      </c>
      <c r="BJ122" s="91">
        <v>0</v>
      </c>
      <c r="BK122" s="91">
        <v>0</v>
      </c>
      <c r="BL122" s="91">
        <v>0</v>
      </c>
      <c r="BM122" s="91">
        <v>0</v>
      </c>
      <c r="BN122" s="91">
        <v>0</v>
      </c>
      <c r="BO122" s="91">
        <v>0</v>
      </c>
      <c r="BP122" s="91">
        <v>0</v>
      </c>
      <c r="BQ122" s="91">
        <v>0</v>
      </c>
      <c r="BR122" s="91">
        <v>0</v>
      </c>
      <c r="BS122" s="91">
        <v>0</v>
      </c>
      <c r="BT122" s="91">
        <v>0</v>
      </c>
      <c r="BU122" s="91">
        <v>0</v>
      </c>
      <c r="BV122" s="91">
        <v>0</v>
      </c>
      <c r="BW122" s="91">
        <v>0</v>
      </c>
      <c r="BX122" s="91">
        <v>0</v>
      </c>
      <c r="BY122" s="91">
        <v>0</v>
      </c>
      <c r="BZ122" s="91">
        <v>0</v>
      </c>
      <c r="CA122" s="91">
        <v>0</v>
      </c>
      <c r="CB122" s="91">
        <v>0</v>
      </c>
      <c r="CC122" s="90">
        <v>0</v>
      </c>
      <c r="CD122" s="90">
        <v>0</v>
      </c>
      <c r="CE122" s="91">
        <v>0</v>
      </c>
      <c r="CF122" s="91">
        <v>0</v>
      </c>
      <c r="CG122" s="90">
        <v>0</v>
      </c>
      <c r="CH122" s="91">
        <v>0</v>
      </c>
      <c r="CI122" s="91">
        <v>0</v>
      </c>
      <c r="CJ122" s="91">
        <v>0</v>
      </c>
      <c r="CK122" s="91">
        <v>0</v>
      </c>
      <c r="CL122" s="91">
        <v>0</v>
      </c>
      <c r="CM122" s="91">
        <v>0</v>
      </c>
      <c r="CN122" s="91">
        <v>0</v>
      </c>
      <c r="CO122" s="91">
        <v>0</v>
      </c>
      <c r="CP122" s="90">
        <v>0</v>
      </c>
      <c r="CQ122" s="91">
        <v>0</v>
      </c>
      <c r="CR122" s="91">
        <v>0</v>
      </c>
      <c r="CS122" s="90">
        <v>0</v>
      </c>
      <c r="CT122" s="91">
        <v>0</v>
      </c>
      <c r="CU122" s="91">
        <v>0</v>
      </c>
      <c r="CV122" s="91">
        <v>0</v>
      </c>
      <c r="CW122" s="91">
        <v>0</v>
      </c>
      <c r="CX122" s="91">
        <v>0</v>
      </c>
      <c r="CY122" s="91">
        <v>0</v>
      </c>
      <c r="CZ122" s="91">
        <v>0</v>
      </c>
      <c r="DA122" s="91">
        <v>0</v>
      </c>
      <c r="DB122" s="90">
        <v>0</v>
      </c>
      <c r="DC122" s="91">
        <v>0</v>
      </c>
      <c r="DD122" s="91">
        <v>0</v>
      </c>
      <c r="DE122" s="91">
        <v>0</v>
      </c>
      <c r="DF122" s="90">
        <v>0</v>
      </c>
      <c r="DG122" s="91">
        <v>0</v>
      </c>
      <c r="DH122" s="91">
        <v>0</v>
      </c>
      <c r="DI122" s="90">
        <v>0</v>
      </c>
      <c r="DJ122" s="91">
        <v>0</v>
      </c>
      <c r="DK122" s="91">
        <v>0</v>
      </c>
      <c r="DL122" s="91">
        <v>0</v>
      </c>
      <c r="DM122" s="91">
        <v>0</v>
      </c>
      <c r="DN122" s="90">
        <v>0</v>
      </c>
      <c r="DO122" s="91">
        <v>0</v>
      </c>
      <c r="DP122" s="91">
        <v>0</v>
      </c>
      <c r="DQ122" s="90">
        <v>0</v>
      </c>
      <c r="DR122" s="91">
        <v>0</v>
      </c>
      <c r="DS122" s="91">
        <v>0</v>
      </c>
      <c r="DT122" s="91">
        <v>0</v>
      </c>
      <c r="DU122" s="91">
        <v>0</v>
      </c>
      <c r="DV122" s="91">
        <v>0</v>
      </c>
      <c r="DW122" s="91">
        <v>0</v>
      </c>
      <c r="DX122" s="91">
        <v>0</v>
      </c>
      <c r="DY122" s="91">
        <v>0</v>
      </c>
      <c r="DZ122" s="91">
        <v>0</v>
      </c>
      <c r="EA122" s="91">
        <v>0</v>
      </c>
      <c r="EB122" s="90">
        <v>0</v>
      </c>
      <c r="EC122" s="91">
        <v>0</v>
      </c>
      <c r="ED122" s="91">
        <v>0</v>
      </c>
      <c r="EE122" s="91">
        <v>0</v>
      </c>
      <c r="EF122" s="91">
        <v>0</v>
      </c>
      <c r="EG122" s="91">
        <v>0</v>
      </c>
      <c r="EH122" s="91">
        <v>0</v>
      </c>
      <c r="EI122" s="90">
        <v>0</v>
      </c>
      <c r="EJ122" s="91">
        <v>0</v>
      </c>
      <c r="EK122" s="91">
        <v>0</v>
      </c>
      <c r="EL122" s="91">
        <v>0</v>
      </c>
      <c r="EM122" s="90">
        <v>0</v>
      </c>
      <c r="EN122" s="91">
        <v>0</v>
      </c>
      <c r="EO122" s="91">
        <v>0</v>
      </c>
      <c r="EP122" s="90">
        <v>0</v>
      </c>
      <c r="EQ122" s="91">
        <v>0</v>
      </c>
      <c r="ER122" s="91">
        <v>0</v>
      </c>
      <c r="ES122" s="90">
        <v>0</v>
      </c>
      <c r="ET122" s="90">
        <v>0</v>
      </c>
      <c r="EU122" s="91">
        <v>0</v>
      </c>
      <c r="EV122" s="91">
        <v>0</v>
      </c>
      <c r="EW122" s="91">
        <v>0</v>
      </c>
      <c r="EX122" s="91">
        <v>0</v>
      </c>
      <c r="EY122" s="91">
        <v>0</v>
      </c>
      <c r="EZ122" s="91">
        <v>0</v>
      </c>
      <c r="FA122" s="91">
        <v>0</v>
      </c>
      <c r="FB122" s="90">
        <v>0</v>
      </c>
      <c r="FC122" s="90">
        <v>0</v>
      </c>
      <c r="FD122" s="65"/>
      <c r="FE122" s="65"/>
      <c r="FF122" s="65"/>
      <c r="FG122" s="66">
        <v>0</v>
      </c>
      <c r="FI122" s="113"/>
    </row>
    <row r="123" spans="2:165" ht="14.25" customHeight="1" x14ac:dyDescent="0.2">
      <c r="B123" s="210" t="s">
        <v>416</v>
      </c>
      <c r="C123" s="210"/>
      <c r="D123" s="9">
        <v>9262.7512405137113</v>
      </c>
      <c r="E123" s="131">
        <v>5.5388517693605843</v>
      </c>
      <c r="F123" s="131">
        <v>0.64088682334796754</v>
      </c>
      <c r="G123" s="131">
        <v>36.682304396654011</v>
      </c>
      <c r="H123" s="131">
        <v>677.57712775955974</v>
      </c>
      <c r="I123" s="131">
        <v>23.782544598794697</v>
      </c>
      <c r="J123" s="131">
        <v>108.918151351722</v>
      </c>
      <c r="K123" s="131">
        <v>48.964196528478467</v>
      </c>
      <c r="L123" s="131">
        <v>4.359260559469579</v>
      </c>
      <c r="M123" s="131">
        <v>38.220737676842965</v>
      </c>
      <c r="N123" s="131">
        <v>232.10413878317041</v>
      </c>
      <c r="O123" s="131">
        <v>633.2038638224326</v>
      </c>
      <c r="P123" s="131">
        <v>34.976517380996341</v>
      </c>
      <c r="Q123" s="131">
        <v>33.672748145133205</v>
      </c>
      <c r="R123" s="131">
        <v>673.1269951938724</v>
      </c>
      <c r="S123" s="131">
        <v>32.754299482050222</v>
      </c>
      <c r="T123" s="131">
        <v>1437.6176957074101</v>
      </c>
      <c r="U123" s="131">
        <v>19.638296725192092</v>
      </c>
      <c r="V123" s="131">
        <v>175.74683957970225</v>
      </c>
      <c r="W123" s="131">
        <v>214.77377982540312</v>
      </c>
      <c r="X123" s="131">
        <v>22.106861489965411</v>
      </c>
      <c r="Y123" s="131">
        <v>48.739025510947059</v>
      </c>
      <c r="Z123" s="131">
        <v>1099.990505494645</v>
      </c>
      <c r="AA123" s="131">
        <v>234.27873549151033</v>
      </c>
      <c r="AB123" s="131">
        <v>414.83267398297761</v>
      </c>
      <c r="AC123" s="131">
        <v>68.299108350836434</v>
      </c>
      <c r="AD123" s="131">
        <v>1709.7877119523439</v>
      </c>
      <c r="AE123" s="131">
        <v>49.07038446758451</v>
      </c>
      <c r="AF123" s="131">
        <v>1054.227904703459</v>
      </c>
      <c r="AG123" s="131">
        <v>129.11909295984995</v>
      </c>
      <c r="AH123" s="9">
        <v>753.01899718568757</v>
      </c>
      <c r="AI123" s="131">
        <v>739.50452470927394</v>
      </c>
      <c r="AJ123" s="131">
        <v>0.29499949200203712</v>
      </c>
      <c r="AK123" s="131">
        <v>13.219472984411597</v>
      </c>
      <c r="AL123" s="9">
        <v>41819.162905658901</v>
      </c>
      <c r="AM123" s="131">
        <v>2014.2679513125527</v>
      </c>
      <c r="AN123" s="131">
        <v>255.84177104316365</v>
      </c>
      <c r="AO123" s="131">
        <v>1434.7473127710878</v>
      </c>
      <c r="AP123" s="131">
        <v>2024.329718610486</v>
      </c>
      <c r="AQ123" s="131">
        <v>1172.0780565270043</v>
      </c>
      <c r="AR123" s="131">
        <v>564.08956007013546</v>
      </c>
      <c r="AS123" s="131">
        <v>675.0452478373677</v>
      </c>
      <c r="AT123" s="131">
        <v>1612.9993737706338</v>
      </c>
      <c r="AU123" s="131">
        <v>10575.827776466298</v>
      </c>
      <c r="AV123" s="131">
        <v>73.099860965010066</v>
      </c>
      <c r="AW123" s="131">
        <v>453.51643910083385</v>
      </c>
      <c r="AX123" s="131">
        <v>47.525711305195102</v>
      </c>
      <c r="AY123" s="131">
        <v>208.46706519851404</v>
      </c>
      <c r="AZ123" s="131">
        <v>329.57688476405923</v>
      </c>
      <c r="BA123" s="131">
        <v>617.80567852544345</v>
      </c>
      <c r="BB123" s="131">
        <v>324.85715750164343</v>
      </c>
      <c r="BC123" s="131">
        <v>320.65651897126304</v>
      </c>
      <c r="BD123" s="131">
        <v>45.531135008153527</v>
      </c>
      <c r="BE123" s="131">
        <v>3.2637994741284868</v>
      </c>
      <c r="BF123" s="131">
        <v>6101.2789818711117</v>
      </c>
      <c r="BG123" s="131">
        <v>622.83967438769082</v>
      </c>
      <c r="BH123" s="131">
        <v>455.64740539176626</v>
      </c>
      <c r="BI123" s="131">
        <v>601.99252686901059</v>
      </c>
      <c r="BJ123" s="131">
        <v>742.8553996123394</v>
      </c>
      <c r="BK123" s="131">
        <v>25.646202219455056</v>
      </c>
      <c r="BL123" s="131">
        <v>72.203643275607448</v>
      </c>
      <c r="BM123" s="131">
        <v>238.14504229830038</v>
      </c>
      <c r="BN123" s="131">
        <v>61.580383389542398</v>
      </c>
      <c r="BO123" s="131">
        <v>451.74225847621267</v>
      </c>
      <c r="BP123" s="131">
        <v>866.15273475471395</v>
      </c>
      <c r="BQ123" s="131">
        <v>278.48758200352393</v>
      </c>
      <c r="BR123" s="131">
        <v>5320.2840073076504</v>
      </c>
      <c r="BS123" s="131">
        <v>466.40902611675438</v>
      </c>
      <c r="BT123" s="131">
        <v>202.33439553694902</v>
      </c>
      <c r="BU123" s="131">
        <v>168.01304666110966</v>
      </c>
      <c r="BV123" s="131">
        <v>58.754048261092365</v>
      </c>
      <c r="BW123" s="131">
        <v>310.70407514997385</v>
      </c>
      <c r="BX123" s="131">
        <v>47.242636825990338</v>
      </c>
      <c r="BY123" s="131">
        <v>232.01255378619538</v>
      </c>
      <c r="BZ123" s="131">
        <v>589.61246079564785</v>
      </c>
      <c r="CA123" s="131">
        <v>678.94138452330708</v>
      </c>
      <c r="CB123" s="131">
        <v>472.75641692199071</v>
      </c>
      <c r="CC123" s="9">
        <v>2545.0253732535566</v>
      </c>
      <c r="CD123" s="9">
        <v>813.68982719922928</v>
      </c>
      <c r="CE123" s="131">
        <v>547.95761087997971</v>
      </c>
      <c r="CF123" s="131">
        <v>265.73221631924963</v>
      </c>
      <c r="CG123" s="9">
        <v>4766.5399380500048</v>
      </c>
      <c r="CH123" s="131">
        <v>171.38834212982286</v>
      </c>
      <c r="CI123" s="131">
        <v>1.3553602538831644</v>
      </c>
      <c r="CJ123" s="131">
        <v>1.6410236286234221</v>
      </c>
      <c r="CK123" s="131">
        <v>1367.2296784505752</v>
      </c>
      <c r="CL123" s="131">
        <v>268.43732206261745</v>
      </c>
      <c r="CM123" s="131">
        <v>863.48926187696065</v>
      </c>
      <c r="CN123" s="131">
        <v>71.566915634744575</v>
      </c>
      <c r="CO123" s="131">
        <v>2021.4320340127772</v>
      </c>
      <c r="CP123" s="9">
        <v>4744.9874420266424</v>
      </c>
      <c r="CQ123" s="131">
        <v>4132.6721487926079</v>
      </c>
      <c r="CR123" s="131">
        <v>612.31529323403413</v>
      </c>
      <c r="CS123" s="9">
        <v>15473.330712887051</v>
      </c>
      <c r="CT123" s="131">
        <v>64.415693099999999</v>
      </c>
      <c r="CU123" s="131">
        <v>5424.8726466742683</v>
      </c>
      <c r="CV123" s="131">
        <v>4100.9937998676141</v>
      </c>
      <c r="CW123" s="131">
        <v>4857.2152127791969</v>
      </c>
      <c r="CX123" s="131">
        <v>141.18805049144083</v>
      </c>
      <c r="CY123" s="131">
        <v>514.53306870313224</v>
      </c>
      <c r="CZ123" s="131">
        <v>217.62390703093541</v>
      </c>
      <c r="DA123" s="131">
        <v>152.48833424046231</v>
      </c>
      <c r="DB123" s="9">
        <v>5032.8258959955547</v>
      </c>
      <c r="DC123" s="131">
        <v>1686.3269179333529</v>
      </c>
      <c r="DD123" s="131">
        <v>3226.869203839803</v>
      </c>
      <c r="DE123" s="131">
        <v>119.62977422239871</v>
      </c>
      <c r="DF123" s="9">
        <v>1000.1183543970051</v>
      </c>
      <c r="DG123" s="131">
        <v>825.97537429730892</v>
      </c>
      <c r="DH123" s="131">
        <v>174.14298009969622</v>
      </c>
      <c r="DI123" s="9">
        <v>637.305658048444</v>
      </c>
      <c r="DJ123" s="131">
        <v>447.78852555252774</v>
      </c>
      <c r="DK123" s="131">
        <v>77.026326473520243</v>
      </c>
      <c r="DL123" s="131">
        <v>32.739219222156201</v>
      </c>
      <c r="DM123" s="131">
        <v>79.75158680023975</v>
      </c>
      <c r="DN123" s="9">
        <v>473.71652676169759</v>
      </c>
      <c r="DO123" s="131">
        <v>473.71652676169759</v>
      </c>
      <c r="DP123" s="131">
        <v>0</v>
      </c>
      <c r="DQ123" s="9">
        <v>1343.3302319249567</v>
      </c>
      <c r="DR123" s="131">
        <v>169.37818654618391</v>
      </c>
      <c r="DS123" s="131">
        <v>146.14395781946226</v>
      </c>
      <c r="DT123" s="131">
        <v>177.89621558840309</v>
      </c>
      <c r="DU123" s="131">
        <v>259.5898448445754</v>
      </c>
      <c r="DV123" s="131">
        <v>51.844115922053057</v>
      </c>
      <c r="DW123" s="131">
        <v>3.9648488797510364</v>
      </c>
      <c r="DX123" s="131">
        <v>20.566824421624784</v>
      </c>
      <c r="DY123" s="131">
        <v>312.77258311671477</v>
      </c>
      <c r="DZ123" s="131">
        <v>185.97958060664644</v>
      </c>
      <c r="EA123" s="131">
        <v>15.194074179541802</v>
      </c>
      <c r="EB123" s="9">
        <v>1622.3013581022374</v>
      </c>
      <c r="EC123" s="131">
        <v>851.68384254986256</v>
      </c>
      <c r="ED123" s="131">
        <v>5.7020577616094652</v>
      </c>
      <c r="EE123" s="131">
        <v>134.32507374611527</v>
      </c>
      <c r="EF123" s="131">
        <v>78.87816978719151</v>
      </c>
      <c r="EG123" s="131">
        <v>20.605556008378997</v>
      </c>
      <c r="EH123" s="131">
        <v>531.10665824907949</v>
      </c>
      <c r="EI123" s="9">
        <v>2921.8733195989735</v>
      </c>
      <c r="EJ123" s="131">
        <v>1365.8652221505231</v>
      </c>
      <c r="EK123" s="131">
        <v>1543.3976471127069</v>
      </c>
      <c r="EL123" s="131">
        <v>12.610450335743653</v>
      </c>
      <c r="EM123" s="9">
        <v>1143.3892348949389</v>
      </c>
      <c r="EN123" s="131">
        <v>573.70052089570174</v>
      </c>
      <c r="EO123" s="131">
        <v>569.68871399923705</v>
      </c>
      <c r="EP123" s="9">
        <v>1921.4440554278308</v>
      </c>
      <c r="EQ123" s="131">
        <v>511.56893233295398</v>
      </c>
      <c r="ER123" s="131">
        <v>1409.8751230948769</v>
      </c>
      <c r="ES123" s="9">
        <v>233.62010590201896</v>
      </c>
      <c r="ET123" s="9">
        <v>701.58853276639331</v>
      </c>
      <c r="EU123" s="131">
        <v>12.811403556879426</v>
      </c>
      <c r="EV123" s="131">
        <v>188.88447288084748</v>
      </c>
      <c r="EW123" s="131">
        <v>165.42737882432132</v>
      </c>
      <c r="EX123" s="131">
        <v>44.358463047113815</v>
      </c>
      <c r="EY123" s="131">
        <v>237.66887211830144</v>
      </c>
      <c r="EZ123" s="131">
        <v>6.3950895082411421</v>
      </c>
      <c r="FA123" s="131">
        <v>46.042852830688702</v>
      </c>
      <c r="FB123" s="9">
        <v>0</v>
      </c>
      <c r="FC123" s="9">
        <v>51042.316124647557</v>
      </c>
      <c r="FD123" s="9">
        <v>1571.0737862408728</v>
      </c>
      <c r="FE123" s="9">
        <v>10011.211700887043</v>
      </c>
      <c r="FF123" s="65"/>
      <c r="FG123" s="9">
        <v>159834.62132237031</v>
      </c>
      <c r="FI123" s="113"/>
    </row>
    <row r="124" spans="2:165" ht="14.25" customHeight="1" x14ac:dyDescent="0.2">
      <c r="B124" s="124" t="s">
        <v>549</v>
      </c>
      <c r="C124" s="124" t="s">
        <v>360</v>
      </c>
      <c r="D124" s="92">
        <v>0</v>
      </c>
      <c r="E124" s="93">
        <v>0</v>
      </c>
      <c r="F124" s="93">
        <v>0</v>
      </c>
      <c r="G124" s="93">
        <v>0</v>
      </c>
      <c r="H124" s="93">
        <v>0</v>
      </c>
      <c r="I124" s="93">
        <v>0</v>
      </c>
      <c r="J124" s="93">
        <v>0</v>
      </c>
      <c r="K124" s="93">
        <v>0</v>
      </c>
      <c r="L124" s="93">
        <v>0</v>
      </c>
      <c r="M124" s="93">
        <v>0</v>
      </c>
      <c r="N124" s="93">
        <v>0</v>
      </c>
      <c r="O124" s="93">
        <v>0</v>
      </c>
      <c r="P124" s="93">
        <v>0</v>
      </c>
      <c r="Q124" s="93">
        <v>0</v>
      </c>
      <c r="R124" s="93">
        <v>0</v>
      </c>
      <c r="S124" s="93">
        <v>0</v>
      </c>
      <c r="T124" s="93">
        <v>0</v>
      </c>
      <c r="U124" s="93">
        <v>0</v>
      </c>
      <c r="V124" s="93">
        <v>0</v>
      </c>
      <c r="W124" s="93">
        <v>0</v>
      </c>
      <c r="X124" s="93">
        <v>0</v>
      </c>
      <c r="Y124" s="93">
        <v>0</v>
      </c>
      <c r="Z124" s="93">
        <v>0</v>
      </c>
      <c r="AA124" s="93">
        <v>0</v>
      </c>
      <c r="AB124" s="93">
        <v>0</v>
      </c>
      <c r="AC124" s="93">
        <v>0</v>
      </c>
      <c r="AD124" s="93">
        <v>0</v>
      </c>
      <c r="AE124" s="93">
        <v>0</v>
      </c>
      <c r="AF124" s="93">
        <v>0</v>
      </c>
      <c r="AG124" s="93">
        <v>0</v>
      </c>
      <c r="AH124" s="92">
        <v>0</v>
      </c>
      <c r="AI124" s="93">
        <v>0</v>
      </c>
      <c r="AJ124" s="93">
        <v>0</v>
      </c>
      <c r="AK124" s="93">
        <v>0</v>
      </c>
      <c r="AL124" s="92">
        <v>0</v>
      </c>
      <c r="AM124" s="93">
        <v>0</v>
      </c>
      <c r="AN124" s="93">
        <v>0</v>
      </c>
      <c r="AO124" s="93">
        <v>0</v>
      </c>
      <c r="AP124" s="93">
        <v>0</v>
      </c>
      <c r="AQ124" s="93">
        <v>0</v>
      </c>
      <c r="AR124" s="93">
        <v>0</v>
      </c>
      <c r="AS124" s="93">
        <v>0</v>
      </c>
      <c r="AT124" s="93">
        <v>0</v>
      </c>
      <c r="AU124" s="93">
        <v>0</v>
      </c>
      <c r="AV124" s="93">
        <v>0</v>
      </c>
      <c r="AW124" s="93">
        <v>0</v>
      </c>
      <c r="AX124" s="93">
        <v>0</v>
      </c>
      <c r="AY124" s="93">
        <v>0</v>
      </c>
      <c r="AZ124" s="93">
        <v>0</v>
      </c>
      <c r="BA124" s="93">
        <v>0</v>
      </c>
      <c r="BB124" s="93">
        <v>0</v>
      </c>
      <c r="BC124" s="93">
        <v>0</v>
      </c>
      <c r="BD124" s="93">
        <v>0</v>
      </c>
      <c r="BE124" s="93">
        <v>0</v>
      </c>
      <c r="BF124" s="93">
        <v>0</v>
      </c>
      <c r="BG124" s="93">
        <v>0</v>
      </c>
      <c r="BH124" s="93">
        <v>0</v>
      </c>
      <c r="BI124" s="93">
        <v>0</v>
      </c>
      <c r="BJ124" s="93">
        <v>0</v>
      </c>
      <c r="BK124" s="93">
        <v>0</v>
      </c>
      <c r="BL124" s="93">
        <v>0</v>
      </c>
      <c r="BM124" s="93">
        <v>0</v>
      </c>
      <c r="BN124" s="93">
        <v>0</v>
      </c>
      <c r="BO124" s="93">
        <v>0</v>
      </c>
      <c r="BP124" s="93">
        <v>0</v>
      </c>
      <c r="BQ124" s="93">
        <v>0</v>
      </c>
      <c r="BR124" s="93">
        <v>0</v>
      </c>
      <c r="BS124" s="93">
        <v>0</v>
      </c>
      <c r="BT124" s="93">
        <v>0</v>
      </c>
      <c r="BU124" s="93">
        <v>0</v>
      </c>
      <c r="BV124" s="93">
        <v>0</v>
      </c>
      <c r="BW124" s="93">
        <v>0</v>
      </c>
      <c r="BX124" s="93">
        <v>0</v>
      </c>
      <c r="BY124" s="93">
        <v>0</v>
      </c>
      <c r="BZ124" s="93">
        <v>0</v>
      </c>
      <c r="CA124" s="93">
        <v>0</v>
      </c>
      <c r="CB124" s="93">
        <v>0</v>
      </c>
      <c r="CC124" s="92">
        <v>0</v>
      </c>
      <c r="CD124" s="92">
        <v>0</v>
      </c>
      <c r="CE124" s="93">
        <v>0</v>
      </c>
      <c r="CF124" s="93">
        <v>0</v>
      </c>
      <c r="CG124" s="92">
        <v>0</v>
      </c>
      <c r="CH124" s="93">
        <v>0</v>
      </c>
      <c r="CI124" s="93">
        <v>0</v>
      </c>
      <c r="CJ124" s="93">
        <v>0</v>
      </c>
      <c r="CK124" s="93">
        <v>0</v>
      </c>
      <c r="CL124" s="93">
        <v>0</v>
      </c>
      <c r="CM124" s="93">
        <v>0</v>
      </c>
      <c r="CN124" s="93">
        <v>0</v>
      </c>
      <c r="CO124" s="93">
        <v>0</v>
      </c>
      <c r="CP124" s="92">
        <v>0</v>
      </c>
      <c r="CQ124" s="93">
        <v>0</v>
      </c>
      <c r="CR124" s="93">
        <v>0</v>
      </c>
      <c r="CS124" s="92">
        <v>0</v>
      </c>
      <c r="CT124" s="93">
        <v>0</v>
      </c>
      <c r="CU124" s="93">
        <v>0</v>
      </c>
      <c r="CV124" s="93">
        <v>0</v>
      </c>
      <c r="CW124" s="93">
        <v>0</v>
      </c>
      <c r="CX124" s="93">
        <v>0</v>
      </c>
      <c r="CY124" s="93">
        <v>0</v>
      </c>
      <c r="CZ124" s="93">
        <v>0</v>
      </c>
      <c r="DA124" s="93">
        <v>0</v>
      </c>
      <c r="DB124" s="92">
        <v>0</v>
      </c>
      <c r="DC124" s="93">
        <v>0</v>
      </c>
      <c r="DD124" s="93">
        <v>0</v>
      </c>
      <c r="DE124" s="93">
        <v>0</v>
      </c>
      <c r="DF124" s="92">
        <v>0</v>
      </c>
      <c r="DG124" s="93">
        <v>0</v>
      </c>
      <c r="DH124" s="93">
        <v>0</v>
      </c>
      <c r="DI124" s="92">
        <v>0</v>
      </c>
      <c r="DJ124" s="93">
        <v>0</v>
      </c>
      <c r="DK124" s="93">
        <v>0</v>
      </c>
      <c r="DL124" s="93">
        <v>0</v>
      </c>
      <c r="DM124" s="93">
        <v>0</v>
      </c>
      <c r="DN124" s="92">
        <v>0</v>
      </c>
      <c r="DO124" s="93">
        <v>0</v>
      </c>
      <c r="DP124" s="93">
        <v>0</v>
      </c>
      <c r="DQ124" s="92">
        <v>0</v>
      </c>
      <c r="DR124" s="93">
        <v>0</v>
      </c>
      <c r="DS124" s="93">
        <v>0</v>
      </c>
      <c r="DT124" s="93">
        <v>0</v>
      </c>
      <c r="DU124" s="93">
        <v>0</v>
      </c>
      <c r="DV124" s="93">
        <v>0</v>
      </c>
      <c r="DW124" s="93">
        <v>0</v>
      </c>
      <c r="DX124" s="93">
        <v>0</v>
      </c>
      <c r="DY124" s="93">
        <v>0</v>
      </c>
      <c r="DZ124" s="93">
        <v>0</v>
      </c>
      <c r="EA124" s="93">
        <v>0</v>
      </c>
      <c r="EB124" s="92">
        <v>0</v>
      </c>
      <c r="EC124" s="93">
        <v>0</v>
      </c>
      <c r="ED124" s="93">
        <v>0</v>
      </c>
      <c r="EE124" s="93">
        <v>0</v>
      </c>
      <c r="EF124" s="93">
        <v>0</v>
      </c>
      <c r="EG124" s="93">
        <v>0</v>
      </c>
      <c r="EH124" s="93">
        <v>0</v>
      </c>
      <c r="EI124" s="92">
        <v>0</v>
      </c>
      <c r="EJ124" s="93">
        <v>0</v>
      </c>
      <c r="EK124" s="93">
        <v>0</v>
      </c>
      <c r="EL124" s="93">
        <v>0</v>
      </c>
      <c r="EM124" s="92">
        <v>0</v>
      </c>
      <c r="EN124" s="93">
        <v>0</v>
      </c>
      <c r="EO124" s="93">
        <v>0</v>
      </c>
      <c r="EP124" s="92">
        <v>0</v>
      </c>
      <c r="EQ124" s="93">
        <v>0</v>
      </c>
      <c r="ER124" s="93">
        <v>0</v>
      </c>
      <c r="ES124" s="92">
        <v>0</v>
      </c>
      <c r="ET124" s="92">
        <v>0</v>
      </c>
      <c r="EU124" s="93">
        <v>0</v>
      </c>
      <c r="EV124" s="93">
        <v>0</v>
      </c>
      <c r="EW124" s="93">
        <v>0</v>
      </c>
      <c r="EX124" s="93">
        <v>0</v>
      </c>
      <c r="EY124" s="93">
        <v>0</v>
      </c>
      <c r="EZ124" s="93">
        <v>0</v>
      </c>
      <c r="FA124" s="93">
        <v>0</v>
      </c>
      <c r="FB124" s="92">
        <v>0</v>
      </c>
      <c r="FC124" s="92">
        <v>0</v>
      </c>
      <c r="FD124" s="92">
        <v>-79.07994930000001</v>
      </c>
      <c r="FE124" s="92">
        <v>0</v>
      </c>
      <c r="FF124" s="65"/>
      <c r="FG124" s="66">
        <v>-79.07994930000001</v>
      </c>
      <c r="FI124" s="113"/>
    </row>
    <row r="125" spans="2:165" ht="14.25" customHeight="1" x14ac:dyDescent="0.2">
      <c r="B125" s="124" t="s">
        <v>550</v>
      </c>
      <c r="C125" s="124" t="s">
        <v>362</v>
      </c>
      <c r="D125" s="92">
        <v>0</v>
      </c>
      <c r="E125" s="93">
        <v>0</v>
      </c>
      <c r="F125" s="93">
        <v>0</v>
      </c>
      <c r="G125" s="93">
        <v>0</v>
      </c>
      <c r="H125" s="93">
        <v>0</v>
      </c>
      <c r="I125" s="93">
        <v>0</v>
      </c>
      <c r="J125" s="93">
        <v>0</v>
      </c>
      <c r="K125" s="93">
        <v>0</v>
      </c>
      <c r="L125" s="93">
        <v>0</v>
      </c>
      <c r="M125" s="93">
        <v>0</v>
      </c>
      <c r="N125" s="93">
        <v>0</v>
      </c>
      <c r="O125" s="93">
        <v>0</v>
      </c>
      <c r="P125" s="93">
        <v>0</v>
      </c>
      <c r="Q125" s="93">
        <v>0</v>
      </c>
      <c r="R125" s="93">
        <v>0</v>
      </c>
      <c r="S125" s="93">
        <v>0</v>
      </c>
      <c r="T125" s="93">
        <v>0</v>
      </c>
      <c r="U125" s="93">
        <v>0</v>
      </c>
      <c r="V125" s="93">
        <v>0</v>
      </c>
      <c r="W125" s="93">
        <v>0</v>
      </c>
      <c r="X125" s="93">
        <v>0</v>
      </c>
      <c r="Y125" s="93">
        <v>0</v>
      </c>
      <c r="Z125" s="93">
        <v>0</v>
      </c>
      <c r="AA125" s="93">
        <v>0</v>
      </c>
      <c r="AB125" s="93">
        <v>0</v>
      </c>
      <c r="AC125" s="93">
        <v>0</v>
      </c>
      <c r="AD125" s="93">
        <v>0</v>
      </c>
      <c r="AE125" s="93">
        <v>0</v>
      </c>
      <c r="AF125" s="93">
        <v>0</v>
      </c>
      <c r="AG125" s="93">
        <v>0</v>
      </c>
      <c r="AH125" s="92">
        <v>0</v>
      </c>
      <c r="AI125" s="93">
        <v>0</v>
      </c>
      <c r="AJ125" s="93">
        <v>0</v>
      </c>
      <c r="AK125" s="93">
        <v>0</v>
      </c>
      <c r="AL125" s="92">
        <v>248.05528563898946</v>
      </c>
      <c r="AM125" s="93">
        <v>0</v>
      </c>
      <c r="AN125" s="93">
        <v>0</v>
      </c>
      <c r="AO125" s="93">
        <v>0</v>
      </c>
      <c r="AP125" s="93">
        <v>0</v>
      </c>
      <c r="AQ125" s="93">
        <v>0</v>
      </c>
      <c r="AR125" s="93">
        <v>0</v>
      </c>
      <c r="AS125" s="93">
        <v>0</v>
      </c>
      <c r="AT125" s="93">
        <v>0</v>
      </c>
      <c r="AU125" s="93">
        <v>0</v>
      </c>
      <c r="AV125" s="93">
        <v>0</v>
      </c>
      <c r="AW125" s="93">
        <v>0</v>
      </c>
      <c r="AX125" s="93">
        <v>0</v>
      </c>
      <c r="AY125" s="93">
        <v>0</v>
      </c>
      <c r="AZ125" s="93">
        <v>0</v>
      </c>
      <c r="BA125" s="93">
        <v>0</v>
      </c>
      <c r="BB125" s="93">
        <v>0</v>
      </c>
      <c r="BC125" s="93">
        <v>0</v>
      </c>
      <c r="BD125" s="93">
        <v>0</v>
      </c>
      <c r="BE125" s="93">
        <v>0</v>
      </c>
      <c r="BF125" s="93">
        <v>0</v>
      </c>
      <c r="BG125" s="93">
        <v>0</v>
      </c>
      <c r="BH125" s="93">
        <v>0</v>
      </c>
      <c r="BI125" s="93">
        <v>0</v>
      </c>
      <c r="BJ125" s="93">
        <v>0</v>
      </c>
      <c r="BK125" s="93">
        <v>0</v>
      </c>
      <c r="BL125" s="93">
        <v>0</v>
      </c>
      <c r="BM125" s="93">
        <v>0</v>
      </c>
      <c r="BN125" s="93">
        <v>0</v>
      </c>
      <c r="BO125" s="93">
        <v>0</v>
      </c>
      <c r="BP125" s="93">
        <v>0</v>
      </c>
      <c r="BQ125" s="93">
        <v>0</v>
      </c>
      <c r="BR125" s="93">
        <v>248.05528563898946</v>
      </c>
      <c r="BS125" s="93">
        <v>0</v>
      </c>
      <c r="BT125" s="93">
        <v>0</v>
      </c>
      <c r="BU125" s="93">
        <v>0</v>
      </c>
      <c r="BV125" s="93">
        <v>0</v>
      </c>
      <c r="BW125" s="93">
        <v>0</v>
      </c>
      <c r="BX125" s="93">
        <v>0</v>
      </c>
      <c r="BY125" s="93">
        <v>0</v>
      </c>
      <c r="BZ125" s="93">
        <v>0</v>
      </c>
      <c r="CA125" s="93">
        <v>0</v>
      </c>
      <c r="CB125" s="93">
        <v>0</v>
      </c>
      <c r="CC125" s="92">
        <v>0</v>
      </c>
      <c r="CD125" s="92">
        <v>0</v>
      </c>
      <c r="CE125" s="93">
        <v>0</v>
      </c>
      <c r="CF125" s="93">
        <v>0</v>
      </c>
      <c r="CG125" s="92">
        <v>0</v>
      </c>
      <c r="CH125" s="93">
        <v>0</v>
      </c>
      <c r="CI125" s="93">
        <v>0</v>
      </c>
      <c r="CJ125" s="93">
        <v>0</v>
      </c>
      <c r="CK125" s="93">
        <v>0</v>
      </c>
      <c r="CL125" s="93">
        <v>0</v>
      </c>
      <c r="CM125" s="93">
        <v>0</v>
      </c>
      <c r="CN125" s="93">
        <v>0</v>
      </c>
      <c r="CO125" s="93">
        <v>0</v>
      </c>
      <c r="CP125" s="92">
        <v>0</v>
      </c>
      <c r="CQ125" s="93">
        <v>0</v>
      </c>
      <c r="CR125" s="93">
        <v>0</v>
      </c>
      <c r="CS125" s="92">
        <v>0</v>
      </c>
      <c r="CT125" s="93">
        <v>0</v>
      </c>
      <c r="CU125" s="93">
        <v>0</v>
      </c>
      <c r="CV125" s="93">
        <v>0</v>
      </c>
      <c r="CW125" s="93">
        <v>0</v>
      </c>
      <c r="CX125" s="93">
        <v>0</v>
      </c>
      <c r="CY125" s="93">
        <v>0</v>
      </c>
      <c r="CZ125" s="93">
        <v>0</v>
      </c>
      <c r="DA125" s="93">
        <v>0</v>
      </c>
      <c r="DB125" s="92">
        <v>0</v>
      </c>
      <c r="DC125" s="93">
        <v>0</v>
      </c>
      <c r="DD125" s="93">
        <v>0</v>
      </c>
      <c r="DE125" s="93">
        <v>0</v>
      </c>
      <c r="DF125" s="92">
        <v>0</v>
      </c>
      <c r="DG125" s="93">
        <v>0</v>
      </c>
      <c r="DH125" s="93">
        <v>0</v>
      </c>
      <c r="DI125" s="92">
        <v>0</v>
      </c>
      <c r="DJ125" s="93">
        <v>0</v>
      </c>
      <c r="DK125" s="93">
        <v>0</v>
      </c>
      <c r="DL125" s="93">
        <v>0</v>
      </c>
      <c r="DM125" s="93">
        <v>0</v>
      </c>
      <c r="DN125" s="92">
        <v>0</v>
      </c>
      <c r="DO125" s="93">
        <v>0</v>
      </c>
      <c r="DP125" s="93">
        <v>0</v>
      </c>
      <c r="DQ125" s="92">
        <v>0</v>
      </c>
      <c r="DR125" s="93">
        <v>0</v>
      </c>
      <c r="DS125" s="93">
        <v>0</v>
      </c>
      <c r="DT125" s="93">
        <v>0</v>
      </c>
      <c r="DU125" s="93">
        <v>0</v>
      </c>
      <c r="DV125" s="93">
        <v>0</v>
      </c>
      <c r="DW125" s="93">
        <v>0</v>
      </c>
      <c r="DX125" s="93">
        <v>0</v>
      </c>
      <c r="DY125" s="93">
        <v>0</v>
      </c>
      <c r="DZ125" s="93">
        <v>0</v>
      </c>
      <c r="EA125" s="93">
        <v>0</v>
      </c>
      <c r="EB125" s="92">
        <v>0</v>
      </c>
      <c r="EC125" s="93">
        <v>0</v>
      </c>
      <c r="ED125" s="93">
        <v>0</v>
      </c>
      <c r="EE125" s="93">
        <v>0</v>
      </c>
      <c r="EF125" s="93">
        <v>0</v>
      </c>
      <c r="EG125" s="93">
        <v>0</v>
      </c>
      <c r="EH125" s="93">
        <v>0</v>
      </c>
      <c r="EI125" s="92">
        <v>0</v>
      </c>
      <c r="EJ125" s="93">
        <v>0</v>
      </c>
      <c r="EK125" s="93">
        <v>0</v>
      </c>
      <c r="EL125" s="93">
        <v>0</v>
      </c>
      <c r="EM125" s="92">
        <v>0</v>
      </c>
      <c r="EN125" s="93">
        <v>0</v>
      </c>
      <c r="EO125" s="93">
        <v>0</v>
      </c>
      <c r="EP125" s="92">
        <v>0</v>
      </c>
      <c r="EQ125" s="93">
        <v>0</v>
      </c>
      <c r="ER125" s="93">
        <v>0</v>
      </c>
      <c r="ES125" s="92">
        <v>0</v>
      </c>
      <c r="ET125" s="92">
        <v>0</v>
      </c>
      <c r="EU125" s="93">
        <v>0</v>
      </c>
      <c r="EV125" s="93">
        <v>0</v>
      </c>
      <c r="EW125" s="93">
        <v>0</v>
      </c>
      <c r="EX125" s="93">
        <v>0</v>
      </c>
      <c r="EY125" s="93">
        <v>0</v>
      </c>
      <c r="EZ125" s="93">
        <v>0</v>
      </c>
      <c r="FA125" s="93">
        <v>0</v>
      </c>
      <c r="FB125" s="92">
        <v>0</v>
      </c>
      <c r="FC125" s="92">
        <v>0</v>
      </c>
      <c r="FD125" s="92">
        <v>4.9192917330515229E-2</v>
      </c>
      <c r="FE125" s="92">
        <v>0</v>
      </c>
      <c r="FF125" s="65"/>
      <c r="FG125" s="66">
        <v>248.10447855631998</v>
      </c>
      <c r="FI125" s="113"/>
    </row>
    <row r="126" spans="2:165" ht="14.25" customHeight="1" x14ac:dyDescent="0.2">
      <c r="B126" s="124" t="s">
        <v>551</v>
      </c>
      <c r="C126" s="124" t="s">
        <v>363</v>
      </c>
      <c r="D126" s="92">
        <v>0</v>
      </c>
      <c r="E126" s="93">
        <v>0</v>
      </c>
      <c r="F126" s="93">
        <v>0</v>
      </c>
      <c r="G126" s="93">
        <v>0</v>
      </c>
      <c r="H126" s="93">
        <v>0</v>
      </c>
      <c r="I126" s="93">
        <v>0</v>
      </c>
      <c r="J126" s="93">
        <v>0</v>
      </c>
      <c r="K126" s="93">
        <v>0</v>
      </c>
      <c r="L126" s="93">
        <v>0</v>
      </c>
      <c r="M126" s="93">
        <v>0</v>
      </c>
      <c r="N126" s="93">
        <v>0</v>
      </c>
      <c r="O126" s="93">
        <v>0</v>
      </c>
      <c r="P126" s="93">
        <v>0</v>
      </c>
      <c r="Q126" s="93">
        <v>0</v>
      </c>
      <c r="R126" s="93">
        <v>0</v>
      </c>
      <c r="S126" s="93">
        <v>0</v>
      </c>
      <c r="T126" s="93">
        <v>0</v>
      </c>
      <c r="U126" s="93">
        <v>0</v>
      </c>
      <c r="V126" s="93">
        <v>0</v>
      </c>
      <c r="W126" s="93">
        <v>0</v>
      </c>
      <c r="X126" s="93">
        <v>0</v>
      </c>
      <c r="Y126" s="93">
        <v>0</v>
      </c>
      <c r="Z126" s="93">
        <v>0</v>
      </c>
      <c r="AA126" s="93">
        <v>0</v>
      </c>
      <c r="AB126" s="93">
        <v>0</v>
      </c>
      <c r="AC126" s="93">
        <v>0</v>
      </c>
      <c r="AD126" s="93">
        <v>0</v>
      </c>
      <c r="AE126" s="93">
        <v>0</v>
      </c>
      <c r="AF126" s="93">
        <v>0</v>
      </c>
      <c r="AG126" s="93">
        <v>0</v>
      </c>
      <c r="AH126" s="92">
        <v>0</v>
      </c>
      <c r="AI126" s="93">
        <v>0</v>
      </c>
      <c r="AJ126" s="93">
        <v>0</v>
      </c>
      <c r="AK126" s="93">
        <v>0</v>
      </c>
      <c r="AL126" s="92">
        <v>4591.6807742856017</v>
      </c>
      <c r="AM126" s="93">
        <v>56.28011818517718</v>
      </c>
      <c r="AN126" s="93">
        <v>10.898299759569928</v>
      </c>
      <c r="AO126" s="93">
        <v>28.276751381623708</v>
      </c>
      <c r="AP126" s="93">
        <v>25.817849564410494</v>
      </c>
      <c r="AQ126" s="93">
        <v>36.890408130607618</v>
      </c>
      <c r="AR126" s="93">
        <v>12.64744996155939</v>
      </c>
      <c r="AS126" s="93">
        <v>24.319422892204305</v>
      </c>
      <c r="AT126" s="93">
        <v>29.23141304529268</v>
      </c>
      <c r="AU126" s="93">
        <v>16.970529380964496</v>
      </c>
      <c r="AV126" s="93">
        <v>4.645916599767955</v>
      </c>
      <c r="AW126" s="93">
        <v>16.852089942694224</v>
      </c>
      <c r="AX126" s="93">
        <v>4.288562268147424</v>
      </c>
      <c r="AY126" s="93">
        <v>32.132376251873794</v>
      </c>
      <c r="AZ126" s="93">
        <v>12.42231698982385</v>
      </c>
      <c r="BA126" s="93">
        <v>29.810069547370119</v>
      </c>
      <c r="BB126" s="93">
        <v>0</v>
      </c>
      <c r="BC126" s="93">
        <v>0</v>
      </c>
      <c r="BD126" s="93">
        <v>0</v>
      </c>
      <c r="BE126" s="93">
        <v>0</v>
      </c>
      <c r="BF126" s="93">
        <v>3699.7139719303559</v>
      </c>
      <c r="BG126" s="93">
        <v>173.7146400842754</v>
      </c>
      <c r="BH126" s="93">
        <v>199.72515421861021</v>
      </c>
      <c r="BI126" s="93">
        <v>0</v>
      </c>
      <c r="BJ126" s="93">
        <v>0</v>
      </c>
      <c r="BK126" s="93">
        <v>0</v>
      </c>
      <c r="BL126" s="93">
        <v>0</v>
      </c>
      <c r="BM126" s="93">
        <v>0</v>
      </c>
      <c r="BN126" s="93">
        <v>0</v>
      </c>
      <c r="BO126" s="93">
        <v>0</v>
      </c>
      <c r="BP126" s="93">
        <v>2.9113308393403479</v>
      </c>
      <c r="BQ126" s="93">
        <v>2.581427648934453</v>
      </c>
      <c r="BR126" s="93">
        <v>17.537473622440075</v>
      </c>
      <c r="BS126" s="93">
        <v>8.6912187999557968</v>
      </c>
      <c r="BT126" s="93">
        <v>10.072084282856501</v>
      </c>
      <c r="BU126" s="93">
        <v>22.353832617346253</v>
      </c>
      <c r="BV126" s="93">
        <v>4.0759514256801399</v>
      </c>
      <c r="BW126" s="93">
        <v>21.092938133682132</v>
      </c>
      <c r="BX126" s="93">
        <v>2.2024809997554433</v>
      </c>
      <c r="BY126" s="93">
        <v>9.5635689877206076</v>
      </c>
      <c r="BZ126" s="93">
        <v>52.0068243831332</v>
      </c>
      <c r="CA126" s="93">
        <v>8.7161567508744806</v>
      </c>
      <c r="CB126" s="93">
        <v>15.238145659552581</v>
      </c>
      <c r="CC126" s="92">
        <v>0</v>
      </c>
      <c r="CD126" s="92">
        <v>0</v>
      </c>
      <c r="CE126" s="93">
        <v>0</v>
      </c>
      <c r="CF126" s="93">
        <v>0</v>
      </c>
      <c r="CG126" s="92">
        <v>0</v>
      </c>
      <c r="CH126" s="93">
        <v>0</v>
      </c>
      <c r="CI126" s="93">
        <v>0</v>
      </c>
      <c r="CJ126" s="93">
        <v>0</v>
      </c>
      <c r="CK126" s="93">
        <v>0</v>
      </c>
      <c r="CL126" s="93">
        <v>0</v>
      </c>
      <c r="CM126" s="93">
        <v>0</v>
      </c>
      <c r="CN126" s="93">
        <v>0</v>
      </c>
      <c r="CO126" s="93">
        <v>0</v>
      </c>
      <c r="CP126" s="92">
        <v>0</v>
      </c>
      <c r="CQ126" s="93">
        <v>0</v>
      </c>
      <c r="CR126" s="93">
        <v>0</v>
      </c>
      <c r="CS126" s="92">
        <v>0</v>
      </c>
      <c r="CT126" s="93">
        <v>0</v>
      </c>
      <c r="CU126" s="93">
        <v>0</v>
      </c>
      <c r="CV126" s="93">
        <v>0</v>
      </c>
      <c r="CW126" s="93">
        <v>0</v>
      </c>
      <c r="CX126" s="93">
        <v>0</v>
      </c>
      <c r="CY126" s="93">
        <v>0</v>
      </c>
      <c r="CZ126" s="93">
        <v>0</v>
      </c>
      <c r="DA126" s="93">
        <v>0</v>
      </c>
      <c r="DB126" s="92">
        <v>1043.407803293534</v>
      </c>
      <c r="DC126" s="93">
        <v>362.75855724901737</v>
      </c>
      <c r="DD126" s="93">
        <v>680.64924604451676</v>
      </c>
      <c r="DE126" s="93">
        <v>0</v>
      </c>
      <c r="DF126" s="92">
        <v>0</v>
      </c>
      <c r="DG126" s="93">
        <v>0</v>
      </c>
      <c r="DH126" s="93">
        <v>0</v>
      </c>
      <c r="DI126" s="92">
        <v>0</v>
      </c>
      <c r="DJ126" s="93">
        <v>0</v>
      </c>
      <c r="DK126" s="93">
        <v>0</v>
      </c>
      <c r="DL126" s="93">
        <v>0</v>
      </c>
      <c r="DM126" s="93">
        <v>0</v>
      </c>
      <c r="DN126" s="92">
        <v>0</v>
      </c>
      <c r="DO126" s="93">
        <v>0</v>
      </c>
      <c r="DP126" s="93">
        <v>0</v>
      </c>
      <c r="DQ126" s="92">
        <v>0</v>
      </c>
      <c r="DR126" s="93">
        <v>0</v>
      </c>
      <c r="DS126" s="93">
        <v>0</v>
      </c>
      <c r="DT126" s="93">
        <v>0</v>
      </c>
      <c r="DU126" s="93">
        <v>0</v>
      </c>
      <c r="DV126" s="93">
        <v>0</v>
      </c>
      <c r="DW126" s="93">
        <v>0</v>
      </c>
      <c r="DX126" s="93">
        <v>0</v>
      </c>
      <c r="DY126" s="93">
        <v>0</v>
      </c>
      <c r="DZ126" s="93">
        <v>0</v>
      </c>
      <c r="EA126" s="93">
        <v>0</v>
      </c>
      <c r="EB126" s="92">
        <v>0</v>
      </c>
      <c r="EC126" s="93">
        <v>0</v>
      </c>
      <c r="ED126" s="93">
        <v>0</v>
      </c>
      <c r="EE126" s="93">
        <v>0</v>
      </c>
      <c r="EF126" s="93">
        <v>0</v>
      </c>
      <c r="EG126" s="93">
        <v>0</v>
      </c>
      <c r="EH126" s="93">
        <v>0</v>
      </c>
      <c r="EI126" s="92">
        <v>0</v>
      </c>
      <c r="EJ126" s="93">
        <v>0</v>
      </c>
      <c r="EK126" s="93">
        <v>0</v>
      </c>
      <c r="EL126" s="93">
        <v>0</v>
      </c>
      <c r="EM126" s="92">
        <v>0</v>
      </c>
      <c r="EN126" s="93">
        <v>0</v>
      </c>
      <c r="EO126" s="93">
        <v>0</v>
      </c>
      <c r="EP126" s="92">
        <v>0</v>
      </c>
      <c r="EQ126" s="93">
        <v>0</v>
      </c>
      <c r="ER126" s="93">
        <v>0</v>
      </c>
      <c r="ES126" s="92">
        <v>0</v>
      </c>
      <c r="ET126" s="92">
        <v>0</v>
      </c>
      <c r="EU126" s="93">
        <v>0</v>
      </c>
      <c r="EV126" s="93">
        <v>0</v>
      </c>
      <c r="EW126" s="93">
        <v>0</v>
      </c>
      <c r="EX126" s="93">
        <v>0</v>
      </c>
      <c r="EY126" s="93">
        <v>0</v>
      </c>
      <c r="EZ126" s="93">
        <v>0</v>
      </c>
      <c r="FA126" s="93">
        <v>0</v>
      </c>
      <c r="FB126" s="92">
        <v>0</v>
      </c>
      <c r="FC126" s="92">
        <v>5431.3736693587143</v>
      </c>
      <c r="FD126" s="92">
        <v>0</v>
      </c>
      <c r="FE126" s="92">
        <v>0</v>
      </c>
      <c r="FF126" s="65"/>
      <c r="FG126" s="66">
        <v>11066.46224693785</v>
      </c>
      <c r="FI126" s="113"/>
    </row>
    <row r="127" spans="2:165" ht="14.25" customHeight="1" x14ac:dyDescent="0.2">
      <c r="B127" s="124" t="s">
        <v>553</v>
      </c>
      <c r="C127" s="124" t="s">
        <v>370</v>
      </c>
      <c r="D127" s="92">
        <v>0</v>
      </c>
      <c r="E127" s="93">
        <v>0</v>
      </c>
      <c r="F127" s="93">
        <v>0</v>
      </c>
      <c r="G127" s="93">
        <v>0</v>
      </c>
      <c r="H127" s="93">
        <v>0</v>
      </c>
      <c r="I127" s="93">
        <v>0</v>
      </c>
      <c r="J127" s="93">
        <v>0</v>
      </c>
      <c r="K127" s="93">
        <v>0</v>
      </c>
      <c r="L127" s="93">
        <v>0</v>
      </c>
      <c r="M127" s="93">
        <v>0</v>
      </c>
      <c r="N127" s="93">
        <v>0</v>
      </c>
      <c r="O127" s="93">
        <v>0</v>
      </c>
      <c r="P127" s="93">
        <v>0</v>
      </c>
      <c r="Q127" s="93">
        <v>0</v>
      </c>
      <c r="R127" s="93">
        <v>0</v>
      </c>
      <c r="S127" s="93">
        <v>0</v>
      </c>
      <c r="T127" s="93">
        <v>0</v>
      </c>
      <c r="U127" s="93">
        <v>0</v>
      </c>
      <c r="V127" s="93">
        <v>0</v>
      </c>
      <c r="W127" s="93">
        <v>0</v>
      </c>
      <c r="X127" s="93">
        <v>0</v>
      </c>
      <c r="Y127" s="93">
        <v>0</v>
      </c>
      <c r="Z127" s="93">
        <v>0</v>
      </c>
      <c r="AA127" s="93">
        <v>0</v>
      </c>
      <c r="AB127" s="93">
        <v>0</v>
      </c>
      <c r="AC127" s="93">
        <v>0</v>
      </c>
      <c r="AD127" s="93">
        <v>0</v>
      </c>
      <c r="AE127" s="93">
        <v>0</v>
      </c>
      <c r="AF127" s="93">
        <v>0</v>
      </c>
      <c r="AG127" s="93">
        <v>0</v>
      </c>
      <c r="AH127" s="92">
        <v>0</v>
      </c>
      <c r="AI127" s="93">
        <v>0</v>
      </c>
      <c r="AJ127" s="93">
        <v>0</v>
      </c>
      <c r="AK127" s="93">
        <v>0</v>
      </c>
      <c r="AL127" s="92">
        <v>10318.317110095233</v>
      </c>
      <c r="AM127" s="93">
        <v>0</v>
      </c>
      <c r="AN127" s="93">
        <v>0</v>
      </c>
      <c r="AO127" s="93">
        <v>0</v>
      </c>
      <c r="AP127" s="93">
        <v>0</v>
      </c>
      <c r="AQ127" s="93">
        <v>0</v>
      </c>
      <c r="AR127" s="93">
        <v>0</v>
      </c>
      <c r="AS127" s="93">
        <v>0</v>
      </c>
      <c r="AT127" s="93">
        <v>0</v>
      </c>
      <c r="AU127" s="93">
        <v>10318.317110095233</v>
      </c>
      <c r="AV127" s="93">
        <v>0</v>
      </c>
      <c r="AW127" s="93">
        <v>0</v>
      </c>
      <c r="AX127" s="93">
        <v>0</v>
      </c>
      <c r="AY127" s="93">
        <v>0</v>
      </c>
      <c r="AZ127" s="93">
        <v>0</v>
      </c>
      <c r="BA127" s="93">
        <v>0</v>
      </c>
      <c r="BB127" s="93">
        <v>0</v>
      </c>
      <c r="BC127" s="93">
        <v>0</v>
      </c>
      <c r="BD127" s="93">
        <v>0</v>
      </c>
      <c r="BE127" s="93">
        <v>0</v>
      </c>
      <c r="BF127" s="93">
        <v>0</v>
      </c>
      <c r="BG127" s="93">
        <v>0</v>
      </c>
      <c r="BH127" s="93">
        <v>0</v>
      </c>
      <c r="BI127" s="93">
        <v>0</v>
      </c>
      <c r="BJ127" s="93">
        <v>0</v>
      </c>
      <c r="BK127" s="93">
        <v>0</v>
      </c>
      <c r="BL127" s="93">
        <v>0</v>
      </c>
      <c r="BM127" s="93">
        <v>0</v>
      </c>
      <c r="BN127" s="93">
        <v>0</v>
      </c>
      <c r="BO127" s="93">
        <v>0</v>
      </c>
      <c r="BP127" s="93">
        <v>0</v>
      </c>
      <c r="BQ127" s="93">
        <v>0</v>
      </c>
      <c r="BR127" s="93">
        <v>0</v>
      </c>
      <c r="BS127" s="93">
        <v>0</v>
      </c>
      <c r="BT127" s="93">
        <v>0</v>
      </c>
      <c r="BU127" s="93">
        <v>0</v>
      </c>
      <c r="BV127" s="93">
        <v>0</v>
      </c>
      <c r="BW127" s="93">
        <v>0</v>
      </c>
      <c r="BX127" s="93">
        <v>0</v>
      </c>
      <c r="BY127" s="93">
        <v>0</v>
      </c>
      <c r="BZ127" s="93">
        <v>0</v>
      </c>
      <c r="CA127" s="93">
        <v>0</v>
      </c>
      <c r="CB127" s="93">
        <v>0</v>
      </c>
      <c r="CC127" s="92">
        <v>0</v>
      </c>
      <c r="CD127" s="92">
        <v>0</v>
      </c>
      <c r="CE127" s="93">
        <v>0</v>
      </c>
      <c r="CF127" s="93">
        <v>0</v>
      </c>
      <c r="CG127" s="92">
        <v>0</v>
      </c>
      <c r="CH127" s="93">
        <v>0</v>
      </c>
      <c r="CI127" s="93">
        <v>0</v>
      </c>
      <c r="CJ127" s="93">
        <v>0</v>
      </c>
      <c r="CK127" s="93">
        <v>0</v>
      </c>
      <c r="CL127" s="93">
        <v>0</v>
      </c>
      <c r="CM127" s="93">
        <v>0</v>
      </c>
      <c r="CN127" s="93">
        <v>0</v>
      </c>
      <c r="CO127" s="93">
        <v>0</v>
      </c>
      <c r="CP127" s="92">
        <v>0</v>
      </c>
      <c r="CQ127" s="93">
        <v>0</v>
      </c>
      <c r="CR127" s="93">
        <v>0</v>
      </c>
      <c r="CS127" s="92">
        <v>0</v>
      </c>
      <c r="CT127" s="93">
        <v>0</v>
      </c>
      <c r="CU127" s="93">
        <v>0</v>
      </c>
      <c r="CV127" s="93">
        <v>0</v>
      </c>
      <c r="CW127" s="93">
        <v>0</v>
      </c>
      <c r="CX127" s="93">
        <v>0</v>
      </c>
      <c r="CY127" s="93">
        <v>0</v>
      </c>
      <c r="CZ127" s="93">
        <v>0</v>
      </c>
      <c r="DA127" s="93">
        <v>0</v>
      </c>
      <c r="DB127" s="92">
        <v>0</v>
      </c>
      <c r="DC127" s="93">
        <v>0</v>
      </c>
      <c r="DD127" s="93">
        <v>0</v>
      </c>
      <c r="DE127" s="93">
        <v>0</v>
      </c>
      <c r="DF127" s="92">
        <v>0</v>
      </c>
      <c r="DG127" s="93">
        <v>0</v>
      </c>
      <c r="DH127" s="93">
        <v>0</v>
      </c>
      <c r="DI127" s="92">
        <v>0</v>
      </c>
      <c r="DJ127" s="93">
        <v>0</v>
      </c>
      <c r="DK127" s="93">
        <v>0</v>
      </c>
      <c r="DL127" s="93">
        <v>0</v>
      </c>
      <c r="DM127" s="93">
        <v>0</v>
      </c>
      <c r="DN127" s="92">
        <v>0</v>
      </c>
      <c r="DO127" s="93">
        <v>0</v>
      </c>
      <c r="DP127" s="93">
        <v>0</v>
      </c>
      <c r="DQ127" s="92">
        <v>0</v>
      </c>
      <c r="DR127" s="93">
        <v>0</v>
      </c>
      <c r="DS127" s="93">
        <v>0</v>
      </c>
      <c r="DT127" s="93">
        <v>0</v>
      </c>
      <c r="DU127" s="93">
        <v>0</v>
      </c>
      <c r="DV127" s="93">
        <v>0</v>
      </c>
      <c r="DW127" s="93">
        <v>0</v>
      </c>
      <c r="DX127" s="93">
        <v>0</v>
      </c>
      <c r="DY127" s="93">
        <v>0</v>
      </c>
      <c r="DZ127" s="93">
        <v>0</v>
      </c>
      <c r="EA127" s="93">
        <v>0</v>
      </c>
      <c r="EB127" s="92">
        <v>0</v>
      </c>
      <c r="EC127" s="93">
        <v>0</v>
      </c>
      <c r="ED127" s="93">
        <v>0</v>
      </c>
      <c r="EE127" s="93">
        <v>0</v>
      </c>
      <c r="EF127" s="93">
        <v>0</v>
      </c>
      <c r="EG127" s="93">
        <v>0</v>
      </c>
      <c r="EH127" s="93">
        <v>0</v>
      </c>
      <c r="EI127" s="92">
        <v>0</v>
      </c>
      <c r="EJ127" s="93">
        <v>0</v>
      </c>
      <c r="EK127" s="93">
        <v>0</v>
      </c>
      <c r="EL127" s="93">
        <v>0</v>
      </c>
      <c r="EM127" s="92">
        <v>0</v>
      </c>
      <c r="EN127" s="93">
        <v>0</v>
      </c>
      <c r="EO127" s="93">
        <v>0</v>
      </c>
      <c r="EP127" s="92">
        <v>0</v>
      </c>
      <c r="EQ127" s="93">
        <v>0</v>
      </c>
      <c r="ER127" s="93">
        <v>0</v>
      </c>
      <c r="ES127" s="92">
        <v>0</v>
      </c>
      <c r="ET127" s="92">
        <v>0</v>
      </c>
      <c r="EU127" s="93">
        <v>0</v>
      </c>
      <c r="EV127" s="93">
        <v>0</v>
      </c>
      <c r="EW127" s="93">
        <v>0</v>
      </c>
      <c r="EX127" s="93">
        <v>0</v>
      </c>
      <c r="EY127" s="93">
        <v>0</v>
      </c>
      <c r="EZ127" s="93">
        <v>0</v>
      </c>
      <c r="FA127" s="93">
        <v>0</v>
      </c>
      <c r="FB127" s="92">
        <v>0</v>
      </c>
      <c r="FC127" s="92">
        <v>0</v>
      </c>
      <c r="FD127" s="92">
        <v>0</v>
      </c>
      <c r="FE127" s="92">
        <v>0</v>
      </c>
      <c r="FF127" s="65"/>
      <c r="FG127" s="66">
        <v>10318.317110095233</v>
      </c>
      <c r="FI127" s="113"/>
    </row>
    <row r="128" spans="2:165" ht="14.25" customHeight="1" x14ac:dyDescent="0.2">
      <c r="B128" s="124" t="s">
        <v>554</v>
      </c>
      <c r="C128" s="124" t="s">
        <v>371</v>
      </c>
      <c r="D128" s="92">
        <v>0</v>
      </c>
      <c r="E128" s="93">
        <v>0</v>
      </c>
      <c r="F128" s="93">
        <v>0</v>
      </c>
      <c r="G128" s="93">
        <v>0</v>
      </c>
      <c r="H128" s="93">
        <v>0</v>
      </c>
      <c r="I128" s="93">
        <v>0</v>
      </c>
      <c r="J128" s="93">
        <v>0</v>
      </c>
      <c r="K128" s="93">
        <v>0</v>
      </c>
      <c r="L128" s="93">
        <v>0</v>
      </c>
      <c r="M128" s="93">
        <v>0</v>
      </c>
      <c r="N128" s="93">
        <v>0</v>
      </c>
      <c r="O128" s="93">
        <v>0</v>
      </c>
      <c r="P128" s="93">
        <v>0</v>
      </c>
      <c r="Q128" s="93">
        <v>0</v>
      </c>
      <c r="R128" s="93">
        <v>0</v>
      </c>
      <c r="S128" s="93">
        <v>0</v>
      </c>
      <c r="T128" s="93">
        <v>0</v>
      </c>
      <c r="U128" s="93">
        <v>0</v>
      </c>
      <c r="V128" s="93">
        <v>0</v>
      </c>
      <c r="W128" s="93">
        <v>0</v>
      </c>
      <c r="X128" s="93">
        <v>0</v>
      </c>
      <c r="Y128" s="93">
        <v>0</v>
      </c>
      <c r="Z128" s="93">
        <v>0</v>
      </c>
      <c r="AA128" s="93">
        <v>0</v>
      </c>
      <c r="AB128" s="93">
        <v>0</v>
      </c>
      <c r="AC128" s="93">
        <v>0</v>
      </c>
      <c r="AD128" s="93">
        <v>0</v>
      </c>
      <c r="AE128" s="93">
        <v>0</v>
      </c>
      <c r="AF128" s="93">
        <v>0</v>
      </c>
      <c r="AG128" s="93">
        <v>0</v>
      </c>
      <c r="AH128" s="92">
        <v>0</v>
      </c>
      <c r="AI128" s="93">
        <v>0</v>
      </c>
      <c r="AJ128" s="93">
        <v>0</v>
      </c>
      <c r="AK128" s="93">
        <v>0</v>
      </c>
      <c r="AL128" s="92">
        <v>371.95800084737891</v>
      </c>
      <c r="AM128" s="93">
        <v>0</v>
      </c>
      <c r="AN128" s="93">
        <v>0</v>
      </c>
      <c r="AO128" s="93">
        <v>0</v>
      </c>
      <c r="AP128" s="93">
        <v>0</v>
      </c>
      <c r="AQ128" s="93">
        <v>0</v>
      </c>
      <c r="AR128" s="93">
        <v>0</v>
      </c>
      <c r="AS128" s="93">
        <v>0</v>
      </c>
      <c r="AT128" s="93">
        <v>0</v>
      </c>
      <c r="AU128" s="93">
        <v>0</v>
      </c>
      <c r="AV128" s="93">
        <v>0</v>
      </c>
      <c r="AW128" s="93">
        <v>371.95800084737891</v>
      </c>
      <c r="AX128" s="93">
        <v>0</v>
      </c>
      <c r="AY128" s="93">
        <v>0</v>
      </c>
      <c r="AZ128" s="93">
        <v>0</v>
      </c>
      <c r="BA128" s="93">
        <v>0</v>
      </c>
      <c r="BB128" s="93">
        <v>0</v>
      </c>
      <c r="BC128" s="93">
        <v>0</v>
      </c>
      <c r="BD128" s="93">
        <v>0</v>
      </c>
      <c r="BE128" s="93">
        <v>0</v>
      </c>
      <c r="BF128" s="93">
        <v>0</v>
      </c>
      <c r="BG128" s="93">
        <v>0</v>
      </c>
      <c r="BH128" s="93">
        <v>0</v>
      </c>
      <c r="BI128" s="93">
        <v>0</v>
      </c>
      <c r="BJ128" s="93">
        <v>0</v>
      </c>
      <c r="BK128" s="93">
        <v>0</v>
      </c>
      <c r="BL128" s="93">
        <v>0</v>
      </c>
      <c r="BM128" s="93">
        <v>0</v>
      </c>
      <c r="BN128" s="93">
        <v>0</v>
      </c>
      <c r="BO128" s="93">
        <v>0</v>
      </c>
      <c r="BP128" s="93">
        <v>0</v>
      </c>
      <c r="BQ128" s="93">
        <v>0</v>
      </c>
      <c r="BR128" s="93">
        <v>0</v>
      </c>
      <c r="BS128" s="93">
        <v>0</v>
      </c>
      <c r="BT128" s="93">
        <v>0</v>
      </c>
      <c r="BU128" s="93">
        <v>0</v>
      </c>
      <c r="BV128" s="93">
        <v>0</v>
      </c>
      <c r="BW128" s="93">
        <v>0</v>
      </c>
      <c r="BX128" s="93">
        <v>0</v>
      </c>
      <c r="BY128" s="93">
        <v>0</v>
      </c>
      <c r="BZ128" s="93">
        <v>0</v>
      </c>
      <c r="CA128" s="93">
        <v>0</v>
      </c>
      <c r="CB128" s="93">
        <v>0</v>
      </c>
      <c r="CC128" s="92">
        <v>0</v>
      </c>
      <c r="CD128" s="92">
        <v>0</v>
      </c>
      <c r="CE128" s="93">
        <v>0</v>
      </c>
      <c r="CF128" s="93">
        <v>0</v>
      </c>
      <c r="CG128" s="92">
        <v>0</v>
      </c>
      <c r="CH128" s="93">
        <v>0</v>
      </c>
      <c r="CI128" s="93">
        <v>0</v>
      </c>
      <c r="CJ128" s="93">
        <v>0</v>
      </c>
      <c r="CK128" s="93">
        <v>0</v>
      </c>
      <c r="CL128" s="93">
        <v>0</v>
      </c>
      <c r="CM128" s="93">
        <v>0</v>
      </c>
      <c r="CN128" s="93">
        <v>0</v>
      </c>
      <c r="CO128" s="93">
        <v>0</v>
      </c>
      <c r="CP128" s="92">
        <v>0</v>
      </c>
      <c r="CQ128" s="93">
        <v>0</v>
      </c>
      <c r="CR128" s="93">
        <v>0</v>
      </c>
      <c r="CS128" s="92">
        <v>0</v>
      </c>
      <c r="CT128" s="93">
        <v>0</v>
      </c>
      <c r="CU128" s="93">
        <v>0</v>
      </c>
      <c r="CV128" s="93">
        <v>0</v>
      </c>
      <c r="CW128" s="93">
        <v>0</v>
      </c>
      <c r="CX128" s="93">
        <v>0</v>
      </c>
      <c r="CY128" s="93">
        <v>0</v>
      </c>
      <c r="CZ128" s="93">
        <v>0</v>
      </c>
      <c r="DA128" s="93">
        <v>0</v>
      </c>
      <c r="DB128" s="92">
        <v>0</v>
      </c>
      <c r="DC128" s="93">
        <v>0</v>
      </c>
      <c r="DD128" s="93">
        <v>0</v>
      </c>
      <c r="DE128" s="93">
        <v>0</v>
      </c>
      <c r="DF128" s="92">
        <v>0</v>
      </c>
      <c r="DG128" s="93">
        <v>0</v>
      </c>
      <c r="DH128" s="93">
        <v>0</v>
      </c>
      <c r="DI128" s="92">
        <v>0</v>
      </c>
      <c r="DJ128" s="93">
        <v>0</v>
      </c>
      <c r="DK128" s="93">
        <v>0</v>
      </c>
      <c r="DL128" s="93">
        <v>0</v>
      </c>
      <c r="DM128" s="93">
        <v>0</v>
      </c>
      <c r="DN128" s="92">
        <v>0</v>
      </c>
      <c r="DO128" s="93">
        <v>0</v>
      </c>
      <c r="DP128" s="93">
        <v>0</v>
      </c>
      <c r="DQ128" s="92">
        <v>0</v>
      </c>
      <c r="DR128" s="93">
        <v>0</v>
      </c>
      <c r="DS128" s="93">
        <v>0</v>
      </c>
      <c r="DT128" s="93">
        <v>0</v>
      </c>
      <c r="DU128" s="93">
        <v>0</v>
      </c>
      <c r="DV128" s="93">
        <v>0</v>
      </c>
      <c r="DW128" s="93">
        <v>0</v>
      </c>
      <c r="DX128" s="93">
        <v>0</v>
      </c>
      <c r="DY128" s="93">
        <v>0</v>
      </c>
      <c r="DZ128" s="93">
        <v>0</v>
      </c>
      <c r="EA128" s="93">
        <v>0</v>
      </c>
      <c r="EB128" s="92">
        <v>0</v>
      </c>
      <c r="EC128" s="93">
        <v>0</v>
      </c>
      <c r="ED128" s="93">
        <v>0</v>
      </c>
      <c r="EE128" s="93">
        <v>0</v>
      </c>
      <c r="EF128" s="93">
        <v>0</v>
      </c>
      <c r="EG128" s="93">
        <v>0</v>
      </c>
      <c r="EH128" s="93">
        <v>0</v>
      </c>
      <c r="EI128" s="92">
        <v>0</v>
      </c>
      <c r="EJ128" s="93">
        <v>0</v>
      </c>
      <c r="EK128" s="93">
        <v>0</v>
      </c>
      <c r="EL128" s="93">
        <v>0</v>
      </c>
      <c r="EM128" s="92">
        <v>0</v>
      </c>
      <c r="EN128" s="93">
        <v>0</v>
      </c>
      <c r="EO128" s="93">
        <v>0</v>
      </c>
      <c r="EP128" s="92">
        <v>0</v>
      </c>
      <c r="EQ128" s="93">
        <v>0</v>
      </c>
      <c r="ER128" s="93">
        <v>0</v>
      </c>
      <c r="ES128" s="92">
        <v>0</v>
      </c>
      <c r="ET128" s="92">
        <v>0</v>
      </c>
      <c r="EU128" s="93">
        <v>0</v>
      </c>
      <c r="EV128" s="93">
        <v>0</v>
      </c>
      <c r="EW128" s="93">
        <v>0</v>
      </c>
      <c r="EX128" s="93">
        <v>0</v>
      </c>
      <c r="EY128" s="93">
        <v>0</v>
      </c>
      <c r="EZ128" s="93">
        <v>0</v>
      </c>
      <c r="FA128" s="93">
        <v>0</v>
      </c>
      <c r="FB128" s="92">
        <v>0</v>
      </c>
      <c r="FC128" s="92">
        <v>0</v>
      </c>
      <c r="FD128" s="92">
        <v>0</v>
      </c>
      <c r="FE128" s="92">
        <v>0</v>
      </c>
      <c r="FF128" s="65"/>
      <c r="FG128" s="66">
        <v>371.95800084737891</v>
      </c>
      <c r="FI128" s="113"/>
    </row>
    <row r="129" spans="2:165" ht="14.25" customHeight="1" x14ac:dyDescent="0.2">
      <c r="B129" s="124" t="s">
        <v>554</v>
      </c>
      <c r="C129" s="124" t="s">
        <v>372</v>
      </c>
      <c r="D129" s="92">
        <v>0</v>
      </c>
      <c r="E129" s="93">
        <v>0</v>
      </c>
      <c r="F129" s="93">
        <v>0</v>
      </c>
      <c r="G129" s="93">
        <v>0</v>
      </c>
      <c r="H129" s="93">
        <v>0</v>
      </c>
      <c r="I129" s="93">
        <v>0</v>
      </c>
      <c r="J129" s="93">
        <v>0</v>
      </c>
      <c r="K129" s="93">
        <v>0</v>
      </c>
      <c r="L129" s="93">
        <v>0</v>
      </c>
      <c r="M129" s="93">
        <v>0</v>
      </c>
      <c r="N129" s="93">
        <v>0</v>
      </c>
      <c r="O129" s="93">
        <v>0</v>
      </c>
      <c r="P129" s="93">
        <v>0</v>
      </c>
      <c r="Q129" s="93">
        <v>0</v>
      </c>
      <c r="R129" s="93">
        <v>0</v>
      </c>
      <c r="S129" s="93">
        <v>0</v>
      </c>
      <c r="T129" s="93">
        <v>0</v>
      </c>
      <c r="U129" s="93">
        <v>0</v>
      </c>
      <c r="V129" s="93">
        <v>0</v>
      </c>
      <c r="W129" s="93">
        <v>0</v>
      </c>
      <c r="X129" s="93">
        <v>0</v>
      </c>
      <c r="Y129" s="93">
        <v>0</v>
      </c>
      <c r="Z129" s="93">
        <v>0</v>
      </c>
      <c r="AA129" s="93">
        <v>0</v>
      </c>
      <c r="AB129" s="93">
        <v>0</v>
      </c>
      <c r="AC129" s="93">
        <v>0</v>
      </c>
      <c r="AD129" s="93">
        <v>0</v>
      </c>
      <c r="AE129" s="93">
        <v>0</v>
      </c>
      <c r="AF129" s="93">
        <v>0</v>
      </c>
      <c r="AG129" s="93">
        <v>0</v>
      </c>
      <c r="AH129" s="92">
        <v>0</v>
      </c>
      <c r="AI129" s="93">
        <v>0</v>
      </c>
      <c r="AJ129" s="93">
        <v>0</v>
      </c>
      <c r="AK129" s="93">
        <v>0</v>
      </c>
      <c r="AL129" s="92">
        <v>4360.3657109272672</v>
      </c>
      <c r="AM129" s="93">
        <v>0</v>
      </c>
      <c r="AN129" s="93">
        <v>0</v>
      </c>
      <c r="AO129" s="93">
        <v>0</v>
      </c>
      <c r="AP129" s="93">
        <v>1659.1313255999999</v>
      </c>
      <c r="AQ129" s="93">
        <v>0</v>
      </c>
      <c r="AR129" s="93">
        <v>448.56534327423373</v>
      </c>
      <c r="AS129" s="93">
        <v>0</v>
      </c>
      <c r="AT129" s="93">
        <v>0</v>
      </c>
      <c r="AU129" s="93">
        <v>0</v>
      </c>
      <c r="AV129" s="93">
        <v>0</v>
      </c>
      <c r="AW129" s="93">
        <v>0</v>
      </c>
      <c r="AX129" s="93">
        <v>0</v>
      </c>
      <c r="AY129" s="93">
        <v>0</v>
      </c>
      <c r="AZ129" s="93">
        <v>0</v>
      </c>
      <c r="BA129" s="93">
        <v>0</v>
      </c>
      <c r="BB129" s="93">
        <v>0</v>
      </c>
      <c r="BC129" s="93">
        <v>0</v>
      </c>
      <c r="BD129" s="93">
        <v>0</v>
      </c>
      <c r="BE129" s="93">
        <v>0</v>
      </c>
      <c r="BF129" s="93">
        <v>2054.5320299272043</v>
      </c>
      <c r="BG129" s="93">
        <v>0</v>
      </c>
      <c r="BH129" s="93">
        <v>0</v>
      </c>
      <c r="BI129" s="93">
        <v>0</v>
      </c>
      <c r="BJ129" s="93">
        <v>0</v>
      </c>
      <c r="BK129" s="93">
        <v>0</v>
      </c>
      <c r="BL129" s="93">
        <v>0</v>
      </c>
      <c r="BM129" s="93">
        <v>0</v>
      </c>
      <c r="BN129" s="93">
        <v>0</v>
      </c>
      <c r="BO129" s="93">
        <v>0</v>
      </c>
      <c r="BP129" s="93">
        <v>0</v>
      </c>
      <c r="BQ129" s="93">
        <v>0</v>
      </c>
      <c r="BR129" s="93">
        <v>198.13701212582868</v>
      </c>
      <c r="BS129" s="93">
        <v>0</v>
      </c>
      <c r="BT129" s="93">
        <v>0</v>
      </c>
      <c r="BU129" s="93">
        <v>0</v>
      </c>
      <c r="BV129" s="93">
        <v>0</v>
      </c>
      <c r="BW129" s="93">
        <v>0</v>
      </c>
      <c r="BX129" s="93">
        <v>0</v>
      </c>
      <c r="BY129" s="93">
        <v>0</v>
      </c>
      <c r="BZ129" s="93">
        <v>0</v>
      </c>
      <c r="CA129" s="93">
        <v>0</v>
      </c>
      <c r="CB129" s="93">
        <v>0</v>
      </c>
      <c r="CC129" s="92">
        <v>0</v>
      </c>
      <c r="CD129" s="92">
        <v>0</v>
      </c>
      <c r="CE129" s="93">
        <v>0</v>
      </c>
      <c r="CF129" s="93">
        <v>0</v>
      </c>
      <c r="CG129" s="92">
        <v>0</v>
      </c>
      <c r="CH129" s="93">
        <v>0</v>
      </c>
      <c r="CI129" s="93">
        <v>0</v>
      </c>
      <c r="CJ129" s="93">
        <v>0</v>
      </c>
      <c r="CK129" s="93">
        <v>0</v>
      </c>
      <c r="CL129" s="93">
        <v>0</v>
      </c>
      <c r="CM129" s="93">
        <v>0</v>
      </c>
      <c r="CN129" s="93">
        <v>0</v>
      </c>
      <c r="CO129" s="93">
        <v>0</v>
      </c>
      <c r="CP129" s="92">
        <v>0</v>
      </c>
      <c r="CQ129" s="93">
        <v>0</v>
      </c>
      <c r="CR129" s="93">
        <v>0</v>
      </c>
      <c r="CS129" s="92">
        <v>0</v>
      </c>
      <c r="CT129" s="93">
        <v>0</v>
      </c>
      <c r="CU129" s="93">
        <v>0</v>
      </c>
      <c r="CV129" s="93">
        <v>0</v>
      </c>
      <c r="CW129" s="93">
        <v>0</v>
      </c>
      <c r="CX129" s="93">
        <v>0</v>
      </c>
      <c r="CY129" s="93">
        <v>0</v>
      </c>
      <c r="CZ129" s="93">
        <v>0</v>
      </c>
      <c r="DA129" s="93">
        <v>0</v>
      </c>
      <c r="DB129" s="92">
        <v>0</v>
      </c>
      <c r="DC129" s="93">
        <v>0</v>
      </c>
      <c r="DD129" s="93">
        <v>0</v>
      </c>
      <c r="DE129" s="93">
        <v>0</v>
      </c>
      <c r="DF129" s="92">
        <v>0</v>
      </c>
      <c r="DG129" s="93">
        <v>0</v>
      </c>
      <c r="DH129" s="93">
        <v>0</v>
      </c>
      <c r="DI129" s="92">
        <v>0</v>
      </c>
      <c r="DJ129" s="93">
        <v>0</v>
      </c>
      <c r="DK129" s="93">
        <v>0</v>
      </c>
      <c r="DL129" s="93">
        <v>0</v>
      </c>
      <c r="DM129" s="93">
        <v>0</v>
      </c>
      <c r="DN129" s="92">
        <v>0</v>
      </c>
      <c r="DO129" s="93">
        <v>0</v>
      </c>
      <c r="DP129" s="93">
        <v>0</v>
      </c>
      <c r="DQ129" s="92">
        <v>0</v>
      </c>
      <c r="DR129" s="93">
        <v>0</v>
      </c>
      <c r="DS129" s="93">
        <v>0</v>
      </c>
      <c r="DT129" s="93">
        <v>0</v>
      </c>
      <c r="DU129" s="93">
        <v>0</v>
      </c>
      <c r="DV129" s="93">
        <v>0</v>
      </c>
      <c r="DW129" s="93">
        <v>0</v>
      </c>
      <c r="DX129" s="93">
        <v>0</v>
      </c>
      <c r="DY129" s="93">
        <v>0</v>
      </c>
      <c r="DZ129" s="93">
        <v>0</v>
      </c>
      <c r="EA129" s="93">
        <v>0</v>
      </c>
      <c r="EB129" s="92">
        <v>0</v>
      </c>
      <c r="EC129" s="93">
        <v>0</v>
      </c>
      <c r="ED129" s="93">
        <v>0</v>
      </c>
      <c r="EE129" s="93">
        <v>0</v>
      </c>
      <c r="EF129" s="93">
        <v>0</v>
      </c>
      <c r="EG129" s="93">
        <v>0</v>
      </c>
      <c r="EH129" s="93">
        <v>0</v>
      </c>
      <c r="EI129" s="92">
        <v>0</v>
      </c>
      <c r="EJ129" s="93">
        <v>0</v>
      </c>
      <c r="EK129" s="93">
        <v>0</v>
      </c>
      <c r="EL129" s="93">
        <v>0</v>
      </c>
      <c r="EM129" s="92">
        <v>0</v>
      </c>
      <c r="EN129" s="93">
        <v>0</v>
      </c>
      <c r="EO129" s="93">
        <v>0</v>
      </c>
      <c r="EP129" s="92">
        <v>0</v>
      </c>
      <c r="EQ129" s="93">
        <v>0</v>
      </c>
      <c r="ER129" s="93">
        <v>0</v>
      </c>
      <c r="ES129" s="92">
        <v>0</v>
      </c>
      <c r="ET129" s="92">
        <v>0</v>
      </c>
      <c r="EU129" s="93">
        <v>0</v>
      </c>
      <c r="EV129" s="93">
        <v>0</v>
      </c>
      <c r="EW129" s="93">
        <v>0</v>
      </c>
      <c r="EX129" s="93">
        <v>0</v>
      </c>
      <c r="EY129" s="93">
        <v>0</v>
      </c>
      <c r="EZ129" s="93">
        <v>0</v>
      </c>
      <c r="FA129" s="93">
        <v>0</v>
      </c>
      <c r="FB129" s="92">
        <v>0</v>
      </c>
      <c r="FC129" s="92">
        <v>0</v>
      </c>
      <c r="FD129" s="92">
        <v>0</v>
      </c>
      <c r="FE129" s="92">
        <v>0</v>
      </c>
      <c r="FF129" s="65"/>
      <c r="FG129" s="66">
        <v>4360.3657109272672</v>
      </c>
      <c r="FI129" s="113"/>
    </row>
    <row r="130" spans="2:165" ht="14.25" customHeight="1" x14ac:dyDescent="0.2">
      <c r="B130" s="124" t="s">
        <v>555</v>
      </c>
      <c r="C130" s="124" t="s">
        <v>373</v>
      </c>
      <c r="D130" s="92">
        <v>4.1311533145090911</v>
      </c>
      <c r="E130" s="93">
        <v>0</v>
      </c>
      <c r="F130" s="93">
        <v>0</v>
      </c>
      <c r="G130" s="93">
        <v>0</v>
      </c>
      <c r="H130" s="93">
        <v>0</v>
      </c>
      <c r="I130" s="93">
        <v>0</v>
      </c>
      <c r="J130" s="93">
        <v>0</v>
      </c>
      <c r="K130" s="93">
        <v>0</v>
      </c>
      <c r="L130" s="93">
        <v>0</v>
      </c>
      <c r="M130" s="93">
        <v>0</v>
      </c>
      <c r="N130" s="93">
        <v>0</v>
      </c>
      <c r="O130" s="93">
        <v>0</v>
      </c>
      <c r="P130" s="93">
        <v>0</v>
      </c>
      <c r="Q130" s="93">
        <v>0</v>
      </c>
      <c r="R130" s="93">
        <v>0</v>
      </c>
      <c r="S130" s="93">
        <v>0</v>
      </c>
      <c r="T130" s="93">
        <v>0</v>
      </c>
      <c r="U130" s="93">
        <v>0</v>
      </c>
      <c r="V130" s="93">
        <v>0</v>
      </c>
      <c r="W130" s="93">
        <v>0</v>
      </c>
      <c r="X130" s="93">
        <v>0</v>
      </c>
      <c r="Y130" s="93">
        <v>0</v>
      </c>
      <c r="Z130" s="93">
        <v>2.5764181961454544</v>
      </c>
      <c r="AA130" s="93">
        <v>1.1549460879272728</v>
      </c>
      <c r="AB130" s="93">
        <v>0.39978903043636366</v>
      </c>
      <c r="AC130" s="93">
        <v>0</v>
      </c>
      <c r="AD130" s="93">
        <v>0</v>
      </c>
      <c r="AE130" s="93">
        <v>0</v>
      </c>
      <c r="AF130" s="93">
        <v>0</v>
      </c>
      <c r="AG130" s="93">
        <v>0</v>
      </c>
      <c r="AH130" s="92">
        <v>0</v>
      </c>
      <c r="AI130" s="93">
        <v>0</v>
      </c>
      <c r="AJ130" s="93">
        <v>0</v>
      </c>
      <c r="AK130" s="93">
        <v>0</v>
      </c>
      <c r="AL130" s="92">
        <v>0.31094702367272731</v>
      </c>
      <c r="AM130" s="93">
        <v>0.31094702367272731</v>
      </c>
      <c r="AN130" s="93">
        <v>0</v>
      </c>
      <c r="AO130" s="93">
        <v>0</v>
      </c>
      <c r="AP130" s="93">
        <v>0</v>
      </c>
      <c r="AQ130" s="93">
        <v>0</v>
      </c>
      <c r="AR130" s="93">
        <v>0</v>
      </c>
      <c r="AS130" s="93">
        <v>0</v>
      </c>
      <c r="AT130" s="93">
        <v>0</v>
      </c>
      <c r="AU130" s="93">
        <v>0</v>
      </c>
      <c r="AV130" s="93">
        <v>0</v>
      </c>
      <c r="AW130" s="93">
        <v>0</v>
      </c>
      <c r="AX130" s="93">
        <v>0</v>
      </c>
      <c r="AY130" s="93">
        <v>0</v>
      </c>
      <c r="AZ130" s="93">
        <v>0</v>
      </c>
      <c r="BA130" s="93">
        <v>0</v>
      </c>
      <c r="BB130" s="93">
        <v>0</v>
      </c>
      <c r="BC130" s="93">
        <v>0</v>
      </c>
      <c r="BD130" s="93">
        <v>0</v>
      </c>
      <c r="BE130" s="93">
        <v>0</v>
      </c>
      <c r="BF130" s="93">
        <v>0</v>
      </c>
      <c r="BG130" s="93">
        <v>0</v>
      </c>
      <c r="BH130" s="93">
        <v>0</v>
      </c>
      <c r="BI130" s="93">
        <v>0</v>
      </c>
      <c r="BJ130" s="93">
        <v>0</v>
      </c>
      <c r="BK130" s="93">
        <v>0</v>
      </c>
      <c r="BL130" s="93">
        <v>0</v>
      </c>
      <c r="BM130" s="93">
        <v>0</v>
      </c>
      <c r="BN130" s="93">
        <v>0</v>
      </c>
      <c r="BO130" s="93">
        <v>0</v>
      </c>
      <c r="BP130" s="93">
        <v>0</v>
      </c>
      <c r="BQ130" s="93">
        <v>0</v>
      </c>
      <c r="BR130" s="93">
        <v>0</v>
      </c>
      <c r="BS130" s="93">
        <v>0</v>
      </c>
      <c r="BT130" s="93">
        <v>0</v>
      </c>
      <c r="BU130" s="93">
        <v>0</v>
      </c>
      <c r="BV130" s="93">
        <v>0</v>
      </c>
      <c r="BW130" s="93">
        <v>0</v>
      </c>
      <c r="BX130" s="93">
        <v>0</v>
      </c>
      <c r="BY130" s="93">
        <v>0</v>
      </c>
      <c r="BZ130" s="93">
        <v>0</v>
      </c>
      <c r="CA130" s="93">
        <v>0</v>
      </c>
      <c r="CB130" s="93">
        <v>0</v>
      </c>
      <c r="CC130" s="92">
        <v>0</v>
      </c>
      <c r="CD130" s="92">
        <v>0</v>
      </c>
      <c r="CE130" s="93">
        <v>0</v>
      </c>
      <c r="CF130" s="93">
        <v>0</v>
      </c>
      <c r="CG130" s="92">
        <v>0</v>
      </c>
      <c r="CH130" s="93">
        <v>0</v>
      </c>
      <c r="CI130" s="93">
        <v>0</v>
      </c>
      <c r="CJ130" s="93">
        <v>0</v>
      </c>
      <c r="CK130" s="93">
        <v>0</v>
      </c>
      <c r="CL130" s="93">
        <v>0</v>
      </c>
      <c r="CM130" s="93">
        <v>0</v>
      </c>
      <c r="CN130" s="93">
        <v>0</v>
      </c>
      <c r="CO130" s="93">
        <v>0</v>
      </c>
      <c r="CP130" s="92">
        <v>0</v>
      </c>
      <c r="CQ130" s="93">
        <v>0</v>
      </c>
      <c r="CR130" s="93">
        <v>0</v>
      </c>
      <c r="CS130" s="92">
        <v>0</v>
      </c>
      <c r="CT130" s="93">
        <v>0</v>
      </c>
      <c r="CU130" s="93">
        <v>0</v>
      </c>
      <c r="CV130" s="93">
        <v>0</v>
      </c>
      <c r="CW130" s="93">
        <v>0</v>
      </c>
      <c r="CX130" s="93">
        <v>0</v>
      </c>
      <c r="CY130" s="93">
        <v>0</v>
      </c>
      <c r="CZ130" s="93">
        <v>0</v>
      </c>
      <c r="DA130" s="93">
        <v>0</v>
      </c>
      <c r="DB130" s="92">
        <v>0</v>
      </c>
      <c r="DC130" s="93">
        <v>0</v>
      </c>
      <c r="DD130" s="93">
        <v>0</v>
      </c>
      <c r="DE130" s="93">
        <v>0</v>
      </c>
      <c r="DF130" s="92">
        <v>0</v>
      </c>
      <c r="DG130" s="93">
        <v>0</v>
      </c>
      <c r="DH130" s="93">
        <v>0</v>
      </c>
      <c r="DI130" s="92">
        <v>0</v>
      </c>
      <c r="DJ130" s="93">
        <v>0</v>
      </c>
      <c r="DK130" s="93">
        <v>0</v>
      </c>
      <c r="DL130" s="93">
        <v>0</v>
      </c>
      <c r="DM130" s="93">
        <v>0</v>
      </c>
      <c r="DN130" s="92">
        <v>0</v>
      </c>
      <c r="DO130" s="93">
        <v>0</v>
      </c>
      <c r="DP130" s="93">
        <v>0</v>
      </c>
      <c r="DQ130" s="92">
        <v>0</v>
      </c>
      <c r="DR130" s="93">
        <v>0</v>
      </c>
      <c r="DS130" s="93">
        <v>0</v>
      </c>
      <c r="DT130" s="93">
        <v>0</v>
      </c>
      <c r="DU130" s="93">
        <v>0</v>
      </c>
      <c r="DV130" s="93">
        <v>0</v>
      </c>
      <c r="DW130" s="93">
        <v>0</v>
      </c>
      <c r="DX130" s="93">
        <v>0</v>
      </c>
      <c r="DY130" s="93">
        <v>0</v>
      </c>
      <c r="DZ130" s="93">
        <v>0</v>
      </c>
      <c r="EA130" s="93">
        <v>0</v>
      </c>
      <c r="EB130" s="92">
        <v>0</v>
      </c>
      <c r="EC130" s="93">
        <v>0</v>
      </c>
      <c r="ED130" s="93">
        <v>0</v>
      </c>
      <c r="EE130" s="93">
        <v>0</v>
      </c>
      <c r="EF130" s="93">
        <v>0</v>
      </c>
      <c r="EG130" s="93">
        <v>0</v>
      </c>
      <c r="EH130" s="93">
        <v>0</v>
      </c>
      <c r="EI130" s="92">
        <v>0</v>
      </c>
      <c r="EJ130" s="93">
        <v>0</v>
      </c>
      <c r="EK130" s="93">
        <v>0</v>
      </c>
      <c r="EL130" s="93">
        <v>0</v>
      </c>
      <c r="EM130" s="92">
        <v>0</v>
      </c>
      <c r="EN130" s="93">
        <v>0</v>
      </c>
      <c r="EO130" s="93">
        <v>0</v>
      </c>
      <c r="EP130" s="92">
        <v>0</v>
      </c>
      <c r="EQ130" s="93">
        <v>0</v>
      </c>
      <c r="ER130" s="93">
        <v>0</v>
      </c>
      <c r="ES130" s="92">
        <v>0</v>
      </c>
      <c r="ET130" s="92">
        <v>0</v>
      </c>
      <c r="EU130" s="93">
        <v>0</v>
      </c>
      <c r="EV130" s="93">
        <v>0</v>
      </c>
      <c r="EW130" s="93">
        <v>0</v>
      </c>
      <c r="EX130" s="93">
        <v>0</v>
      </c>
      <c r="EY130" s="93">
        <v>0</v>
      </c>
      <c r="EZ130" s="93">
        <v>0</v>
      </c>
      <c r="FA130" s="93">
        <v>0</v>
      </c>
      <c r="FB130" s="92">
        <v>0</v>
      </c>
      <c r="FC130" s="92">
        <v>3.0289444799999998</v>
      </c>
      <c r="FD130" s="92">
        <v>-2.6244120000001203E-2</v>
      </c>
      <c r="FE130" s="92">
        <v>0</v>
      </c>
      <c r="FF130" s="65"/>
      <c r="FG130" s="66">
        <v>7.4448006981818171</v>
      </c>
      <c r="FI130" s="113"/>
    </row>
    <row r="131" spans="2:165" ht="14.25" customHeight="1" x14ac:dyDescent="0.2">
      <c r="B131" s="124" t="s">
        <v>556</v>
      </c>
      <c r="C131" s="124" t="s">
        <v>415</v>
      </c>
      <c r="D131" s="92">
        <v>0</v>
      </c>
      <c r="E131" s="93">
        <v>0</v>
      </c>
      <c r="F131" s="93">
        <v>0</v>
      </c>
      <c r="G131" s="93">
        <v>0</v>
      </c>
      <c r="H131" s="93">
        <v>0</v>
      </c>
      <c r="I131" s="93">
        <v>0</v>
      </c>
      <c r="J131" s="93">
        <v>0</v>
      </c>
      <c r="K131" s="93">
        <v>0</v>
      </c>
      <c r="L131" s="93">
        <v>0</v>
      </c>
      <c r="M131" s="93">
        <v>0</v>
      </c>
      <c r="N131" s="93">
        <v>0</v>
      </c>
      <c r="O131" s="93">
        <v>0</v>
      </c>
      <c r="P131" s="93">
        <v>0</v>
      </c>
      <c r="Q131" s="93">
        <v>0</v>
      </c>
      <c r="R131" s="93">
        <v>0</v>
      </c>
      <c r="S131" s="93">
        <v>0</v>
      </c>
      <c r="T131" s="93">
        <v>0</v>
      </c>
      <c r="U131" s="93">
        <v>0</v>
      </c>
      <c r="V131" s="93">
        <v>0</v>
      </c>
      <c r="W131" s="93">
        <v>0</v>
      </c>
      <c r="X131" s="93">
        <v>0</v>
      </c>
      <c r="Y131" s="93">
        <v>0</v>
      </c>
      <c r="Z131" s="93">
        <v>0</v>
      </c>
      <c r="AA131" s="93">
        <v>0</v>
      </c>
      <c r="AB131" s="93">
        <v>0</v>
      </c>
      <c r="AC131" s="93">
        <v>0</v>
      </c>
      <c r="AD131" s="93">
        <v>0</v>
      </c>
      <c r="AE131" s="93">
        <v>0</v>
      </c>
      <c r="AF131" s="93">
        <v>0</v>
      </c>
      <c r="AG131" s="93">
        <v>0</v>
      </c>
      <c r="AH131" s="92">
        <v>0</v>
      </c>
      <c r="AI131" s="93">
        <v>0</v>
      </c>
      <c r="AJ131" s="93">
        <v>0</v>
      </c>
      <c r="AK131" s="93">
        <v>0</v>
      </c>
      <c r="AL131" s="92">
        <v>3288.2828501608797</v>
      </c>
      <c r="AM131" s="93">
        <v>0</v>
      </c>
      <c r="AN131" s="93">
        <v>0</v>
      </c>
      <c r="AO131" s="93">
        <v>0</v>
      </c>
      <c r="AP131" s="93">
        <v>0</v>
      </c>
      <c r="AQ131" s="93">
        <v>0</v>
      </c>
      <c r="AR131" s="93">
        <v>0</v>
      </c>
      <c r="AS131" s="93">
        <v>0</v>
      </c>
      <c r="AT131" s="93">
        <v>0</v>
      </c>
      <c r="AU131" s="93">
        <v>0</v>
      </c>
      <c r="AV131" s="93">
        <v>0</v>
      </c>
      <c r="AW131" s="93">
        <v>0</v>
      </c>
      <c r="AX131" s="93">
        <v>0</v>
      </c>
      <c r="AY131" s="93">
        <v>0</v>
      </c>
      <c r="AZ131" s="93">
        <v>0</v>
      </c>
      <c r="BA131" s="93">
        <v>0</v>
      </c>
      <c r="BB131" s="93">
        <v>0</v>
      </c>
      <c r="BC131" s="93">
        <v>0</v>
      </c>
      <c r="BD131" s="93">
        <v>0</v>
      </c>
      <c r="BE131" s="93">
        <v>0</v>
      </c>
      <c r="BF131" s="93">
        <v>0</v>
      </c>
      <c r="BG131" s="93">
        <v>0</v>
      </c>
      <c r="BH131" s="93">
        <v>0</v>
      </c>
      <c r="BI131" s="93">
        <v>0</v>
      </c>
      <c r="BJ131" s="93">
        <v>0</v>
      </c>
      <c r="BK131" s="93">
        <v>0</v>
      </c>
      <c r="BL131" s="93">
        <v>0</v>
      </c>
      <c r="BM131" s="93">
        <v>0</v>
      </c>
      <c r="BN131" s="93">
        <v>0</v>
      </c>
      <c r="BO131" s="93">
        <v>0</v>
      </c>
      <c r="BP131" s="93">
        <v>0</v>
      </c>
      <c r="BQ131" s="93">
        <v>0</v>
      </c>
      <c r="BR131" s="93">
        <v>3288.2828501608797</v>
      </c>
      <c r="BS131" s="93">
        <v>0</v>
      </c>
      <c r="BT131" s="93">
        <v>0</v>
      </c>
      <c r="BU131" s="93">
        <v>0</v>
      </c>
      <c r="BV131" s="93">
        <v>0</v>
      </c>
      <c r="BW131" s="93">
        <v>0</v>
      </c>
      <c r="BX131" s="93">
        <v>0</v>
      </c>
      <c r="BY131" s="93">
        <v>0</v>
      </c>
      <c r="BZ131" s="93">
        <v>0</v>
      </c>
      <c r="CA131" s="93">
        <v>0</v>
      </c>
      <c r="CB131" s="93">
        <v>0</v>
      </c>
      <c r="CC131" s="92">
        <v>0</v>
      </c>
      <c r="CD131" s="92">
        <v>0</v>
      </c>
      <c r="CE131" s="93">
        <v>0</v>
      </c>
      <c r="CF131" s="93">
        <v>0</v>
      </c>
      <c r="CG131" s="92">
        <v>0</v>
      </c>
      <c r="CH131" s="93">
        <v>0</v>
      </c>
      <c r="CI131" s="93">
        <v>0</v>
      </c>
      <c r="CJ131" s="93">
        <v>0</v>
      </c>
      <c r="CK131" s="93">
        <v>0</v>
      </c>
      <c r="CL131" s="93">
        <v>0</v>
      </c>
      <c r="CM131" s="93">
        <v>0</v>
      </c>
      <c r="CN131" s="93">
        <v>0</v>
      </c>
      <c r="CO131" s="93">
        <v>0</v>
      </c>
      <c r="CP131" s="92">
        <v>0</v>
      </c>
      <c r="CQ131" s="93">
        <v>0</v>
      </c>
      <c r="CR131" s="93">
        <v>0</v>
      </c>
      <c r="CS131" s="92">
        <v>0</v>
      </c>
      <c r="CT131" s="93">
        <v>0</v>
      </c>
      <c r="CU131" s="93">
        <v>0</v>
      </c>
      <c r="CV131" s="93">
        <v>0</v>
      </c>
      <c r="CW131" s="93">
        <v>0</v>
      </c>
      <c r="CX131" s="93">
        <v>0</v>
      </c>
      <c r="CY131" s="93">
        <v>0</v>
      </c>
      <c r="CZ131" s="93">
        <v>0</v>
      </c>
      <c r="DA131" s="93">
        <v>0</v>
      </c>
      <c r="DB131" s="92">
        <v>0</v>
      </c>
      <c r="DC131" s="93">
        <v>0</v>
      </c>
      <c r="DD131" s="93">
        <v>0</v>
      </c>
      <c r="DE131" s="93">
        <v>0</v>
      </c>
      <c r="DF131" s="92">
        <v>0</v>
      </c>
      <c r="DG131" s="93">
        <v>0</v>
      </c>
      <c r="DH131" s="93">
        <v>0</v>
      </c>
      <c r="DI131" s="92">
        <v>0</v>
      </c>
      <c r="DJ131" s="93">
        <v>0</v>
      </c>
      <c r="DK131" s="93">
        <v>0</v>
      </c>
      <c r="DL131" s="93">
        <v>0</v>
      </c>
      <c r="DM131" s="93">
        <v>0</v>
      </c>
      <c r="DN131" s="92">
        <v>0</v>
      </c>
      <c r="DO131" s="93">
        <v>0</v>
      </c>
      <c r="DP131" s="93">
        <v>0</v>
      </c>
      <c r="DQ131" s="92">
        <v>0</v>
      </c>
      <c r="DR131" s="93">
        <v>0</v>
      </c>
      <c r="DS131" s="93">
        <v>0</v>
      </c>
      <c r="DT131" s="93">
        <v>0</v>
      </c>
      <c r="DU131" s="93">
        <v>0</v>
      </c>
      <c r="DV131" s="93">
        <v>0</v>
      </c>
      <c r="DW131" s="93">
        <v>0</v>
      </c>
      <c r="DX131" s="93">
        <v>0</v>
      </c>
      <c r="DY131" s="93">
        <v>0</v>
      </c>
      <c r="DZ131" s="93">
        <v>0</v>
      </c>
      <c r="EA131" s="93">
        <v>0</v>
      </c>
      <c r="EB131" s="92">
        <v>0</v>
      </c>
      <c r="EC131" s="93">
        <v>0</v>
      </c>
      <c r="ED131" s="93">
        <v>0</v>
      </c>
      <c r="EE131" s="93">
        <v>0</v>
      </c>
      <c r="EF131" s="93">
        <v>0</v>
      </c>
      <c r="EG131" s="93">
        <v>0</v>
      </c>
      <c r="EH131" s="93">
        <v>0</v>
      </c>
      <c r="EI131" s="92">
        <v>0</v>
      </c>
      <c r="EJ131" s="93">
        <v>0</v>
      </c>
      <c r="EK131" s="93">
        <v>0</v>
      </c>
      <c r="EL131" s="93">
        <v>0</v>
      </c>
      <c r="EM131" s="92">
        <v>0</v>
      </c>
      <c r="EN131" s="93">
        <v>0</v>
      </c>
      <c r="EO131" s="93">
        <v>0</v>
      </c>
      <c r="EP131" s="92">
        <v>0</v>
      </c>
      <c r="EQ131" s="93">
        <v>0</v>
      </c>
      <c r="ER131" s="93">
        <v>0</v>
      </c>
      <c r="ES131" s="92">
        <v>0</v>
      </c>
      <c r="ET131" s="92">
        <v>0</v>
      </c>
      <c r="EU131" s="93">
        <v>0</v>
      </c>
      <c r="EV131" s="93">
        <v>0</v>
      </c>
      <c r="EW131" s="93">
        <v>0</v>
      </c>
      <c r="EX131" s="93">
        <v>0</v>
      </c>
      <c r="EY131" s="93">
        <v>0</v>
      </c>
      <c r="EZ131" s="93">
        <v>0</v>
      </c>
      <c r="FA131" s="93">
        <v>0</v>
      </c>
      <c r="FB131" s="92">
        <v>0</v>
      </c>
      <c r="FC131" s="92">
        <v>0</v>
      </c>
      <c r="FD131" s="92">
        <v>0</v>
      </c>
      <c r="FE131" s="92">
        <v>0</v>
      </c>
      <c r="FF131" s="65"/>
      <c r="FG131" s="66">
        <v>3288.2828501608797</v>
      </c>
      <c r="FI131" s="113"/>
    </row>
    <row r="132" spans="2:165" ht="14.25" customHeight="1" x14ac:dyDescent="0.2">
      <c r="B132" s="124" t="s">
        <v>557</v>
      </c>
      <c r="C132" s="124" t="s">
        <v>378</v>
      </c>
      <c r="D132" s="92">
        <v>0</v>
      </c>
      <c r="E132" s="93">
        <v>0</v>
      </c>
      <c r="F132" s="93">
        <v>0</v>
      </c>
      <c r="G132" s="93">
        <v>0</v>
      </c>
      <c r="H132" s="93">
        <v>0</v>
      </c>
      <c r="I132" s="93">
        <v>0</v>
      </c>
      <c r="J132" s="93">
        <v>0</v>
      </c>
      <c r="K132" s="93">
        <v>0</v>
      </c>
      <c r="L132" s="93">
        <v>0</v>
      </c>
      <c r="M132" s="93">
        <v>0</v>
      </c>
      <c r="N132" s="93">
        <v>0</v>
      </c>
      <c r="O132" s="93">
        <v>0</v>
      </c>
      <c r="P132" s="93">
        <v>0</v>
      </c>
      <c r="Q132" s="93">
        <v>0</v>
      </c>
      <c r="R132" s="93">
        <v>0</v>
      </c>
      <c r="S132" s="93">
        <v>0</v>
      </c>
      <c r="T132" s="93">
        <v>0</v>
      </c>
      <c r="U132" s="93">
        <v>0</v>
      </c>
      <c r="V132" s="93">
        <v>0</v>
      </c>
      <c r="W132" s="93">
        <v>0</v>
      </c>
      <c r="X132" s="93">
        <v>0</v>
      </c>
      <c r="Y132" s="93">
        <v>0</v>
      </c>
      <c r="Z132" s="93">
        <v>0</v>
      </c>
      <c r="AA132" s="93">
        <v>0</v>
      </c>
      <c r="AB132" s="93">
        <v>0</v>
      </c>
      <c r="AC132" s="93">
        <v>0</v>
      </c>
      <c r="AD132" s="93">
        <v>0</v>
      </c>
      <c r="AE132" s="93">
        <v>0</v>
      </c>
      <c r="AF132" s="93">
        <v>0</v>
      </c>
      <c r="AG132" s="93">
        <v>0</v>
      </c>
      <c r="AH132" s="92">
        <v>0</v>
      </c>
      <c r="AI132" s="93">
        <v>0</v>
      </c>
      <c r="AJ132" s="93">
        <v>0</v>
      </c>
      <c r="AK132" s="93">
        <v>0</v>
      </c>
      <c r="AL132" s="92">
        <v>0</v>
      </c>
      <c r="AM132" s="93">
        <v>0</v>
      </c>
      <c r="AN132" s="93">
        <v>0</v>
      </c>
      <c r="AO132" s="93">
        <v>0</v>
      </c>
      <c r="AP132" s="93">
        <v>0</v>
      </c>
      <c r="AQ132" s="93">
        <v>0</v>
      </c>
      <c r="AR132" s="93">
        <v>0</v>
      </c>
      <c r="AS132" s="93">
        <v>0</v>
      </c>
      <c r="AT132" s="93">
        <v>0</v>
      </c>
      <c r="AU132" s="93">
        <v>0</v>
      </c>
      <c r="AV132" s="93">
        <v>0</v>
      </c>
      <c r="AW132" s="93">
        <v>0</v>
      </c>
      <c r="AX132" s="93">
        <v>0</v>
      </c>
      <c r="AY132" s="93">
        <v>0</v>
      </c>
      <c r="AZ132" s="93">
        <v>0</v>
      </c>
      <c r="BA132" s="93">
        <v>0</v>
      </c>
      <c r="BB132" s="93">
        <v>0</v>
      </c>
      <c r="BC132" s="93">
        <v>0</v>
      </c>
      <c r="BD132" s="93">
        <v>0</v>
      </c>
      <c r="BE132" s="93">
        <v>0</v>
      </c>
      <c r="BF132" s="93">
        <v>0</v>
      </c>
      <c r="BG132" s="93">
        <v>0</v>
      </c>
      <c r="BH132" s="93">
        <v>0</v>
      </c>
      <c r="BI132" s="93">
        <v>0</v>
      </c>
      <c r="BJ132" s="93">
        <v>0</v>
      </c>
      <c r="BK132" s="93">
        <v>0</v>
      </c>
      <c r="BL132" s="93">
        <v>0</v>
      </c>
      <c r="BM132" s="93">
        <v>0</v>
      </c>
      <c r="BN132" s="93">
        <v>0</v>
      </c>
      <c r="BO132" s="93">
        <v>0</v>
      </c>
      <c r="BP132" s="93">
        <v>0</v>
      </c>
      <c r="BQ132" s="93">
        <v>0</v>
      </c>
      <c r="BR132" s="93">
        <v>0</v>
      </c>
      <c r="BS132" s="93">
        <v>0</v>
      </c>
      <c r="BT132" s="93">
        <v>0</v>
      </c>
      <c r="BU132" s="93">
        <v>0</v>
      </c>
      <c r="BV132" s="93">
        <v>0</v>
      </c>
      <c r="BW132" s="93">
        <v>0</v>
      </c>
      <c r="BX132" s="93">
        <v>0</v>
      </c>
      <c r="BY132" s="93">
        <v>0</v>
      </c>
      <c r="BZ132" s="93">
        <v>0</v>
      </c>
      <c r="CA132" s="93">
        <v>0</v>
      </c>
      <c r="CB132" s="93">
        <v>0</v>
      </c>
      <c r="CC132" s="92">
        <v>0</v>
      </c>
      <c r="CD132" s="92">
        <v>0</v>
      </c>
      <c r="CE132" s="93">
        <v>0</v>
      </c>
      <c r="CF132" s="93">
        <v>0</v>
      </c>
      <c r="CG132" s="92">
        <v>0</v>
      </c>
      <c r="CH132" s="93">
        <v>0</v>
      </c>
      <c r="CI132" s="93">
        <v>0</v>
      </c>
      <c r="CJ132" s="93">
        <v>0</v>
      </c>
      <c r="CK132" s="93">
        <v>0</v>
      </c>
      <c r="CL132" s="93">
        <v>0</v>
      </c>
      <c r="CM132" s="93">
        <v>0</v>
      </c>
      <c r="CN132" s="93">
        <v>0</v>
      </c>
      <c r="CO132" s="93">
        <v>0</v>
      </c>
      <c r="CP132" s="92">
        <v>0</v>
      </c>
      <c r="CQ132" s="93">
        <v>0</v>
      </c>
      <c r="CR132" s="93">
        <v>0</v>
      </c>
      <c r="CS132" s="92">
        <v>0</v>
      </c>
      <c r="CT132" s="93">
        <v>0</v>
      </c>
      <c r="CU132" s="93">
        <v>0</v>
      </c>
      <c r="CV132" s="93">
        <v>0</v>
      </c>
      <c r="CW132" s="93">
        <v>0</v>
      </c>
      <c r="CX132" s="93">
        <v>0</v>
      </c>
      <c r="CY132" s="93">
        <v>0</v>
      </c>
      <c r="CZ132" s="93">
        <v>0</v>
      </c>
      <c r="DA132" s="93">
        <v>0</v>
      </c>
      <c r="DB132" s="92">
        <v>0</v>
      </c>
      <c r="DC132" s="93">
        <v>0</v>
      </c>
      <c r="DD132" s="93">
        <v>0</v>
      </c>
      <c r="DE132" s="93">
        <v>0</v>
      </c>
      <c r="DF132" s="92">
        <v>0</v>
      </c>
      <c r="DG132" s="93">
        <v>0</v>
      </c>
      <c r="DH132" s="93">
        <v>0</v>
      </c>
      <c r="DI132" s="92">
        <v>0</v>
      </c>
      <c r="DJ132" s="93">
        <v>0</v>
      </c>
      <c r="DK132" s="93">
        <v>0</v>
      </c>
      <c r="DL132" s="93">
        <v>0</v>
      </c>
      <c r="DM132" s="93">
        <v>0</v>
      </c>
      <c r="DN132" s="92">
        <v>0</v>
      </c>
      <c r="DO132" s="93">
        <v>0</v>
      </c>
      <c r="DP132" s="93">
        <v>0</v>
      </c>
      <c r="DQ132" s="92">
        <v>0</v>
      </c>
      <c r="DR132" s="93">
        <v>0</v>
      </c>
      <c r="DS132" s="93">
        <v>0</v>
      </c>
      <c r="DT132" s="93">
        <v>0</v>
      </c>
      <c r="DU132" s="93">
        <v>0</v>
      </c>
      <c r="DV132" s="93">
        <v>0</v>
      </c>
      <c r="DW132" s="93">
        <v>0</v>
      </c>
      <c r="DX132" s="93">
        <v>0</v>
      </c>
      <c r="DY132" s="93">
        <v>0</v>
      </c>
      <c r="DZ132" s="93">
        <v>0</v>
      </c>
      <c r="EA132" s="93">
        <v>0</v>
      </c>
      <c r="EB132" s="92">
        <v>0</v>
      </c>
      <c r="EC132" s="93">
        <v>0</v>
      </c>
      <c r="ED132" s="93">
        <v>0</v>
      </c>
      <c r="EE132" s="93">
        <v>0</v>
      </c>
      <c r="EF132" s="93">
        <v>0</v>
      </c>
      <c r="EG132" s="93">
        <v>0</v>
      </c>
      <c r="EH132" s="93">
        <v>0</v>
      </c>
      <c r="EI132" s="92">
        <v>0</v>
      </c>
      <c r="EJ132" s="93">
        <v>0</v>
      </c>
      <c r="EK132" s="93">
        <v>0</v>
      </c>
      <c r="EL132" s="93">
        <v>0</v>
      </c>
      <c r="EM132" s="92">
        <v>0</v>
      </c>
      <c r="EN132" s="93">
        <v>0</v>
      </c>
      <c r="EO132" s="93">
        <v>0</v>
      </c>
      <c r="EP132" s="92">
        <v>0</v>
      </c>
      <c r="EQ132" s="93">
        <v>0</v>
      </c>
      <c r="ER132" s="93">
        <v>0</v>
      </c>
      <c r="ES132" s="92">
        <v>0</v>
      </c>
      <c r="ET132" s="92">
        <v>0</v>
      </c>
      <c r="EU132" s="93">
        <v>0</v>
      </c>
      <c r="EV132" s="93">
        <v>0</v>
      </c>
      <c r="EW132" s="93">
        <v>0</v>
      </c>
      <c r="EX132" s="93">
        <v>0</v>
      </c>
      <c r="EY132" s="93">
        <v>0</v>
      </c>
      <c r="EZ132" s="93">
        <v>0</v>
      </c>
      <c r="FA132" s="93">
        <v>0</v>
      </c>
      <c r="FB132" s="92">
        <v>0</v>
      </c>
      <c r="FC132" s="92">
        <v>47.005954294512613</v>
      </c>
      <c r="FD132" s="92">
        <v>0</v>
      </c>
      <c r="FE132" s="92">
        <v>0</v>
      </c>
      <c r="FF132" s="65"/>
      <c r="FG132" s="66">
        <v>47.005954294512613</v>
      </c>
      <c r="FI132" s="113"/>
    </row>
    <row r="133" spans="2:165" ht="14.25" customHeight="1" x14ac:dyDescent="0.2">
      <c r="B133" s="124" t="s">
        <v>558</v>
      </c>
      <c r="C133" s="124" t="s">
        <v>379</v>
      </c>
      <c r="D133" s="92">
        <v>0</v>
      </c>
      <c r="E133" s="93">
        <v>0</v>
      </c>
      <c r="F133" s="93">
        <v>0</v>
      </c>
      <c r="G133" s="93">
        <v>0</v>
      </c>
      <c r="H133" s="93">
        <v>0</v>
      </c>
      <c r="I133" s="93">
        <v>0</v>
      </c>
      <c r="J133" s="93">
        <v>0</v>
      </c>
      <c r="K133" s="93">
        <v>0</v>
      </c>
      <c r="L133" s="93">
        <v>0</v>
      </c>
      <c r="M133" s="93">
        <v>0</v>
      </c>
      <c r="N133" s="93">
        <v>0</v>
      </c>
      <c r="O133" s="93">
        <v>0</v>
      </c>
      <c r="P133" s="93">
        <v>0</v>
      </c>
      <c r="Q133" s="93">
        <v>0</v>
      </c>
      <c r="R133" s="93">
        <v>0</v>
      </c>
      <c r="S133" s="93">
        <v>0</v>
      </c>
      <c r="T133" s="93">
        <v>0</v>
      </c>
      <c r="U133" s="93">
        <v>0</v>
      </c>
      <c r="V133" s="93">
        <v>0</v>
      </c>
      <c r="W133" s="93">
        <v>0</v>
      </c>
      <c r="X133" s="93">
        <v>0</v>
      </c>
      <c r="Y133" s="93">
        <v>0</v>
      </c>
      <c r="Z133" s="93">
        <v>0</v>
      </c>
      <c r="AA133" s="93">
        <v>0</v>
      </c>
      <c r="AB133" s="93">
        <v>0</v>
      </c>
      <c r="AC133" s="93">
        <v>0</v>
      </c>
      <c r="AD133" s="93">
        <v>0</v>
      </c>
      <c r="AE133" s="93">
        <v>0</v>
      </c>
      <c r="AF133" s="93">
        <v>0</v>
      </c>
      <c r="AG133" s="93">
        <v>0</v>
      </c>
      <c r="AH133" s="92">
        <v>0</v>
      </c>
      <c r="AI133" s="93">
        <v>0</v>
      </c>
      <c r="AJ133" s="93">
        <v>0</v>
      </c>
      <c r="AK133" s="93">
        <v>0</v>
      </c>
      <c r="AL133" s="92">
        <v>2745.74097513375</v>
      </c>
      <c r="AM133" s="93">
        <v>140.30898280211443</v>
      </c>
      <c r="AN133" s="93">
        <v>150.29061861360361</v>
      </c>
      <c r="AO133" s="93">
        <v>55.068179377316703</v>
      </c>
      <c r="AP133" s="93">
        <v>23.725856380346098</v>
      </c>
      <c r="AQ133" s="93">
        <v>49.303934976273986</v>
      </c>
      <c r="AR133" s="93">
        <v>1.7119524343658952</v>
      </c>
      <c r="AS133" s="93">
        <v>223.87847591526958</v>
      </c>
      <c r="AT133" s="93">
        <v>197.306522444916</v>
      </c>
      <c r="AU133" s="93">
        <v>0.78218431138032818</v>
      </c>
      <c r="AV133" s="93">
        <v>3.8242255766807842</v>
      </c>
      <c r="AW133" s="93">
        <v>10.054308941547704</v>
      </c>
      <c r="AX133" s="93">
        <v>15.032396886702184</v>
      </c>
      <c r="AY133" s="93">
        <v>43.521714845947557</v>
      </c>
      <c r="AZ133" s="93">
        <v>107.7865843423054</v>
      </c>
      <c r="BA133" s="93">
        <v>59.905489995821434</v>
      </c>
      <c r="BB133" s="93">
        <v>0</v>
      </c>
      <c r="BC133" s="93">
        <v>27.012876752147967</v>
      </c>
      <c r="BD133" s="93">
        <v>6.1327060408469577E-3</v>
      </c>
      <c r="BE133" s="93">
        <v>0</v>
      </c>
      <c r="BF133" s="93">
        <v>75.743666681951893</v>
      </c>
      <c r="BG133" s="93">
        <v>21.705647765574277</v>
      </c>
      <c r="BH133" s="93">
        <v>0</v>
      </c>
      <c r="BI133" s="93">
        <v>4.1183833823235867</v>
      </c>
      <c r="BJ133" s="93">
        <v>16.782257925852754</v>
      </c>
      <c r="BK133" s="93">
        <v>0</v>
      </c>
      <c r="BL133" s="93">
        <v>0</v>
      </c>
      <c r="BM133" s="93">
        <v>9.878481378969326</v>
      </c>
      <c r="BN133" s="93">
        <v>1.4382848436171882</v>
      </c>
      <c r="BO133" s="93">
        <v>28.038375068461569</v>
      </c>
      <c r="BP133" s="93">
        <v>81.913828854204581</v>
      </c>
      <c r="BQ133" s="93">
        <v>206.81341362605096</v>
      </c>
      <c r="BR133" s="93">
        <v>400.41357912913099</v>
      </c>
      <c r="BS133" s="93">
        <v>116.55096927717037</v>
      </c>
      <c r="BT133" s="93">
        <v>23.12611014605692</v>
      </c>
      <c r="BU133" s="93">
        <v>0</v>
      </c>
      <c r="BV133" s="93">
        <v>0</v>
      </c>
      <c r="BW133" s="93">
        <v>20.211673822633117</v>
      </c>
      <c r="BX133" s="93">
        <v>8.8623950300211209</v>
      </c>
      <c r="BY133" s="93">
        <v>19.478267527584396</v>
      </c>
      <c r="BZ133" s="93">
        <v>15.413952265933718</v>
      </c>
      <c r="CA133" s="93">
        <v>585.52084266450493</v>
      </c>
      <c r="CB133" s="93">
        <v>0.21040844092760422</v>
      </c>
      <c r="CC133" s="92">
        <v>5.0086448786030215E-3</v>
      </c>
      <c r="CD133" s="92">
        <v>0.12321990922626996</v>
      </c>
      <c r="CE133" s="93">
        <v>1.4185046662494979E-2</v>
      </c>
      <c r="CF133" s="93">
        <v>0.10903486256377498</v>
      </c>
      <c r="CG133" s="92">
        <v>0</v>
      </c>
      <c r="CH133" s="93">
        <v>0</v>
      </c>
      <c r="CI133" s="93">
        <v>0</v>
      </c>
      <c r="CJ133" s="93">
        <v>0</v>
      </c>
      <c r="CK133" s="93">
        <v>0</v>
      </c>
      <c r="CL133" s="93">
        <v>0</v>
      </c>
      <c r="CM133" s="93">
        <v>0</v>
      </c>
      <c r="CN133" s="93">
        <v>0</v>
      </c>
      <c r="CO133" s="93">
        <v>0</v>
      </c>
      <c r="CP133" s="92">
        <v>275.24802349306344</v>
      </c>
      <c r="CQ133" s="93">
        <v>275.03546276562054</v>
      </c>
      <c r="CR133" s="93">
        <v>0.21256072744293192</v>
      </c>
      <c r="CS133" s="92">
        <v>145.62114934437818</v>
      </c>
      <c r="CT133" s="93">
        <v>0</v>
      </c>
      <c r="CU133" s="93">
        <v>0</v>
      </c>
      <c r="CV133" s="93">
        <v>127.33256551648587</v>
      </c>
      <c r="CW133" s="93">
        <v>0.59066244602650275</v>
      </c>
      <c r="CX133" s="93">
        <v>15.484098124308854</v>
      </c>
      <c r="CY133" s="93">
        <v>2.2138232575569594</v>
      </c>
      <c r="CZ133" s="93">
        <v>0</v>
      </c>
      <c r="DA133" s="93">
        <v>0</v>
      </c>
      <c r="DB133" s="92">
        <v>1005.9934194267487</v>
      </c>
      <c r="DC133" s="93">
        <v>173.89482520825914</v>
      </c>
      <c r="DD133" s="93">
        <v>832.09859421848955</v>
      </c>
      <c r="DE133" s="93">
        <v>0</v>
      </c>
      <c r="DF133" s="92">
        <v>0.52306597877645178</v>
      </c>
      <c r="DG133" s="93">
        <v>0.52306597877645178</v>
      </c>
      <c r="DH133" s="93">
        <v>0</v>
      </c>
      <c r="DI133" s="92">
        <v>0</v>
      </c>
      <c r="DJ133" s="93">
        <v>0</v>
      </c>
      <c r="DK133" s="93">
        <v>0</v>
      </c>
      <c r="DL133" s="93">
        <v>0</v>
      </c>
      <c r="DM133" s="93">
        <v>0</v>
      </c>
      <c r="DN133" s="92">
        <v>0.20863344723758925</v>
      </c>
      <c r="DO133" s="93">
        <v>0.20863344723758925</v>
      </c>
      <c r="DP133" s="93">
        <v>0</v>
      </c>
      <c r="DQ133" s="92">
        <v>7.5270772304630666</v>
      </c>
      <c r="DR133" s="93">
        <v>0</v>
      </c>
      <c r="DS133" s="93">
        <v>0</v>
      </c>
      <c r="DT133" s="93">
        <v>0.39204739008396267</v>
      </c>
      <c r="DU133" s="93">
        <v>0</v>
      </c>
      <c r="DV133" s="93">
        <v>0</v>
      </c>
      <c r="DW133" s="93">
        <v>0</v>
      </c>
      <c r="DX133" s="93">
        <v>0</v>
      </c>
      <c r="DY133" s="93">
        <v>0</v>
      </c>
      <c r="DZ133" s="93">
        <v>7.1350298403791044</v>
      </c>
      <c r="EA133" s="93">
        <v>0</v>
      </c>
      <c r="EB133" s="92">
        <v>3.4316657094001113</v>
      </c>
      <c r="EC133" s="93">
        <v>0</v>
      </c>
      <c r="ED133" s="93">
        <v>0</v>
      </c>
      <c r="EE133" s="93">
        <v>0</v>
      </c>
      <c r="EF133" s="93">
        <v>3.225968457610831</v>
      </c>
      <c r="EG133" s="93">
        <v>3.2455433065588443E-2</v>
      </c>
      <c r="EH133" s="93">
        <v>0.17324181872369204</v>
      </c>
      <c r="EI133" s="92">
        <v>0</v>
      </c>
      <c r="EJ133" s="93">
        <v>0</v>
      </c>
      <c r="EK133" s="93">
        <v>0</v>
      </c>
      <c r="EL133" s="93">
        <v>0</v>
      </c>
      <c r="EM133" s="92">
        <v>1.9328310189952378</v>
      </c>
      <c r="EN133" s="93">
        <v>1.9328310189952378</v>
      </c>
      <c r="EO133" s="93">
        <v>0</v>
      </c>
      <c r="EP133" s="92">
        <v>5.3214401365847692</v>
      </c>
      <c r="EQ133" s="93">
        <v>5.3214401365847692</v>
      </c>
      <c r="ER133" s="93">
        <v>0</v>
      </c>
      <c r="ES133" s="92">
        <v>13.995773673473646</v>
      </c>
      <c r="ET133" s="92">
        <v>3.8096315047163651</v>
      </c>
      <c r="EU133" s="93">
        <v>0</v>
      </c>
      <c r="EV133" s="93">
        <v>0.2317269171658678</v>
      </c>
      <c r="EW133" s="93">
        <v>1.2616714849176043</v>
      </c>
      <c r="EX133" s="93">
        <v>2.1054911288271017</v>
      </c>
      <c r="EY133" s="93">
        <v>0</v>
      </c>
      <c r="EZ133" s="93">
        <v>0.18312116099919434</v>
      </c>
      <c r="FA133" s="93">
        <v>2.7620812806596874E-2</v>
      </c>
      <c r="FB133" s="92">
        <v>0</v>
      </c>
      <c r="FC133" s="92">
        <v>2421.0383199394705</v>
      </c>
      <c r="FD133" s="92">
        <v>-276.80698437236248</v>
      </c>
      <c r="FE133" s="92">
        <v>0</v>
      </c>
      <c r="FF133" s="65"/>
      <c r="FG133" s="66">
        <v>6353.7132502188015</v>
      </c>
      <c r="FI133" s="113"/>
    </row>
    <row r="134" spans="2:165" ht="14.25" customHeight="1" x14ac:dyDescent="0.2">
      <c r="B134" s="124" t="s">
        <v>559</v>
      </c>
      <c r="C134" s="124" t="s">
        <v>380</v>
      </c>
      <c r="D134" s="92">
        <v>956.80679220021818</v>
      </c>
      <c r="E134" s="93">
        <v>0.83715828728013408</v>
      </c>
      <c r="F134" s="93">
        <v>0.44023204089896234</v>
      </c>
      <c r="G134" s="93">
        <v>5.974065027803916</v>
      </c>
      <c r="H134" s="93">
        <v>11.219867797158185</v>
      </c>
      <c r="I134" s="93">
        <v>2.5012701720413402</v>
      </c>
      <c r="J134" s="93">
        <v>7.6521723126945878</v>
      </c>
      <c r="K134" s="93">
        <v>4.5121513263496364</v>
      </c>
      <c r="L134" s="93">
        <v>0.78648364128506076</v>
      </c>
      <c r="M134" s="93">
        <v>4.9713210394251846</v>
      </c>
      <c r="N134" s="93">
        <v>14.382623681635934</v>
      </c>
      <c r="O134" s="93">
        <v>7.9104823763879768</v>
      </c>
      <c r="P134" s="93">
        <v>1.8361808173850194</v>
      </c>
      <c r="Q134" s="93">
        <v>1.676314784157231</v>
      </c>
      <c r="R134" s="93">
        <v>47.214235336424125</v>
      </c>
      <c r="S134" s="93">
        <v>2.4001453951220588</v>
      </c>
      <c r="T134" s="93">
        <v>180.51994031070097</v>
      </c>
      <c r="U134" s="93">
        <v>0.90626757294580096</v>
      </c>
      <c r="V134" s="93">
        <v>15.914666218773203</v>
      </c>
      <c r="W134" s="93">
        <v>29.156400690764379</v>
      </c>
      <c r="X134" s="93">
        <v>5.8146386351265447</v>
      </c>
      <c r="Y134" s="93">
        <v>1.3418854456499374</v>
      </c>
      <c r="Z134" s="93">
        <v>44.392855267124233</v>
      </c>
      <c r="AA134" s="93">
        <v>13.221882778761017</v>
      </c>
      <c r="AB134" s="93">
        <v>18.216540193025875</v>
      </c>
      <c r="AC134" s="93">
        <v>0.80686331462019378</v>
      </c>
      <c r="AD134" s="93">
        <v>502.80305899245684</v>
      </c>
      <c r="AE134" s="93">
        <v>0.26339623729418171</v>
      </c>
      <c r="AF134" s="93">
        <v>1.7967141855625457</v>
      </c>
      <c r="AG134" s="93">
        <v>27.336978321363116</v>
      </c>
      <c r="AH134" s="92">
        <v>37.522496597107406</v>
      </c>
      <c r="AI134" s="93">
        <v>31.967142409624437</v>
      </c>
      <c r="AJ134" s="93">
        <v>0.1585653979971412</v>
      </c>
      <c r="AK134" s="93">
        <v>5.3967887894858277</v>
      </c>
      <c r="AL134" s="92">
        <v>139.3559624086293</v>
      </c>
      <c r="AM134" s="93">
        <v>11.751029665476556</v>
      </c>
      <c r="AN134" s="93">
        <v>3.4223656286716513</v>
      </c>
      <c r="AO134" s="93">
        <v>10.047517154864524</v>
      </c>
      <c r="AP134" s="93">
        <v>2.2149949053596307</v>
      </c>
      <c r="AQ134" s="93">
        <v>0.89615375089355986</v>
      </c>
      <c r="AR134" s="93">
        <v>2.1607522679415117</v>
      </c>
      <c r="AS134" s="93">
        <v>1.6026734426333702</v>
      </c>
      <c r="AT134" s="93">
        <v>8.0084943012740553</v>
      </c>
      <c r="AU134" s="93">
        <v>10.878522761584223</v>
      </c>
      <c r="AV134" s="93">
        <v>1.1935039699738843</v>
      </c>
      <c r="AW134" s="93">
        <v>1.2473805522135588</v>
      </c>
      <c r="AX134" s="93">
        <v>1.4648278269688666</v>
      </c>
      <c r="AY134" s="93">
        <v>4.3056721934684052</v>
      </c>
      <c r="AZ134" s="93">
        <v>3.3567770375512889</v>
      </c>
      <c r="BA134" s="93">
        <v>2.9814986225554319</v>
      </c>
      <c r="BB134" s="93">
        <v>0.81195285308734932</v>
      </c>
      <c r="BC134" s="93">
        <v>2.1053011778369823</v>
      </c>
      <c r="BD134" s="93">
        <v>7.064815409286182E-2</v>
      </c>
      <c r="BE134" s="93">
        <v>0.15775529526405421</v>
      </c>
      <c r="BF134" s="93">
        <v>3.6040857386327465</v>
      </c>
      <c r="BG134" s="93">
        <v>1.8757349848396798</v>
      </c>
      <c r="BH134" s="93">
        <v>2.4639713948688846</v>
      </c>
      <c r="BI134" s="93">
        <v>3.1747642318671301</v>
      </c>
      <c r="BJ134" s="93">
        <v>2.4519819041675515</v>
      </c>
      <c r="BK134" s="93">
        <v>1.7514836630272221</v>
      </c>
      <c r="BL134" s="93">
        <v>5.0163281316487884</v>
      </c>
      <c r="BM134" s="93">
        <v>3.6172637919838153</v>
      </c>
      <c r="BN134" s="93">
        <v>2.6202090397260953</v>
      </c>
      <c r="BO134" s="93">
        <v>1.4300127662598254</v>
      </c>
      <c r="BP134" s="93">
        <v>0.41845433785144187</v>
      </c>
      <c r="BQ134" s="93">
        <v>1.2456758614025227</v>
      </c>
      <c r="BR134" s="93">
        <v>1.2065777240524473</v>
      </c>
      <c r="BS134" s="93">
        <v>1.2348051638156188</v>
      </c>
      <c r="BT134" s="93">
        <v>9.2337747511531845</v>
      </c>
      <c r="BU134" s="93">
        <v>0.11835988982191464</v>
      </c>
      <c r="BV134" s="93">
        <v>0.11560664567603279</v>
      </c>
      <c r="BW134" s="93">
        <v>1.2938025701445242</v>
      </c>
      <c r="BX134" s="93">
        <v>2.1312466265098191</v>
      </c>
      <c r="BY134" s="93">
        <v>5.7590111645645727</v>
      </c>
      <c r="BZ134" s="93">
        <v>2.0666153407310577</v>
      </c>
      <c r="CA134" s="93">
        <v>7.7468623768647271</v>
      </c>
      <c r="CB134" s="93">
        <v>10.101512747307929</v>
      </c>
      <c r="CC134" s="92">
        <v>54.712306763347222</v>
      </c>
      <c r="CD134" s="92">
        <v>78.788763366691853</v>
      </c>
      <c r="CE134" s="93">
        <v>32.266943220510512</v>
      </c>
      <c r="CF134" s="93">
        <v>46.521820146181341</v>
      </c>
      <c r="CG134" s="92">
        <v>309.32102379946571</v>
      </c>
      <c r="CH134" s="93">
        <v>1.1762677865575295</v>
      </c>
      <c r="CI134" s="93">
        <v>0.60340016770173632</v>
      </c>
      <c r="CJ134" s="93">
        <v>0.20427936827698487</v>
      </c>
      <c r="CK134" s="93">
        <v>0</v>
      </c>
      <c r="CL134" s="93">
        <v>55.587415532686592</v>
      </c>
      <c r="CM134" s="93">
        <v>125.99046228415794</v>
      </c>
      <c r="CN134" s="93">
        <v>23.578450676582854</v>
      </c>
      <c r="CO134" s="93">
        <v>102.18074798350202</v>
      </c>
      <c r="CP134" s="92">
        <v>636.93451656122215</v>
      </c>
      <c r="CQ134" s="93">
        <v>538.62519897458708</v>
      </c>
      <c r="CR134" s="93">
        <v>98.309317586635075</v>
      </c>
      <c r="CS134" s="92">
        <v>1908.4939821322009</v>
      </c>
      <c r="CT134" s="93">
        <v>0</v>
      </c>
      <c r="CU134" s="93">
        <v>1.0032066079148809</v>
      </c>
      <c r="CV134" s="93">
        <v>1737.240516532182</v>
      </c>
      <c r="CW134" s="93">
        <v>114.99661473236024</v>
      </c>
      <c r="CX134" s="93">
        <v>4.7247049102387519</v>
      </c>
      <c r="CY134" s="93">
        <v>8.8610166715483185</v>
      </c>
      <c r="CZ134" s="93">
        <v>30.698153998933151</v>
      </c>
      <c r="DA134" s="93">
        <v>10.96976867902371</v>
      </c>
      <c r="DB134" s="92">
        <v>75.019883615622561</v>
      </c>
      <c r="DC134" s="93">
        <v>12.773364692977454</v>
      </c>
      <c r="DD134" s="93">
        <v>52.679040263367476</v>
      </c>
      <c r="DE134" s="93">
        <v>9.5674786592776311</v>
      </c>
      <c r="DF134" s="92">
        <v>57.759968332345068</v>
      </c>
      <c r="DG134" s="93">
        <v>36.357048130183763</v>
      </c>
      <c r="DH134" s="93">
        <v>21.402920202161305</v>
      </c>
      <c r="DI134" s="92">
        <v>56.027851498296727</v>
      </c>
      <c r="DJ134" s="93">
        <v>21.837155351550653</v>
      </c>
      <c r="DK134" s="93">
        <v>5.2770921839523854</v>
      </c>
      <c r="DL134" s="93">
        <v>1.7371869363334373</v>
      </c>
      <c r="DM134" s="93">
        <v>27.176417026460246</v>
      </c>
      <c r="DN134" s="92">
        <v>23.035302003751848</v>
      </c>
      <c r="DO134" s="93">
        <v>23.035302003751848</v>
      </c>
      <c r="DP134" s="93">
        <v>0</v>
      </c>
      <c r="DQ134" s="92">
        <v>248.49590178793267</v>
      </c>
      <c r="DR134" s="93">
        <v>54.417859054440598</v>
      </c>
      <c r="DS134" s="93">
        <v>45.358421675411293</v>
      </c>
      <c r="DT134" s="93">
        <v>25.37331565465626</v>
      </c>
      <c r="DU134" s="93">
        <v>51.728890495694337</v>
      </c>
      <c r="DV134" s="93">
        <v>9.6381862082991923</v>
      </c>
      <c r="DW134" s="93">
        <v>5.0745781779186101E-2</v>
      </c>
      <c r="DX134" s="93">
        <v>1.6882033560914433</v>
      </c>
      <c r="DY134" s="93">
        <v>37.567764409753728</v>
      </c>
      <c r="DZ134" s="93">
        <v>20.768725675089875</v>
      </c>
      <c r="EA134" s="93">
        <v>1.9037894767167314</v>
      </c>
      <c r="EB134" s="92">
        <v>101.26770908113645</v>
      </c>
      <c r="EC134" s="93">
        <v>19.209806655118715</v>
      </c>
      <c r="ED134" s="93">
        <v>1.4963922709934667</v>
      </c>
      <c r="EE134" s="93">
        <v>25.718439438509744</v>
      </c>
      <c r="EF134" s="93">
        <v>27.555846166089548</v>
      </c>
      <c r="EG134" s="93">
        <v>7.0880645590528282</v>
      </c>
      <c r="EH134" s="93">
        <v>20.199159991372138</v>
      </c>
      <c r="EI134" s="92">
        <v>107.82305213364731</v>
      </c>
      <c r="EJ134" s="93">
        <v>43.242849523240672</v>
      </c>
      <c r="EK134" s="93">
        <v>64.248983604183707</v>
      </c>
      <c r="EL134" s="93">
        <v>0.33121900622294015</v>
      </c>
      <c r="EM134" s="92">
        <v>192.19441655304792</v>
      </c>
      <c r="EN134" s="93">
        <v>178.87019055837214</v>
      </c>
      <c r="EO134" s="93">
        <v>13.324225994675786</v>
      </c>
      <c r="EP134" s="92">
        <v>143.9603550293036</v>
      </c>
      <c r="EQ134" s="93">
        <v>59.955985138729901</v>
      </c>
      <c r="ER134" s="93">
        <v>84.004369890573699</v>
      </c>
      <c r="ES134" s="92">
        <v>33.146700228724448</v>
      </c>
      <c r="ET134" s="92">
        <v>48.099152513109935</v>
      </c>
      <c r="EU134" s="93">
        <v>2.4642984295628017</v>
      </c>
      <c r="EV134" s="93">
        <v>15.778982922136708</v>
      </c>
      <c r="EW134" s="93">
        <v>13.573788876321988</v>
      </c>
      <c r="EX134" s="93">
        <v>2.5382874014264258</v>
      </c>
      <c r="EY134" s="93">
        <v>1.7361367579986662</v>
      </c>
      <c r="EZ134" s="93">
        <v>0.71227101202505971</v>
      </c>
      <c r="FA134" s="93">
        <v>11.295387113638286</v>
      </c>
      <c r="FB134" s="92">
        <v>0</v>
      </c>
      <c r="FC134" s="92">
        <v>14316.401573011697</v>
      </c>
      <c r="FD134" s="92">
        <v>142.26267966327816</v>
      </c>
      <c r="FE134" s="92">
        <v>0</v>
      </c>
      <c r="FF134" s="65"/>
      <c r="FG134" s="66">
        <v>19667.430389280777</v>
      </c>
      <c r="FI134" s="113"/>
    </row>
    <row r="135" spans="2:165" ht="14.25" customHeight="1" x14ac:dyDescent="0.2">
      <c r="B135" s="124" t="s">
        <v>559</v>
      </c>
      <c r="C135" s="124" t="s">
        <v>381</v>
      </c>
      <c r="D135" s="92">
        <v>194.04549732086292</v>
      </c>
      <c r="E135" s="93">
        <v>0.1741736976951872</v>
      </c>
      <c r="F135" s="93">
        <v>9.1591809544630559E-2</v>
      </c>
      <c r="G135" s="93">
        <v>1.2429250381605836</v>
      </c>
      <c r="H135" s="93">
        <v>2.3343325767355987</v>
      </c>
      <c r="I135" s="93">
        <v>0.52039797182744252</v>
      </c>
      <c r="J135" s="93">
        <v>1.5920611040391672</v>
      </c>
      <c r="K135" s="93">
        <v>0.9387688003709368</v>
      </c>
      <c r="L135" s="93">
        <v>0.16363066108375718</v>
      </c>
      <c r="M135" s="93">
        <v>1.0343006585764385</v>
      </c>
      <c r="N135" s="93">
        <v>2.9923549551515545</v>
      </c>
      <c r="O135" s="93">
        <v>1.6458034125475485</v>
      </c>
      <c r="P135" s="93">
        <v>0.38202381492271154</v>
      </c>
      <c r="Q135" s="93">
        <v>0.34876312985727409</v>
      </c>
      <c r="R135" s="93">
        <v>9.8230861204435289</v>
      </c>
      <c r="S135" s="93">
        <v>0.49935860974711682</v>
      </c>
      <c r="T135" s="93">
        <v>37.557802376634719</v>
      </c>
      <c r="U135" s="93">
        <v>0.18855212530243171</v>
      </c>
      <c r="V135" s="93">
        <v>3.3111017414808912</v>
      </c>
      <c r="W135" s="93">
        <v>6.0660907225703946</v>
      </c>
      <c r="X135" s="93">
        <v>1.2097558218430358</v>
      </c>
      <c r="Y135" s="93">
        <v>0.27918394108185518</v>
      </c>
      <c r="Z135" s="93">
        <v>9.236088169470575</v>
      </c>
      <c r="AA135" s="93">
        <v>2.7508587671646789</v>
      </c>
      <c r="AB135" s="93">
        <v>3.7900146398127972</v>
      </c>
      <c r="AC135" s="93">
        <v>0.16787072310850581</v>
      </c>
      <c r="AD135" s="93">
        <v>104.6099278091035</v>
      </c>
      <c r="AE135" s="93">
        <v>5.4800504642409528E-2</v>
      </c>
      <c r="AF135" s="93">
        <v>6.7056702119514172E-2</v>
      </c>
      <c r="AG135" s="93">
        <v>0.97282091582414409</v>
      </c>
      <c r="AH135" s="92">
        <v>12.348459726129152</v>
      </c>
      <c r="AI135" s="93">
        <v>10.520221371280323</v>
      </c>
      <c r="AJ135" s="93">
        <v>5.2183053066790941E-2</v>
      </c>
      <c r="AK135" s="93">
        <v>1.7760553017820369</v>
      </c>
      <c r="AL135" s="92">
        <v>82.705343578280676</v>
      </c>
      <c r="AM135" s="93">
        <v>6.9390044615381319</v>
      </c>
      <c r="AN135" s="93">
        <v>2.0209131490950298</v>
      </c>
      <c r="AO135" s="93">
        <v>5.9330772153368052</v>
      </c>
      <c r="AP135" s="93">
        <v>1.3079585336874726</v>
      </c>
      <c r="AQ135" s="93">
        <v>0.52918042526466202</v>
      </c>
      <c r="AR135" s="93">
        <v>1.2759281573064374</v>
      </c>
      <c r="AS135" s="93">
        <v>0.94638159254196974</v>
      </c>
      <c r="AT135" s="93">
        <v>4.7290304993447334</v>
      </c>
      <c r="AU135" s="93">
        <v>6.4237875425800608</v>
      </c>
      <c r="AV135" s="93">
        <v>0.70476627225639754</v>
      </c>
      <c r="AW135" s="93">
        <v>0.73658049238655887</v>
      </c>
      <c r="AX135" s="93">
        <v>0.86498350494207166</v>
      </c>
      <c r="AY135" s="93">
        <v>2.5425072875251131</v>
      </c>
      <c r="AZ135" s="93">
        <v>1.9821829663479555</v>
      </c>
      <c r="BA135" s="93">
        <v>1.7605803774594524</v>
      </c>
      <c r="BB135" s="93">
        <v>0.48402835670083605</v>
      </c>
      <c r="BC135" s="93">
        <v>1.2550303451660425</v>
      </c>
      <c r="BD135" s="93">
        <v>4.211538859613638E-2</v>
      </c>
      <c r="BE135" s="93">
        <v>9.4042450909770745E-2</v>
      </c>
      <c r="BF135" s="93">
        <v>2.148498759313624</v>
      </c>
      <c r="BG135" s="93">
        <v>1.1181793608656063</v>
      </c>
      <c r="BH135" s="93">
        <v>1.4688439367894559</v>
      </c>
      <c r="BI135" s="93">
        <v>1.8925679098487316</v>
      </c>
      <c r="BJ135" s="93">
        <v>1.4616966579052448</v>
      </c>
      <c r="BK135" s="93">
        <v>1.0441095883583587</v>
      </c>
      <c r="BL135" s="93">
        <v>2.990376907971688</v>
      </c>
      <c r="BM135" s="93">
        <v>2.1563545744435051</v>
      </c>
      <c r="BN135" s="93">
        <v>1.5619816728137779</v>
      </c>
      <c r="BO135" s="93">
        <v>0.85247157723762224</v>
      </c>
      <c r="BP135" s="93">
        <v>0.24945261875048838</v>
      </c>
      <c r="BQ135" s="93">
        <v>0.74258306733444945</v>
      </c>
      <c r="BR135" s="93">
        <v>0.71927554756940126</v>
      </c>
      <c r="BS135" s="93">
        <v>0.73610273307714147</v>
      </c>
      <c r="BT135" s="93">
        <v>5.5045176600488288</v>
      </c>
      <c r="BU135" s="93">
        <v>7.0557721118851932E-2</v>
      </c>
      <c r="BV135" s="93">
        <v>6.8916433408044403E-2</v>
      </c>
      <c r="BW135" s="93">
        <v>0.77127277715840725</v>
      </c>
      <c r="BX135" s="93">
        <v>1.2704971704099317</v>
      </c>
      <c r="BY135" s="93">
        <v>3.4331115404136381</v>
      </c>
      <c r="BZ135" s="93">
        <v>1.2319686093881865</v>
      </c>
      <c r="CA135" s="93">
        <v>4.6181265963948483</v>
      </c>
      <c r="CB135" s="93">
        <v>6.021801138675233</v>
      </c>
      <c r="CC135" s="92">
        <v>26.211963619468687</v>
      </c>
      <c r="CD135" s="92">
        <v>37.746684816699684</v>
      </c>
      <c r="CE135" s="93">
        <v>15.458678162955591</v>
      </c>
      <c r="CF135" s="93">
        <v>22.288006653744091</v>
      </c>
      <c r="CG135" s="92">
        <v>101.79595046261375</v>
      </c>
      <c r="CH135" s="93">
        <v>0.38710364998922991</v>
      </c>
      <c r="CI135" s="93">
        <v>0.19857587701610632</v>
      </c>
      <c r="CJ135" s="93">
        <v>6.7227284451054192E-2</v>
      </c>
      <c r="CK135" s="93">
        <v>0</v>
      </c>
      <c r="CL135" s="93">
        <v>18.293531194241009</v>
      </c>
      <c r="CM135" s="93">
        <v>41.462810060252046</v>
      </c>
      <c r="CN135" s="93">
        <v>7.7595462719490591</v>
      </c>
      <c r="CO135" s="93">
        <v>33.627156124715242</v>
      </c>
      <c r="CP135" s="92">
        <v>305.09475328895934</v>
      </c>
      <c r="CQ135" s="93">
        <v>258.00410862263692</v>
      </c>
      <c r="CR135" s="93">
        <v>47.090644666322433</v>
      </c>
      <c r="CS135" s="92">
        <v>1202.6237151712235</v>
      </c>
      <c r="CT135" s="93">
        <v>0</v>
      </c>
      <c r="CU135" s="93">
        <v>0.16725974347525002</v>
      </c>
      <c r="CV135" s="93">
        <v>1120.9230828369475</v>
      </c>
      <c r="CW135" s="93">
        <v>55.062061128025647</v>
      </c>
      <c r="CX135" s="93">
        <v>2.2635454534128412</v>
      </c>
      <c r="CY135" s="93">
        <v>4.2451993046238803</v>
      </c>
      <c r="CZ135" s="93">
        <v>14.707091391436975</v>
      </c>
      <c r="DA135" s="93">
        <v>5.2554753133016199</v>
      </c>
      <c r="DB135" s="92">
        <v>35.941062923466674</v>
      </c>
      <c r="DC135" s="93">
        <v>6.1195550039361448</v>
      </c>
      <c r="DD135" s="93">
        <v>25.237851748136343</v>
      </c>
      <c r="DE135" s="93">
        <v>4.5836561713941855</v>
      </c>
      <c r="DF135" s="92">
        <v>27.672059142703709</v>
      </c>
      <c r="DG135" s="93">
        <v>17.418194904881513</v>
      </c>
      <c r="DH135" s="93">
        <v>10.253864237822194</v>
      </c>
      <c r="DI135" s="92">
        <v>26.842224209310618</v>
      </c>
      <c r="DJ135" s="93">
        <v>10.461900721959495</v>
      </c>
      <c r="DK135" s="93">
        <v>2.5281871031438139</v>
      </c>
      <c r="DL135" s="93">
        <v>0.832263954293609</v>
      </c>
      <c r="DM135" s="93">
        <v>13.019872429913701</v>
      </c>
      <c r="DN135" s="92">
        <v>11.035917397844294</v>
      </c>
      <c r="DO135" s="93">
        <v>11.035917397844294</v>
      </c>
      <c r="DP135" s="93">
        <v>0</v>
      </c>
      <c r="DQ135" s="92">
        <v>119.05119565559814</v>
      </c>
      <c r="DR135" s="93">
        <v>26.070897503081383</v>
      </c>
      <c r="DS135" s="93">
        <v>21.730637385387833</v>
      </c>
      <c r="DT135" s="93">
        <v>12.156029715981512</v>
      </c>
      <c r="DU135" s="93">
        <v>24.782647195145728</v>
      </c>
      <c r="DV135" s="93">
        <v>4.6175312501875467</v>
      </c>
      <c r="DW135" s="93">
        <v>2.4311652432988124E-2</v>
      </c>
      <c r="DX135" s="93">
        <v>0.80879654998897788</v>
      </c>
      <c r="DY135" s="93">
        <v>17.998233527834373</v>
      </c>
      <c r="DZ135" s="93">
        <v>9.9500297834796712</v>
      </c>
      <c r="EA135" s="93">
        <v>0.91208109207810983</v>
      </c>
      <c r="EB135" s="92">
        <v>48.516059060407507</v>
      </c>
      <c r="EC135" s="93">
        <v>9.2031716988091059</v>
      </c>
      <c r="ED135" s="93">
        <v>0.71690232213004301</v>
      </c>
      <c r="EE135" s="93">
        <v>12.321374089153533</v>
      </c>
      <c r="EF135" s="93">
        <v>13.201652058529037</v>
      </c>
      <c r="EG135" s="93">
        <v>3.3958007136852002</v>
      </c>
      <c r="EH135" s="93">
        <v>9.6771581781005924</v>
      </c>
      <c r="EI135" s="92">
        <v>385.40335244617359</v>
      </c>
      <c r="EJ135" s="93">
        <v>162.02150585247512</v>
      </c>
      <c r="EK135" s="93">
        <v>222.23616556071445</v>
      </c>
      <c r="EL135" s="93">
        <v>1.1456810329840525</v>
      </c>
      <c r="EM135" s="92">
        <v>131.78268753533266</v>
      </c>
      <c r="EN135" s="93">
        <v>85.69441145670028</v>
      </c>
      <c r="EO135" s="93">
        <v>46.088276078632369</v>
      </c>
      <c r="EP135" s="92">
        <v>319.2938607075962</v>
      </c>
      <c r="EQ135" s="93">
        <v>28.724142595987434</v>
      </c>
      <c r="ER135" s="93">
        <v>290.56971811160878</v>
      </c>
      <c r="ES135" s="92">
        <v>15.88015844879002</v>
      </c>
      <c r="ET135" s="92">
        <v>23.043686336499501</v>
      </c>
      <c r="EU135" s="93">
        <v>1.1806137339924176</v>
      </c>
      <c r="EV135" s="93">
        <v>7.5595081029254292</v>
      </c>
      <c r="EW135" s="93">
        <v>6.5030279520741159</v>
      </c>
      <c r="EX135" s="93">
        <v>1.2160609003332536</v>
      </c>
      <c r="EY135" s="93">
        <v>0.8317608273385706</v>
      </c>
      <c r="EZ135" s="93">
        <v>0.34123989571776564</v>
      </c>
      <c r="FA135" s="93">
        <v>5.4114749241179458</v>
      </c>
      <c r="FB135" s="92">
        <v>0</v>
      </c>
      <c r="FC135" s="92">
        <v>10362.861125088533</v>
      </c>
      <c r="FD135" s="92">
        <v>334.56554541772402</v>
      </c>
      <c r="FE135" s="92">
        <v>2102.2896097224161</v>
      </c>
      <c r="FF135" s="65"/>
      <c r="FG135" s="66">
        <v>15906.750912076635</v>
      </c>
      <c r="FI135" s="113"/>
    </row>
    <row r="136" spans="2:165" ht="14.25" customHeight="1" x14ac:dyDescent="0.2">
      <c r="B136" s="124" t="s">
        <v>560</v>
      </c>
      <c r="C136" s="124" t="s">
        <v>382</v>
      </c>
      <c r="D136" s="92">
        <v>10.868551053351215</v>
      </c>
      <c r="E136" s="93">
        <v>0</v>
      </c>
      <c r="F136" s="93">
        <v>0</v>
      </c>
      <c r="G136" s="93">
        <v>0</v>
      </c>
      <c r="H136" s="93">
        <v>0.34459694163981303</v>
      </c>
      <c r="I136" s="93">
        <v>0</v>
      </c>
      <c r="J136" s="93">
        <v>0</v>
      </c>
      <c r="K136" s="93">
        <v>0</v>
      </c>
      <c r="L136" s="93">
        <v>0</v>
      </c>
      <c r="M136" s="93">
        <v>0</v>
      </c>
      <c r="N136" s="93">
        <v>0</v>
      </c>
      <c r="O136" s="93">
        <v>0</v>
      </c>
      <c r="P136" s="93">
        <v>0</v>
      </c>
      <c r="Q136" s="93">
        <v>0</v>
      </c>
      <c r="R136" s="93">
        <v>0</v>
      </c>
      <c r="S136" s="93">
        <v>0</v>
      </c>
      <c r="T136" s="93">
        <v>0</v>
      </c>
      <c r="U136" s="93">
        <v>0</v>
      </c>
      <c r="V136" s="93">
        <v>0</v>
      </c>
      <c r="W136" s="93">
        <v>0</v>
      </c>
      <c r="X136" s="93">
        <v>0</v>
      </c>
      <c r="Y136" s="93">
        <v>0</v>
      </c>
      <c r="Z136" s="93">
        <v>0</v>
      </c>
      <c r="AA136" s="93">
        <v>0</v>
      </c>
      <c r="AB136" s="93">
        <v>0</v>
      </c>
      <c r="AC136" s="93">
        <v>0</v>
      </c>
      <c r="AD136" s="93">
        <v>10.523954111711403</v>
      </c>
      <c r="AE136" s="93">
        <v>0</v>
      </c>
      <c r="AF136" s="93">
        <v>0</v>
      </c>
      <c r="AG136" s="93">
        <v>0</v>
      </c>
      <c r="AH136" s="92">
        <v>0</v>
      </c>
      <c r="AI136" s="93">
        <v>0</v>
      </c>
      <c r="AJ136" s="93">
        <v>0</v>
      </c>
      <c r="AK136" s="93">
        <v>0</v>
      </c>
      <c r="AL136" s="92">
        <v>0.44477047118627033</v>
      </c>
      <c r="AM136" s="93">
        <v>0</v>
      </c>
      <c r="AN136" s="93">
        <v>0</v>
      </c>
      <c r="AO136" s="93">
        <v>0</v>
      </c>
      <c r="AP136" s="93">
        <v>0</v>
      </c>
      <c r="AQ136" s="93">
        <v>0</v>
      </c>
      <c r="AR136" s="93">
        <v>0</v>
      </c>
      <c r="AS136" s="93">
        <v>0</v>
      </c>
      <c r="AT136" s="93">
        <v>0</v>
      </c>
      <c r="AU136" s="93">
        <v>0.44086126027714029</v>
      </c>
      <c r="AV136" s="93">
        <v>0</v>
      </c>
      <c r="AW136" s="93">
        <v>0</v>
      </c>
      <c r="AX136" s="93">
        <v>0</v>
      </c>
      <c r="AY136" s="93">
        <v>0</v>
      </c>
      <c r="AZ136" s="93">
        <v>0</v>
      </c>
      <c r="BA136" s="93">
        <v>0</v>
      </c>
      <c r="BB136" s="93">
        <v>0</v>
      </c>
      <c r="BC136" s="93">
        <v>0</v>
      </c>
      <c r="BD136" s="93">
        <v>0</v>
      </c>
      <c r="BE136" s="93">
        <v>0</v>
      </c>
      <c r="BF136" s="93">
        <v>0</v>
      </c>
      <c r="BG136" s="93">
        <v>0</v>
      </c>
      <c r="BH136" s="93">
        <v>0</v>
      </c>
      <c r="BI136" s="93">
        <v>0</v>
      </c>
      <c r="BJ136" s="93">
        <v>0</v>
      </c>
      <c r="BK136" s="93">
        <v>0</v>
      </c>
      <c r="BL136" s="93">
        <v>0</v>
      </c>
      <c r="BM136" s="93">
        <v>0</v>
      </c>
      <c r="BN136" s="93">
        <v>0</v>
      </c>
      <c r="BO136" s="93">
        <v>0</v>
      </c>
      <c r="BP136" s="93">
        <v>0</v>
      </c>
      <c r="BQ136" s="93">
        <v>0</v>
      </c>
      <c r="BR136" s="93">
        <v>0</v>
      </c>
      <c r="BS136" s="93">
        <v>0</v>
      </c>
      <c r="BT136" s="93">
        <v>0</v>
      </c>
      <c r="BU136" s="93">
        <v>0</v>
      </c>
      <c r="BV136" s="93">
        <v>0</v>
      </c>
      <c r="BW136" s="93">
        <v>0</v>
      </c>
      <c r="BX136" s="93">
        <v>0</v>
      </c>
      <c r="BY136" s="93">
        <v>0</v>
      </c>
      <c r="BZ136" s="93">
        <v>0</v>
      </c>
      <c r="CA136" s="93">
        <v>0</v>
      </c>
      <c r="CB136" s="93">
        <v>3.9092109091300392E-3</v>
      </c>
      <c r="CC136" s="92">
        <v>0</v>
      </c>
      <c r="CD136" s="92">
        <v>0</v>
      </c>
      <c r="CE136" s="93">
        <v>0</v>
      </c>
      <c r="CF136" s="93">
        <v>0</v>
      </c>
      <c r="CG136" s="92">
        <v>0</v>
      </c>
      <c r="CH136" s="93">
        <v>0</v>
      </c>
      <c r="CI136" s="93">
        <v>0</v>
      </c>
      <c r="CJ136" s="93">
        <v>0</v>
      </c>
      <c r="CK136" s="93">
        <v>0</v>
      </c>
      <c r="CL136" s="93">
        <v>0</v>
      </c>
      <c r="CM136" s="93">
        <v>0</v>
      </c>
      <c r="CN136" s="93">
        <v>0</v>
      </c>
      <c r="CO136" s="93">
        <v>0</v>
      </c>
      <c r="CP136" s="92">
        <v>0</v>
      </c>
      <c r="CQ136" s="93">
        <v>0</v>
      </c>
      <c r="CR136" s="93">
        <v>0</v>
      </c>
      <c r="CS136" s="92">
        <v>18.32905203612286</v>
      </c>
      <c r="CT136" s="93">
        <v>0</v>
      </c>
      <c r="CU136" s="93">
        <v>0</v>
      </c>
      <c r="CV136" s="93">
        <v>0</v>
      </c>
      <c r="CW136" s="93">
        <v>18.32905203612286</v>
      </c>
      <c r="CX136" s="93">
        <v>0</v>
      </c>
      <c r="CY136" s="93">
        <v>0</v>
      </c>
      <c r="CZ136" s="93">
        <v>0</v>
      </c>
      <c r="DA136" s="93">
        <v>0</v>
      </c>
      <c r="DB136" s="92">
        <v>3.8082229606441802E-2</v>
      </c>
      <c r="DC136" s="93">
        <v>3.8082229606441802E-2</v>
      </c>
      <c r="DD136" s="93">
        <v>0</v>
      </c>
      <c r="DE136" s="93">
        <v>0</v>
      </c>
      <c r="DF136" s="92">
        <v>0</v>
      </c>
      <c r="DG136" s="93">
        <v>0</v>
      </c>
      <c r="DH136" s="93">
        <v>0</v>
      </c>
      <c r="DI136" s="92">
        <v>0</v>
      </c>
      <c r="DJ136" s="93">
        <v>0</v>
      </c>
      <c r="DK136" s="93">
        <v>0</v>
      </c>
      <c r="DL136" s="93">
        <v>0</v>
      </c>
      <c r="DM136" s="93">
        <v>0</v>
      </c>
      <c r="DN136" s="92">
        <v>6.2807988606689305E-2</v>
      </c>
      <c r="DO136" s="93">
        <v>6.2807988606689305E-2</v>
      </c>
      <c r="DP136" s="93">
        <v>0</v>
      </c>
      <c r="DQ136" s="92">
        <v>0.21331260860819581</v>
      </c>
      <c r="DR136" s="93">
        <v>0</v>
      </c>
      <c r="DS136" s="93">
        <v>0</v>
      </c>
      <c r="DT136" s="93">
        <v>0</v>
      </c>
      <c r="DU136" s="93">
        <v>0</v>
      </c>
      <c r="DV136" s="93">
        <v>0</v>
      </c>
      <c r="DW136" s="93">
        <v>0</v>
      </c>
      <c r="DX136" s="93">
        <v>0</v>
      </c>
      <c r="DY136" s="93">
        <v>0.21331260860819581</v>
      </c>
      <c r="DZ136" s="93">
        <v>0</v>
      </c>
      <c r="EA136" s="93">
        <v>0</v>
      </c>
      <c r="EB136" s="92">
        <v>0</v>
      </c>
      <c r="EC136" s="93">
        <v>0</v>
      </c>
      <c r="ED136" s="93">
        <v>0</v>
      </c>
      <c r="EE136" s="93">
        <v>0</v>
      </c>
      <c r="EF136" s="93">
        <v>0</v>
      </c>
      <c r="EG136" s="93">
        <v>0</v>
      </c>
      <c r="EH136" s="93">
        <v>0</v>
      </c>
      <c r="EI136" s="92">
        <v>4.3323178365282144</v>
      </c>
      <c r="EJ136" s="93">
        <v>2.4562875212367084E-2</v>
      </c>
      <c r="EK136" s="93">
        <v>4.3077549613158475</v>
      </c>
      <c r="EL136" s="93">
        <v>0</v>
      </c>
      <c r="EM136" s="92">
        <v>11.910290607119219</v>
      </c>
      <c r="EN136" s="93">
        <v>11.910290607119219</v>
      </c>
      <c r="EO136" s="93">
        <v>0</v>
      </c>
      <c r="EP136" s="92">
        <v>0.26905144082087495</v>
      </c>
      <c r="EQ136" s="93">
        <v>0</v>
      </c>
      <c r="ER136" s="93">
        <v>0.26905144082087495</v>
      </c>
      <c r="ES136" s="92">
        <v>0</v>
      </c>
      <c r="ET136" s="92">
        <v>0</v>
      </c>
      <c r="EU136" s="93">
        <v>0</v>
      </c>
      <c r="EV136" s="93">
        <v>0</v>
      </c>
      <c r="EW136" s="93">
        <v>0</v>
      </c>
      <c r="EX136" s="93">
        <v>0</v>
      </c>
      <c r="EY136" s="93">
        <v>0</v>
      </c>
      <c r="EZ136" s="93">
        <v>0</v>
      </c>
      <c r="FA136" s="93">
        <v>0</v>
      </c>
      <c r="FB136" s="92">
        <v>0</v>
      </c>
      <c r="FC136" s="92">
        <v>0</v>
      </c>
      <c r="FD136" s="92">
        <v>-2.674486474871415</v>
      </c>
      <c r="FE136" s="92">
        <v>1.9882217499999997</v>
      </c>
      <c r="FF136" s="65"/>
      <c r="FG136" s="66">
        <v>45.781971547078562</v>
      </c>
      <c r="FI136" s="113"/>
    </row>
    <row r="137" spans="2:165" ht="14.25" customHeight="1" x14ac:dyDescent="0.2">
      <c r="B137" s="124" t="s">
        <v>561</v>
      </c>
      <c r="C137" s="124" t="s">
        <v>383</v>
      </c>
      <c r="D137" s="92">
        <v>74.502704550172226</v>
      </c>
      <c r="E137" s="93">
        <v>0.54367183639087191</v>
      </c>
      <c r="F137" s="93">
        <v>0.10154862741062078</v>
      </c>
      <c r="G137" s="93">
        <v>0.26444830680798037</v>
      </c>
      <c r="H137" s="93">
        <v>1.905229128617886</v>
      </c>
      <c r="I137" s="93">
        <v>0.28166651964287431</v>
      </c>
      <c r="J137" s="93">
        <v>0.8271151215717516</v>
      </c>
      <c r="K137" s="93">
        <v>0.46514157748261664</v>
      </c>
      <c r="L137" s="93">
        <v>0.73225577019673538</v>
      </c>
      <c r="M137" s="93">
        <v>0.86157065924690579</v>
      </c>
      <c r="N137" s="93">
        <v>3.2279172490949746</v>
      </c>
      <c r="O137" s="93">
        <v>1.1375435990185325</v>
      </c>
      <c r="P137" s="93">
        <v>0.7157654872739484</v>
      </c>
      <c r="Q137" s="93">
        <v>0.44368147594599294</v>
      </c>
      <c r="R137" s="93">
        <v>15.62585366031459</v>
      </c>
      <c r="S137" s="93">
        <v>0.64397214957073678</v>
      </c>
      <c r="T137" s="93">
        <v>11.309665397376666</v>
      </c>
      <c r="U137" s="93">
        <v>3.4642654494938818</v>
      </c>
      <c r="V137" s="93">
        <v>4.7041917153878137</v>
      </c>
      <c r="W137" s="93">
        <v>2.2226845660337675</v>
      </c>
      <c r="X137" s="93">
        <v>0.69494109443937213</v>
      </c>
      <c r="Y137" s="93">
        <v>1.5024592882505856</v>
      </c>
      <c r="Z137" s="93">
        <v>10.099594277333747</v>
      </c>
      <c r="AA137" s="93">
        <v>1.632371929859133</v>
      </c>
      <c r="AB137" s="93">
        <v>2.5438388824283078</v>
      </c>
      <c r="AC137" s="93">
        <v>0.99691256625275981</v>
      </c>
      <c r="AD137" s="93">
        <v>4.1614543648844906</v>
      </c>
      <c r="AE137" s="93">
        <v>2.1551942069227552</v>
      </c>
      <c r="AF137" s="93">
        <v>0.5466656664555174</v>
      </c>
      <c r="AG137" s="93">
        <v>0.69108397646640463</v>
      </c>
      <c r="AH137" s="92">
        <v>0</v>
      </c>
      <c r="AI137" s="93">
        <v>0</v>
      </c>
      <c r="AJ137" s="93">
        <v>0</v>
      </c>
      <c r="AK137" s="93">
        <v>0</v>
      </c>
      <c r="AL137" s="92">
        <v>144.35933447780741</v>
      </c>
      <c r="AM137" s="93">
        <v>0</v>
      </c>
      <c r="AN137" s="93">
        <v>0</v>
      </c>
      <c r="AO137" s="93">
        <v>0</v>
      </c>
      <c r="AP137" s="93">
        <v>0</v>
      </c>
      <c r="AQ137" s="93">
        <v>0</v>
      </c>
      <c r="AR137" s="93">
        <v>0</v>
      </c>
      <c r="AS137" s="93">
        <v>0</v>
      </c>
      <c r="AT137" s="93">
        <v>0</v>
      </c>
      <c r="AU137" s="93">
        <v>0</v>
      </c>
      <c r="AV137" s="93">
        <v>0</v>
      </c>
      <c r="AW137" s="93">
        <v>0</v>
      </c>
      <c r="AX137" s="93">
        <v>0</v>
      </c>
      <c r="AY137" s="93">
        <v>0</v>
      </c>
      <c r="AZ137" s="93">
        <v>0</v>
      </c>
      <c r="BA137" s="93">
        <v>0</v>
      </c>
      <c r="BB137" s="93">
        <v>0</v>
      </c>
      <c r="BC137" s="93">
        <v>0</v>
      </c>
      <c r="BD137" s="93">
        <v>0</v>
      </c>
      <c r="BE137" s="93">
        <v>0</v>
      </c>
      <c r="BF137" s="93">
        <v>0</v>
      </c>
      <c r="BG137" s="93">
        <v>0</v>
      </c>
      <c r="BH137" s="93">
        <v>0</v>
      </c>
      <c r="BI137" s="93">
        <v>0.34599492702351808</v>
      </c>
      <c r="BJ137" s="93">
        <v>0.66345752323895679</v>
      </c>
      <c r="BK137" s="93">
        <v>0.2100408892869994</v>
      </c>
      <c r="BL137" s="93">
        <v>0.22414277572002633</v>
      </c>
      <c r="BM137" s="93">
        <v>0.40202789210672191</v>
      </c>
      <c r="BN137" s="93">
        <v>0.35115252555277454</v>
      </c>
      <c r="BO137" s="93">
        <v>0.34972365707100256</v>
      </c>
      <c r="BP137" s="93">
        <v>2.3319925045644858</v>
      </c>
      <c r="BQ137" s="93">
        <v>2.0677381790640652</v>
      </c>
      <c r="BR137" s="93">
        <v>14.047615778972812</v>
      </c>
      <c r="BS137" s="93">
        <v>6.9617155230695715</v>
      </c>
      <c r="BT137" s="93">
        <v>8.0677966020121108</v>
      </c>
      <c r="BU137" s="93">
        <v>17.905546634388006</v>
      </c>
      <c r="BV137" s="93">
        <v>3.2648601956240357</v>
      </c>
      <c r="BW137" s="93">
        <v>16.895563005863785</v>
      </c>
      <c r="BX137" s="93">
        <v>1.7641997650940786</v>
      </c>
      <c r="BY137" s="93">
        <v>7.6604729681986505</v>
      </c>
      <c r="BZ137" s="93">
        <v>41.657761120391179</v>
      </c>
      <c r="CA137" s="93">
        <v>6.9816909631108492</v>
      </c>
      <c r="CB137" s="93">
        <v>12.205841047453776</v>
      </c>
      <c r="CC137" s="92">
        <v>0</v>
      </c>
      <c r="CD137" s="92">
        <v>0</v>
      </c>
      <c r="CE137" s="93">
        <v>0</v>
      </c>
      <c r="CF137" s="93">
        <v>0</v>
      </c>
      <c r="CG137" s="92">
        <v>0</v>
      </c>
      <c r="CH137" s="93">
        <v>0</v>
      </c>
      <c r="CI137" s="93">
        <v>0</v>
      </c>
      <c r="CJ137" s="93">
        <v>0</v>
      </c>
      <c r="CK137" s="93">
        <v>0</v>
      </c>
      <c r="CL137" s="93">
        <v>0</v>
      </c>
      <c r="CM137" s="93">
        <v>0</v>
      </c>
      <c r="CN137" s="93">
        <v>0</v>
      </c>
      <c r="CO137" s="93">
        <v>0</v>
      </c>
      <c r="CP137" s="92">
        <v>0</v>
      </c>
      <c r="CQ137" s="93">
        <v>0</v>
      </c>
      <c r="CR137" s="93">
        <v>0</v>
      </c>
      <c r="CS137" s="92">
        <v>0</v>
      </c>
      <c r="CT137" s="93">
        <v>0</v>
      </c>
      <c r="CU137" s="93">
        <v>0</v>
      </c>
      <c r="CV137" s="93">
        <v>0</v>
      </c>
      <c r="CW137" s="93">
        <v>0</v>
      </c>
      <c r="CX137" s="93">
        <v>0</v>
      </c>
      <c r="CY137" s="93">
        <v>0</v>
      </c>
      <c r="CZ137" s="93">
        <v>0</v>
      </c>
      <c r="DA137" s="93">
        <v>0</v>
      </c>
      <c r="DB137" s="92">
        <v>0</v>
      </c>
      <c r="DC137" s="93">
        <v>0</v>
      </c>
      <c r="DD137" s="93">
        <v>0</v>
      </c>
      <c r="DE137" s="93">
        <v>0</v>
      </c>
      <c r="DF137" s="92">
        <v>0</v>
      </c>
      <c r="DG137" s="93">
        <v>0</v>
      </c>
      <c r="DH137" s="93">
        <v>0</v>
      </c>
      <c r="DI137" s="92">
        <v>0</v>
      </c>
      <c r="DJ137" s="93">
        <v>0</v>
      </c>
      <c r="DK137" s="93">
        <v>0</v>
      </c>
      <c r="DL137" s="93">
        <v>0</v>
      </c>
      <c r="DM137" s="93">
        <v>0</v>
      </c>
      <c r="DN137" s="92">
        <v>0</v>
      </c>
      <c r="DO137" s="93">
        <v>0</v>
      </c>
      <c r="DP137" s="93">
        <v>0</v>
      </c>
      <c r="DQ137" s="92">
        <v>0</v>
      </c>
      <c r="DR137" s="93">
        <v>0</v>
      </c>
      <c r="DS137" s="93">
        <v>0</v>
      </c>
      <c r="DT137" s="93">
        <v>0</v>
      </c>
      <c r="DU137" s="93">
        <v>0</v>
      </c>
      <c r="DV137" s="93">
        <v>0</v>
      </c>
      <c r="DW137" s="93">
        <v>0</v>
      </c>
      <c r="DX137" s="93">
        <v>0</v>
      </c>
      <c r="DY137" s="93">
        <v>0</v>
      </c>
      <c r="DZ137" s="93">
        <v>0</v>
      </c>
      <c r="EA137" s="93">
        <v>0</v>
      </c>
      <c r="EB137" s="92">
        <v>0</v>
      </c>
      <c r="EC137" s="93">
        <v>0</v>
      </c>
      <c r="ED137" s="93">
        <v>0</v>
      </c>
      <c r="EE137" s="93">
        <v>0</v>
      </c>
      <c r="EF137" s="93">
        <v>0</v>
      </c>
      <c r="EG137" s="93">
        <v>0</v>
      </c>
      <c r="EH137" s="93">
        <v>0</v>
      </c>
      <c r="EI137" s="92">
        <v>0</v>
      </c>
      <c r="EJ137" s="93">
        <v>0</v>
      </c>
      <c r="EK137" s="93">
        <v>0</v>
      </c>
      <c r="EL137" s="93">
        <v>0</v>
      </c>
      <c r="EM137" s="92">
        <v>0</v>
      </c>
      <c r="EN137" s="93">
        <v>0</v>
      </c>
      <c r="EO137" s="93">
        <v>0</v>
      </c>
      <c r="EP137" s="92">
        <v>0</v>
      </c>
      <c r="EQ137" s="93">
        <v>0</v>
      </c>
      <c r="ER137" s="93">
        <v>0</v>
      </c>
      <c r="ES137" s="92">
        <v>0</v>
      </c>
      <c r="ET137" s="92">
        <v>0</v>
      </c>
      <c r="EU137" s="93">
        <v>0</v>
      </c>
      <c r="EV137" s="93">
        <v>0</v>
      </c>
      <c r="EW137" s="93">
        <v>0</v>
      </c>
      <c r="EX137" s="93">
        <v>0</v>
      </c>
      <c r="EY137" s="93">
        <v>0</v>
      </c>
      <c r="EZ137" s="93">
        <v>0</v>
      </c>
      <c r="FA137" s="93">
        <v>0</v>
      </c>
      <c r="FB137" s="92">
        <v>0</v>
      </c>
      <c r="FC137" s="92">
        <v>42.224150912020356</v>
      </c>
      <c r="FD137" s="92">
        <v>-6.8118839939261022</v>
      </c>
      <c r="FE137" s="92">
        <v>0</v>
      </c>
      <c r="FF137" s="65"/>
      <c r="FG137" s="66">
        <v>254.27430594607389</v>
      </c>
      <c r="FI137" s="113"/>
    </row>
    <row r="138" spans="2:165" ht="14.25" customHeight="1" x14ac:dyDescent="0.2">
      <c r="B138" s="124">
        <v>4661</v>
      </c>
      <c r="C138" s="124" t="s">
        <v>384</v>
      </c>
      <c r="D138" s="92">
        <v>197.71462912151506</v>
      </c>
      <c r="E138" s="93">
        <v>0</v>
      </c>
      <c r="F138" s="93">
        <v>0</v>
      </c>
      <c r="G138" s="93">
        <v>0</v>
      </c>
      <c r="H138" s="93">
        <v>0</v>
      </c>
      <c r="I138" s="93">
        <v>0</v>
      </c>
      <c r="J138" s="93">
        <v>0</v>
      </c>
      <c r="K138" s="93">
        <v>0</v>
      </c>
      <c r="L138" s="93">
        <v>0</v>
      </c>
      <c r="M138" s="93">
        <v>0</v>
      </c>
      <c r="N138" s="93">
        <v>0</v>
      </c>
      <c r="O138" s="93">
        <v>0</v>
      </c>
      <c r="P138" s="93">
        <v>0</v>
      </c>
      <c r="Q138" s="93">
        <v>0</v>
      </c>
      <c r="R138" s="93">
        <v>0.72869441847648697</v>
      </c>
      <c r="S138" s="93">
        <v>0</v>
      </c>
      <c r="T138" s="93">
        <v>0</v>
      </c>
      <c r="U138" s="93">
        <v>0</v>
      </c>
      <c r="V138" s="93">
        <v>0</v>
      </c>
      <c r="W138" s="93">
        <v>0</v>
      </c>
      <c r="X138" s="93">
        <v>0</v>
      </c>
      <c r="Y138" s="93">
        <v>0</v>
      </c>
      <c r="Z138" s="93">
        <v>0</v>
      </c>
      <c r="AA138" s="93">
        <v>0</v>
      </c>
      <c r="AB138" s="93">
        <v>0</v>
      </c>
      <c r="AC138" s="93">
        <v>0</v>
      </c>
      <c r="AD138" s="93">
        <v>196.98593470303857</v>
      </c>
      <c r="AE138" s="93">
        <v>0</v>
      </c>
      <c r="AF138" s="93">
        <v>0</v>
      </c>
      <c r="AG138" s="93">
        <v>0</v>
      </c>
      <c r="AH138" s="92">
        <v>0</v>
      </c>
      <c r="AI138" s="93">
        <v>0</v>
      </c>
      <c r="AJ138" s="93">
        <v>0</v>
      </c>
      <c r="AK138" s="93">
        <v>0</v>
      </c>
      <c r="AL138" s="92">
        <v>12.603057338056333</v>
      </c>
      <c r="AM138" s="93">
        <v>0</v>
      </c>
      <c r="AN138" s="93">
        <v>0</v>
      </c>
      <c r="AO138" s="93">
        <v>0</v>
      </c>
      <c r="AP138" s="93">
        <v>0</v>
      </c>
      <c r="AQ138" s="93">
        <v>0</v>
      </c>
      <c r="AR138" s="93">
        <v>0</v>
      </c>
      <c r="AS138" s="93">
        <v>0</v>
      </c>
      <c r="AT138" s="93">
        <v>0</v>
      </c>
      <c r="AU138" s="93">
        <v>0</v>
      </c>
      <c r="AV138" s="93">
        <v>0</v>
      </c>
      <c r="AW138" s="93">
        <v>0</v>
      </c>
      <c r="AX138" s="93">
        <v>0</v>
      </c>
      <c r="AY138" s="93">
        <v>0</v>
      </c>
      <c r="AZ138" s="93">
        <v>0</v>
      </c>
      <c r="BA138" s="93">
        <v>0</v>
      </c>
      <c r="BB138" s="93">
        <v>0</v>
      </c>
      <c r="BC138" s="93">
        <v>0</v>
      </c>
      <c r="BD138" s="93">
        <v>0</v>
      </c>
      <c r="BE138" s="93">
        <v>0</v>
      </c>
      <c r="BF138" s="93">
        <v>0</v>
      </c>
      <c r="BG138" s="93">
        <v>0</v>
      </c>
      <c r="BH138" s="93">
        <v>0</v>
      </c>
      <c r="BI138" s="93">
        <v>0</v>
      </c>
      <c r="BJ138" s="93">
        <v>0</v>
      </c>
      <c r="BK138" s="93">
        <v>0</v>
      </c>
      <c r="BL138" s="93">
        <v>0</v>
      </c>
      <c r="BM138" s="93">
        <v>0.39174044087663989</v>
      </c>
      <c r="BN138" s="93">
        <v>0</v>
      </c>
      <c r="BO138" s="93">
        <v>0</v>
      </c>
      <c r="BP138" s="93">
        <v>0</v>
      </c>
      <c r="BQ138" s="93">
        <v>0</v>
      </c>
      <c r="BR138" s="93">
        <v>0</v>
      </c>
      <c r="BS138" s="93">
        <v>0</v>
      </c>
      <c r="BT138" s="93">
        <v>0</v>
      </c>
      <c r="BU138" s="93">
        <v>0</v>
      </c>
      <c r="BV138" s="93">
        <v>0</v>
      </c>
      <c r="BW138" s="93">
        <v>0</v>
      </c>
      <c r="BX138" s="93">
        <v>0</v>
      </c>
      <c r="BY138" s="93">
        <v>0</v>
      </c>
      <c r="BZ138" s="93">
        <v>0</v>
      </c>
      <c r="CA138" s="93">
        <v>0</v>
      </c>
      <c r="CB138" s="93">
        <v>12.211316897179692</v>
      </c>
      <c r="CC138" s="92">
        <v>0</v>
      </c>
      <c r="CD138" s="92">
        <v>0</v>
      </c>
      <c r="CE138" s="93">
        <v>0</v>
      </c>
      <c r="CF138" s="93">
        <v>0</v>
      </c>
      <c r="CG138" s="92">
        <v>0</v>
      </c>
      <c r="CH138" s="93">
        <v>0</v>
      </c>
      <c r="CI138" s="93">
        <v>0</v>
      </c>
      <c r="CJ138" s="93">
        <v>0</v>
      </c>
      <c r="CK138" s="93">
        <v>0</v>
      </c>
      <c r="CL138" s="93">
        <v>0</v>
      </c>
      <c r="CM138" s="93">
        <v>0</v>
      </c>
      <c r="CN138" s="93">
        <v>0</v>
      </c>
      <c r="CO138" s="93">
        <v>0</v>
      </c>
      <c r="CP138" s="92">
        <v>1.3696615819198201</v>
      </c>
      <c r="CQ138" s="93">
        <v>1.3696615819198201</v>
      </c>
      <c r="CR138" s="93">
        <v>0</v>
      </c>
      <c r="CS138" s="92">
        <v>1066.2383670349664</v>
      </c>
      <c r="CT138" s="93">
        <v>0</v>
      </c>
      <c r="CU138" s="93">
        <v>0</v>
      </c>
      <c r="CV138" s="93">
        <v>0</v>
      </c>
      <c r="CW138" s="93">
        <v>1066.1163896261614</v>
      </c>
      <c r="CX138" s="93">
        <v>0</v>
      </c>
      <c r="CY138" s="93">
        <v>0.12197740880493493</v>
      </c>
      <c r="CZ138" s="93">
        <v>0</v>
      </c>
      <c r="DA138" s="93">
        <v>0</v>
      </c>
      <c r="DB138" s="92">
        <v>5.509657533307654E-2</v>
      </c>
      <c r="DC138" s="93">
        <v>0</v>
      </c>
      <c r="DD138" s="93">
        <v>0</v>
      </c>
      <c r="DE138" s="93">
        <v>5.509657533307654E-2</v>
      </c>
      <c r="DF138" s="92">
        <v>8.3695798301465243E-2</v>
      </c>
      <c r="DG138" s="93">
        <v>0</v>
      </c>
      <c r="DH138" s="93">
        <v>8.3695798301465243E-2</v>
      </c>
      <c r="DI138" s="92">
        <v>0</v>
      </c>
      <c r="DJ138" s="93">
        <v>0</v>
      </c>
      <c r="DK138" s="93">
        <v>0</v>
      </c>
      <c r="DL138" s="93">
        <v>0</v>
      </c>
      <c r="DM138" s="93">
        <v>0</v>
      </c>
      <c r="DN138" s="92">
        <v>0</v>
      </c>
      <c r="DO138" s="93">
        <v>0</v>
      </c>
      <c r="DP138" s="93">
        <v>0</v>
      </c>
      <c r="DQ138" s="92">
        <v>0</v>
      </c>
      <c r="DR138" s="93">
        <v>0</v>
      </c>
      <c r="DS138" s="93">
        <v>0</v>
      </c>
      <c r="DT138" s="93">
        <v>0</v>
      </c>
      <c r="DU138" s="93">
        <v>0</v>
      </c>
      <c r="DV138" s="93">
        <v>0</v>
      </c>
      <c r="DW138" s="93">
        <v>0</v>
      </c>
      <c r="DX138" s="93">
        <v>0</v>
      </c>
      <c r="DY138" s="93">
        <v>0</v>
      </c>
      <c r="DZ138" s="93">
        <v>0</v>
      </c>
      <c r="EA138" s="93">
        <v>0</v>
      </c>
      <c r="EB138" s="92">
        <v>1.1864887273415621</v>
      </c>
      <c r="EC138" s="93">
        <v>1.1864887273415621</v>
      </c>
      <c r="ED138" s="93">
        <v>0</v>
      </c>
      <c r="EE138" s="93">
        <v>0</v>
      </c>
      <c r="EF138" s="93">
        <v>0</v>
      </c>
      <c r="EG138" s="93">
        <v>0</v>
      </c>
      <c r="EH138" s="93">
        <v>0</v>
      </c>
      <c r="EI138" s="92">
        <v>6.1443190849398839</v>
      </c>
      <c r="EJ138" s="93">
        <v>0</v>
      </c>
      <c r="EK138" s="93">
        <v>6.1443190849398839</v>
      </c>
      <c r="EL138" s="93">
        <v>0</v>
      </c>
      <c r="EM138" s="92">
        <v>0.50389763456592329</v>
      </c>
      <c r="EN138" s="93">
        <v>0.50389763456592329</v>
      </c>
      <c r="EO138" s="93">
        <v>0</v>
      </c>
      <c r="EP138" s="92">
        <v>0.55396350320817489</v>
      </c>
      <c r="EQ138" s="93">
        <v>0</v>
      </c>
      <c r="ER138" s="93">
        <v>0.55396350320817489</v>
      </c>
      <c r="ES138" s="92">
        <v>0</v>
      </c>
      <c r="ET138" s="92">
        <v>0</v>
      </c>
      <c r="EU138" s="93">
        <v>0</v>
      </c>
      <c r="EV138" s="93">
        <v>0</v>
      </c>
      <c r="EW138" s="93">
        <v>0</v>
      </c>
      <c r="EX138" s="93">
        <v>0</v>
      </c>
      <c r="EY138" s="93">
        <v>0</v>
      </c>
      <c r="EZ138" s="93">
        <v>0</v>
      </c>
      <c r="FA138" s="93">
        <v>0</v>
      </c>
      <c r="FB138" s="92">
        <v>0</v>
      </c>
      <c r="FC138" s="92">
        <v>0</v>
      </c>
      <c r="FD138" s="92">
        <v>542.28511280722705</v>
      </c>
      <c r="FE138" s="92">
        <v>5650.554693330002</v>
      </c>
      <c r="FF138" s="65"/>
      <c r="FG138" s="66">
        <v>7479.2929825373767</v>
      </c>
      <c r="FI138" s="113"/>
    </row>
    <row r="139" spans="2:165" ht="14.25" customHeight="1" x14ac:dyDescent="0.2">
      <c r="B139" s="124" t="s">
        <v>562</v>
      </c>
      <c r="C139" s="124" t="s">
        <v>385</v>
      </c>
      <c r="D139" s="92">
        <v>6455.0335557099761</v>
      </c>
      <c r="E139" s="93">
        <v>3.9838479479943909</v>
      </c>
      <c r="F139" s="93">
        <v>7.5143454937538108E-3</v>
      </c>
      <c r="G139" s="93">
        <v>28.354959546726167</v>
      </c>
      <c r="H139" s="93">
        <v>661.77310131540821</v>
      </c>
      <c r="I139" s="93">
        <v>14.947142481016844</v>
      </c>
      <c r="J139" s="93">
        <v>72.869233076453057</v>
      </c>
      <c r="K139" s="93">
        <v>33.987980647922484</v>
      </c>
      <c r="L139" s="93">
        <v>1.5861266322272383</v>
      </c>
      <c r="M139" s="93">
        <v>30.599126464620362</v>
      </c>
      <c r="N139" s="93">
        <v>204.79458254150279</v>
      </c>
      <c r="O139" s="93">
        <v>622.51003443447848</v>
      </c>
      <c r="P139" s="93">
        <v>18.149972947946271</v>
      </c>
      <c r="Q139" s="93">
        <v>10.132949451769305</v>
      </c>
      <c r="R139" s="93">
        <v>419.93222590749326</v>
      </c>
      <c r="S139" s="93">
        <v>28.075002691788775</v>
      </c>
      <c r="T139" s="93">
        <v>1102.1338734638971</v>
      </c>
      <c r="U139" s="93">
        <v>8.7211336913381334</v>
      </c>
      <c r="V139" s="93">
        <v>102.40372337472724</v>
      </c>
      <c r="W139" s="93">
        <v>165.16543302154665</v>
      </c>
      <c r="X139" s="93">
        <v>7.7675467768762978</v>
      </c>
      <c r="Y139" s="93">
        <v>31.464829152636391</v>
      </c>
      <c r="Z139" s="93">
        <v>652.89285959917936</v>
      </c>
      <c r="AA139" s="93">
        <v>181.75906214823684</v>
      </c>
      <c r="AB139" s="93">
        <v>31.159566708959169</v>
      </c>
      <c r="AC139" s="93">
        <v>59.788869416901605</v>
      </c>
      <c r="AD139" s="93">
        <v>859.95939943172175</v>
      </c>
      <c r="AE139" s="93">
        <v>46.579136609137073</v>
      </c>
      <c r="AF139" s="93">
        <v>1018.6220891046986</v>
      </c>
      <c r="AG139" s="93">
        <v>34.912232777277268</v>
      </c>
      <c r="AH139" s="92">
        <v>399.60722017729631</v>
      </c>
      <c r="AI139" s="93">
        <v>397.28787041816952</v>
      </c>
      <c r="AJ139" s="93">
        <v>0</v>
      </c>
      <c r="AK139" s="93">
        <v>2.3193497591268146</v>
      </c>
      <c r="AL139" s="92">
        <v>5562.6543663907005</v>
      </c>
      <c r="AM139" s="93">
        <v>807.78759131098263</v>
      </c>
      <c r="AN139" s="93">
        <v>9.0256760333659904E-3</v>
      </c>
      <c r="AO139" s="93">
        <v>195.81528613796706</v>
      </c>
      <c r="AP139" s="93">
        <v>97.864227878979108</v>
      </c>
      <c r="AQ139" s="93">
        <v>520.83268816599343</v>
      </c>
      <c r="AR139" s="93">
        <v>49.486458653358113</v>
      </c>
      <c r="AS139" s="93">
        <v>213.7214400448388</v>
      </c>
      <c r="AT139" s="93">
        <v>906.61368117210498</v>
      </c>
      <c r="AU139" s="93">
        <v>133.89070315848318</v>
      </c>
      <c r="AV139" s="93">
        <v>12.911227629995455</v>
      </c>
      <c r="AW139" s="93">
        <v>9.8233253217337655</v>
      </c>
      <c r="AX139" s="93">
        <v>17.950080737338581</v>
      </c>
      <c r="AY139" s="93">
        <v>65.696120075798135</v>
      </c>
      <c r="AZ139" s="93">
        <v>101.80480877557321</v>
      </c>
      <c r="BA139" s="93">
        <v>131.13453493574391</v>
      </c>
      <c r="BB139" s="93">
        <v>180.19534186330407</v>
      </c>
      <c r="BC139" s="93">
        <v>179.08761994632891</v>
      </c>
      <c r="BD139" s="93">
        <v>28.636795709157727</v>
      </c>
      <c r="BE139" s="93">
        <v>0</v>
      </c>
      <c r="BF139" s="93">
        <v>208.43531810317654</v>
      </c>
      <c r="BG139" s="93">
        <v>48.644278728540741</v>
      </c>
      <c r="BH139" s="93">
        <v>128.82723495707251</v>
      </c>
      <c r="BI139" s="93">
        <v>54.120073518366809</v>
      </c>
      <c r="BJ139" s="93">
        <v>58.270712244048326</v>
      </c>
      <c r="BK139" s="93">
        <v>16.89991897650442</v>
      </c>
      <c r="BL139" s="93">
        <v>20.506045825141911</v>
      </c>
      <c r="BM139" s="93">
        <v>81.235467370403427</v>
      </c>
      <c r="BN139" s="93">
        <v>8.2262418415082443</v>
      </c>
      <c r="BO139" s="93">
        <v>4.1994272569596101</v>
      </c>
      <c r="BP139" s="93">
        <v>3.7168659076104191</v>
      </c>
      <c r="BQ139" s="93">
        <v>10.905687339226629</v>
      </c>
      <c r="BR139" s="93">
        <v>686.26545727233361</v>
      </c>
      <c r="BS139" s="93">
        <v>62.586384780585838</v>
      </c>
      <c r="BT139" s="93">
        <v>25.583661440762661</v>
      </c>
      <c r="BU139" s="93">
        <v>0.17992530133434814</v>
      </c>
      <c r="BV139" s="93">
        <v>0.1239217606223727</v>
      </c>
      <c r="BW139" s="93">
        <v>7.606993771250071</v>
      </c>
      <c r="BX139" s="93">
        <v>2.2015913199068762</v>
      </c>
      <c r="BY139" s="93">
        <v>108.20722001850385</v>
      </c>
      <c r="BZ139" s="93">
        <v>1.5505321912676593</v>
      </c>
      <c r="CA139" s="93">
        <v>15.583186841193132</v>
      </c>
      <c r="CB139" s="93">
        <v>355.51726243066548</v>
      </c>
      <c r="CC139" s="92">
        <v>1659.1005725859036</v>
      </c>
      <c r="CD139" s="92">
        <v>156.27457991181325</v>
      </c>
      <c r="CE139" s="93">
        <v>30.599949608200731</v>
      </c>
      <c r="CF139" s="93">
        <v>125.6746303036125</v>
      </c>
      <c r="CG139" s="92">
        <v>3305.6265608178746</v>
      </c>
      <c r="CH139" s="93">
        <v>0.11510078784960007</v>
      </c>
      <c r="CI139" s="93">
        <v>0</v>
      </c>
      <c r="CJ139" s="93">
        <v>0.12069844801193612</v>
      </c>
      <c r="CK139" s="93">
        <v>1038.6170159094609</v>
      </c>
      <c r="CL139" s="93">
        <v>133.05375884218984</v>
      </c>
      <c r="CM139" s="93">
        <v>299.1427764944608</v>
      </c>
      <c r="CN139" s="93">
        <v>32.73108613794173</v>
      </c>
      <c r="CO139" s="93">
        <v>1801.8461241979596</v>
      </c>
      <c r="CP139" s="92">
        <v>1116.544928566793</v>
      </c>
      <c r="CQ139" s="93">
        <v>1006.5666341601033</v>
      </c>
      <c r="CR139" s="93">
        <v>109.97829440668986</v>
      </c>
      <c r="CS139" s="92">
        <v>10492.881052785648</v>
      </c>
      <c r="CT139" s="93">
        <v>64.415693099999999</v>
      </c>
      <c r="CU139" s="93">
        <v>5376.7349185302228</v>
      </c>
      <c r="CV139" s="93">
        <v>1109.6941373357197</v>
      </c>
      <c r="CW139" s="93">
        <v>3370.3235161701014</v>
      </c>
      <c r="CX139" s="93">
        <v>6.1879142248959997</v>
      </c>
      <c r="CY139" s="93">
        <v>333.92346994911759</v>
      </c>
      <c r="CZ139" s="93">
        <v>109.81906082132956</v>
      </c>
      <c r="DA139" s="93">
        <v>121.78234265426248</v>
      </c>
      <c r="DB139" s="92">
        <v>137.35345460257855</v>
      </c>
      <c r="DC139" s="93">
        <v>77.385815525574614</v>
      </c>
      <c r="DD139" s="93">
        <v>59.967639077003952</v>
      </c>
      <c r="DE139" s="93">
        <v>0</v>
      </c>
      <c r="DF139" s="92">
        <v>78.294313058617604</v>
      </c>
      <c r="DG139" s="93">
        <v>70.526039508375163</v>
      </c>
      <c r="DH139" s="93">
        <v>7.7682735502424389</v>
      </c>
      <c r="DI139" s="92">
        <v>14.717124670052481</v>
      </c>
      <c r="DJ139" s="93">
        <v>1.1560220862176578</v>
      </c>
      <c r="DK139" s="93">
        <v>0</v>
      </c>
      <c r="DL139" s="93">
        <v>0</v>
      </c>
      <c r="DM139" s="93">
        <v>13.561102583834824</v>
      </c>
      <c r="DN139" s="92">
        <v>79.813372620897297</v>
      </c>
      <c r="DO139" s="93">
        <v>79.813372620897297</v>
      </c>
      <c r="DP139" s="93">
        <v>0</v>
      </c>
      <c r="DQ139" s="92">
        <v>371.80671695586699</v>
      </c>
      <c r="DR139" s="93">
        <v>33.90793508725379</v>
      </c>
      <c r="DS139" s="93">
        <v>23.384052190324631</v>
      </c>
      <c r="DT139" s="93">
        <v>10.028573291844216</v>
      </c>
      <c r="DU139" s="93">
        <v>67.479070424189416</v>
      </c>
      <c r="DV139" s="93">
        <v>8.4892133035876167</v>
      </c>
      <c r="DW139" s="93">
        <v>0</v>
      </c>
      <c r="DX139" s="93">
        <v>0.33224793876774167</v>
      </c>
      <c r="DY139" s="93">
        <v>148.53374793575537</v>
      </c>
      <c r="DZ139" s="93">
        <v>73.467714644261918</v>
      </c>
      <c r="EA139" s="93">
        <v>6.1841621398823055</v>
      </c>
      <c r="EB139" s="92">
        <v>878.92912497139559</v>
      </c>
      <c r="EC139" s="93">
        <v>752.03894379396763</v>
      </c>
      <c r="ED139" s="93">
        <v>0</v>
      </c>
      <c r="EE139" s="93">
        <v>25.485989054947865</v>
      </c>
      <c r="EF139" s="93">
        <v>19.047687461144392</v>
      </c>
      <c r="EG139" s="93">
        <v>6.0986399094495258</v>
      </c>
      <c r="EH139" s="93">
        <v>76.257864751886274</v>
      </c>
      <c r="EI139" s="92">
        <v>1799.6303703413616</v>
      </c>
      <c r="EJ139" s="93">
        <v>731.01517549381265</v>
      </c>
      <c r="EK139" s="93">
        <v>1064.5145377695378</v>
      </c>
      <c r="EL139" s="93">
        <v>4.1006570780112774</v>
      </c>
      <c r="EM139" s="92">
        <v>144.2378745439388</v>
      </c>
      <c r="EN139" s="93">
        <v>7.2078830048004932</v>
      </c>
      <c r="EO139" s="93">
        <v>137.02999153913831</v>
      </c>
      <c r="EP139" s="92">
        <v>413.90701655449948</v>
      </c>
      <c r="EQ139" s="93">
        <v>73.628766029456528</v>
      </c>
      <c r="ER139" s="93">
        <v>340.27825052504295</v>
      </c>
      <c r="ES139" s="92">
        <v>56.306136574435797</v>
      </c>
      <c r="ET139" s="92">
        <v>123.49022806023386</v>
      </c>
      <c r="EU139" s="93">
        <v>0.87476366027036279</v>
      </c>
      <c r="EV139" s="93">
        <v>30.860107359639059</v>
      </c>
      <c r="EW139" s="93">
        <v>73.408743605912036</v>
      </c>
      <c r="EX139" s="93">
        <v>2.7677434140749795</v>
      </c>
      <c r="EY139" s="93">
        <v>0</v>
      </c>
      <c r="EZ139" s="93">
        <v>0</v>
      </c>
      <c r="FA139" s="93">
        <v>15.578870020337424</v>
      </c>
      <c r="FB139" s="92">
        <v>0</v>
      </c>
      <c r="FC139" s="92">
        <v>5760.3867858090043</v>
      </c>
      <c r="FD139" s="92">
        <v>-93.908817094414616</v>
      </c>
      <c r="FE139" s="92">
        <v>111.12181409999999</v>
      </c>
      <c r="FF139" s="65"/>
      <c r="FG139" s="66">
        <v>39023.80835271447</v>
      </c>
      <c r="FI139" s="113"/>
    </row>
    <row r="140" spans="2:165" ht="14.25" customHeight="1" x14ac:dyDescent="0.2">
      <c r="B140" s="124" t="s">
        <v>563</v>
      </c>
      <c r="C140" s="124" t="s">
        <v>386</v>
      </c>
      <c r="D140" s="92">
        <v>0</v>
      </c>
      <c r="E140" s="93">
        <v>0</v>
      </c>
      <c r="F140" s="93">
        <v>0</v>
      </c>
      <c r="G140" s="93">
        <v>0</v>
      </c>
      <c r="H140" s="93">
        <v>0</v>
      </c>
      <c r="I140" s="93">
        <v>0</v>
      </c>
      <c r="J140" s="93">
        <v>0</v>
      </c>
      <c r="K140" s="93">
        <v>0</v>
      </c>
      <c r="L140" s="93">
        <v>0</v>
      </c>
      <c r="M140" s="93">
        <v>0</v>
      </c>
      <c r="N140" s="93">
        <v>0</v>
      </c>
      <c r="O140" s="93">
        <v>0</v>
      </c>
      <c r="P140" s="93">
        <v>0</v>
      </c>
      <c r="Q140" s="93">
        <v>0</v>
      </c>
      <c r="R140" s="93">
        <v>0</v>
      </c>
      <c r="S140" s="93">
        <v>0</v>
      </c>
      <c r="T140" s="93">
        <v>0</v>
      </c>
      <c r="U140" s="93">
        <v>0</v>
      </c>
      <c r="V140" s="93">
        <v>0</v>
      </c>
      <c r="W140" s="93">
        <v>0</v>
      </c>
      <c r="X140" s="93">
        <v>0</v>
      </c>
      <c r="Y140" s="93">
        <v>0</v>
      </c>
      <c r="Z140" s="93">
        <v>0</v>
      </c>
      <c r="AA140" s="93">
        <v>0</v>
      </c>
      <c r="AB140" s="93">
        <v>0</v>
      </c>
      <c r="AC140" s="93">
        <v>0</v>
      </c>
      <c r="AD140" s="93">
        <v>0</v>
      </c>
      <c r="AE140" s="93">
        <v>0</v>
      </c>
      <c r="AF140" s="93">
        <v>0</v>
      </c>
      <c r="AG140" s="93">
        <v>0</v>
      </c>
      <c r="AH140" s="92">
        <v>0</v>
      </c>
      <c r="AI140" s="93">
        <v>0</v>
      </c>
      <c r="AJ140" s="93">
        <v>0</v>
      </c>
      <c r="AK140" s="93">
        <v>0</v>
      </c>
      <c r="AL140" s="92">
        <v>146.16663269999998</v>
      </c>
      <c r="AM140" s="93">
        <v>0</v>
      </c>
      <c r="AN140" s="93">
        <v>0</v>
      </c>
      <c r="AO140" s="93">
        <v>0</v>
      </c>
      <c r="AP140" s="93">
        <v>0</v>
      </c>
      <c r="AQ140" s="93">
        <v>0</v>
      </c>
      <c r="AR140" s="93">
        <v>0</v>
      </c>
      <c r="AS140" s="93">
        <v>0</v>
      </c>
      <c r="AT140" s="93">
        <v>0</v>
      </c>
      <c r="AU140" s="93">
        <v>0</v>
      </c>
      <c r="AV140" s="93">
        <v>0</v>
      </c>
      <c r="AW140" s="93">
        <v>0</v>
      </c>
      <c r="AX140" s="93">
        <v>0</v>
      </c>
      <c r="AY140" s="93">
        <v>0</v>
      </c>
      <c r="AZ140" s="93">
        <v>0</v>
      </c>
      <c r="BA140" s="93">
        <v>0</v>
      </c>
      <c r="BB140" s="93">
        <v>64.252633500000002</v>
      </c>
      <c r="BC140" s="93">
        <v>0</v>
      </c>
      <c r="BD140" s="93">
        <v>0</v>
      </c>
      <c r="BE140" s="93">
        <v>0</v>
      </c>
      <c r="BF140" s="93">
        <v>0</v>
      </c>
      <c r="BG140" s="93">
        <v>0</v>
      </c>
      <c r="BH140" s="93">
        <v>0</v>
      </c>
      <c r="BI140" s="93">
        <v>0</v>
      </c>
      <c r="BJ140" s="93">
        <v>13.746809999999998</v>
      </c>
      <c r="BK140" s="93">
        <v>0</v>
      </c>
      <c r="BL140" s="93">
        <v>0</v>
      </c>
      <c r="BM140" s="93">
        <v>62.53154159999999</v>
      </c>
      <c r="BN140" s="93">
        <v>0</v>
      </c>
      <c r="BO140" s="93">
        <v>0</v>
      </c>
      <c r="BP140" s="93">
        <v>0</v>
      </c>
      <c r="BQ140" s="93">
        <v>0</v>
      </c>
      <c r="BR140" s="93">
        <v>5.6356475999999995</v>
      </c>
      <c r="BS140" s="93">
        <v>0</v>
      </c>
      <c r="BT140" s="93">
        <v>0</v>
      </c>
      <c r="BU140" s="93">
        <v>0</v>
      </c>
      <c r="BV140" s="93">
        <v>0</v>
      </c>
      <c r="BW140" s="93">
        <v>0</v>
      </c>
      <c r="BX140" s="93">
        <v>0</v>
      </c>
      <c r="BY140" s="93">
        <v>0</v>
      </c>
      <c r="BZ140" s="93">
        <v>0</v>
      </c>
      <c r="CA140" s="93">
        <v>0</v>
      </c>
      <c r="CB140" s="93">
        <v>0</v>
      </c>
      <c r="CC140" s="92">
        <v>0</v>
      </c>
      <c r="CD140" s="92">
        <v>0</v>
      </c>
      <c r="CE140" s="93">
        <v>0</v>
      </c>
      <c r="CF140" s="93">
        <v>0</v>
      </c>
      <c r="CG140" s="92">
        <v>129.46888679999998</v>
      </c>
      <c r="CH140" s="93">
        <v>0</v>
      </c>
      <c r="CI140" s="93">
        <v>0</v>
      </c>
      <c r="CJ140" s="93">
        <v>0</v>
      </c>
      <c r="CK140" s="93">
        <v>129.46888679999998</v>
      </c>
      <c r="CL140" s="93">
        <v>0</v>
      </c>
      <c r="CM140" s="93">
        <v>0</v>
      </c>
      <c r="CN140" s="93">
        <v>0</v>
      </c>
      <c r="CO140" s="93">
        <v>0</v>
      </c>
      <c r="CP140" s="92">
        <v>0</v>
      </c>
      <c r="CQ140" s="93">
        <v>0</v>
      </c>
      <c r="CR140" s="93">
        <v>0</v>
      </c>
      <c r="CS140" s="92">
        <v>0</v>
      </c>
      <c r="CT140" s="93">
        <v>0</v>
      </c>
      <c r="CU140" s="93">
        <v>0</v>
      </c>
      <c r="CV140" s="93">
        <v>0</v>
      </c>
      <c r="CW140" s="93">
        <v>0</v>
      </c>
      <c r="CX140" s="93">
        <v>0</v>
      </c>
      <c r="CY140" s="93">
        <v>0</v>
      </c>
      <c r="CZ140" s="93">
        <v>0</v>
      </c>
      <c r="DA140" s="93">
        <v>0</v>
      </c>
      <c r="DB140" s="92">
        <v>0</v>
      </c>
      <c r="DC140" s="93">
        <v>0</v>
      </c>
      <c r="DD140" s="93">
        <v>0</v>
      </c>
      <c r="DE140" s="93">
        <v>0</v>
      </c>
      <c r="DF140" s="92">
        <v>0</v>
      </c>
      <c r="DG140" s="93">
        <v>0</v>
      </c>
      <c r="DH140" s="93">
        <v>0</v>
      </c>
      <c r="DI140" s="92">
        <v>0</v>
      </c>
      <c r="DJ140" s="93">
        <v>0</v>
      </c>
      <c r="DK140" s="93">
        <v>0</v>
      </c>
      <c r="DL140" s="93">
        <v>0</v>
      </c>
      <c r="DM140" s="93">
        <v>0</v>
      </c>
      <c r="DN140" s="92">
        <v>0</v>
      </c>
      <c r="DO140" s="93">
        <v>0</v>
      </c>
      <c r="DP140" s="93">
        <v>0</v>
      </c>
      <c r="DQ140" s="92">
        <v>0</v>
      </c>
      <c r="DR140" s="93">
        <v>0</v>
      </c>
      <c r="DS140" s="93">
        <v>0</v>
      </c>
      <c r="DT140" s="93">
        <v>0</v>
      </c>
      <c r="DU140" s="93">
        <v>0</v>
      </c>
      <c r="DV140" s="93">
        <v>0</v>
      </c>
      <c r="DW140" s="93">
        <v>0</v>
      </c>
      <c r="DX140" s="93">
        <v>0</v>
      </c>
      <c r="DY140" s="93">
        <v>0</v>
      </c>
      <c r="DZ140" s="93">
        <v>0</v>
      </c>
      <c r="EA140" s="93">
        <v>0</v>
      </c>
      <c r="EB140" s="92">
        <v>0</v>
      </c>
      <c r="EC140" s="93">
        <v>0</v>
      </c>
      <c r="ED140" s="93">
        <v>0</v>
      </c>
      <c r="EE140" s="93">
        <v>0</v>
      </c>
      <c r="EF140" s="93">
        <v>0</v>
      </c>
      <c r="EG140" s="93">
        <v>0</v>
      </c>
      <c r="EH140" s="93">
        <v>0</v>
      </c>
      <c r="EI140" s="92">
        <v>0</v>
      </c>
      <c r="EJ140" s="93">
        <v>0</v>
      </c>
      <c r="EK140" s="93">
        <v>0</v>
      </c>
      <c r="EL140" s="93">
        <v>0</v>
      </c>
      <c r="EM140" s="92">
        <v>0</v>
      </c>
      <c r="EN140" s="93">
        <v>0</v>
      </c>
      <c r="EO140" s="93">
        <v>0</v>
      </c>
      <c r="EP140" s="92">
        <v>0</v>
      </c>
      <c r="EQ140" s="93">
        <v>0</v>
      </c>
      <c r="ER140" s="93">
        <v>0</v>
      </c>
      <c r="ES140" s="92">
        <v>0</v>
      </c>
      <c r="ET140" s="92">
        <v>0</v>
      </c>
      <c r="EU140" s="93">
        <v>0</v>
      </c>
      <c r="EV140" s="93">
        <v>0</v>
      </c>
      <c r="EW140" s="93">
        <v>0</v>
      </c>
      <c r="EX140" s="93">
        <v>0</v>
      </c>
      <c r="EY140" s="93">
        <v>0</v>
      </c>
      <c r="EZ140" s="93">
        <v>0</v>
      </c>
      <c r="FA140" s="93">
        <v>0</v>
      </c>
      <c r="FB140" s="92">
        <v>0</v>
      </c>
      <c r="FC140" s="92">
        <v>0</v>
      </c>
      <c r="FD140" s="92">
        <v>32.343549895266676</v>
      </c>
      <c r="FE140" s="92">
        <v>0</v>
      </c>
      <c r="FF140" s="65"/>
      <c r="FG140" s="66">
        <v>307.97906939526666</v>
      </c>
      <c r="FI140" s="113"/>
    </row>
    <row r="141" spans="2:165" ht="14.25" customHeight="1" x14ac:dyDescent="0.2">
      <c r="B141" s="124" t="s">
        <v>564</v>
      </c>
      <c r="C141" s="124" t="s">
        <v>387</v>
      </c>
      <c r="D141" s="92">
        <v>0</v>
      </c>
      <c r="E141" s="93">
        <v>0</v>
      </c>
      <c r="F141" s="93">
        <v>0</v>
      </c>
      <c r="G141" s="93">
        <v>0</v>
      </c>
      <c r="H141" s="93">
        <v>0</v>
      </c>
      <c r="I141" s="93">
        <v>0</v>
      </c>
      <c r="J141" s="93">
        <v>0</v>
      </c>
      <c r="K141" s="93">
        <v>0</v>
      </c>
      <c r="L141" s="93">
        <v>0</v>
      </c>
      <c r="M141" s="93">
        <v>0</v>
      </c>
      <c r="N141" s="93">
        <v>0</v>
      </c>
      <c r="O141" s="93">
        <v>0</v>
      </c>
      <c r="P141" s="93">
        <v>0</v>
      </c>
      <c r="Q141" s="93">
        <v>0</v>
      </c>
      <c r="R141" s="93">
        <v>0</v>
      </c>
      <c r="S141" s="93">
        <v>0</v>
      </c>
      <c r="T141" s="93">
        <v>0</v>
      </c>
      <c r="U141" s="93">
        <v>0</v>
      </c>
      <c r="V141" s="93">
        <v>0</v>
      </c>
      <c r="W141" s="93">
        <v>0</v>
      </c>
      <c r="X141" s="93">
        <v>0</v>
      </c>
      <c r="Y141" s="93">
        <v>0</v>
      </c>
      <c r="Z141" s="93">
        <v>0</v>
      </c>
      <c r="AA141" s="93">
        <v>0</v>
      </c>
      <c r="AB141" s="93">
        <v>0</v>
      </c>
      <c r="AC141" s="93">
        <v>0</v>
      </c>
      <c r="AD141" s="93">
        <v>0</v>
      </c>
      <c r="AE141" s="93">
        <v>0</v>
      </c>
      <c r="AF141" s="93">
        <v>0</v>
      </c>
      <c r="AG141" s="93">
        <v>0</v>
      </c>
      <c r="AH141" s="92">
        <v>0</v>
      </c>
      <c r="AI141" s="93">
        <v>0</v>
      </c>
      <c r="AJ141" s="93">
        <v>0</v>
      </c>
      <c r="AK141" s="93">
        <v>0</v>
      </c>
      <c r="AL141" s="92">
        <v>387.19597603457487</v>
      </c>
      <c r="AM141" s="93">
        <v>0</v>
      </c>
      <c r="AN141" s="93">
        <v>0</v>
      </c>
      <c r="AO141" s="93">
        <v>0</v>
      </c>
      <c r="AP141" s="93">
        <v>0</v>
      </c>
      <c r="AQ141" s="93">
        <v>0</v>
      </c>
      <c r="AR141" s="93">
        <v>0</v>
      </c>
      <c r="AS141" s="93">
        <v>0</v>
      </c>
      <c r="AT141" s="93">
        <v>0</v>
      </c>
      <c r="AU141" s="93">
        <v>0</v>
      </c>
      <c r="AV141" s="93">
        <v>0</v>
      </c>
      <c r="AW141" s="93">
        <v>0</v>
      </c>
      <c r="AX141" s="93">
        <v>0</v>
      </c>
      <c r="AY141" s="93">
        <v>0</v>
      </c>
      <c r="AZ141" s="93">
        <v>0</v>
      </c>
      <c r="BA141" s="93">
        <v>0</v>
      </c>
      <c r="BB141" s="93">
        <v>0</v>
      </c>
      <c r="BC141" s="93">
        <v>0</v>
      </c>
      <c r="BD141" s="93">
        <v>0</v>
      </c>
      <c r="BE141" s="93">
        <v>0</v>
      </c>
      <c r="BF141" s="93">
        <v>0</v>
      </c>
      <c r="BG141" s="93">
        <v>0</v>
      </c>
      <c r="BH141" s="93">
        <v>0</v>
      </c>
      <c r="BI141" s="93">
        <v>387.19597603457487</v>
      </c>
      <c r="BJ141" s="93">
        <v>0</v>
      </c>
      <c r="BK141" s="93">
        <v>0</v>
      </c>
      <c r="BL141" s="93">
        <v>0</v>
      </c>
      <c r="BM141" s="93">
        <v>0</v>
      </c>
      <c r="BN141" s="93">
        <v>0</v>
      </c>
      <c r="BO141" s="93">
        <v>0</v>
      </c>
      <c r="BP141" s="93">
        <v>0</v>
      </c>
      <c r="BQ141" s="93">
        <v>0</v>
      </c>
      <c r="BR141" s="93">
        <v>0</v>
      </c>
      <c r="BS141" s="93">
        <v>0</v>
      </c>
      <c r="BT141" s="93">
        <v>0</v>
      </c>
      <c r="BU141" s="93">
        <v>0</v>
      </c>
      <c r="BV141" s="93">
        <v>0</v>
      </c>
      <c r="BW141" s="93">
        <v>0</v>
      </c>
      <c r="BX141" s="93">
        <v>0</v>
      </c>
      <c r="BY141" s="93">
        <v>0</v>
      </c>
      <c r="BZ141" s="93">
        <v>0</v>
      </c>
      <c r="CA141" s="93">
        <v>0</v>
      </c>
      <c r="CB141" s="93">
        <v>0</v>
      </c>
      <c r="CC141" s="92">
        <v>0</v>
      </c>
      <c r="CD141" s="92">
        <v>0</v>
      </c>
      <c r="CE141" s="93">
        <v>0</v>
      </c>
      <c r="CF141" s="93">
        <v>0</v>
      </c>
      <c r="CG141" s="92">
        <v>0</v>
      </c>
      <c r="CH141" s="93">
        <v>0</v>
      </c>
      <c r="CI141" s="93">
        <v>0</v>
      </c>
      <c r="CJ141" s="93">
        <v>0</v>
      </c>
      <c r="CK141" s="93">
        <v>0</v>
      </c>
      <c r="CL141" s="93">
        <v>0</v>
      </c>
      <c r="CM141" s="93">
        <v>0</v>
      </c>
      <c r="CN141" s="93">
        <v>0</v>
      </c>
      <c r="CO141" s="93">
        <v>0</v>
      </c>
      <c r="CP141" s="92">
        <v>0</v>
      </c>
      <c r="CQ141" s="93">
        <v>0</v>
      </c>
      <c r="CR141" s="93">
        <v>0</v>
      </c>
      <c r="CS141" s="92">
        <v>0</v>
      </c>
      <c r="CT141" s="93">
        <v>0</v>
      </c>
      <c r="CU141" s="93">
        <v>0</v>
      </c>
      <c r="CV141" s="93">
        <v>0</v>
      </c>
      <c r="CW141" s="93">
        <v>0</v>
      </c>
      <c r="CX141" s="93">
        <v>0</v>
      </c>
      <c r="CY141" s="93">
        <v>0</v>
      </c>
      <c r="CZ141" s="93">
        <v>0</v>
      </c>
      <c r="DA141" s="93">
        <v>0</v>
      </c>
      <c r="DB141" s="92">
        <v>0</v>
      </c>
      <c r="DC141" s="93">
        <v>0</v>
      </c>
      <c r="DD141" s="93">
        <v>0</v>
      </c>
      <c r="DE141" s="93">
        <v>0</v>
      </c>
      <c r="DF141" s="92">
        <v>0</v>
      </c>
      <c r="DG141" s="93">
        <v>0</v>
      </c>
      <c r="DH141" s="93">
        <v>0</v>
      </c>
      <c r="DI141" s="92">
        <v>0</v>
      </c>
      <c r="DJ141" s="93">
        <v>0</v>
      </c>
      <c r="DK141" s="93">
        <v>0</v>
      </c>
      <c r="DL141" s="93">
        <v>0</v>
      </c>
      <c r="DM141" s="93">
        <v>0</v>
      </c>
      <c r="DN141" s="92">
        <v>0</v>
      </c>
      <c r="DO141" s="93">
        <v>0</v>
      </c>
      <c r="DP141" s="93">
        <v>0</v>
      </c>
      <c r="DQ141" s="92">
        <v>0</v>
      </c>
      <c r="DR141" s="93">
        <v>0</v>
      </c>
      <c r="DS141" s="93">
        <v>0</v>
      </c>
      <c r="DT141" s="93">
        <v>0</v>
      </c>
      <c r="DU141" s="93">
        <v>0</v>
      </c>
      <c r="DV141" s="93">
        <v>0</v>
      </c>
      <c r="DW141" s="93">
        <v>0</v>
      </c>
      <c r="DX141" s="93">
        <v>0</v>
      </c>
      <c r="DY141" s="93">
        <v>0</v>
      </c>
      <c r="DZ141" s="93">
        <v>0</v>
      </c>
      <c r="EA141" s="93">
        <v>0</v>
      </c>
      <c r="EB141" s="92">
        <v>0</v>
      </c>
      <c r="EC141" s="93">
        <v>0</v>
      </c>
      <c r="ED141" s="93">
        <v>0</v>
      </c>
      <c r="EE141" s="93">
        <v>0</v>
      </c>
      <c r="EF141" s="93">
        <v>0</v>
      </c>
      <c r="EG141" s="93">
        <v>0</v>
      </c>
      <c r="EH141" s="93">
        <v>0</v>
      </c>
      <c r="EI141" s="92">
        <v>0</v>
      </c>
      <c r="EJ141" s="93">
        <v>0</v>
      </c>
      <c r="EK141" s="93">
        <v>0</v>
      </c>
      <c r="EL141" s="93">
        <v>0</v>
      </c>
      <c r="EM141" s="92">
        <v>0</v>
      </c>
      <c r="EN141" s="93">
        <v>0</v>
      </c>
      <c r="EO141" s="93">
        <v>0</v>
      </c>
      <c r="EP141" s="92">
        <v>0</v>
      </c>
      <c r="EQ141" s="93">
        <v>0</v>
      </c>
      <c r="ER141" s="93">
        <v>0</v>
      </c>
      <c r="ES141" s="92">
        <v>0</v>
      </c>
      <c r="ET141" s="92">
        <v>0</v>
      </c>
      <c r="EU141" s="93">
        <v>0</v>
      </c>
      <c r="EV141" s="93">
        <v>0</v>
      </c>
      <c r="EW141" s="93">
        <v>0</v>
      </c>
      <c r="EX141" s="93">
        <v>0</v>
      </c>
      <c r="EY141" s="93">
        <v>0</v>
      </c>
      <c r="EZ141" s="93">
        <v>0</v>
      </c>
      <c r="FA141" s="93">
        <v>0</v>
      </c>
      <c r="FB141" s="92">
        <v>0</v>
      </c>
      <c r="FC141" s="92">
        <v>0</v>
      </c>
      <c r="FD141" s="92">
        <v>28.35149979885059</v>
      </c>
      <c r="FE141" s="92">
        <v>33.114647346759995</v>
      </c>
      <c r="FF141" s="65"/>
      <c r="FG141" s="66">
        <v>448.6621231801854</v>
      </c>
      <c r="FI141" s="113"/>
    </row>
    <row r="142" spans="2:165" ht="14.25" customHeight="1" x14ac:dyDescent="0.2">
      <c r="B142" s="124" t="s">
        <v>564</v>
      </c>
      <c r="C142" s="124" t="s">
        <v>388</v>
      </c>
      <c r="D142" s="92">
        <v>78.21518326500896</v>
      </c>
      <c r="E142" s="93">
        <v>0</v>
      </c>
      <c r="F142" s="93">
        <v>0</v>
      </c>
      <c r="G142" s="93">
        <v>0</v>
      </c>
      <c r="H142" s="93">
        <v>0</v>
      </c>
      <c r="I142" s="93">
        <v>0</v>
      </c>
      <c r="J142" s="93">
        <v>0</v>
      </c>
      <c r="K142" s="93">
        <v>0</v>
      </c>
      <c r="L142" s="93">
        <v>0</v>
      </c>
      <c r="M142" s="93">
        <v>0</v>
      </c>
      <c r="N142" s="93">
        <v>0</v>
      </c>
      <c r="O142" s="93">
        <v>0</v>
      </c>
      <c r="P142" s="93">
        <v>1.5533822250089724</v>
      </c>
      <c r="Q142" s="93">
        <v>0</v>
      </c>
      <c r="R142" s="93">
        <v>42.169099499999994</v>
      </c>
      <c r="S142" s="93">
        <v>0</v>
      </c>
      <c r="T142" s="93">
        <v>0</v>
      </c>
      <c r="U142" s="93">
        <v>0</v>
      </c>
      <c r="V142" s="93">
        <v>0</v>
      </c>
      <c r="W142" s="93">
        <v>0</v>
      </c>
      <c r="X142" s="93">
        <v>0</v>
      </c>
      <c r="Y142" s="93">
        <v>0</v>
      </c>
      <c r="Z142" s="93">
        <v>0</v>
      </c>
      <c r="AA142" s="93">
        <v>0</v>
      </c>
      <c r="AB142" s="93">
        <v>0</v>
      </c>
      <c r="AC142" s="93">
        <v>0</v>
      </c>
      <c r="AD142" s="93">
        <v>0</v>
      </c>
      <c r="AE142" s="93">
        <v>0</v>
      </c>
      <c r="AF142" s="93">
        <v>0</v>
      </c>
      <c r="AG142" s="93">
        <v>34.492701539999999</v>
      </c>
      <c r="AH142" s="92">
        <v>243.01225437322736</v>
      </c>
      <c r="AI142" s="93">
        <v>243.01225437322736</v>
      </c>
      <c r="AJ142" s="93">
        <v>0</v>
      </c>
      <c r="AK142" s="93">
        <v>0</v>
      </c>
      <c r="AL142" s="92">
        <v>3229.3160050153151</v>
      </c>
      <c r="AM142" s="93">
        <v>328.90710730481999</v>
      </c>
      <c r="AN142" s="93">
        <v>0</v>
      </c>
      <c r="AO142" s="93">
        <v>733.88312681375987</v>
      </c>
      <c r="AP142" s="93">
        <v>57.625943099999994</v>
      </c>
      <c r="AQ142" s="93">
        <v>339.52377888000001</v>
      </c>
      <c r="AR142" s="93">
        <v>0</v>
      </c>
      <c r="AS142" s="93">
        <v>63.774841680000002</v>
      </c>
      <c r="AT142" s="93">
        <v>0</v>
      </c>
      <c r="AU142" s="93">
        <v>11.495438459999999</v>
      </c>
      <c r="AV142" s="93">
        <v>23.364934559999995</v>
      </c>
      <c r="AW142" s="93">
        <v>0</v>
      </c>
      <c r="AX142" s="93">
        <v>0</v>
      </c>
      <c r="AY142" s="93">
        <v>1.1681720657278054</v>
      </c>
      <c r="AZ142" s="93">
        <v>56.850420976271494</v>
      </c>
      <c r="BA142" s="93">
        <v>257.76015101627996</v>
      </c>
      <c r="BB142" s="93">
        <v>0.29516519999999996</v>
      </c>
      <c r="BC142" s="93">
        <v>4.5002179199999999</v>
      </c>
      <c r="BD142" s="93">
        <v>8.5585072153544903</v>
      </c>
      <c r="BE142" s="93">
        <v>0</v>
      </c>
      <c r="BF142" s="93">
        <v>0</v>
      </c>
      <c r="BG142" s="93">
        <v>211.08984599999999</v>
      </c>
      <c r="BH142" s="93">
        <v>0</v>
      </c>
      <c r="BI142" s="93">
        <v>24.91482444</v>
      </c>
      <c r="BJ142" s="93">
        <v>41.504860979999997</v>
      </c>
      <c r="BK142" s="93">
        <v>0</v>
      </c>
      <c r="BL142" s="93">
        <v>5.9001498599999991</v>
      </c>
      <c r="BM142" s="93">
        <v>29.477151659999997</v>
      </c>
      <c r="BN142" s="93">
        <v>0</v>
      </c>
      <c r="BO142" s="93">
        <v>220.68766037999998</v>
      </c>
      <c r="BP142" s="93">
        <v>613.87410809999994</v>
      </c>
      <c r="BQ142" s="93">
        <v>0</v>
      </c>
      <c r="BR142" s="93">
        <v>85.785473841539996</v>
      </c>
      <c r="BS142" s="93">
        <v>108.06710574</v>
      </c>
      <c r="BT142" s="93">
        <v>0</v>
      </c>
      <c r="BU142" s="93">
        <v>0</v>
      </c>
      <c r="BV142" s="93">
        <v>0</v>
      </c>
      <c r="BW142" s="93">
        <v>0</v>
      </c>
      <c r="BX142" s="93">
        <v>0</v>
      </c>
      <c r="BY142" s="93">
        <v>0.30701882156154536</v>
      </c>
      <c r="BZ142" s="93">
        <v>0</v>
      </c>
      <c r="CA142" s="93">
        <v>0</v>
      </c>
      <c r="CB142" s="93">
        <v>0</v>
      </c>
      <c r="CC142" s="92">
        <v>0</v>
      </c>
      <c r="CD142" s="92">
        <v>20.828022347068131</v>
      </c>
      <c r="CE142" s="93">
        <v>0</v>
      </c>
      <c r="CF142" s="93">
        <v>20.828022347068131</v>
      </c>
      <c r="CG142" s="92">
        <v>256.0134821569921</v>
      </c>
      <c r="CH142" s="93">
        <v>0.36652370061634837</v>
      </c>
      <c r="CI142" s="93">
        <v>0</v>
      </c>
      <c r="CJ142" s="93">
        <v>0</v>
      </c>
      <c r="CK142" s="93">
        <v>197.64976961703414</v>
      </c>
      <c r="CL142" s="93">
        <v>55.981636990409491</v>
      </c>
      <c r="CM142" s="93">
        <v>1.1877059637517691</v>
      </c>
      <c r="CN142" s="93">
        <v>0.82784588518033153</v>
      </c>
      <c r="CO142" s="93">
        <v>0</v>
      </c>
      <c r="CP142" s="92">
        <v>15.252304257423518</v>
      </c>
      <c r="CQ142" s="93">
        <v>15.252304257423518</v>
      </c>
      <c r="CR142" s="93">
        <v>0</v>
      </c>
      <c r="CS142" s="92">
        <v>0</v>
      </c>
      <c r="CT142" s="93">
        <v>0</v>
      </c>
      <c r="CU142" s="93">
        <v>0</v>
      </c>
      <c r="CV142" s="93">
        <v>0</v>
      </c>
      <c r="CW142" s="93">
        <v>0</v>
      </c>
      <c r="CX142" s="93">
        <v>0</v>
      </c>
      <c r="CY142" s="93">
        <v>0</v>
      </c>
      <c r="CZ142" s="93">
        <v>0</v>
      </c>
      <c r="DA142" s="93">
        <v>0</v>
      </c>
      <c r="DB142" s="92">
        <v>16.944359396967847</v>
      </c>
      <c r="DC142" s="93">
        <v>16.944359396967847</v>
      </c>
      <c r="DD142" s="93">
        <v>0</v>
      </c>
      <c r="DE142" s="93">
        <v>0</v>
      </c>
      <c r="DF142" s="92">
        <v>0</v>
      </c>
      <c r="DG142" s="93">
        <v>0</v>
      </c>
      <c r="DH142" s="93">
        <v>0</v>
      </c>
      <c r="DI142" s="92">
        <v>0</v>
      </c>
      <c r="DJ142" s="93">
        <v>0</v>
      </c>
      <c r="DK142" s="93">
        <v>0</v>
      </c>
      <c r="DL142" s="93">
        <v>0</v>
      </c>
      <c r="DM142" s="93">
        <v>0</v>
      </c>
      <c r="DN142" s="92">
        <v>8.7608682664251756</v>
      </c>
      <c r="DO142" s="93">
        <v>8.7608682664251756</v>
      </c>
      <c r="DP142" s="93">
        <v>0</v>
      </c>
      <c r="DQ142" s="92">
        <v>0.37059649842713199</v>
      </c>
      <c r="DR142" s="93">
        <v>0</v>
      </c>
      <c r="DS142" s="93">
        <v>0</v>
      </c>
      <c r="DT142" s="93">
        <v>0</v>
      </c>
      <c r="DU142" s="93">
        <v>0.37059649842713199</v>
      </c>
      <c r="DV142" s="93">
        <v>0</v>
      </c>
      <c r="DW142" s="93">
        <v>0</v>
      </c>
      <c r="DX142" s="93">
        <v>0</v>
      </c>
      <c r="DY142" s="93">
        <v>0</v>
      </c>
      <c r="DZ142" s="93">
        <v>0</v>
      </c>
      <c r="EA142" s="93">
        <v>0</v>
      </c>
      <c r="EB142" s="92">
        <v>45.307252519093183</v>
      </c>
      <c r="EC142" s="93">
        <v>0</v>
      </c>
      <c r="ED142" s="93">
        <v>0</v>
      </c>
      <c r="EE142" s="93">
        <v>45.307252519093183</v>
      </c>
      <c r="EF142" s="93">
        <v>0</v>
      </c>
      <c r="EG142" s="93">
        <v>0</v>
      </c>
      <c r="EH142" s="93">
        <v>0</v>
      </c>
      <c r="EI142" s="92">
        <v>56.381576459999991</v>
      </c>
      <c r="EJ142" s="93">
        <v>56.381576459999991</v>
      </c>
      <c r="EK142" s="93">
        <v>0</v>
      </c>
      <c r="EL142" s="93">
        <v>0</v>
      </c>
      <c r="EM142" s="92">
        <v>4.2499497514030375</v>
      </c>
      <c r="EN142" s="93">
        <v>4.2499497514030375</v>
      </c>
      <c r="EO142" s="93">
        <v>0</v>
      </c>
      <c r="EP142" s="92">
        <v>186.59615106456232</v>
      </c>
      <c r="EQ142" s="93">
        <v>34.990971184562305</v>
      </c>
      <c r="ER142" s="93">
        <v>151.60517988000001</v>
      </c>
      <c r="ES142" s="92">
        <v>4.1281851599999992</v>
      </c>
      <c r="ET142" s="92">
        <v>18.4810225244889</v>
      </c>
      <c r="EU142" s="93">
        <v>0</v>
      </c>
      <c r="EV142" s="93">
        <v>0</v>
      </c>
      <c r="EW142" s="93">
        <v>0</v>
      </c>
      <c r="EX142" s="93">
        <v>18.4810225244889</v>
      </c>
      <c r="EY142" s="93">
        <v>0</v>
      </c>
      <c r="EZ142" s="93">
        <v>0</v>
      </c>
      <c r="FA142" s="93">
        <v>0</v>
      </c>
      <c r="FB142" s="92">
        <v>0</v>
      </c>
      <c r="FC142" s="92">
        <v>0</v>
      </c>
      <c r="FD142" s="92">
        <v>982.83828269677224</v>
      </c>
      <c r="FE142" s="92">
        <v>0</v>
      </c>
      <c r="FF142" s="65"/>
      <c r="FG142" s="66">
        <v>5166.6954957531743</v>
      </c>
      <c r="FI142" s="113"/>
    </row>
    <row r="143" spans="2:165" ht="14.25" customHeight="1" x14ac:dyDescent="0.2">
      <c r="B143" s="124" t="s">
        <v>565</v>
      </c>
      <c r="C143" s="124" t="s">
        <v>390</v>
      </c>
      <c r="D143" s="92">
        <v>1291.4331739780994</v>
      </c>
      <c r="E143" s="93">
        <v>0</v>
      </c>
      <c r="F143" s="93">
        <v>0</v>
      </c>
      <c r="G143" s="93">
        <v>0.84590647715536282</v>
      </c>
      <c r="H143" s="93">
        <v>0</v>
      </c>
      <c r="I143" s="93">
        <v>5.5320674542661967</v>
      </c>
      <c r="J143" s="93">
        <v>25.977569736963446</v>
      </c>
      <c r="K143" s="93">
        <v>9.0601541763527997</v>
      </c>
      <c r="L143" s="93">
        <v>1.090763854676787</v>
      </c>
      <c r="M143" s="93">
        <v>0.75441885497407668</v>
      </c>
      <c r="N143" s="93">
        <v>6.7066603557851385</v>
      </c>
      <c r="O143" s="93">
        <v>0</v>
      </c>
      <c r="P143" s="93">
        <v>12.339192088459418</v>
      </c>
      <c r="Q143" s="93">
        <v>21.071039303403403</v>
      </c>
      <c r="R143" s="93">
        <v>137.63380025072038</v>
      </c>
      <c r="S143" s="93">
        <v>1.1358206358215335</v>
      </c>
      <c r="T143" s="93">
        <v>106.09641415880056</v>
      </c>
      <c r="U143" s="93">
        <v>6.3580778861118414</v>
      </c>
      <c r="V143" s="93">
        <v>49.413156529333115</v>
      </c>
      <c r="W143" s="93">
        <v>12.163170824487926</v>
      </c>
      <c r="X143" s="93">
        <v>6.6199791616801607</v>
      </c>
      <c r="Y143" s="93">
        <v>14.150667683328283</v>
      </c>
      <c r="Z143" s="93">
        <v>380.79268998539175</v>
      </c>
      <c r="AA143" s="93">
        <v>33.759613779561391</v>
      </c>
      <c r="AB143" s="93">
        <v>358.7229245283151</v>
      </c>
      <c r="AC143" s="93">
        <v>6.5385923299533628</v>
      </c>
      <c r="AD143" s="93">
        <v>30.743982539427364</v>
      </c>
      <c r="AE143" s="93">
        <v>1.7856909588093117E-2</v>
      </c>
      <c r="AF143" s="93">
        <v>33.195379044622733</v>
      </c>
      <c r="AG143" s="93">
        <v>30.713275428919022</v>
      </c>
      <c r="AH143" s="92">
        <v>60.528566311927378</v>
      </c>
      <c r="AI143" s="93">
        <v>56.717036136972354</v>
      </c>
      <c r="AJ143" s="93">
        <v>8.4251040938104996E-2</v>
      </c>
      <c r="AK143" s="93">
        <v>3.7272791340169174</v>
      </c>
      <c r="AL143" s="92">
        <v>6189.6498031315859</v>
      </c>
      <c r="AM143" s="93">
        <v>661.98317055877101</v>
      </c>
      <c r="AN143" s="93">
        <v>89.200548216190057</v>
      </c>
      <c r="AO143" s="93">
        <v>405.72337469021903</v>
      </c>
      <c r="AP143" s="93">
        <v>156.6415626477031</v>
      </c>
      <c r="AQ143" s="93">
        <v>224.10191219797093</v>
      </c>
      <c r="AR143" s="93">
        <v>48.241675321370273</v>
      </c>
      <c r="AS143" s="93">
        <v>146.80201226987973</v>
      </c>
      <c r="AT143" s="93">
        <v>467.11023230770132</v>
      </c>
      <c r="AU143" s="93">
        <v>76.628639495795312</v>
      </c>
      <c r="AV143" s="93">
        <v>26.455286356335591</v>
      </c>
      <c r="AW143" s="93">
        <v>42.844753002879074</v>
      </c>
      <c r="AX143" s="93">
        <v>7.9248600810959751</v>
      </c>
      <c r="AY143" s="93">
        <v>59.100502478173205</v>
      </c>
      <c r="AZ143" s="93">
        <v>45.37379367618604</v>
      </c>
      <c r="BA143" s="93">
        <v>134.45335403021321</v>
      </c>
      <c r="BB143" s="93">
        <v>78.818035728551138</v>
      </c>
      <c r="BC143" s="93">
        <v>106.69547282978309</v>
      </c>
      <c r="BD143" s="93">
        <v>8.2169358349114567</v>
      </c>
      <c r="BE143" s="93">
        <v>3.012001727954662</v>
      </c>
      <c r="BF143" s="93">
        <v>57.101410730476104</v>
      </c>
      <c r="BG143" s="93">
        <v>164.69134746359506</v>
      </c>
      <c r="BH143" s="93">
        <v>123.16220088442519</v>
      </c>
      <c r="BI143" s="93">
        <v>126.22994242500593</v>
      </c>
      <c r="BJ143" s="93">
        <v>607.97362237712662</v>
      </c>
      <c r="BK143" s="93">
        <v>5.7406491022780557</v>
      </c>
      <c r="BL143" s="93">
        <v>37.566599775125042</v>
      </c>
      <c r="BM143" s="93">
        <v>48.455013589516966</v>
      </c>
      <c r="BN143" s="93">
        <v>47.382513466324319</v>
      </c>
      <c r="BO143" s="93">
        <v>196.18458777022309</v>
      </c>
      <c r="BP143" s="93">
        <v>160.73670159239228</v>
      </c>
      <c r="BQ143" s="93">
        <v>54.131056281510809</v>
      </c>
      <c r="BR143" s="93">
        <v>374.19775886591361</v>
      </c>
      <c r="BS143" s="93">
        <v>161.58072409908007</v>
      </c>
      <c r="BT143" s="93">
        <v>120.7464506540588</v>
      </c>
      <c r="BU143" s="93">
        <v>127.38482449710028</v>
      </c>
      <c r="BV143" s="93">
        <v>51.104791800081742</v>
      </c>
      <c r="BW143" s="93">
        <v>242.83183106924179</v>
      </c>
      <c r="BX143" s="93">
        <v>28.810225914293071</v>
      </c>
      <c r="BY143" s="93">
        <v>77.603882757648137</v>
      </c>
      <c r="BZ143" s="93">
        <v>475.68480688480287</v>
      </c>
      <c r="CA143" s="93">
        <v>49.774518330364138</v>
      </c>
      <c r="CB143" s="93">
        <v>61.246219349319269</v>
      </c>
      <c r="CC143" s="92">
        <v>804.99552163995827</v>
      </c>
      <c r="CD143" s="92">
        <v>519.92855684773008</v>
      </c>
      <c r="CE143" s="93">
        <v>469.61785484165034</v>
      </c>
      <c r="CF143" s="93">
        <v>50.310702006079772</v>
      </c>
      <c r="CG143" s="92">
        <v>664.31403401305863</v>
      </c>
      <c r="CH143" s="93">
        <v>169.34334620481016</v>
      </c>
      <c r="CI143" s="93">
        <v>0.55338420916532172</v>
      </c>
      <c r="CJ143" s="93">
        <v>1.2488185278834469</v>
      </c>
      <c r="CK143" s="93">
        <v>1.4940061240801268</v>
      </c>
      <c r="CL143" s="93">
        <v>5.5209795030905218</v>
      </c>
      <c r="CM143" s="93">
        <v>395.70550707433813</v>
      </c>
      <c r="CN143" s="93">
        <v>6.6699866630905928</v>
      </c>
      <c r="CO143" s="93">
        <v>83.778005706600354</v>
      </c>
      <c r="CP143" s="92">
        <v>2394.5432542772605</v>
      </c>
      <c r="CQ143" s="93">
        <v>2037.8187784303166</v>
      </c>
      <c r="CR143" s="93">
        <v>356.72447584694379</v>
      </c>
      <c r="CS143" s="92">
        <v>639.14339438250863</v>
      </c>
      <c r="CT143" s="93">
        <v>0</v>
      </c>
      <c r="CU143" s="93">
        <v>46.967261792655421</v>
      </c>
      <c r="CV143" s="93">
        <v>5.8034976462791903</v>
      </c>
      <c r="CW143" s="93">
        <v>231.79691664039882</v>
      </c>
      <c r="CX143" s="93">
        <v>112.5277877785844</v>
      </c>
      <c r="CY143" s="93">
        <v>165.16758211148056</v>
      </c>
      <c r="CZ143" s="93">
        <v>62.399600819235715</v>
      </c>
      <c r="DA143" s="93">
        <v>14.480747593874506</v>
      </c>
      <c r="DB143" s="92">
        <v>2718.0727339316973</v>
      </c>
      <c r="DC143" s="93">
        <v>1036.4123586270139</v>
      </c>
      <c r="DD143" s="93">
        <v>1576.2368324882893</v>
      </c>
      <c r="DE143" s="93">
        <v>105.42354281639382</v>
      </c>
      <c r="DF143" s="92">
        <v>835.78525208626093</v>
      </c>
      <c r="DG143" s="93">
        <v>701.15102577509208</v>
      </c>
      <c r="DH143" s="93">
        <v>134.63422631116882</v>
      </c>
      <c r="DI143" s="92">
        <v>539.71845767078401</v>
      </c>
      <c r="DJ143" s="93">
        <v>414.33344739279994</v>
      </c>
      <c r="DK143" s="93">
        <v>69.221047186424045</v>
      </c>
      <c r="DL143" s="93">
        <v>30.169768331529152</v>
      </c>
      <c r="DM143" s="93">
        <v>25.994194760030979</v>
      </c>
      <c r="DN143" s="92">
        <v>350.79962503693469</v>
      </c>
      <c r="DO143" s="93">
        <v>350.79962503693469</v>
      </c>
      <c r="DP143" s="93">
        <v>0</v>
      </c>
      <c r="DQ143" s="92">
        <v>595.86543118806037</v>
      </c>
      <c r="DR143" s="93">
        <v>54.981494901408134</v>
      </c>
      <c r="DS143" s="93">
        <v>55.670846568338504</v>
      </c>
      <c r="DT143" s="93">
        <v>129.94624953583713</v>
      </c>
      <c r="DU143" s="93">
        <v>115.2286402311188</v>
      </c>
      <c r="DV143" s="93">
        <v>29.099185159978703</v>
      </c>
      <c r="DW143" s="93">
        <v>3.889791445538862</v>
      </c>
      <c r="DX143" s="93">
        <v>17.737576576776622</v>
      </c>
      <c r="DY143" s="93">
        <v>108.4595246347631</v>
      </c>
      <c r="DZ143" s="93">
        <v>74.658080663435868</v>
      </c>
      <c r="EA143" s="93">
        <v>6.1940414708646561</v>
      </c>
      <c r="EB143" s="92">
        <v>543.66305803346279</v>
      </c>
      <c r="EC143" s="93">
        <v>70.045431674625505</v>
      </c>
      <c r="ED143" s="93">
        <v>3.488763168485955</v>
      </c>
      <c r="EE143" s="93">
        <v>25.492018644410944</v>
      </c>
      <c r="EF143" s="93">
        <v>15.847015643817702</v>
      </c>
      <c r="EG143" s="93">
        <v>3.9905953931258527</v>
      </c>
      <c r="EH143" s="93">
        <v>424.79923350899679</v>
      </c>
      <c r="EI143" s="92">
        <v>562.15833129632279</v>
      </c>
      <c r="EJ143" s="93">
        <v>373.17955194578212</v>
      </c>
      <c r="EK143" s="93">
        <v>181.94588613201526</v>
      </c>
      <c r="EL143" s="93">
        <v>7.0328932185253832</v>
      </c>
      <c r="EM143" s="92">
        <v>656.57728725053607</v>
      </c>
      <c r="EN143" s="93">
        <v>283.33106686374538</v>
      </c>
      <c r="EO143" s="93">
        <v>373.24622038679064</v>
      </c>
      <c r="EP143" s="92">
        <v>851.54221699125537</v>
      </c>
      <c r="EQ143" s="93">
        <v>308.94762724763302</v>
      </c>
      <c r="ER143" s="93">
        <v>542.59458974362235</v>
      </c>
      <c r="ES143" s="92">
        <v>110.16315181659505</v>
      </c>
      <c r="ET143" s="92">
        <v>484.66481182734469</v>
      </c>
      <c r="EU143" s="93">
        <v>8.291727733053845</v>
      </c>
      <c r="EV143" s="93">
        <v>134.45414757898041</v>
      </c>
      <c r="EW143" s="93">
        <v>70.680146905095583</v>
      </c>
      <c r="EX143" s="93">
        <v>17.24985767796316</v>
      </c>
      <c r="EY143" s="93">
        <v>235.10097453296419</v>
      </c>
      <c r="EZ143" s="93">
        <v>5.1584574394991227</v>
      </c>
      <c r="FA143" s="93">
        <v>13.729499959788452</v>
      </c>
      <c r="FB143" s="92">
        <v>0</v>
      </c>
      <c r="FC143" s="92">
        <v>12657.995601753601</v>
      </c>
      <c r="FD143" s="92">
        <v>-32.31371160000208</v>
      </c>
      <c r="FE143" s="92">
        <v>2112.1427146378655</v>
      </c>
      <c r="FF143" s="65"/>
      <c r="FG143" s="66">
        <v>35551.371266502851</v>
      </c>
      <c r="FI143" s="113"/>
    </row>
    <row r="144" spans="2:165" ht="14.25" customHeight="1" x14ac:dyDescent="0.2">
      <c r="B144" s="210" t="s">
        <v>417</v>
      </c>
      <c r="C144" s="210"/>
      <c r="D144" s="9">
        <v>0</v>
      </c>
      <c r="E144" s="131">
        <v>0</v>
      </c>
      <c r="F144" s="131">
        <v>0</v>
      </c>
      <c r="G144" s="131">
        <v>0</v>
      </c>
      <c r="H144" s="131">
        <v>0</v>
      </c>
      <c r="I144" s="131">
        <v>0</v>
      </c>
      <c r="J144" s="131">
        <v>0</v>
      </c>
      <c r="K144" s="131">
        <v>0</v>
      </c>
      <c r="L144" s="131">
        <v>0</v>
      </c>
      <c r="M144" s="131">
        <v>0</v>
      </c>
      <c r="N144" s="131">
        <v>0</v>
      </c>
      <c r="O144" s="131">
        <v>0</v>
      </c>
      <c r="P144" s="131">
        <v>0</v>
      </c>
      <c r="Q144" s="131">
        <v>0</v>
      </c>
      <c r="R144" s="131">
        <v>0</v>
      </c>
      <c r="S144" s="131">
        <v>0</v>
      </c>
      <c r="T144" s="131">
        <v>0</v>
      </c>
      <c r="U144" s="131">
        <v>0</v>
      </c>
      <c r="V144" s="131">
        <v>0</v>
      </c>
      <c r="W144" s="131">
        <v>0</v>
      </c>
      <c r="X144" s="131">
        <v>0</v>
      </c>
      <c r="Y144" s="131">
        <v>0</v>
      </c>
      <c r="Z144" s="131">
        <v>0</v>
      </c>
      <c r="AA144" s="131">
        <v>0</v>
      </c>
      <c r="AB144" s="131">
        <v>0</v>
      </c>
      <c r="AC144" s="131">
        <v>0</v>
      </c>
      <c r="AD144" s="131">
        <v>0</v>
      </c>
      <c r="AE144" s="131">
        <v>0</v>
      </c>
      <c r="AF144" s="131">
        <v>0</v>
      </c>
      <c r="AG144" s="131">
        <v>0</v>
      </c>
      <c r="AH144" s="9">
        <v>0</v>
      </c>
      <c r="AI144" s="131">
        <v>0</v>
      </c>
      <c r="AJ144" s="131">
        <v>0</v>
      </c>
      <c r="AK144" s="131">
        <v>0</v>
      </c>
      <c r="AL144" s="9">
        <v>86.487544363050972</v>
      </c>
      <c r="AM144" s="131">
        <v>0</v>
      </c>
      <c r="AN144" s="131">
        <v>0</v>
      </c>
      <c r="AO144" s="131">
        <v>0</v>
      </c>
      <c r="AP144" s="131">
        <v>0</v>
      </c>
      <c r="AQ144" s="131">
        <v>0</v>
      </c>
      <c r="AR144" s="131">
        <v>0</v>
      </c>
      <c r="AS144" s="131">
        <v>0</v>
      </c>
      <c r="AT144" s="131">
        <v>0</v>
      </c>
      <c r="AU144" s="131">
        <v>73.216744463200001</v>
      </c>
      <c r="AV144" s="131">
        <v>0</v>
      </c>
      <c r="AW144" s="131">
        <v>0</v>
      </c>
      <c r="AX144" s="131">
        <v>0</v>
      </c>
      <c r="AY144" s="131">
        <v>0</v>
      </c>
      <c r="AZ144" s="131">
        <v>0</v>
      </c>
      <c r="BA144" s="131">
        <v>0</v>
      </c>
      <c r="BB144" s="131">
        <v>0</v>
      </c>
      <c r="BC144" s="131">
        <v>0</v>
      </c>
      <c r="BD144" s="131">
        <v>0</v>
      </c>
      <c r="BE144" s="131">
        <v>0</v>
      </c>
      <c r="BF144" s="131">
        <v>0</v>
      </c>
      <c r="BG144" s="131">
        <v>0</v>
      </c>
      <c r="BH144" s="131">
        <v>0</v>
      </c>
      <c r="BI144" s="131">
        <v>0.48927174985097643</v>
      </c>
      <c r="BJ144" s="131">
        <v>0</v>
      </c>
      <c r="BK144" s="131">
        <v>0</v>
      </c>
      <c r="BL144" s="131">
        <v>12.78152815</v>
      </c>
      <c r="BM144" s="131">
        <v>0</v>
      </c>
      <c r="BN144" s="131">
        <v>0</v>
      </c>
      <c r="BO144" s="131">
        <v>0</v>
      </c>
      <c r="BP144" s="131">
        <v>0</v>
      </c>
      <c r="BQ144" s="131">
        <v>0</v>
      </c>
      <c r="BR144" s="131">
        <v>0</v>
      </c>
      <c r="BS144" s="131">
        <v>0</v>
      </c>
      <c r="BT144" s="131">
        <v>0</v>
      </c>
      <c r="BU144" s="131">
        <v>0</v>
      </c>
      <c r="BV144" s="131">
        <v>0</v>
      </c>
      <c r="BW144" s="131">
        <v>0</v>
      </c>
      <c r="BX144" s="131">
        <v>0</v>
      </c>
      <c r="BY144" s="131">
        <v>0</v>
      </c>
      <c r="BZ144" s="131">
        <v>0</v>
      </c>
      <c r="CA144" s="131">
        <v>0</v>
      </c>
      <c r="CB144" s="131">
        <v>0</v>
      </c>
      <c r="CC144" s="9">
        <v>0</v>
      </c>
      <c r="CD144" s="9">
        <v>0</v>
      </c>
      <c r="CE144" s="131">
        <v>0</v>
      </c>
      <c r="CF144" s="131">
        <v>0</v>
      </c>
      <c r="CG144" s="9">
        <v>2520.4272239443108</v>
      </c>
      <c r="CH144" s="131">
        <v>0</v>
      </c>
      <c r="CI144" s="131">
        <v>0</v>
      </c>
      <c r="CJ144" s="131">
        <v>0</v>
      </c>
      <c r="CK144" s="131">
        <v>0</v>
      </c>
      <c r="CL144" s="131">
        <v>2520.4272239443108</v>
      </c>
      <c r="CM144" s="131">
        <v>0</v>
      </c>
      <c r="CN144" s="131">
        <v>0</v>
      </c>
      <c r="CO144" s="131">
        <v>0</v>
      </c>
      <c r="CP144" s="9">
        <v>0</v>
      </c>
      <c r="CQ144" s="131">
        <v>0</v>
      </c>
      <c r="CR144" s="131">
        <v>0</v>
      </c>
      <c r="CS144" s="9">
        <v>0</v>
      </c>
      <c r="CT144" s="131">
        <v>0</v>
      </c>
      <c r="CU144" s="131">
        <v>0</v>
      </c>
      <c r="CV144" s="131">
        <v>0</v>
      </c>
      <c r="CW144" s="131">
        <v>0</v>
      </c>
      <c r="CX144" s="131">
        <v>0</v>
      </c>
      <c r="CY144" s="131">
        <v>0</v>
      </c>
      <c r="CZ144" s="131">
        <v>0</v>
      </c>
      <c r="DA144" s="131">
        <v>0</v>
      </c>
      <c r="DB144" s="9">
        <v>0</v>
      </c>
      <c r="DC144" s="131">
        <v>0</v>
      </c>
      <c r="DD144" s="131">
        <v>0</v>
      </c>
      <c r="DE144" s="131">
        <v>0</v>
      </c>
      <c r="DF144" s="9">
        <v>0</v>
      </c>
      <c r="DG144" s="131">
        <v>0</v>
      </c>
      <c r="DH144" s="131">
        <v>0</v>
      </c>
      <c r="DI144" s="9">
        <v>0</v>
      </c>
      <c r="DJ144" s="131">
        <v>0</v>
      </c>
      <c r="DK144" s="131">
        <v>0</v>
      </c>
      <c r="DL144" s="131">
        <v>0</v>
      </c>
      <c r="DM144" s="131">
        <v>0</v>
      </c>
      <c r="DN144" s="9">
        <v>0</v>
      </c>
      <c r="DO144" s="131">
        <v>0</v>
      </c>
      <c r="DP144" s="131">
        <v>0</v>
      </c>
      <c r="DQ144" s="9">
        <v>0</v>
      </c>
      <c r="DR144" s="131">
        <v>0</v>
      </c>
      <c r="DS144" s="131">
        <v>0</v>
      </c>
      <c r="DT144" s="131">
        <v>0</v>
      </c>
      <c r="DU144" s="131">
        <v>0</v>
      </c>
      <c r="DV144" s="131">
        <v>0</v>
      </c>
      <c r="DW144" s="131">
        <v>0</v>
      </c>
      <c r="DX144" s="131">
        <v>0</v>
      </c>
      <c r="DY144" s="131">
        <v>0</v>
      </c>
      <c r="DZ144" s="131">
        <v>0</v>
      </c>
      <c r="EA144" s="131">
        <v>0</v>
      </c>
      <c r="EB144" s="9">
        <v>0</v>
      </c>
      <c r="EC144" s="131">
        <v>0</v>
      </c>
      <c r="ED144" s="131">
        <v>0</v>
      </c>
      <c r="EE144" s="131">
        <v>0</v>
      </c>
      <c r="EF144" s="131">
        <v>0</v>
      </c>
      <c r="EG144" s="131">
        <v>0</v>
      </c>
      <c r="EH144" s="131">
        <v>0</v>
      </c>
      <c r="EI144" s="9">
        <v>0</v>
      </c>
      <c r="EJ144" s="131">
        <v>0</v>
      </c>
      <c r="EK144" s="131">
        <v>0</v>
      </c>
      <c r="EL144" s="131">
        <v>0</v>
      </c>
      <c r="EM144" s="9">
        <v>0</v>
      </c>
      <c r="EN144" s="131">
        <v>0</v>
      </c>
      <c r="EO144" s="131">
        <v>0</v>
      </c>
      <c r="EP144" s="9">
        <v>0</v>
      </c>
      <c r="EQ144" s="131">
        <v>0</v>
      </c>
      <c r="ER144" s="131">
        <v>0</v>
      </c>
      <c r="ES144" s="9">
        <v>0</v>
      </c>
      <c r="ET144" s="9">
        <v>0</v>
      </c>
      <c r="EU144" s="131">
        <v>0</v>
      </c>
      <c r="EV144" s="131">
        <v>0</v>
      </c>
      <c r="EW144" s="131">
        <v>0</v>
      </c>
      <c r="EX144" s="131">
        <v>0</v>
      </c>
      <c r="EY144" s="131">
        <v>0</v>
      </c>
      <c r="EZ144" s="131">
        <v>0</v>
      </c>
      <c r="FA144" s="131">
        <v>0</v>
      </c>
      <c r="FB144" s="9">
        <v>0</v>
      </c>
      <c r="FC144" s="9">
        <v>0</v>
      </c>
      <c r="FD144" s="9">
        <v>-315.03458857793743</v>
      </c>
      <c r="FE144" s="9">
        <v>796.14188153580244</v>
      </c>
      <c r="FF144" s="65"/>
      <c r="FG144" s="9">
        <v>3088.0220612652265</v>
      </c>
      <c r="FI144" s="113"/>
    </row>
    <row r="145" spans="2:165" ht="14.25" customHeight="1" x14ac:dyDescent="0.2">
      <c r="B145" s="124">
        <v>4661</v>
      </c>
      <c r="C145" s="124" t="s">
        <v>384</v>
      </c>
      <c r="D145" s="92">
        <v>0</v>
      </c>
      <c r="E145" s="93">
        <v>0</v>
      </c>
      <c r="F145" s="93">
        <v>0</v>
      </c>
      <c r="G145" s="93">
        <v>0</v>
      </c>
      <c r="H145" s="93">
        <v>0</v>
      </c>
      <c r="I145" s="93">
        <v>0</v>
      </c>
      <c r="J145" s="93">
        <v>0</v>
      </c>
      <c r="K145" s="93">
        <v>0</v>
      </c>
      <c r="L145" s="93">
        <v>0</v>
      </c>
      <c r="M145" s="93">
        <v>0</v>
      </c>
      <c r="N145" s="93">
        <v>0</v>
      </c>
      <c r="O145" s="93">
        <v>0</v>
      </c>
      <c r="P145" s="93">
        <v>0</v>
      </c>
      <c r="Q145" s="93">
        <v>0</v>
      </c>
      <c r="R145" s="93">
        <v>0</v>
      </c>
      <c r="S145" s="93">
        <v>0</v>
      </c>
      <c r="T145" s="93">
        <v>0</v>
      </c>
      <c r="U145" s="93">
        <v>0</v>
      </c>
      <c r="V145" s="93">
        <v>0</v>
      </c>
      <c r="W145" s="93">
        <v>0</v>
      </c>
      <c r="X145" s="93">
        <v>0</v>
      </c>
      <c r="Y145" s="93">
        <v>0</v>
      </c>
      <c r="Z145" s="93">
        <v>0</v>
      </c>
      <c r="AA145" s="93">
        <v>0</v>
      </c>
      <c r="AB145" s="93">
        <v>0</v>
      </c>
      <c r="AC145" s="93">
        <v>0</v>
      </c>
      <c r="AD145" s="93">
        <v>0</v>
      </c>
      <c r="AE145" s="93">
        <v>0</v>
      </c>
      <c r="AF145" s="93">
        <v>0</v>
      </c>
      <c r="AG145" s="93">
        <v>0</v>
      </c>
      <c r="AH145" s="92">
        <v>0</v>
      </c>
      <c r="AI145" s="93">
        <v>0</v>
      </c>
      <c r="AJ145" s="93">
        <v>0</v>
      </c>
      <c r="AK145" s="93">
        <v>0</v>
      </c>
      <c r="AL145" s="92">
        <v>0.48927174985097643</v>
      </c>
      <c r="AM145" s="93">
        <v>0</v>
      </c>
      <c r="AN145" s="93">
        <v>0</v>
      </c>
      <c r="AO145" s="93">
        <v>0</v>
      </c>
      <c r="AP145" s="93">
        <v>0</v>
      </c>
      <c r="AQ145" s="93">
        <v>0</v>
      </c>
      <c r="AR145" s="93">
        <v>0</v>
      </c>
      <c r="AS145" s="93">
        <v>0</v>
      </c>
      <c r="AT145" s="93">
        <v>0</v>
      </c>
      <c r="AU145" s="93">
        <v>0</v>
      </c>
      <c r="AV145" s="93">
        <v>0</v>
      </c>
      <c r="AW145" s="93">
        <v>0</v>
      </c>
      <c r="AX145" s="93">
        <v>0</v>
      </c>
      <c r="AY145" s="93">
        <v>0</v>
      </c>
      <c r="AZ145" s="93">
        <v>0</v>
      </c>
      <c r="BA145" s="93">
        <v>0</v>
      </c>
      <c r="BB145" s="93">
        <v>0</v>
      </c>
      <c r="BC145" s="93">
        <v>0</v>
      </c>
      <c r="BD145" s="93">
        <v>0</v>
      </c>
      <c r="BE145" s="93">
        <v>0</v>
      </c>
      <c r="BF145" s="93">
        <v>0</v>
      </c>
      <c r="BG145" s="93">
        <v>0</v>
      </c>
      <c r="BH145" s="93">
        <v>0</v>
      </c>
      <c r="BI145" s="93">
        <v>0.48927174985097643</v>
      </c>
      <c r="BJ145" s="93">
        <v>0</v>
      </c>
      <c r="BK145" s="93">
        <v>0</v>
      </c>
      <c r="BL145" s="93">
        <v>0</v>
      </c>
      <c r="BM145" s="93">
        <v>0</v>
      </c>
      <c r="BN145" s="93">
        <v>0</v>
      </c>
      <c r="BO145" s="93">
        <v>0</v>
      </c>
      <c r="BP145" s="93">
        <v>0</v>
      </c>
      <c r="BQ145" s="93">
        <v>0</v>
      </c>
      <c r="BR145" s="93">
        <v>0</v>
      </c>
      <c r="BS145" s="93">
        <v>0</v>
      </c>
      <c r="BT145" s="93">
        <v>0</v>
      </c>
      <c r="BU145" s="93">
        <v>0</v>
      </c>
      <c r="BV145" s="93">
        <v>0</v>
      </c>
      <c r="BW145" s="93">
        <v>0</v>
      </c>
      <c r="BX145" s="93">
        <v>0</v>
      </c>
      <c r="BY145" s="93">
        <v>0</v>
      </c>
      <c r="BZ145" s="93">
        <v>0</v>
      </c>
      <c r="CA145" s="93">
        <v>0</v>
      </c>
      <c r="CB145" s="93">
        <v>0</v>
      </c>
      <c r="CC145" s="92">
        <v>0</v>
      </c>
      <c r="CD145" s="92">
        <v>0</v>
      </c>
      <c r="CE145" s="93">
        <v>0</v>
      </c>
      <c r="CF145" s="93">
        <v>0</v>
      </c>
      <c r="CG145" s="92">
        <v>0</v>
      </c>
      <c r="CH145" s="93">
        <v>0</v>
      </c>
      <c r="CI145" s="93">
        <v>0</v>
      </c>
      <c r="CJ145" s="93">
        <v>0</v>
      </c>
      <c r="CK145" s="93">
        <v>0</v>
      </c>
      <c r="CL145" s="93">
        <v>0</v>
      </c>
      <c r="CM145" s="93">
        <v>0</v>
      </c>
      <c r="CN145" s="93">
        <v>0</v>
      </c>
      <c r="CO145" s="93">
        <v>0</v>
      </c>
      <c r="CP145" s="92">
        <v>0</v>
      </c>
      <c r="CQ145" s="93">
        <v>0</v>
      </c>
      <c r="CR145" s="93">
        <v>0</v>
      </c>
      <c r="CS145" s="92">
        <v>0</v>
      </c>
      <c r="CT145" s="93">
        <v>0</v>
      </c>
      <c r="CU145" s="93">
        <v>0</v>
      </c>
      <c r="CV145" s="93">
        <v>0</v>
      </c>
      <c r="CW145" s="93">
        <v>0</v>
      </c>
      <c r="CX145" s="93">
        <v>0</v>
      </c>
      <c r="CY145" s="93">
        <v>0</v>
      </c>
      <c r="CZ145" s="93">
        <v>0</v>
      </c>
      <c r="DA145" s="93">
        <v>0</v>
      </c>
      <c r="DB145" s="92">
        <v>0</v>
      </c>
      <c r="DC145" s="93">
        <v>0</v>
      </c>
      <c r="DD145" s="93">
        <v>0</v>
      </c>
      <c r="DE145" s="93">
        <v>0</v>
      </c>
      <c r="DF145" s="92">
        <v>0</v>
      </c>
      <c r="DG145" s="93">
        <v>0</v>
      </c>
      <c r="DH145" s="93">
        <v>0</v>
      </c>
      <c r="DI145" s="92">
        <v>0</v>
      </c>
      <c r="DJ145" s="93">
        <v>0</v>
      </c>
      <c r="DK145" s="93">
        <v>0</v>
      </c>
      <c r="DL145" s="93">
        <v>0</v>
      </c>
      <c r="DM145" s="93">
        <v>0</v>
      </c>
      <c r="DN145" s="92">
        <v>0</v>
      </c>
      <c r="DO145" s="93">
        <v>0</v>
      </c>
      <c r="DP145" s="93">
        <v>0</v>
      </c>
      <c r="DQ145" s="92">
        <v>0</v>
      </c>
      <c r="DR145" s="93">
        <v>0</v>
      </c>
      <c r="DS145" s="93">
        <v>0</v>
      </c>
      <c r="DT145" s="93">
        <v>0</v>
      </c>
      <c r="DU145" s="93">
        <v>0</v>
      </c>
      <c r="DV145" s="93">
        <v>0</v>
      </c>
      <c r="DW145" s="93">
        <v>0</v>
      </c>
      <c r="DX145" s="93">
        <v>0</v>
      </c>
      <c r="DY145" s="93">
        <v>0</v>
      </c>
      <c r="DZ145" s="93">
        <v>0</v>
      </c>
      <c r="EA145" s="93">
        <v>0</v>
      </c>
      <c r="EB145" s="92">
        <v>0</v>
      </c>
      <c r="EC145" s="93">
        <v>0</v>
      </c>
      <c r="ED145" s="93">
        <v>0</v>
      </c>
      <c r="EE145" s="93">
        <v>0</v>
      </c>
      <c r="EF145" s="93">
        <v>0</v>
      </c>
      <c r="EG145" s="93">
        <v>0</v>
      </c>
      <c r="EH145" s="93">
        <v>0</v>
      </c>
      <c r="EI145" s="92">
        <v>0</v>
      </c>
      <c r="EJ145" s="93">
        <v>0</v>
      </c>
      <c r="EK145" s="93">
        <v>0</v>
      </c>
      <c r="EL145" s="93">
        <v>0</v>
      </c>
      <c r="EM145" s="92">
        <v>0</v>
      </c>
      <c r="EN145" s="93">
        <v>0</v>
      </c>
      <c r="EO145" s="93">
        <v>0</v>
      </c>
      <c r="EP145" s="92">
        <v>0</v>
      </c>
      <c r="EQ145" s="93">
        <v>0</v>
      </c>
      <c r="ER145" s="93">
        <v>0</v>
      </c>
      <c r="ES145" s="92">
        <v>0</v>
      </c>
      <c r="ET145" s="92">
        <v>0</v>
      </c>
      <c r="EU145" s="93">
        <v>0</v>
      </c>
      <c r="EV145" s="93">
        <v>0</v>
      </c>
      <c r="EW145" s="93">
        <v>0</v>
      </c>
      <c r="EX145" s="93">
        <v>0</v>
      </c>
      <c r="EY145" s="93">
        <v>0</v>
      </c>
      <c r="EZ145" s="93">
        <v>0</v>
      </c>
      <c r="FA145" s="93">
        <v>0</v>
      </c>
      <c r="FB145" s="92">
        <v>0</v>
      </c>
      <c r="FC145" s="92">
        <v>0</v>
      </c>
      <c r="FD145" s="92">
        <v>0</v>
      </c>
      <c r="FE145" s="92">
        <v>0</v>
      </c>
      <c r="FF145" s="65"/>
      <c r="FG145" s="92">
        <v>0.48927174985097643</v>
      </c>
      <c r="FI145" s="113"/>
    </row>
    <row r="146" spans="2:165" ht="14.25" customHeight="1" x14ac:dyDescent="0.2">
      <c r="B146" s="124" t="s">
        <v>566</v>
      </c>
      <c r="C146" s="124" t="s">
        <v>391</v>
      </c>
      <c r="D146" s="92">
        <v>0</v>
      </c>
      <c r="E146" s="93">
        <v>0</v>
      </c>
      <c r="F146" s="93">
        <v>0</v>
      </c>
      <c r="G146" s="93">
        <v>0</v>
      </c>
      <c r="H146" s="93">
        <v>0</v>
      </c>
      <c r="I146" s="93">
        <v>0</v>
      </c>
      <c r="J146" s="93">
        <v>0</v>
      </c>
      <c r="K146" s="93">
        <v>0</v>
      </c>
      <c r="L146" s="93">
        <v>0</v>
      </c>
      <c r="M146" s="93">
        <v>0</v>
      </c>
      <c r="N146" s="93">
        <v>0</v>
      </c>
      <c r="O146" s="93">
        <v>0</v>
      </c>
      <c r="P146" s="93">
        <v>0</v>
      </c>
      <c r="Q146" s="93">
        <v>0</v>
      </c>
      <c r="R146" s="93">
        <v>0</v>
      </c>
      <c r="S146" s="93">
        <v>0</v>
      </c>
      <c r="T146" s="93">
        <v>0</v>
      </c>
      <c r="U146" s="93">
        <v>0</v>
      </c>
      <c r="V146" s="93">
        <v>0</v>
      </c>
      <c r="W146" s="93">
        <v>0</v>
      </c>
      <c r="X146" s="93">
        <v>0</v>
      </c>
      <c r="Y146" s="93">
        <v>0</v>
      </c>
      <c r="Z146" s="93">
        <v>0</v>
      </c>
      <c r="AA146" s="93">
        <v>0</v>
      </c>
      <c r="AB146" s="93">
        <v>0</v>
      </c>
      <c r="AC146" s="93">
        <v>0</v>
      </c>
      <c r="AD146" s="93">
        <v>0</v>
      </c>
      <c r="AE146" s="93">
        <v>0</v>
      </c>
      <c r="AF146" s="93">
        <v>0</v>
      </c>
      <c r="AG146" s="93">
        <v>0</v>
      </c>
      <c r="AH146" s="92">
        <v>0</v>
      </c>
      <c r="AI146" s="93">
        <v>0</v>
      </c>
      <c r="AJ146" s="93">
        <v>0</v>
      </c>
      <c r="AK146" s="93">
        <v>0</v>
      </c>
      <c r="AL146" s="92">
        <v>12.78152815</v>
      </c>
      <c r="AM146" s="93">
        <v>0</v>
      </c>
      <c r="AN146" s="93">
        <v>0</v>
      </c>
      <c r="AO146" s="93">
        <v>0</v>
      </c>
      <c r="AP146" s="93">
        <v>0</v>
      </c>
      <c r="AQ146" s="93">
        <v>0</v>
      </c>
      <c r="AR146" s="93">
        <v>0</v>
      </c>
      <c r="AS146" s="93">
        <v>0</v>
      </c>
      <c r="AT146" s="93">
        <v>0</v>
      </c>
      <c r="AU146" s="93">
        <v>0</v>
      </c>
      <c r="AV146" s="93">
        <v>0</v>
      </c>
      <c r="AW146" s="93">
        <v>0</v>
      </c>
      <c r="AX146" s="93">
        <v>0</v>
      </c>
      <c r="AY146" s="93">
        <v>0</v>
      </c>
      <c r="AZ146" s="93">
        <v>0</v>
      </c>
      <c r="BA146" s="93">
        <v>0</v>
      </c>
      <c r="BB146" s="93">
        <v>0</v>
      </c>
      <c r="BC146" s="93">
        <v>0</v>
      </c>
      <c r="BD146" s="93">
        <v>0</v>
      </c>
      <c r="BE146" s="93">
        <v>0</v>
      </c>
      <c r="BF146" s="93">
        <v>0</v>
      </c>
      <c r="BG146" s="93">
        <v>0</v>
      </c>
      <c r="BH146" s="93">
        <v>0</v>
      </c>
      <c r="BI146" s="93">
        <v>0</v>
      </c>
      <c r="BJ146" s="93">
        <v>0</v>
      </c>
      <c r="BK146" s="93">
        <v>0</v>
      </c>
      <c r="BL146" s="93">
        <v>12.78152815</v>
      </c>
      <c r="BM146" s="93">
        <v>0</v>
      </c>
      <c r="BN146" s="93">
        <v>0</v>
      </c>
      <c r="BO146" s="93">
        <v>0</v>
      </c>
      <c r="BP146" s="93">
        <v>0</v>
      </c>
      <c r="BQ146" s="93">
        <v>0</v>
      </c>
      <c r="BR146" s="93">
        <v>0</v>
      </c>
      <c r="BS146" s="93">
        <v>0</v>
      </c>
      <c r="BT146" s="93">
        <v>0</v>
      </c>
      <c r="BU146" s="93">
        <v>0</v>
      </c>
      <c r="BV146" s="93">
        <v>0</v>
      </c>
      <c r="BW146" s="93">
        <v>0</v>
      </c>
      <c r="BX146" s="93">
        <v>0</v>
      </c>
      <c r="BY146" s="93">
        <v>0</v>
      </c>
      <c r="BZ146" s="93">
        <v>0</v>
      </c>
      <c r="CA146" s="93">
        <v>0</v>
      </c>
      <c r="CB146" s="93">
        <v>0</v>
      </c>
      <c r="CC146" s="92">
        <v>0</v>
      </c>
      <c r="CD146" s="92">
        <v>0</v>
      </c>
      <c r="CE146" s="93">
        <v>0</v>
      </c>
      <c r="CF146" s="93">
        <v>0</v>
      </c>
      <c r="CG146" s="92">
        <v>0</v>
      </c>
      <c r="CH146" s="93">
        <v>0</v>
      </c>
      <c r="CI146" s="93">
        <v>0</v>
      </c>
      <c r="CJ146" s="93">
        <v>0</v>
      </c>
      <c r="CK146" s="93">
        <v>0</v>
      </c>
      <c r="CL146" s="93">
        <v>0</v>
      </c>
      <c r="CM146" s="93">
        <v>0</v>
      </c>
      <c r="CN146" s="93">
        <v>0</v>
      </c>
      <c r="CO146" s="93">
        <v>0</v>
      </c>
      <c r="CP146" s="92">
        <v>0</v>
      </c>
      <c r="CQ146" s="93">
        <v>0</v>
      </c>
      <c r="CR146" s="93">
        <v>0</v>
      </c>
      <c r="CS146" s="92">
        <v>0</v>
      </c>
      <c r="CT146" s="93">
        <v>0</v>
      </c>
      <c r="CU146" s="93">
        <v>0</v>
      </c>
      <c r="CV146" s="93">
        <v>0</v>
      </c>
      <c r="CW146" s="93">
        <v>0</v>
      </c>
      <c r="CX146" s="93">
        <v>0</v>
      </c>
      <c r="CY146" s="93">
        <v>0</v>
      </c>
      <c r="CZ146" s="93">
        <v>0</v>
      </c>
      <c r="DA146" s="93">
        <v>0</v>
      </c>
      <c r="DB146" s="92">
        <v>0</v>
      </c>
      <c r="DC146" s="93">
        <v>0</v>
      </c>
      <c r="DD146" s="93">
        <v>0</v>
      </c>
      <c r="DE146" s="93">
        <v>0</v>
      </c>
      <c r="DF146" s="92">
        <v>0</v>
      </c>
      <c r="DG146" s="93">
        <v>0</v>
      </c>
      <c r="DH146" s="93">
        <v>0</v>
      </c>
      <c r="DI146" s="92">
        <v>0</v>
      </c>
      <c r="DJ146" s="93">
        <v>0</v>
      </c>
      <c r="DK146" s="93">
        <v>0</v>
      </c>
      <c r="DL146" s="93">
        <v>0</v>
      </c>
      <c r="DM146" s="93">
        <v>0</v>
      </c>
      <c r="DN146" s="92">
        <v>0</v>
      </c>
      <c r="DO146" s="93">
        <v>0</v>
      </c>
      <c r="DP146" s="93">
        <v>0</v>
      </c>
      <c r="DQ146" s="92">
        <v>0</v>
      </c>
      <c r="DR146" s="93">
        <v>0</v>
      </c>
      <c r="DS146" s="93">
        <v>0</v>
      </c>
      <c r="DT146" s="93">
        <v>0</v>
      </c>
      <c r="DU146" s="93">
        <v>0</v>
      </c>
      <c r="DV146" s="93">
        <v>0</v>
      </c>
      <c r="DW146" s="93">
        <v>0</v>
      </c>
      <c r="DX146" s="93">
        <v>0</v>
      </c>
      <c r="DY146" s="93">
        <v>0</v>
      </c>
      <c r="DZ146" s="93">
        <v>0</v>
      </c>
      <c r="EA146" s="93">
        <v>0</v>
      </c>
      <c r="EB146" s="92">
        <v>0</v>
      </c>
      <c r="EC146" s="93">
        <v>0</v>
      </c>
      <c r="ED146" s="93">
        <v>0</v>
      </c>
      <c r="EE146" s="93">
        <v>0</v>
      </c>
      <c r="EF146" s="93">
        <v>0</v>
      </c>
      <c r="EG146" s="93">
        <v>0</v>
      </c>
      <c r="EH146" s="93">
        <v>0</v>
      </c>
      <c r="EI146" s="92">
        <v>0</v>
      </c>
      <c r="EJ146" s="93">
        <v>0</v>
      </c>
      <c r="EK146" s="93">
        <v>0</v>
      </c>
      <c r="EL146" s="93">
        <v>0</v>
      </c>
      <c r="EM146" s="92">
        <v>0</v>
      </c>
      <c r="EN146" s="93">
        <v>0</v>
      </c>
      <c r="EO146" s="93">
        <v>0</v>
      </c>
      <c r="EP146" s="92">
        <v>0</v>
      </c>
      <c r="EQ146" s="93">
        <v>0</v>
      </c>
      <c r="ER146" s="93">
        <v>0</v>
      </c>
      <c r="ES146" s="92">
        <v>0</v>
      </c>
      <c r="ET146" s="92">
        <v>0</v>
      </c>
      <c r="EU146" s="93">
        <v>0</v>
      </c>
      <c r="EV146" s="93">
        <v>0</v>
      </c>
      <c r="EW146" s="93">
        <v>0</v>
      </c>
      <c r="EX146" s="93">
        <v>0</v>
      </c>
      <c r="EY146" s="93">
        <v>0</v>
      </c>
      <c r="EZ146" s="93">
        <v>0</v>
      </c>
      <c r="FA146" s="93">
        <v>0</v>
      </c>
      <c r="FB146" s="92">
        <v>0</v>
      </c>
      <c r="FC146" s="92">
        <v>0</v>
      </c>
      <c r="FD146" s="92">
        <v>-12.78152815</v>
      </c>
      <c r="FE146" s="92">
        <v>0</v>
      </c>
      <c r="FF146" s="65"/>
      <c r="FG146" s="92">
        <v>0</v>
      </c>
      <c r="FI146" s="113"/>
    </row>
    <row r="147" spans="2:165" ht="14.25" customHeight="1" x14ac:dyDescent="0.2">
      <c r="B147" s="124" t="s">
        <v>567</v>
      </c>
      <c r="C147" s="124" t="s">
        <v>392</v>
      </c>
      <c r="D147" s="92">
        <v>0</v>
      </c>
      <c r="E147" s="93">
        <v>0</v>
      </c>
      <c r="F147" s="93">
        <v>0</v>
      </c>
      <c r="G147" s="93">
        <v>0</v>
      </c>
      <c r="H147" s="93">
        <v>0</v>
      </c>
      <c r="I147" s="93">
        <v>0</v>
      </c>
      <c r="J147" s="93">
        <v>0</v>
      </c>
      <c r="K147" s="93">
        <v>0</v>
      </c>
      <c r="L147" s="93">
        <v>0</v>
      </c>
      <c r="M147" s="93">
        <v>0</v>
      </c>
      <c r="N147" s="93">
        <v>0</v>
      </c>
      <c r="O147" s="93">
        <v>0</v>
      </c>
      <c r="P147" s="93">
        <v>0</v>
      </c>
      <c r="Q147" s="93">
        <v>0</v>
      </c>
      <c r="R147" s="93">
        <v>0</v>
      </c>
      <c r="S147" s="93">
        <v>0</v>
      </c>
      <c r="T147" s="93">
        <v>0</v>
      </c>
      <c r="U147" s="93">
        <v>0</v>
      </c>
      <c r="V147" s="93">
        <v>0</v>
      </c>
      <c r="W147" s="93">
        <v>0</v>
      </c>
      <c r="X147" s="93">
        <v>0</v>
      </c>
      <c r="Y147" s="93">
        <v>0</v>
      </c>
      <c r="Z147" s="93">
        <v>0</v>
      </c>
      <c r="AA147" s="93">
        <v>0</v>
      </c>
      <c r="AB147" s="93">
        <v>0</v>
      </c>
      <c r="AC147" s="93">
        <v>0</v>
      </c>
      <c r="AD147" s="93">
        <v>0</v>
      </c>
      <c r="AE147" s="93">
        <v>0</v>
      </c>
      <c r="AF147" s="93">
        <v>0</v>
      </c>
      <c r="AG147" s="93">
        <v>0</v>
      </c>
      <c r="AH147" s="92">
        <v>0</v>
      </c>
      <c r="AI147" s="93">
        <v>0</v>
      </c>
      <c r="AJ147" s="93">
        <v>0</v>
      </c>
      <c r="AK147" s="93">
        <v>0</v>
      </c>
      <c r="AL147" s="92">
        <v>0</v>
      </c>
      <c r="AM147" s="93">
        <v>0</v>
      </c>
      <c r="AN147" s="93">
        <v>0</v>
      </c>
      <c r="AO147" s="93">
        <v>0</v>
      </c>
      <c r="AP147" s="93">
        <v>0</v>
      </c>
      <c r="AQ147" s="93">
        <v>0</v>
      </c>
      <c r="AR147" s="93">
        <v>0</v>
      </c>
      <c r="AS147" s="93">
        <v>0</v>
      </c>
      <c r="AT147" s="93">
        <v>0</v>
      </c>
      <c r="AU147" s="93">
        <v>0</v>
      </c>
      <c r="AV147" s="93">
        <v>0</v>
      </c>
      <c r="AW147" s="93">
        <v>0</v>
      </c>
      <c r="AX147" s="93">
        <v>0</v>
      </c>
      <c r="AY147" s="93">
        <v>0</v>
      </c>
      <c r="AZ147" s="93">
        <v>0</v>
      </c>
      <c r="BA147" s="93">
        <v>0</v>
      </c>
      <c r="BB147" s="93">
        <v>0</v>
      </c>
      <c r="BC147" s="93">
        <v>0</v>
      </c>
      <c r="BD147" s="93">
        <v>0</v>
      </c>
      <c r="BE147" s="93">
        <v>0</v>
      </c>
      <c r="BF147" s="93">
        <v>0</v>
      </c>
      <c r="BG147" s="93">
        <v>0</v>
      </c>
      <c r="BH147" s="93">
        <v>0</v>
      </c>
      <c r="BI147" s="93">
        <v>0</v>
      </c>
      <c r="BJ147" s="93">
        <v>0</v>
      </c>
      <c r="BK147" s="93">
        <v>0</v>
      </c>
      <c r="BL147" s="93">
        <v>0</v>
      </c>
      <c r="BM147" s="93">
        <v>0</v>
      </c>
      <c r="BN147" s="93">
        <v>0</v>
      </c>
      <c r="BO147" s="93">
        <v>0</v>
      </c>
      <c r="BP147" s="93">
        <v>0</v>
      </c>
      <c r="BQ147" s="93">
        <v>0</v>
      </c>
      <c r="BR147" s="93">
        <v>0</v>
      </c>
      <c r="BS147" s="93">
        <v>0</v>
      </c>
      <c r="BT147" s="93">
        <v>0</v>
      </c>
      <c r="BU147" s="93">
        <v>0</v>
      </c>
      <c r="BV147" s="93">
        <v>0</v>
      </c>
      <c r="BW147" s="93">
        <v>0</v>
      </c>
      <c r="BX147" s="93">
        <v>0</v>
      </c>
      <c r="BY147" s="93">
        <v>0</v>
      </c>
      <c r="BZ147" s="93">
        <v>0</v>
      </c>
      <c r="CA147" s="93">
        <v>0</v>
      </c>
      <c r="CB147" s="93">
        <v>0</v>
      </c>
      <c r="CC147" s="92">
        <v>0</v>
      </c>
      <c r="CD147" s="92">
        <v>0</v>
      </c>
      <c r="CE147" s="93">
        <v>0</v>
      </c>
      <c r="CF147" s="93">
        <v>0</v>
      </c>
      <c r="CG147" s="92">
        <v>177.09234974531097</v>
      </c>
      <c r="CH147" s="93">
        <v>0</v>
      </c>
      <c r="CI147" s="93">
        <v>0</v>
      </c>
      <c r="CJ147" s="93">
        <v>0</v>
      </c>
      <c r="CK147" s="93">
        <v>0</v>
      </c>
      <c r="CL147" s="93">
        <v>177.09234974531097</v>
      </c>
      <c r="CM147" s="93">
        <v>0</v>
      </c>
      <c r="CN147" s="93">
        <v>0</v>
      </c>
      <c r="CO147" s="93">
        <v>0</v>
      </c>
      <c r="CP147" s="92">
        <v>0</v>
      </c>
      <c r="CQ147" s="93">
        <v>0</v>
      </c>
      <c r="CR147" s="93">
        <v>0</v>
      </c>
      <c r="CS147" s="92">
        <v>0</v>
      </c>
      <c r="CT147" s="93">
        <v>0</v>
      </c>
      <c r="CU147" s="93">
        <v>0</v>
      </c>
      <c r="CV147" s="93">
        <v>0</v>
      </c>
      <c r="CW147" s="93">
        <v>0</v>
      </c>
      <c r="CX147" s="93">
        <v>0</v>
      </c>
      <c r="CY147" s="93">
        <v>0</v>
      </c>
      <c r="CZ147" s="93">
        <v>0</v>
      </c>
      <c r="DA147" s="93">
        <v>0</v>
      </c>
      <c r="DB147" s="92">
        <v>0</v>
      </c>
      <c r="DC147" s="93">
        <v>0</v>
      </c>
      <c r="DD147" s="93">
        <v>0</v>
      </c>
      <c r="DE147" s="93">
        <v>0</v>
      </c>
      <c r="DF147" s="92">
        <v>0</v>
      </c>
      <c r="DG147" s="93">
        <v>0</v>
      </c>
      <c r="DH147" s="93">
        <v>0</v>
      </c>
      <c r="DI147" s="92">
        <v>0</v>
      </c>
      <c r="DJ147" s="93">
        <v>0</v>
      </c>
      <c r="DK147" s="93">
        <v>0</v>
      </c>
      <c r="DL147" s="93">
        <v>0</v>
      </c>
      <c r="DM147" s="93">
        <v>0</v>
      </c>
      <c r="DN147" s="92">
        <v>0</v>
      </c>
      <c r="DO147" s="93">
        <v>0</v>
      </c>
      <c r="DP147" s="93">
        <v>0</v>
      </c>
      <c r="DQ147" s="92">
        <v>0</v>
      </c>
      <c r="DR147" s="93">
        <v>0</v>
      </c>
      <c r="DS147" s="93">
        <v>0</v>
      </c>
      <c r="DT147" s="93">
        <v>0</v>
      </c>
      <c r="DU147" s="93">
        <v>0</v>
      </c>
      <c r="DV147" s="93">
        <v>0</v>
      </c>
      <c r="DW147" s="93">
        <v>0</v>
      </c>
      <c r="DX147" s="93">
        <v>0</v>
      </c>
      <c r="DY147" s="93">
        <v>0</v>
      </c>
      <c r="DZ147" s="93">
        <v>0</v>
      </c>
      <c r="EA147" s="93">
        <v>0</v>
      </c>
      <c r="EB147" s="92">
        <v>0</v>
      </c>
      <c r="EC147" s="93">
        <v>0</v>
      </c>
      <c r="ED147" s="93">
        <v>0</v>
      </c>
      <c r="EE147" s="93">
        <v>0</v>
      </c>
      <c r="EF147" s="93">
        <v>0</v>
      </c>
      <c r="EG147" s="93">
        <v>0</v>
      </c>
      <c r="EH147" s="93">
        <v>0</v>
      </c>
      <c r="EI147" s="92">
        <v>0</v>
      </c>
      <c r="EJ147" s="93">
        <v>0</v>
      </c>
      <c r="EK147" s="93">
        <v>0</v>
      </c>
      <c r="EL147" s="93">
        <v>0</v>
      </c>
      <c r="EM147" s="92">
        <v>0</v>
      </c>
      <c r="EN147" s="93">
        <v>0</v>
      </c>
      <c r="EO147" s="93">
        <v>0</v>
      </c>
      <c r="EP147" s="92">
        <v>0</v>
      </c>
      <c r="EQ147" s="93">
        <v>0</v>
      </c>
      <c r="ER147" s="93">
        <v>0</v>
      </c>
      <c r="ES147" s="92">
        <v>0</v>
      </c>
      <c r="ET147" s="92">
        <v>0</v>
      </c>
      <c r="EU147" s="93">
        <v>0</v>
      </c>
      <c r="EV147" s="93">
        <v>0</v>
      </c>
      <c r="EW147" s="93">
        <v>0</v>
      </c>
      <c r="EX147" s="93">
        <v>0</v>
      </c>
      <c r="EY147" s="93">
        <v>0</v>
      </c>
      <c r="EZ147" s="93">
        <v>0</v>
      </c>
      <c r="FA147" s="93">
        <v>0</v>
      </c>
      <c r="FB147" s="92">
        <v>0</v>
      </c>
      <c r="FC147" s="92">
        <v>0</v>
      </c>
      <c r="FD147" s="92">
        <v>3.929122890000059</v>
      </c>
      <c r="FE147" s="92">
        <v>0</v>
      </c>
      <c r="FF147" s="65"/>
      <c r="FG147" s="92">
        <v>181.02147263531103</v>
      </c>
      <c r="FI147" s="113"/>
    </row>
    <row r="148" spans="2:165" ht="14.25" customHeight="1" x14ac:dyDescent="0.2">
      <c r="B148" s="124" t="s">
        <v>567</v>
      </c>
      <c r="C148" s="124" t="s">
        <v>393</v>
      </c>
      <c r="D148" s="92">
        <v>0</v>
      </c>
      <c r="E148" s="93">
        <v>0</v>
      </c>
      <c r="F148" s="93">
        <v>0</v>
      </c>
      <c r="G148" s="93">
        <v>0</v>
      </c>
      <c r="H148" s="93">
        <v>0</v>
      </c>
      <c r="I148" s="93">
        <v>0</v>
      </c>
      <c r="J148" s="93">
        <v>0</v>
      </c>
      <c r="K148" s="93">
        <v>0</v>
      </c>
      <c r="L148" s="93">
        <v>0</v>
      </c>
      <c r="M148" s="93">
        <v>0</v>
      </c>
      <c r="N148" s="93">
        <v>0</v>
      </c>
      <c r="O148" s="93">
        <v>0</v>
      </c>
      <c r="P148" s="93">
        <v>0</v>
      </c>
      <c r="Q148" s="93">
        <v>0</v>
      </c>
      <c r="R148" s="93">
        <v>0</v>
      </c>
      <c r="S148" s="93">
        <v>0</v>
      </c>
      <c r="T148" s="93">
        <v>0</v>
      </c>
      <c r="U148" s="93">
        <v>0</v>
      </c>
      <c r="V148" s="93">
        <v>0</v>
      </c>
      <c r="W148" s="93">
        <v>0</v>
      </c>
      <c r="X148" s="93">
        <v>0</v>
      </c>
      <c r="Y148" s="93">
        <v>0</v>
      </c>
      <c r="Z148" s="93">
        <v>0</v>
      </c>
      <c r="AA148" s="93">
        <v>0</v>
      </c>
      <c r="AB148" s="93">
        <v>0</v>
      </c>
      <c r="AC148" s="93">
        <v>0</v>
      </c>
      <c r="AD148" s="93">
        <v>0</v>
      </c>
      <c r="AE148" s="93">
        <v>0</v>
      </c>
      <c r="AF148" s="93">
        <v>0</v>
      </c>
      <c r="AG148" s="93">
        <v>0</v>
      </c>
      <c r="AH148" s="92">
        <v>0</v>
      </c>
      <c r="AI148" s="93">
        <v>0</v>
      </c>
      <c r="AJ148" s="93">
        <v>0</v>
      </c>
      <c r="AK148" s="93">
        <v>0</v>
      </c>
      <c r="AL148" s="92">
        <v>0</v>
      </c>
      <c r="AM148" s="93">
        <v>0</v>
      </c>
      <c r="AN148" s="93">
        <v>0</v>
      </c>
      <c r="AO148" s="93">
        <v>0</v>
      </c>
      <c r="AP148" s="93">
        <v>0</v>
      </c>
      <c r="AQ148" s="93">
        <v>0</v>
      </c>
      <c r="AR148" s="93">
        <v>0</v>
      </c>
      <c r="AS148" s="93">
        <v>0</v>
      </c>
      <c r="AT148" s="93">
        <v>0</v>
      </c>
      <c r="AU148" s="93">
        <v>0</v>
      </c>
      <c r="AV148" s="93">
        <v>0</v>
      </c>
      <c r="AW148" s="93">
        <v>0</v>
      </c>
      <c r="AX148" s="93">
        <v>0</v>
      </c>
      <c r="AY148" s="93">
        <v>0</v>
      </c>
      <c r="AZ148" s="93">
        <v>0</v>
      </c>
      <c r="BA148" s="93">
        <v>0</v>
      </c>
      <c r="BB148" s="93">
        <v>0</v>
      </c>
      <c r="BC148" s="93">
        <v>0</v>
      </c>
      <c r="BD148" s="93">
        <v>0</v>
      </c>
      <c r="BE148" s="93">
        <v>0</v>
      </c>
      <c r="BF148" s="93">
        <v>0</v>
      </c>
      <c r="BG148" s="93">
        <v>0</v>
      </c>
      <c r="BH148" s="93">
        <v>0</v>
      </c>
      <c r="BI148" s="93">
        <v>0</v>
      </c>
      <c r="BJ148" s="93">
        <v>0</v>
      </c>
      <c r="BK148" s="93">
        <v>0</v>
      </c>
      <c r="BL148" s="93">
        <v>0</v>
      </c>
      <c r="BM148" s="93">
        <v>0</v>
      </c>
      <c r="BN148" s="93">
        <v>0</v>
      </c>
      <c r="BO148" s="93">
        <v>0</v>
      </c>
      <c r="BP148" s="93">
        <v>0</v>
      </c>
      <c r="BQ148" s="93">
        <v>0</v>
      </c>
      <c r="BR148" s="93">
        <v>0</v>
      </c>
      <c r="BS148" s="93">
        <v>0</v>
      </c>
      <c r="BT148" s="93">
        <v>0</v>
      </c>
      <c r="BU148" s="93">
        <v>0</v>
      </c>
      <c r="BV148" s="93">
        <v>0</v>
      </c>
      <c r="BW148" s="93">
        <v>0</v>
      </c>
      <c r="BX148" s="93">
        <v>0</v>
      </c>
      <c r="BY148" s="93">
        <v>0</v>
      </c>
      <c r="BZ148" s="93">
        <v>0</v>
      </c>
      <c r="CA148" s="93">
        <v>0</v>
      </c>
      <c r="CB148" s="93">
        <v>0</v>
      </c>
      <c r="CC148" s="92">
        <v>0</v>
      </c>
      <c r="CD148" s="92">
        <v>0</v>
      </c>
      <c r="CE148" s="93">
        <v>0</v>
      </c>
      <c r="CF148" s="93">
        <v>0</v>
      </c>
      <c r="CG148" s="92">
        <v>2343.3348741989998</v>
      </c>
      <c r="CH148" s="93">
        <v>0</v>
      </c>
      <c r="CI148" s="93">
        <v>0</v>
      </c>
      <c r="CJ148" s="93">
        <v>0</v>
      </c>
      <c r="CK148" s="93">
        <v>0</v>
      </c>
      <c r="CL148" s="93">
        <v>2343.3348741989998</v>
      </c>
      <c r="CM148" s="93">
        <v>0</v>
      </c>
      <c r="CN148" s="93">
        <v>0</v>
      </c>
      <c r="CO148" s="93">
        <v>0</v>
      </c>
      <c r="CP148" s="92">
        <v>0</v>
      </c>
      <c r="CQ148" s="93">
        <v>0</v>
      </c>
      <c r="CR148" s="93">
        <v>0</v>
      </c>
      <c r="CS148" s="92">
        <v>0</v>
      </c>
      <c r="CT148" s="93">
        <v>0</v>
      </c>
      <c r="CU148" s="93">
        <v>0</v>
      </c>
      <c r="CV148" s="93">
        <v>0</v>
      </c>
      <c r="CW148" s="93">
        <v>0</v>
      </c>
      <c r="CX148" s="93">
        <v>0</v>
      </c>
      <c r="CY148" s="93">
        <v>0</v>
      </c>
      <c r="CZ148" s="93">
        <v>0</v>
      </c>
      <c r="DA148" s="93">
        <v>0</v>
      </c>
      <c r="DB148" s="92">
        <v>0</v>
      </c>
      <c r="DC148" s="93">
        <v>0</v>
      </c>
      <c r="DD148" s="93">
        <v>0</v>
      </c>
      <c r="DE148" s="93">
        <v>0</v>
      </c>
      <c r="DF148" s="92">
        <v>0</v>
      </c>
      <c r="DG148" s="93">
        <v>0</v>
      </c>
      <c r="DH148" s="93">
        <v>0</v>
      </c>
      <c r="DI148" s="92">
        <v>0</v>
      </c>
      <c r="DJ148" s="93">
        <v>0</v>
      </c>
      <c r="DK148" s="93">
        <v>0</v>
      </c>
      <c r="DL148" s="93">
        <v>0</v>
      </c>
      <c r="DM148" s="93">
        <v>0</v>
      </c>
      <c r="DN148" s="92">
        <v>0</v>
      </c>
      <c r="DO148" s="93">
        <v>0</v>
      </c>
      <c r="DP148" s="93">
        <v>0</v>
      </c>
      <c r="DQ148" s="92">
        <v>0</v>
      </c>
      <c r="DR148" s="93">
        <v>0</v>
      </c>
      <c r="DS148" s="93">
        <v>0</v>
      </c>
      <c r="DT148" s="93">
        <v>0</v>
      </c>
      <c r="DU148" s="93">
        <v>0</v>
      </c>
      <c r="DV148" s="93">
        <v>0</v>
      </c>
      <c r="DW148" s="93">
        <v>0</v>
      </c>
      <c r="DX148" s="93">
        <v>0</v>
      </c>
      <c r="DY148" s="93">
        <v>0</v>
      </c>
      <c r="DZ148" s="93">
        <v>0</v>
      </c>
      <c r="EA148" s="93">
        <v>0</v>
      </c>
      <c r="EB148" s="92">
        <v>0</v>
      </c>
      <c r="EC148" s="93">
        <v>0</v>
      </c>
      <c r="ED148" s="93">
        <v>0</v>
      </c>
      <c r="EE148" s="93">
        <v>0</v>
      </c>
      <c r="EF148" s="93">
        <v>0</v>
      </c>
      <c r="EG148" s="93">
        <v>0</v>
      </c>
      <c r="EH148" s="93">
        <v>0</v>
      </c>
      <c r="EI148" s="92">
        <v>0</v>
      </c>
      <c r="EJ148" s="93">
        <v>0</v>
      </c>
      <c r="EK148" s="93">
        <v>0</v>
      </c>
      <c r="EL148" s="93">
        <v>0</v>
      </c>
      <c r="EM148" s="92">
        <v>0</v>
      </c>
      <c r="EN148" s="93">
        <v>0</v>
      </c>
      <c r="EO148" s="93">
        <v>0</v>
      </c>
      <c r="EP148" s="92">
        <v>0</v>
      </c>
      <c r="EQ148" s="93">
        <v>0</v>
      </c>
      <c r="ER148" s="93">
        <v>0</v>
      </c>
      <c r="ES148" s="92">
        <v>0</v>
      </c>
      <c r="ET148" s="92">
        <v>0</v>
      </c>
      <c r="EU148" s="93">
        <v>0</v>
      </c>
      <c r="EV148" s="93">
        <v>0</v>
      </c>
      <c r="EW148" s="93">
        <v>0</v>
      </c>
      <c r="EX148" s="93">
        <v>0</v>
      </c>
      <c r="EY148" s="93">
        <v>0</v>
      </c>
      <c r="EZ148" s="93">
        <v>0</v>
      </c>
      <c r="FA148" s="93">
        <v>0</v>
      </c>
      <c r="FB148" s="92">
        <v>0</v>
      </c>
      <c r="FC148" s="92">
        <v>0</v>
      </c>
      <c r="FD148" s="92">
        <v>-147.28175955131098</v>
      </c>
      <c r="FE148" s="92">
        <v>0</v>
      </c>
      <c r="FF148" s="65"/>
      <c r="FG148" s="92">
        <v>2196.0531146476887</v>
      </c>
      <c r="FI148" s="113"/>
    </row>
    <row r="149" spans="2:165" ht="14.25" customHeight="1" x14ac:dyDescent="0.2">
      <c r="B149" s="124">
        <v>5210</v>
      </c>
      <c r="C149" s="124" t="s">
        <v>394</v>
      </c>
      <c r="D149" s="92">
        <v>0</v>
      </c>
      <c r="E149" s="93">
        <v>0</v>
      </c>
      <c r="F149" s="93">
        <v>0</v>
      </c>
      <c r="G149" s="93">
        <v>0</v>
      </c>
      <c r="H149" s="93">
        <v>0</v>
      </c>
      <c r="I149" s="93">
        <v>0</v>
      </c>
      <c r="J149" s="93">
        <v>0</v>
      </c>
      <c r="K149" s="93">
        <v>0</v>
      </c>
      <c r="L149" s="93">
        <v>0</v>
      </c>
      <c r="M149" s="93">
        <v>0</v>
      </c>
      <c r="N149" s="93">
        <v>0</v>
      </c>
      <c r="O149" s="93">
        <v>0</v>
      </c>
      <c r="P149" s="93">
        <v>0</v>
      </c>
      <c r="Q149" s="93">
        <v>0</v>
      </c>
      <c r="R149" s="93">
        <v>0</v>
      </c>
      <c r="S149" s="93">
        <v>0</v>
      </c>
      <c r="T149" s="93">
        <v>0</v>
      </c>
      <c r="U149" s="93">
        <v>0</v>
      </c>
      <c r="V149" s="93">
        <v>0</v>
      </c>
      <c r="W149" s="93">
        <v>0</v>
      </c>
      <c r="X149" s="93">
        <v>0</v>
      </c>
      <c r="Y149" s="93">
        <v>0</v>
      </c>
      <c r="Z149" s="93">
        <v>0</v>
      </c>
      <c r="AA149" s="93">
        <v>0</v>
      </c>
      <c r="AB149" s="93">
        <v>0</v>
      </c>
      <c r="AC149" s="93">
        <v>0</v>
      </c>
      <c r="AD149" s="93">
        <v>0</v>
      </c>
      <c r="AE149" s="93">
        <v>0</v>
      </c>
      <c r="AF149" s="93">
        <v>0</v>
      </c>
      <c r="AG149" s="93">
        <v>0</v>
      </c>
      <c r="AH149" s="92">
        <v>0</v>
      </c>
      <c r="AI149" s="93">
        <v>0</v>
      </c>
      <c r="AJ149" s="93">
        <v>0</v>
      </c>
      <c r="AK149" s="93">
        <v>0</v>
      </c>
      <c r="AL149" s="92">
        <v>73.216744463200001</v>
      </c>
      <c r="AM149" s="93">
        <v>0</v>
      </c>
      <c r="AN149" s="93">
        <v>0</v>
      </c>
      <c r="AO149" s="93">
        <v>0</v>
      </c>
      <c r="AP149" s="93">
        <v>0</v>
      </c>
      <c r="AQ149" s="93">
        <v>0</v>
      </c>
      <c r="AR149" s="93">
        <v>0</v>
      </c>
      <c r="AS149" s="93">
        <v>0</v>
      </c>
      <c r="AT149" s="93">
        <v>0</v>
      </c>
      <c r="AU149" s="93">
        <v>73.216744463200001</v>
      </c>
      <c r="AV149" s="93">
        <v>0</v>
      </c>
      <c r="AW149" s="93">
        <v>0</v>
      </c>
      <c r="AX149" s="93">
        <v>0</v>
      </c>
      <c r="AY149" s="93">
        <v>0</v>
      </c>
      <c r="AZ149" s="93">
        <v>0</v>
      </c>
      <c r="BA149" s="93">
        <v>0</v>
      </c>
      <c r="BB149" s="93">
        <v>0</v>
      </c>
      <c r="BC149" s="93">
        <v>0</v>
      </c>
      <c r="BD149" s="93">
        <v>0</v>
      </c>
      <c r="BE149" s="93">
        <v>0</v>
      </c>
      <c r="BF149" s="93">
        <v>0</v>
      </c>
      <c r="BG149" s="93">
        <v>0</v>
      </c>
      <c r="BH149" s="93">
        <v>0</v>
      </c>
      <c r="BI149" s="93">
        <v>0</v>
      </c>
      <c r="BJ149" s="93">
        <v>0</v>
      </c>
      <c r="BK149" s="93">
        <v>0</v>
      </c>
      <c r="BL149" s="93">
        <v>0</v>
      </c>
      <c r="BM149" s="93">
        <v>0</v>
      </c>
      <c r="BN149" s="93">
        <v>0</v>
      </c>
      <c r="BO149" s="93">
        <v>0</v>
      </c>
      <c r="BP149" s="93">
        <v>0</v>
      </c>
      <c r="BQ149" s="93">
        <v>0</v>
      </c>
      <c r="BR149" s="93">
        <v>0</v>
      </c>
      <c r="BS149" s="93">
        <v>0</v>
      </c>
      <c r="BT149" s="93">
        <v>0</v>
      </c>
      <c r="BU149" s="93">
        <v>0</v>
      </c>
      <c r="BV149" s="93">
        <v>0</v>
      </c>
      <c r="BW149" s="93">
        <v>0</v>
      </c>
      <c r="BX149" s="93">
        <v>0</v>
      </c>
      <c r="BY149" s="93">
        <v>0</v>
      </c>
      <c r="BZ149" s="93">
        <v>0</v>
      </c>
      <c r="CA149" s="93">
        <v>0</v>
      </c>
      <c r="CB149" s="93">
        <v>0</v>
      </c>
      <c r="CC149" s="92">
        <v>0</v>
      </c>
      <c r="CD149" s="92">
        <v>0</v>
      </c>
      <c r="CE149" s="93">
        <v>0</v>
      </c>
      <c r="CF149" s="93">
        <v>0</v>
      </c>
      <c r="CG149" s="92">
        <v>0</v>
      </c>
      <c r="CH149" s="93">
        <v>0</v>
      </c>
      <c r="CI149" s="93">
        <v>0</v>
      </c>
      <c r="CJ149" s="93">
        <v>0</v>
      </c>
      <c r="CK149" s="93">
        <v>0</v>
      </c>
      <c r="CL149" s="93">
        <v>0</v>
      </c>
      <c r="CM149" s="93">
        <v>0</v>
      </c>
      <c r="CN149" s="93">
        <v>0</v>
      </c>
      <c r="CO149" s="93">
        <v>0</v>
      </c>
      <c r="CP149" s="92">
        <v>0</v>
      </c>
      <c r="CQ149" s="93">
        <v>0</v>
      </c>
      <c r="CR149" s="93">
        <v>0</v>
      </c>
      <c r="CS149" s="92">
        <v>0</v>
      </c>
      <c r="CT149" s="93">
        <v>0</v>
      </c>
      <c r="CU149" s="93">
        <v>0</v>
      </c>
      <c r="CV149" s="93">
        <v>0</v>
      </c>
      <c r="CW149" s="93">
        <v>0</v>
      </c>
      <c r="CX149" s="93">
        <v>0</v>
      </c>
      <c r="CY149" s="93">
        <v>0</v>
      </c>
      <c r="CZ149" s="93">
        <v>0</v>
      </c>
      <c r="DA149" s="93">
        <v>0</v>
      </c>
      <c r="DB149" s="92">
        <v>0</v>
      </c>
      <c r="DC149" s="93">
        <v>0</v>
      </c>
      <c r="DD149" s="93">
        <v>0</v>
      </c>
      <c r="DE149" s="93">
        <v>0</v>
      </c>
      <c r="DF149" s="92">
        <v>0</v>
      </c>
      <c r="DG149" s="93">
        <v>0</v>
      </c>
      <c r="DH149" s="93">
        <v>0</v>
      </c>
      <c r="DI149" s="92">
        <v>0</v>
      </c>
      <c r="DJ149" s="93">
        <v>0</v>
      </c>
      <c r="DK149" s="93">
        <v>0</v>
      </c>
      <c r="DL149" s="93">
        <v>0</v>
      </c>
      <c r="DM149" s="93">
        <v>0</v>
      </c>
      <c r="DN149" s="92">
        <v>0</v>
      </c>
      <c r="DO149" s="93">
        <v>0</v>
      </c>
      <c r="DP149" s="93">
        <v>0</v>
      </c>
      <c r="DQ149" s="92">
        <v>0</v>
      </c>
      <c r="DR149" s="93">
        <v>0</v>
      </c>
      <c r="DS149" s="93">
        <v>0</v>
      </c>
      <c r="DT149" s="93">
        <v>0</v>
      </c>
      <c r="DU149" s="93">
        <v>0</v>
      </c>
      <c r="DV149" s="93">
        <v>0</v>
      </c>
      <c r="DW149" s="93">
        <v>0</v>
      </c>
      <c r="DX149" s="93">
        <v>0</v>
      </c>
      <c r="DY149" s="93">
        <v>0</v>
      </c>
      <c r="DZ149" s="93">
        <v>0</v>
      </c>
      <c r="EA149" s="93">
        <v>0</v>
      </c>
      <c r="EB149" s="92">
        <v>0</v>
      </c>
      <c r="EC149" s="93">
        <v>0</v>
      </c>
      <c r="ED149" s="93">
        <v>0</v>
      </c>
      <c r="EE149" s="93">
        <v>0</v>
      </c>
      <c r="EF149" s="93">
        <v>0</v>
      </c>
      <c r="EG149" s="93">
        <v>0</v>
      </c>
      <c r="EH149" s="93">
        <v>0</v>
      </c>
      <c r="EI149" s="92">
        <v>0</v>
      </c>
      <c r="EJ149" s="93">
        <v>0</v>
      </c>
      <c r="EK149" s="93">
        <v>0</v>
      </c>
      <c r="EL149" s="93">
        <v>0</v>
      </c>
      <c r="EM149" s="92">
        <v>0</v>
      </c>
      <c r="EN149" s="93">
        <v>0</v>
      </c>
      <c r="EO149" s="93">
        <v>0</v>
      </c>
      <c r="EP149" s="92">
        <v>0</v>
      </c>
      <c r="EQ149" s="93">
        <v>0</v>
      </c>
      <c r="ER149" s="93">
        <v>0</v>
      </c>
      <c r="ES149" s="92">
        <v>0</v>
      </c>
      <c r="ET149" s="92">
        <v>0</v>
      </c>
      <c r="EU149" s="93">
        <v>0</v>
      </c>
      <c r="EV149" s="93">
        <v>0</v>
      </c>
      <c r="EW149" s="93">
        <v>0</v>
      </c>
      <c r="EX149" s="93">
        <v>0</v>
      </c>
      <c r="EY149" s="93">
        <v>0</v>
      </c>
      <c r="EZ149" s="93">
        <v>0</v>
      </c>
      <c r="FA149" s="93">
        <v>0</v>
      </c>
      <c r="FB149" s="92">
        <v>0</v>
      </c>
      <c r="FC149" s="92">
        <v>0</v>
      </c>
      <c r="FD149" s="92">
        <v>-158.90042376662652</v>
      </c>
      <c r="FE149" s="92">
        <v>796.14188153580244</v>
      </c>
      <c r="FF149" s="65"/>
      <c r="FG149" s="92">
        <v>710.45820223237592</v>
      </c>
      <c r="FI149" s="113"/>
    </row>
    <row r="150" spans="2:165" ht="14.25" customHeight="1" x14ac:dyDescent="0.2">
      <c r="B150" s="211" t="s">
        <v>395</v>
      </c>
      <c r="C150" s="211"/>
      <c r="D150" s="5">
        <v>0</v>
      </c>
      <c r="E150" s="129">
        <v>0</v>
      </c>
      <c r="F150" s="129">
        <v>0</v>
      </c>
      <c r="G150" s="129">
        <v>0</v>
      </c>
      <c r="H150" s="129">
        <v>0</v>
      </c>
      <c r="I150" s="129">
        <v>0</v>
      </c>
      <c r="J150" s="129">
        <v>0</v>
      </c>
      <c r="K150" s="129">
        <v>0</v>
      </c>
      <c r="L150" s="129">
        <v>0</v>
      </c>
      <c r="M150" s="129">
        <v>0</v>
      </c>
      <c r="N150" s="129">
        <v>0</v>
      </c>
      <c r="O150" s="129">
        <v>0</v>
      </c>
      <c r="P150" s="129">
        <v>0</v>
      </c>
      <c r="Q150" s="129">
        <v>0</v>
      </c>
      <c r="R150" s="129">
        <v>0</v>
      </c>
      <c r="S150" s="129">
        <v>0</v>
      </c>
      <c r="T150" s="129">
        <v>0</v>
      </c>
      <c r="U150" s="129">
        <v>0</v>
      </c>
      <c r="V150" s="129">
        <v>0</v>
      </c>
      <c r="W150" s="129">
        <v>0</v>
      </c>
      <c r="X150" s="129">
        <v>0</v>
      </c>
      <c r="Y150" s="129">
        <v>0</v>
      </c>
      <c r="Z150" s="129">
        <v>0</v>
      </c>
      <c r="AA150" s="129">
        <v>0</v>
      </c>
      <c r="AB150" s="129">
        <v>0</v>
      </c>
      <c r="AC150" s="129">
        <v>0</v>
      </c>
      <c r="AD150" s="129">
        <v>0</v>
      </c>
      <c r="AE150" s="129">
        <v>0</v>
      </c>
      <c r="AF150" s="129">
        <v>0</v>
      </c>
      <c r="AG150" s="129">
        <v>0</v>
      </c>
      <c r="AH150" s="5">
        <v>0</v>
      </c>
      <c r="AI150" s="129">
        <v>0</v>
      </c>
      <c r="AJ150" s="129">
        <v>0</v>
      </c>
      <c r="AK150" s="129">
        <v>0</v>
      </c>
      <c r="AL150" s="5">
        <v>0</v>
      </c>
      <c r="AM150" s="129">
        <v>0</v>
      </c>
      <c r="AN150" s="129">
        <v>0</v>
      </c>
      <c r="AO150" s="129">
        <v>0</v>
      </c>
      <c r="AP150" s="129">
        <v>0</v>
      </c>
      <c r="AQ150" s="129">
        <v>0</v>
      </c>
      <c r="AR150" s="129">
        <v>0</v>
      </c>
      <c r="AS150" s="129">
        <v>0</v>
      </c>
      <c r="AT150" s="129">
        <v>0</v>
      </c>
      <c r="AU150" s="129">
        <v>0</v>
      </c>
      <c r="AV150" s="129">
        <v>0</v>
      </c>
      <c r="AW150" s="129">
        <v>0</v>
      </c>
      <c r="AX150" s="129">
        <v>0</v>
      </c>
      <c r="AY150" s="129">
        <v>0</v>
      </c>
      <c r="AZ150" s="129">
        <v>0</v>
      </c>
      <c r="BA150" s="129">
        <v>0</v>
      </c>
      <c r="BB150" s="129">
        <v>0</v>
      </c>
      <c r="BC150" s="129">
        <v>0</v>
      </c>
      <c r="BD150" s="129">
        <v>0</v>
      </c>
      <c r="BE150" s="129">
        <v>0</v>
      </c>
      <c r="BF150" s="129">
        <v>0</v>
      </c>
      <c r="BG150" s="129">
        <v>0</v>
      </c>
      <c r="BH150" s="129">
        <v>0</v>
      </c>
      <c r="BI150" s="129">
        <v>0</v>
      </c>
      <c r="BJ150" s="129">
        <v>0</v>
      </c>
      <c r="BK150" s="129">
        <v>0</v>
      </c>
      <c r="BL150" s="129">
        <v>0</v>
      </c>
      <c r="BM150" s="129">
        <v>0</v>
      </c>
      <c r="BN150" s="129">
        <v>0</v>
      </c>
      <c r="BO150" s="129">
        <v>0</v>
      </c>
      <c r="BP150" s="129">
        <v>0</v>
      </c>
      <c r="BQ150" s="129">
        <v>0</v>
      </c>
      <c r="BR150" s="129">
        <v>0</v>
      </c>
      <c r="BS150" s="129">
        <v>0</v>
      </c>
      <c r="BT150" s="129">
        <v>0</v>
      </c>
      <c r="BU150" s="129">
        <v>0</v>
      </c>
      <c r="BV150" s="129">
        <v>0</v>
      </c>
      <c r="BW150" s="129">
        <v>0</v>
      </c>
      <c r="BX150" s="129">
        <v>0</v>
      </c>
      <c r="BY150" s="129">
        <v>0</v>
      </c>
      <c r="BZ150" s="129">
        <v>0</v>
      </c>
      <c r="CA150" s="129">
        <v>0</v>
      </c>
      <c r="CB150" s="129">
        <v>0</v>
      </c>
      <c r="CC150" s="5">
        <v>0</v>
      </c>
      <c r="CD150" s="5">
        <v>0</v>
      </c>
      <c r="CE150" s="129">
        <v>0</v>
      </c>
      <c r="CF150" s="129">
        <v>0</v>
      </c>
      <c r="CG150" s="5">
        <v>0</v>
      </c>
      <c r="CH150" s="129">
        <v>0</v>
      </c>
      <c r="CI150" s="129">
        <v>0</v>
      </c>
      <c r="CJ150" s="129">
        <v>0</v>
      </c>
      <c r="CK150" s="129">
        <v>0</v>
      </c>
      <c r="CL150" s="129">
        <v>0</v>
      </c>
      <c r="CM150" s="129">
        <v>0</v>
      </c>
      <c r="CN150" s="129">
        <v>0</v>
      </c>
      <c r="CO150" s="129">
        <v>0</v>
      </c>
      <c r="CP150" s="5">
        <v>0</v>
      </c>
      <c r="CQ150" s="129">
        <v>0</v>
      </c>
      <c r="CR150" s="129">
        <v>0</v>
      </c>
      <c r="CS150" s="5">
        <v>0</v>
      </c>
      <c r="CT150" s="129">
        <v>0</v>
      </c>
      <c r="CU150" s="129">
        <v>0</v>
      </c>
      <c r="CV150" s="129">
        <v>0</v>
      </c>
      <c r="CW150" s="129">
        <v>0</v>
      </c>
      <c r="CX150" s="129">
        <v>0</v>
      </c>
      <c r="CY150" s="129">
        <v>0</v>
      </c>
      <c r="CZ150" s="129">
        <v>0</v>
      </c>
      <c r="DA150" s="129">
        <v>0</v>
      </c>
      <c r="DB150" s="5">
        <v>0</v>
      </c>
      <c r="DC150" s="129">
        <v>0</v>
      </c>
      <c r="DD150" s="129">
        <v>0</v>
      </c>
      <c r="DE150" s="129">
        <v>0</v>
      </c>
      <c r="DF150" s="5">
        <v>0</v>
      </c>
      <c r="DG150" s="129">
        <v>0</v>
      </c>
      <c r="DH150" s="129">
        <v>0</v>
      </c>
      <c r="DI150" s="5">
        <v>0</v>
      </c>
      <c r="DJ150" s="129">
        <v>0</v>
      </c>
      <c r="DK150" s="129">
        <v>0</v>
      </c>
      <c r="DL150" s="129">
        <v>0</v>
      </c>
      <c r="DM150" s="129">
        <v>0</v>
      </c>
      <c r="DN150" s="5">
        <v>0</v>
      </c>
      <c r="DO150" s="129">
        <v>0</v>
      </c>
      <c r="DP150" s="129">
        <v>0</v>
      </c>
      <c r="DQ150" s="5">
        <v>0</v>
      </c>
      <c r="DR150" s="129">
        <v>0</v>
      </c>
      <c r="DS150" s="129">
        <v>0</v>
      </c>
      <c r="DT150" s="129">
        <v>0</v>
      </c>
      <c r="DU150" s="129">
        <v>0</v>
      </c>
      <c r="DV150" s="129">
        <v>0</v>
      </c>
      <c r="DW150" s="129">
        <v>0</v>
      </c>
      <c r="DX150" s="129">
        <v>0</v>
      </c>
      <c r="DY150" s="129">
        <v>0</v>
      </c>
      <c r="DZ150" s="129">
        <v>0</v>
      </c>
      <c r="EA150" s="129">
        <v>0</v>
      </c>
      <c r="EB150" s="5">
        <v>0</v>
      </c>
      <c r="EC150" s="129">
        <v>0</v>
      </c>
      <c r="ED150" s="129">
        <v>0</v>
      </c>
      <c r="EE150" s="129">
        <v>0</v>
      </c>
      <c r="EF150" s="129">
        <v>0</v>
      </c>
      <c r="EG150" s="129">
        <v>0</v>
      </c>
      <c r="EH150" s="129">
        <v>0</v>
      </c>
      <c r="EI150" s="5">
        <v>0</v>
      </c>
      <c r="EJ150" s="129">
        <v>0</v>
      </c>
      <c r="EK150" s="129">
        <v>0</v>
      </c>
      <c r="EL150" s="129">
        <v>0</v>
      </c>
      <c r="EM150" s="5">
        <v>0</v>
      </c>
      <c r="EN150" s="129">
        <v>0</v>
      </c>
      <c r="EO150" s="129">
        <v>0</v>
      </c>
      <c r="EP150" s="5">
        <v>0</v>
      </c>
      <c r="EQ150" s="129">
        <v>0</v>
      </c>
      <c r="ER150" s="129">
        <v>0</v>
      </c>
      <c r="ES150" s="5">
        <v>0</v>
      </c>
      <c r="ET150" s="5">
        <v>0</v>
      </c>
      <c r="EU150" s="129">
        <v>0</v>
      </c>
      <c r="EV150" s="129">
        <v>0</v>
      </c>
      <c r="EW150" s="129">
        <v>0</v>
      </c>
      <c r="EX150" s="129">
        <v>0</v>
      </c>
      <c r="EY150" s="129">
        <v>0</v>
      </c>
      <c r="EZ150" s="129">
        <v>0</v>
      </c>
      <c r="FA150" s="129">
        <v>0</v>
      </c>
      <c r="FB150" s="5">
        <v>0</v>
      </c>
      <c r="FC150" s="5">
        <v>0</v>
      </c>
      <c r="FD150" s="5">
        <v>0</v>
      </c>
      <c r="FE150" s="5">
        <v>0</v>
      </c>
      <c r="FF150" s="5">
        <v>215494.6591997139</v>
      </c>
      <c r="FG150" s="5">
        <v>215494.6591997139</v>
      </c>
      <c r="FI150" s="113"/>
    </row>
    <row r="151" spans="2:165" ht="14.25" customHeight="1" x14ac:dyDescent="0.2">
      <c r="B151" s="194" t="s">
        <v>396</v>
      </c>
      <c r="C151" s="194"/>
      <c r="D151" s="94"/>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94"/>
      <c r="AI151" s="65"/>
      <c r="AJ151" s="65"/>
      <c r="AK151" s="65"/>
      <c r="AL151" s="94"/>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5"/>
      <c r="BR151" s="65"/>
      <c r="BS151" s="65"/>
      <c r="BT151" s="65"/>
      <c r="BU151" s="65"/>
      <c r="BV151" s="65"/>
      <c r="BW151" s="65"/>
      <c r="BX151" s="65"/>
      <c r="BY151" s="65"/>
      <c r="BZ151" s="65"/>
      <c r="CA151" s="65"/>
      <c r="CB151" s="65"/>
      <c r="CC151" s="94"/>
      <c r="CD151" s="94"/>
      <c r="CE151" s="65"/>
      <c r="CF151" s="65"/>
      <c r="CG151" s="94"/>
      <c r="CH151" s="65"/>
      <c r="CI151" s="65"/>
      <c r="CJ151" s="65"/>
      <c r="CK151" s="65"/>
      <c r="CL151" s="65"/>
      <c r="CM151" s="65"/>
      <c r="CN151" s="65"/>
      <c r="CO151" s="65"/>
      <c r="CP151" s="94"/>
      <c r="CQ151" s="65"/>
      <c r="CR151" s="65"/>
      <c r="CS151" s="94"/>
      <c r="CT151" s="65"/>
      <c r="CU151" s="65"/>
      <c r="CV151" s="65"/>
      <c r="CW151" s="65"/>
      <c r="CX151" s="65"/>
      <c r="CY151" s="65"/>
      <c r="CZ151" s="65"/>
      <c r="DA151" s="65"/>
      <c r="DB151" s="94"/>
      <c r="DC151" s="65"/>
      <c r="DD151" s="65"/>
      <c r="DE151" s="65"/>
      <c r="DF151" s="94"/>
      <c r="DG151" s="65"/>
      <c r="DH151" s="65"/>
      <c r="DI151" s="94"/>
      <c r="DJ151" s="65"/>
      <c r="DK151" s="65"/>
      <c r="DL151" s="65"/>
      <c r="DM151" s="65"/>
      <c r="DN151" s="94"/>
      <c r="DO151" s="65"/>
      <c r="DP151" s="65"/>
      <c r="DQ151" s="94"/>
      <c r="DR151" s="65"/>
      <c r="DS151" s="65"/>
      <c r="DT151" s="65"/>
      <c r="DU151" s="65"/>
      <c r="DV151" s="65"/>
      <c r="DW151" s="65"/>
      <c r="DX151" s="65"/>
      <c r="DY151" s="65"/>
      <c r="DZ151" s="65"/>
      <c r="EA151" s="65"/>
      <c r="EB151" s="94"/>
      <c r="EC151" s="65"/>
      <c r="ED151" s="65"/>
      <c r="EE151" s="65"/>
      <c r="EF151" s="65"/>
      <c r="EG151" s="65"/>
      <c r="EH151" s="65"/>
      <c r="EI151" s="94"/>
      <c r="EJ151" s="65"/>
      <c r="EK151" s="65"/>
      <c r="EL151" s="65"/>
      <c r="EM151" s="94"/>
      <c r="EN151" s="65"/>
      <c r="EO151" s="65"/>
      <c r="EP151" s="94"/>
      <c r="EQ151" s="65"/>
      <c r="ER151" s="65"/>
      <c r="ES151" s="94"/>
      <c r="ET151" s="94"/>
      <c r="EU151" s="65"/>
      <c r="EV151" s="65"/>
      <c r="EW151" s="65"/>
      <c r="EX151" s="65"/>
      <c r="EY151" s="65"/>
      <c r="EZ151" s="65"/>
      <c r="FA151" s="65"/>
      <c r="FB151" s="65"/>
      <c r="FC151" s="65"/>
      <c r="FD151" s="65"/>
      <c r="FE151" s="65"/>
      <c r="FF151" s="66">
        <v>13442.618098451436</v>
      </c>
      <c r="FG151" s="66">
        <v>13442.618098451436</v>
      </c>
      <c r="FI151" s="113"/>
    </row>
    <row r="152" spans="2:165" ht="14.25" customHeight="1" x14ac:dyDescent="0.2">
      <c r="B152" s="194" t="s">
        <v>397</v>
      </c>
      <c r="C152" s="194"/>
      <c r="D152" s="94"/>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94"/>
      <c r="AI152" s="65"/>
      <c r="AJ152" s="65"/>
      <c r="AK152" s="65"/>
      <c r="AL152" s="94"/>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5"/>
      <c r="BS152" s="65"/>
      <c r="BT152" s="65"/>
      <c r="BU152" s="65"/>
      <c r="BV152" s="65"/>
      <c r="BW152" s="65"/>
      <c r="BX152" s="65"/>
      <c r="BY152" s="65"/>
      <c r="BZ152" s="65"/>
      <c r="CA152" s="65"/>
      <c r="CB152" s="65"/>
      <c r="CC152" s="94"/>
      <c r="CD152" s="94"/>
      <c r="CE152" s="65"/>
      <c r="CF152" s="65"/>
      <c r="CG152" s="94"/>
      <c r="CH152" s="65"/>
      <c r="CI152" s="65"/>
      <c r="CJ152" s="65"/>
      <c r="CK152" s="65"/>
      <c r="CL152" s="65"/>
      <c r="CM152" s="65"/>
      <c r="CN152" s="65"/>
      <c r="CO152" s="65"/>
      <c r="CP152" s="94"/>
      <c r="CQ152" s="65"/>
      <c r="CR152" s="65"/>
      <c r="CS152" s="94"/>
      <c r="CT152" s="65"/>
      <c r="CU152" s="65"/>
      <c r="CV152" s="65"/>
      <c r="CW152" s="65"/>
      <c r="CX152" s="65"/>
      <c r="CY152" s="65"/>
      <c r="CZ152" s="65"/>
      <c r="DA152" s="65"/>
      <c r="DB152" s="94"/>
      <c r="DC152" s="65"/>
      <c r="DD152" s="65"/>
      <c r="DE152" s="65"/>
      <c r="DF152" s="94"/>
      <c r="DG152" s="65"/>
      <c r="DH152" s="65"/>
      <c r="DI152" s="94"/>
      <c r="DJ152" s="65"/>
      <c r="DK152" s="65"/>
      <c r="DL152" s="65"/>
      <c r="DM152" s="65"/>
      <c r="DN152" s="94"/>
      <c r="DO152" s="65"/>
      <c r="DP152" s="65"/>
      <c r="DQ152" s="94"/>
      <c r="DR152" s="65"/>
      <c r="DS152" s="65"/>
      <c r="DT152" s="65"/>
      <c r="DU152" s="65"/>
      <c r="DV152" s="65"/>
      <c r="DW152" s="65"/>
      <c r="DX152" s="65"/>
      <c r="DY152" s="65"/>
      <c r="DZ152" s="65"/>
      <c r="EA152" s="65"/>
      <c r="EB152" s="94"/>
      <c r="EC152" s="65"/>
      <c r="ED152" s="65"/>
      <c r="EE152" s="65"/>
      <c r="EF152" s="65"/>
      <c r="EG152" s="65"/>
      <c r="EH152" s="65"/>
      <c r="EI152" s="94"/>
      <c r="EJ152" s="65"/>
      <c r="EK152" s="65"/>
      <c r="EL152" s="65"/>
      <c r="EM152" s="94"/>
      <c r="EN152" s="65"/>
      <c r="EO152" s="65"/>
      <c r="EP152" s="94"/>
      <c r="EQ152" s="65"/>
      <c r="ER152" s="65"/>
      <c r="ES152" s="94"/>
      <c r="ET152" s="94"/>
      <c r="EU152" s="65"/>
      <c r="EV152" s="65"/>
      <c r="EW152" s="65"/>
      <c r="EX152" s="65"/>
      <c r="EY152" s="65"/>
      <c r="EZ152" s="65"/>
      <c r="FA152" s="65"/>
      <c r="FB152" s="65"/>
      <c r="FC152" s="65"/>
      <c r="FD152" s="65"/>
      <c r="FE152" s="65"/>
      <c r="FF152" s="66">
        <v>3981.6157992717908</v>
      </c>
      <c r="FG152" s="66">
        <v>3981.6157992717908</v>
      </c>
      <c r="FI152" s="113"/>
    </row>
    <row r="153" spans="2:165" ht="14.25" customHeight="1" x14ac:dyDescent="0.2">
      <c r="B153" s="194" t="s">
        <v>398</v>
      </c>
      <c r="C153" s="194"/>
      <c r="D153" s="94"/>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94"/>
      <c r="AI153" s="65"/>
      <c r="AJ153" s="65"/>
      <c r="AK153" s="65"/>
      <c r="AL153" s="94"/>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94"/>
      <c r="CD153" s="94"/>
      <c r="CE153" s="65"/>
      <c r="CF153" s="65"/>
      <c r="CG153" s="94"/>
      <c r="CH153" s="65"/>
      <c r="CI153" s="65"/>
      <c r="CJ153" s="65"/>
      <c r="CK153" s="65"/>
      <c r="CL153" s="65"/>
      <c r="CM153" s="65"/>
      <c r="CN153" s="65"/>
      <c r="CO153" s="65"/>
      <c r="CP153" s="94"/>
      <c r="CQ153" s="65"/>
      <c r="CR153" s="65"/>
      <c r="CS153" s="94"/>
      <c r="CT153" s="65"/>
      <c r="CU153" s="65"/>
      <c r="CV153" s="65"/>
      <c r="CW153" s="65"/>
      <c r="CX153" s="65"/>
      <c r="CY153" s="65"/>
      <c r="CZ153" s="65"/>
      <c r="DA153" s="65"/>
      <c r="DB153" s="94"/>
      <c r="DC153" s="65"/>
      <c r="DD153" s="65"/>
      <c r="DE153" s="65"/>
      <c r="DF153" s="94"/>
      <c r="DG153" s="65"/>
      <c r="DH153" s="65"/>
      <c r="DI153" s="94"/>
      <c r="DJ153" s="65"/>
      <c r="DK153" s="65"/>
      <c r="DL153" s="65"/>
      <c r="DM153" s="65"/>
      <c r="DN153" s="94"/>
      <c r="DO153" s="65"/>
      <c r="DP153" s="65"/>
      <c r="DQ153" s="94"/>
      <c r="DR153" s="65"/>
      <c r="DS153" s="65"/>
      <c r="DT153" s="65"/>
      <c r="DU153" s="65"/>
      <c r="DV153" s="65"/>
      <c r="DW153" s="65"/>
      <c r="DX153" s="65"/>
      <c r="DY153" s="65"/>
      <c r="DZ153" s="65"/>
      <c r="EA153" s="65"/>
      <c r="EB153" s="94"/>
      <c r="EC153" s="65"/>
      <c r="ED153" s="65"/>
      <c r="EE153" s="65"/>
      <c r="EF153" s="65"/>
      <c r="EG153" s="65"/>
      <c r="EH153" s="65"/>
      <c r="EI153" s="94"/>
      <c r="EJ153" s="65"/>
      <c r="EK153" s="65"/>
      <c r="EL153" s="65"/>
      <c r="EM153" s="94"/>
      <c r="EN153" s="65"/>
      <c r="EO153" s="65"/>
      <c r="EP153" s="94"/>
      <c r="EQ153" s="65"/>
      <c r="ER153" s="65"/>
      <c r="ES153" s="94"/>
      <c r="ET153" s="94"/>
      <c r="EU153" s="65"/>
      <c r="EV153" s="65"/>
      <c r="EW153" s="65"/>
      <c r="EX153" s="65"/>
      <c r="EY153" s="65"/>
      <c r="EZ153" s="65"/>
      <c r="FA153" s="65"/>
      <c r="FB153" s="65"/>
      <c r="FC153" s="65"/>
      <c r="FD153" s="65"/>
      <c r="FE153" s="65"/>
      <c r="FF153" s="66">
        <v>0</v>
      </c>
      <c r="FG153" s="66">
        <v>0</v>
      </c>
      <c r="FI153" s="113"/>
    </row>
    <row r="154" spans="2:165" ht="14.25" customHeight="1" x14ac:dyDescent="0.2">
      <c r="B154" s="195" t="s">
        <v>399</v>
      </c>
      <c r="C154" s="195"/>
      <c r="D154" s="94"/>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94"/>
      <c r="AI154" s="65"/>
      <c r="AJ154" s="65"/>
      <c r="AK154" s="65"/>
      <c r="AL154" s="94"/>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c r="BM154" s="65"/>
      <c r="BN154" s="65"/>
      <c r="BO154" s="65"/>
      <c r="BP154" s="65"/>
      <c r="BQ154" s="65"/>
      <c r="BR154" s="65"/>
      <c r="BS154" s="65"/>
      <c r="BT154" s="65"/>
      <c r="BU154" s="65"/>
      <c r="BV154" s="65"/>
      <c r="BW154" s="65"/>
      <c r="BX154" s="65"/>
      <c r="BY154" s="65"/>
      <c r="BZ154" s="65"/>
      <c r="CA154" s="65"/>
      <c r="CB154" s="65"/>
      <c r="CC154" s="94"/>
      <c r="CD154" s="94"/>
      <c r="CE154" s="65"/>
      <c r="CF154" s="65"/>
      <c r="CG154" s="94"/>
      <c r="CH154" s="65"/>
      <c r="CI154" s="65"/>
      <c r="CJ154" s="65"/>
      <c r="CK154" s="65"/>
      <c r="CL154" s="65"/>
      <c r="CM154" s="65"/>
      <c r="CN154" s="65"/>
      <c r="CO154" s="65"/>
      <c r="CP154" s="94"/>
      <c r="CQ154" s="65"/>
      <c r="CR154" s="65"/>
      <c r="CS154" s="94"/>
      <c r="CT154" s="65"/>
      <c r="CU154" s="65"/>
      <c r="CV154" s="65"/>
      <c r="CW154" s="65"/>
      <c r="CX154" s="65"/>
      <c r="CY154" s="65"/>
      <c r="CZ154" s="65"/>
      <c r="DA154" s="65"/>
      <c r="DB154" s="94"/>
      <c r="DC154" s="65"/>
      <c r="DD154" s="65"/>
      <c r="DE154" s="65"/>
      <c r="DF154" s="94"/>
      <c r="DG154" s="65"/>
      <c r="DH154" s="65"/>
      <c r="DI154" s="94"/>
      <c r="DJ154" s="65"/>
      <c r="DK154" s="65"/>
      <c r="DL154" s="65"/>
      <c r="DM154" s="65"/>
      <c r="DN154" s="94"/>
      <c r="DO154" s="65"/>
      <c r="DP154" s="65"/>
      <c r="DQ154" s="94"/>
      <c r="DR154" s="65"/>
      <c r="DS154" s="65"/>
      <c r="DT154" s="65"/>
      <c r="DU154" s="65"/>
      <c r="DV154" s="65"/>
      <c r="DW154" s="65"/>
      <c r="DX154" s="65"/>
      <c r="DY154" s="65"/>
      <c r="DZ154" s="65"/>
      <c r="EA154" s="65"/>
      <c r="EB154" s="94"/>
      <c r="EC154" s="65"/>
      <c r="ED154" s="65"/>
      <c r="EE154" s="65"/>
      <c r="EF154" s="65"/>
      <c r="EG154" s="65"/>
      <c r="EH154" s="65"/>
      <c r="EI154" s="94"/>
      <c r="EJ154" s="65"/>
      <c r="EK154" s="65"/>
      <c r="EL154" s="65"/>
      <c r="EM154" s="94"/>
      <c r="EN154" s="65"/>
      <c r="EO154" s="65"/>
      <c r="EP154" s="94"/>
      <c r="EQ154" s="65"/>
      <c r="ER154" s="65"/>
      <c r="ES154" s="94"/>
      <c r="ET154" s="94"/>
      <c r="EU154" s="65"/>
      <c r="EV154" s="65"/>
      <c r="EW154" s="65"/>
      <c r="EX154" s="65"/>
      <c r="EY154" s="65"/>
      <c r="EZ154" s="65"/>
      <c r="FA154" s="65"/>
      <c r="FB154" s="65"/>
      <c r="FC154" s="65"/>
      <c r="FD154" s="65"/>
      <c r="FE154" s="65"/>
      <c r="FF154" s="69">
        <v>49818.089466748272</v>
      </c>
      <c r="FG154" s="69">
        <v>49818.089466748272</v>
      </c>
      <c r="FI154" s="113"/>
    </row>
    <row r="155" spans="2:165" ht="14.25" customHeight="1" x14ac:dyDescent="0.2">
      <c r="B155" s="208" t="s">
        <v>400</v>
      </c>
      <c r="C155" s="209"/>
      <c r="D155" s="94"/>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94"/>
      <c r="AI155" s="65"/>
      <c r="AJ155" s="65"/>
      <c r="AK155" s="65"/>
      <c r="AL155" s="94"/>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94"/>
      <c r="CD155" s="94"/>
      <c r="CE155" s="65"/>
      <c r="CF155" s="65"/>
      <c r="CG155" s="94"/>
      <c r="CH155" s="65"/>
      <c r="CI155" s="65"/>
      <c r="CJ155" s="65"/>
      <c r="CK155" s="65"/>
      <c r="CL155" s="65"/>
      <c r="CM155" s="65"/>
      <c r="CN155" s="65"/>
      <c r="CO155" s="65"/>
      <c r="CP155" s="94"/>
      <c r="CQ155" s="65"/>
      <c r="CR155" s="65"/>
      <c r="CS155" s="94"/>
      <c r="CT155" s="65"/>
      <c r="CU155" s="65"/>
      <c r="CV155" s="65"/>
      <c r="CW155" s="65"/>
      <c r="CX155" s="65"/>
      <c r="CY155" s="65"/>
      <c r="CZ155" s="65"/>
      <c r="DA155" s="65"/>
      <c r="DB155" s="94"/>
      <c r="DC155" s="65"/>
      <c r="DD155" s="65"/>
      <c r="DE155" s="65"/>
      <c r="DF155" s="94"/>
      <c r="DG155" s="65"/>
      <c r="DH155" s="65"/>
      <c r="DI155" s="94"/>
      <c r="DJ155" s="65"/>
      <c r="DK155" s="65"/>
      <c r="DL155" s="65"/>
      <c r="DM155" s="65"/>
      <c r="DN155" s="94"/>
      <c r="DO155" s="65"/>
      <c r="DP155" s="65"/>
      <c r="DQ155" s="94"/>
      <c r="DR155" s="65"/>
      <c r="DS155" s="65"/>
      <c r="DT155" s="65"/>
      <c r="DU155" s="65"/>
      <c r="DV155" s="65"/>
      <c r="DW155" s="65"/>
      <c r="DX155" s="65"/>
      <c r="DY155" s="65"/>
      <c r="DZ155" s="65"/>
      <c r="EA155" s="65"/>
      <c r="EB155" s="94"/>
      <c r="EC155" s="65"/>
      <c r="ED155" s="65"/>
      <c r="EE155" s="65"/>
      <c r="EF155" s="65"/>
      <c r="EG155" s="65"/>
      <c r="EH155" s="65"/>
      <c r="EI155" s="94"/>
      <c r="EJ155" s="65"/>
      <c r="EK155" s="65"/>
      <c r="EL155" s="65"/>
      <c r="EM155" s="94"/>
      <c r="EN155" s="65"/>
      <c r="EO155" s="65"/>
      <c r="EP155" s="94"/>
      <c r="EQ155" s="65"/>
      <c r="ER155" s="65"/>
      <c r="ES155" s="94"/>
      <c r="ET155" s="94"/>
      <c r="EU155" s="65"/>
      <c r="EV155" s="65"/>
      <c r="EW155" s="65"/>
      <c r="EX155" s="65"/>
      <c r="EY155" s="65"/>
      <c r="EZ155" s="65"/>
      <c r="FA155" s="65"/>
      <c r="FB155" s="65"/>
      <c r="FC155" s="65"/>
      <c r="FD155" s="65"/>
      <c r="FE155" s="65"/>
      <c r="FF155" s="66">
        <v>141.01786288353784</v>
      </c>
      <c r="FG155" s="66">
        <v>141.01786288353784</v>
      </c>
      <c r="FI155" s="113"/>
    </row>
    <row r="156" spans="2:165" ht="14.25" customHeight="1" x14ac:dyDescent="0.2">
      <c r="B156" s="208" t="s">
        <v>418</v>
      </c>
      <c r="C156" s="209"/>
      <c r="D156" s="94"/>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94"/>
      <c r="AI156" s="65"/>
      <c r="AJ156" s="65"/>
      <c r="AK156" s="65"/>
      <c r="AL156" s="94"/>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c r="BM156" s="65"/>
      <c r="BN156" s="65"/>
      <c r="BO156" s="65"/>
      <c r="BP156" s="65"/>
      <c r="BQ156" s="65"/>
      <c r="BR156" s="65"/>
      <c r="BS156" s="65"/>
      <c r="BT156" s="65"/>
      <c r="BU156" s="65"/>
      <c r="BV156" s="65"/>
      <c r="BW156" s="65"/>
      <c r="BX156" s="65"/>
      <c r="BY156" s="65"/>
      <c r="BZ156" s="65"/>
      <c r="CA156" s="65"/>
      <c r="CB156" s="65"/>
      <c r="CC156" s="94"/>
      <c r="CD156" s="94"/>
      <c r="CE156" s="65"/>
      <c r="CF156" s="65"/>
      <c r="CG156" s="94"/>
      <c r="CH156" s="65"/>
      <c r="CI156" s="65"/>
      <c r="CJ156" s="65"/>
      <c r="CK156" s="65"/>
      <c r="CL156" s="65"/>
      <c r="CM156" s="65"/>
      <c r="CN156" s="65"/>
      <c r="CO156" s="65"/>
      <c r="CP156" s="94"/>
      <c r="CQ156" s="65"/>
      <c r="CR156" s="65"/>
      <c r="CS156" s="94"/>
      <c r="CT156" s="65"/>
      <c r="CU156" s="65"/>
      <c r="CV156" s="65"/>
      <c r="CW156" s="65"/>
      <c r="CX156" s="65"/>
      <c r="CY156" s="65"/>
      <c r="CZ156" s="65"/>
      <c r="DA156" s="65"/>
      <c r="DB156" s="94"/>
      <c r="DC156" s="65"/>
      <c r="DD156" s="65"/>
      <c r="DE156" s="65"/>
      <c r="DF156" s="94"/>
      <c r="DG156" s="65"/>
      <c r="DH156" s="65"/>
      <c r="DI156" s="94"/>
      <c r="DJ156" s="65"/>
      <c r="DK156" s="65"/>
      <c r="DL156" s="65"/>
      <c r="DM156" s="65"/>
      <c r="DN156" s="94"/>
      <c r="DO156" s="65"/>
      <c r="DP156" s="65"/>
      <c r="DQ156" s="94"/>
      <c r="DR156" s="65"/>
      <c r="DS156" s="65"/>
      <c r="DT156" s="65"/>
      <c r="DU156" s="65"/>
      <c r="DV156" s="65"/>
      <c r="DW156" s="65"/>
      <c r="DX156" s="65"/>
      <c r="DY156" s="65"/>
      <c r="DZ156" s="65"/>
      <c r="EA156" s="65"/>
      <c r="EB156" s="94"/>
      <c r="EC156" s="65"/>
      <c r="ED156" s="65"/>
      <c r="EE156" s="65"/>
      <c r="EF156" s="65"/>
      <c r="EG156" s="65"/>
      <c r="EH156" s="65"/>
      <c r="EI156" s="94"/>
      <c r="EJ156" s="65"/>
      <c r="EK156" s="65"/>
      <c r="EL156" s="65"/>
      <c r="EM156" s="94"/>
      <c r="EN156" s="65"/>
      <c r="EO156" s="65"/>
      <c r="EP156" s="94"/>
      <c r="EQ156" s="65"/>
      <c r="ER156" s="65"/>
      <c r="ES156" s="94"/>
      <c r="ET156" s="94"/>
      <c r="EU156" s="65"/>
      <c r="EV156" s="65"/>
      <c r="EW156" s="65"/>
      <c r="EX156" s="65"/>
      <c r="EY156" s="65"/>
      <c r="EZ156" s="65"/>
      <c r="FA156" s="65"/>
      <c r="FB156" s="65"/>
      <c r="FC156" s="65"/>
      <c r="FD156" s="65"/>
      <c r="FE156" s="65"/>
      <c r="FF156" s="66">
        <v>6.8936700643889708</v>
      </c>
      <c r="FG156" s="66">
        <v>6.8936700643889708</v>
      </c>
      <c r="FI156" s="113"/>
    </row>
    <row r="157" spans="2:165" ht="14.25" customHeight="1" x14ac:dyDescent="0.2">
      <c r="B157" s="208" t="s">
        <v>402</v>
      </c>
      <c r="C157" s="209"/>
      <c r="D157" s="94"/>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94"/>
      <c r="AI157" s="65"/>
      <c r="AJ157" s="65"/>
      <c r="AK157" s="65"/>
      <c r="AL157" s="94"/>
      <c r="AM157" s="65"/>
      <c r="AN157" s="65"/>
      <c r="AO157" s="65"/>
      <c r="AP157" s="65"/>
      <c r="AQ157" s="65"/>
      <c r="AR157" s="65"/>
      <c r="AS157" s="65"/>
      <c r="AT157" s="65"/>
      <c r="AU157" s="65"/>
      <c r="AV157" s="65"/>
      <c r="AW157" s="65"/>
      <c r="AX157" s="65"/>
      <c r="AY157" s="65"/>
      <c r="AZ157" s="65"/>
      <c r="BA157" s="65"/>
      <c r="BB157" s="65"/>
      <c r="BC157" s="65"/>
      <c r="BD157" s="65"/>
      <c r="BE157" s="65"/>
      <c r="BF157" s="65"/>
      <c r="BG157" s="65"/>
      <c r="BH157" s="65"/>
      <c r="BI157" s="65"/>
      <c r="BJ157" s="65"/>
      <c r="BK157" s="65"/>
      <c r="BL157" s="65"/>
      <c r="BM157" s="65"/>
      <c r="BN157" s="65"/>
      <c r="BO157" s="65"/>
      <c r="BP157" s="65"/>
      <c r="BQ157" s="65"/>
      <c r="BR157" s="65"/>
      <c r="BS157" s="65"/>
      <c r="BT157" s="65"/>
      <c r="BU157" s="65"/>
      <c r="BV157" s="65"/>
      <c r="BW157" s="65"/>
      <c r="BX157" s="65"/>
      <c r="BY157" s="65"/>
      <c r="BZ157" s="65"/>
      <c r="CA157" s="65"/>
      <c r="CB157" s="65"/>
      <c r="CC157" s="94"/>
      <c r="CD157" s="94"/>
      <c r="CE157" s="65"/>
      <c r="CF157" s="65"/>
      <c r="CG157" s="94"/>
      <c r="CH157" s="65"/>
      <c r="CI157" s="65"/>
      <c r="CJ157" s="65"/>
      <c r="CK157" s="65"/>
      <c r="CL157" s="65"/>
      <c r="CM157" s="65"/>
      <c r="CN157" s="65"/>
      <c r="CO157" s="65"/>
      <c r="CP157" s="94"/>
      <c r="CQ157" s="65"/>
      <c r="CR157" s="65"/>
      <c r="CS157" s="94"/>
      <c r="CT157" s="65"/>
      <c r="CU157" s="65"/>
      <c r="CV157" s="65"/>
      <c r="CW157" s="65"/>
      <c r="CX157" s="65"/>
      <c r="CY157" s="65"/>
      <c r="CZ157" s="65"/>
      <c r="DA157" s="65"/>
      <c r="DB157" s="94"/>
      <c r="DC157" s="65"/>
      <c r="DD157" s="65"/>
      <c r="DE157" s="65"/>
      <c r="DF157" s="94"/>
      <c r="DG157" s="65"/>
      <c r="DH157" s="65"/>
      <c r="DI157" s="94"/>
      <c r="DJ157" s="65"/>
      <c r="DK157" s="65"/>
      <c r="DL157" s="65"/>
      <c r="DM157" s="65"/>
      <c r="DN157" s="94"/>
      <c r="DO157" s="65"/>
      <c r="DP157" s="65"/>
      <c r="DQ157" s="94"/>
      <c r="DR157" s="65"/>
      <c r="DS157" s="65"/>
      <c r="DT157" s="65"/>
      <c r="DU157" s="65"/>
      <c r="DV157" s="65"/>
      <c r="DW157" s="65"/>
      <c r="DX157" s="65"/>
      <c r="DY157" s="65"/>
      <c r="DZ157" s="65"/>
      <c r="EA157" s="65"/>
      <c r="EB157" s="94"/>
      <c r="EC157" s="65"/>
      <c r="ED157" s="65"/>
      <c r="EE157" s="65"/>
      <c r="EF157" s="65"/>
      <c r="EG157" s="65"/>
      <c r="EH157" s="65"/>
      <c r="EI157" s="94"/>
      <c r="EJ157" s="65"/>
      <c r="EK157" s="65"/>
      <c r="EL157" s="65"/>
      <c r="EM157" s="94"/>
      <c r="EN157" s="65"/>
      <c r="EO157" s="65"/>
      <c r="EP157" s="94"/>
      <c r="EQ157" s="65"/>
      <c r="ER157" s="65"/>
      <c r="ES157" s="94"/>
      <c r="ET157" s="94"/>
      <c r="EU157" s="65"/>
      <c r="EV157" s="65"/>
      <c r="EW157" s="65"/>
      <c r="EX157" s="65"/>
      <c r="EY157" s="65"/>
      <c r="EZ157" s="65"/>
      <c r="FA157" s="65"/>
      <c r="FB157" s="65"/>
      <c r="FC157" s="65"/>
      <c r="FD157" s="65"/>
      <c r="FE157" s="65"/>
      <c r="FF157" s="71">
        <v>49670.177933800347</v>
      </c>
      <c r="FG157" s="71">
        <v>49670.177933800347</v>
      </c>
      <c r="FI157" s="113"/>
    </row>
    <row r="158" spans="2:165" ht="14.25" customHeight="1" x14ac:dyDescent="0.2">
      <c r="B158" s="198" t="s">
        <v>403</v>
      </c>
      <c r="C158" s="199"/>
      <c r="D158" s="94"/>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94"/>
      <c r="AI158" s="65"/>
      <c r="AJ158" s="65"/>
      <c r="AK158" s="65"/>
      <c r="AL158" s="94"/>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c r="BM158" s="65"/>
      <c r="BN158" s="65"/>
      <c r="BO158" s="65"/>
      <c r="BP158" s="65"/>
      <c r="BQ158" s="65"/>
      <c r="BR158" s="65"/>
      <c r="BS158" s="65"/>
      <c r="BT158" s="65"/>
      <c r="BU158" s="65"/>
      <c r="BV158" s="65"/>
      <c r="BW158" s="65"/>
      <c r="BX158" s="65"/>
      <c r="BY158" s="65"/>
      <c r="BZ158" s="65"/>
      <c r="CA158" s="65"/>
      <c r="CB158" s="65"/>
      <c r="CC158" s="94"/>
      <c r="CD158" s="94"/>
      <c r="CE158" s="65"/>
      <c r="CF158" s="65"/>
      <c r="CG158" s="94"/>
      <c r="CH158" s="65"/>
      <c r="CI158" s="65"/>
      <c r="CJ158" s="65"/>
      <c r="CK158" s="65"/>
      <c r="CL158" s="65"/>
      <c r="CM158" s="65"/>
      <c r="CN158" s="65"/>
      <c r="CO158" s="65"/>
      <c r="CP158" s="94"/>
      <c r="CQ158" s="65"/>
      <c r="CR158" s="65"/>
      <c r="CS158" s="94"/>
      <c r="CT158" s="65"/>
      <c r="CU158" s="65"/>
      <c r="CV158" s="65"/>
      <c r="CW158" s="65"/>
      <c r="CX158" s="65"/>
      <c r="CY158" s="65"/>
      <c r="CZ158" s="65"/>
      <c r="DA158" s="65"/>
      <c r="DB158" s="94"/>
      <c r="DC158" s="65"/>
      <c r="DD158" s="65"/>
      <c r="DE158" s="65"/>
      <c r="DF158" s="94"/>
      <c r="DG158" s="65"/>
      <c r="DH158" s="65"/>
      <c r="DI158" s="94"/>
      <c r="DJ158" s="65"/>
      <c r="DK158" s="65"/>
      <c r="DL158" s="65"/>
      <c r="DM158" s="65"/>
      <c r="DN158" s="94"/>
      <c r="DO158" s="65"/>
      <c r="DP158" s="65"/>
      <c r="DQ158" s="94"/>
      <c r="DR158" s="65"/>
      <c r="DS158" s="65"/>
      <c r="DT158" s="65"/>
      <c r="DU158" s="65"/>
      <c r="DV158" s="65"/>
      <c r="DW158" s="65"/>
      <c r="DX158" s="65"/>
      <c r="DY158" s="65"/>
      <c r="DZ158" s="65"/>
      <c r="EA158" s="65"/>
      <c r="EB158" s="94"/>
      <c r="EC158" s="65"/>
      <c r="ED158" s="65"/>
      <c r="EE158" s="65"/>
      <c r="EF158" s="65"/>
      <c r="EG158" s="65"/>
      <c r="EH158" s="65"/>
      <c r="EI158" s="94"/>
      <c r="EJ158" s="65"/>
      <c r="EK158" s="65"/>
      <c r="EL158" s="65"/>
      <c r="EM158" s="94"/>
      <c r="EN158" s="65"/>
      <c r="EO158" s="65"/>
      <c r="EP158" s="94"/>
      <c r="EQ158" s="65"/>
      <c r="ER158" s="65"/>
      <c r="ES158" s="94"/>
      <c r="ET158" s="94"/>
      <c r="EU158" s="65"/>
      <c r="EV158" s="65"/>
      <c r="EW158" s="65"/>
      <c r="EX158" s="65"/>
      <c r="EY158" s="65"/>
      <c r="EZ158" s="65"/>
      <c r="FA158" s="65"/>
      <c r="FB158" s="65"/>
      <c r="FC158" s="65"/>
      <c r="FD158" s="65"/>
      <c r="FE158" s="65"/>
      <c r="FF158" s="66">
        <v>0</v>
      </c>
      <c r="FG158" s="66">
        <v>0</v>
      </c>
      <c r="FI158" s="113"/>
    </row>
    <row r="159" spans="2:165" ht="14.25" customHeight="1" x14ac:dyDescent="0.2">
      <c r="B159" s="198" t="s">
        <v>584</v>
      </c>
      <c r="C159" s="199"/>
      <c r="D159" s="94"/>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94"/>
      <c r="AI159" s="65"/>
      <c r="AJ159" s="65"/>
      <c r="AK159" s="65"/>
      <c r="AL159" s="94"/>
      <c r="AM159" s="65"/>
      <c r="AN159" s="65"/>
      <c r="AO159" s="65"/>
      <c r="AP159" s="65"/>
      <c r="AQ159" s="65"/>
      <c r="AR159" s="65"/>
      <c r="AS159" s="65"/>
      <c r="AT159" s="65"/>
      <c r="AU159" s="65"/>
      <c r="AV159" s="65"/>
      <c r="AW159" s="65"/>
      <c r="AX159" s="65"/>
      <c r="AY159" s="65"/>
      <c r="AZ159" s="65"/>
      <c r="BA159" s="65"/>
      <c r="BB159" s="65"/>
      <c r="BC159" s="65"/>
      <c r="BD159" s="65"/>
      <c r="BE159" s="65"/>
      <c r="BF159" s="65"/>
      <c r="BG159" s="65"/>
      <c r="BH159" s="65"/>
      <c r="BI159" s="65"/>
      <c r="BJ159" s="65"/>
      <c r="BK159" s="65"/>
      <c r="BL159" s="65"/>
      <c r="BM159" s="65"/>
      <c r="BN159" s="65"/>
      <c r="BO159" s="65"/>
      <c r="BP159" s="65"/>
      <c r="BQ159" s="65"/>
      <c r="BR159" s="65"/>
      <c r="BS159" s="65"/>
      <c r="BT159" s="65"/>
      <c r="BU159" s="65"/>
      <c r="BV159" s="65"/>
      <c r="BW159" s="65"/>
      <c r="BX159" s="65"/>
      <c r="BY159" s="65"/>
      <c r="BZ159" s="65"/>
      <c r="CA159" s="65"/>
      <c r="CB159" s="65"/>
      <c r="CC159" s="94"/>
      <c r="CD159" s="94"/>
      <c r="CE159" s="65"/>
      <c r="CF159" s="65"/>
      <c r="CG159" s="94"/>
      <c r="CH159" s="65"/>
      <c r="CI159" s="65"/>
      <c r="CJ159" s="65"/>
      <c r="CK159" s="65"/>
      <c r="CL159" s="65"/>
      <c r="CM159" s="65"/>
      <c r="CN159" s="65"/>
      <c r="CO159" s="65"/>
      <c r="CP159" s="94"/>
      <c r="CQ159" s="65"/>
      <c r="CR159" s="65"/>
      <c r="CS159" s="94"/>
      <c r="CT159" s="65"/>
      <c r="CU159" s="65"/>
      <c r="CV159" s="65"/>
      <c r="CW159" s="65"/>
      <c r="CX159" s="65"/>
      <c r="CY159" s="65"/>
      <c r="CZ159" s="65"/>
      <c r="DA159" s="65"/>
      <c r="DB159" s="94"/>
      <c r="DC159" s="65"/>
      <c r="DD159" s="65"/>
      <c r="DE159" s="65"/>
      <c r="DF159" s="94"/>
      <c r="DG159" s="65"/>
      <c r="DH159" s="65"/>
      <c r="DI159" s="94"/>
      <c r="DJ159" s="65"/>
      <c r="DK159" s="65"/>
      <c r="DL159" s="65"/>
      <c r="DM159" s="65"/>
      <c r="DN159" s="94"/>
      <c r="DO159" s="65"/>
      <c r="DP159" s="65"/>
      <c r="DQ159" s="94"/>
      <c r="DR159" s="65"/>
      <c r="DS159" s="65"/>
      <c r="DT159" s="65"/>
      <c r="DU159" s="65"/>
      <c r="DV159" s="65"/>
      <c r="DW159" s="65"/>
      <c r="DX159" s="65"/>
      <c r="DY159" s="65"/>
      <c r="DZ159" s="65"/>
      <c r="EA159" s="65"/>
      <c r="EB159" s="94"/>
      <c r="EC159" s="65"/>
      <c r="ED159" s="65"/>
      <c r="EE159" s="65"/>
      <c r="EF159" s="65"/>
      <c r="EG159" s="65"/>
      <c r="EH159" s="65"/>
      <c r="EI159" s="94"/>
      <c r="EJ159" s="65"/>
      <c r="EK159" s="65"/>
      <c r="EL159" s="65"/>
      <c r="EM159" s="94"/>
      <c r="EN159" s="65"/>
      <c r="EO159" s="65"/>
      <c r="EP159" s="94"/>
      <c r="EQ159" s="65"/>
      <c r="ER159" s="65"/>
      <c r="ES159" s="94"/>
      <c r="ET159" s="94"/>
      <c r="EU159" s="65"/>
      <c r="EV159" s="65"/>
      <c r="EW159" s="65"/>
      <c r="EX159" s="65"/>
      <c r="EY159" s="65"/>
      <c r="EZ159" s="65"/>
      <c r="FA159" s="65"/>
      <c r="FB159" s="65"/>
      <c r="FC159" s="65"/>
      <c r="FD159" s="65"/>
      <c r="FE159" s="65"/>
      <c r="FF159" s="66">
        <v>5955.0141004830002</v>
      </c>
      <c r="FG159" s="66">
        <v>5955.0141004830002</v>
      </c>
      <c r="FI159" s="113"/>
    </row>
    <row r="160" spans="2:165" ht="14.25" customHeight="1" x14ac:dyDescent="0.2">
      <c r="B160" s="198" t="s">
        <v>404</v>
      </c>
      <c r="C160" s="199"/>
      <c r="D160" s="94"/>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94"/>
      <c r="AI160" s="65"/>
      <c r="AJ160" s="65"/>
      <c r="AK160" s="65"/>
      <c r="AL160" s="94"/>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c r="BM160" s="65"/>
      <c r="BN160" s="65"/>
      <c r="BO160" s="65"/>
      <c r="BP160" s="65"/>
      <c r="BQ160" s="65"/>
      <c r="BR160" s="65"/>
      <c r="BS160" s="65"/>
      <c r="BT160" s="65"/>
      <c r="BU160" s="65"/>
      <c r="BV160" s="65"/>
      <c r="BW160" s="65"/>
      <c r="BX160" s="65"/>
      <c r="BY160" s="65"/>
      <c r="BZ160" s="65"/>
      <c r="CA160" s="65"/>
      <c r="CB160" s="65"/>
      <c r="CC160" s="94"/>
      <c r="CD160" s="94"/>
      <c r="CE160" s="65"/>
      <c r="CF160" s="65"/>
      <c r="CG160" s="94"/>
      <c r="CH160" s="65"/>
      <c r="CI160" s="65"/>
      <c r="CJ160" s="65"/>
      <c r="CK160" s="65"/>
      <c r="CL160" s="65"/>
      <c r="CM160" s="65"/>
      <c r="CN160" s="65"/>
      <c r="CO160" s="65"/>
      <c r="CP160" s="94"/>
      <c r="CQ160" s="65"/>
      <c r="CR160" s="65"/>
      <c r="CS160" s="94"/>
      <c r="CT160" s="65"/>
      <c r="CU160" s="65"/>
      <c r="CV160" s="65"/>
      <c r="CW160" s="65"/>
      <c r="CX160" s="65"/>
      <c r="CY160" s="65"/>
      <c r="CZ160" s="65"/>
      <c r="DA160" s="65"/>
      <c r="DB160" s="94"/>
      <c r="DC160" s="65"/>
      <c r="DD160" s="65"/>
      <c r="DE160" s="65"/>
      <c r="DF160" s="94"/>
      <c r="DG160" s="65"/>
      <c r="DH160" s="65"/>
      <c r="DI160" s="94"/>
      <c r="DJ160" s="65"/>
      <c r="DK160" s="65"/>
      <c r="DL160" s="65"/>
      <c r="DM160" s="65"/>
      <c r="DN160" s="94"/>
      <c r="DO160" s="65"/>
      <c r="DP160" s="65"/>
      <c r="DQ160" s="94"/>
      <c r="DR160" s="65"/>
      <c r="DS160" s="65"/>
      <c r="DT160" s="65"/>
      <c r="DU160" s="65"/>
      <c r="DV160" s="65"/>
      <c r="DW160" s="65"/>
      <c r="DX160" s="65"/>
      <c r="DY160" s="65"/>
      <c r="DZ160" s="65"/>
      <c r="EA160" s="65"/>
      <c r="EB160" s="94"/>
      <c r="EC160" s="65"/>
      <c r="ED160" s="65"/>
      <c r="EE160" s="65"/>
      <c r="EF160" s="65"/>
      <c r="EG160" s="65"/>
      <c r="EH160" s="65"/>
      <c r="EI160" s="94"/>
      <c r="EJ160" s="65"/>
      <c r="EK160" s="65"/>
      <c r="EL160" s="65"/>
      <c r="EM160" s="94"/>
      <c r="EN160" s="65"/>
      <c r="EO160" s="65"/>
      <c r="EP160" s="94"/>
      <c r="EQ160" s="65"/>
      <c r="ER160" s="65"/>
      <c r="ES160" s="94"/>
      <c r="ET160" s="94"/>
      <c r="EU160" s="65"/>
      <c r="EV160" s="65"/>
      <c r="EW160" s="65"/>
      <c r="EX160" s="65"/>
      <c r="EY160" s="65"/>
      <c r="EZ160" s="65"/>
      <c r="FA160" s="65"/>
      <c r="FB160" s="65"/>
      <c r="FC160" s="65"/>
      <c r="FD160" s="65"/>
      <c r="FE160" s="65"/>
      <c r="FF160" s="66">
        <v>43116.685718890389</v>
      </c>
      <c r="FG160" s="66">
        <v>43116.685718890389</v>
      </c>
      <c r="FI160" s="113"/>
    </row>
    <row r="161" spans="2:165" ht="14.25" customHeight="1" x14ac:dyDescent="0.2">
      <c r="B161" s="194" t="s">
        <v>405</v>
      </c>
      <c r="C161" s="194"/>
      <c r="D161" s="94"/>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94"/>
      <c r="AI161" s="65"/>
      <c r="AJ161" s="65"/>
      <c r="AK161" s="65"/>
      <c r="AL161" s="94"/>
      <c r="AM161" s="65"/>
      <c r="AN161" s="65"/>
      <c r="AO161" s="65"/>
      <c r="AP161" s="65"/>
      <c r="AQ161" s="65"/>
      <c r="AR161" s="65"/>
      <c r="AS161" s="65"/>
      <c r="AT161" s="65"/>
      <c r="AU161" s="65"/>
      <c r="AV161" s="65"/>
      <c r="AW161" s="65"/>
      <c r="AX161" s="65"/>
      <c r="AY161" s="65"/>
      <c r="AZ161" s="65"/>
      <c r="BA161" s="65"/>
      <c r="BB161" s="65"/>
      <c r="BC161" s="65"/>
      <c r="BD161" s="65"/>
      <c r="BE161" s="65"/>
      <c r="BF161" s="65"/>
      <c r="BG161" s="65"/>
      <c r="BH161" s="65"/>
      <c r="BI161" s="65"/>
      <c r="BJ161" s="65"/>
      <c r="BK161" s="65"/>
      <c r="BL161" s="65"/>
      <c r="BM161" s="65"/>
      <c r="BN161" s="65"/>
      <c r="BO161" s="65"/>
      <c r="BP161" s="65"/>
      <c r="BQ161" s="65"/>
      <c r="BR161" s="65"/>
      <c r="BS161" s="65"/>
      <c r="BT161" s="65"/>
      <c r="BU161" s="65"/>
      <c r="BV161" s="65"/>
      <c r="BW161" s="65"/>
      <c r="BX161" s="65"/>
      <c r="BY161" s="65"/>
      <c r="BZ161" s="65"/>
      <c r="CA161" s="65"/>
      <c r="CB161" s="65"/>
      <c r="CC161" s="94"/>
      <c r="CD161" s="94"/>
      <c r="CE161" s="65"/>
      <c r="CF161" s="65"/>
      <c r="CG161" s="94"/>
      <c r="CH161" s="65"/>
      <c r="CI161" s="65"/>
      <c r="CJ161" s="65"/>
      <c r="CK161" s="65"/>
      <c r="CL161" s="65"/>
      <c r="CM161" s="65"/>
      <c r="CN161" s="65"/>
      <c r="CO161" s="65"/>
      <c r="CP161" s="94"/>
      <c r="CQ161" s="65"/>
      <c r="CR161" s="65"/>
      <c r="CS161" s="94"/>
      <c r="CT161" s="65"/>
      <c r="CU161" s="65"/>
      <c r="CV161" s="65"/>
      <c r="CW161" s="65"/>
      <c r="CX161" s="65"/>
      <c r="CY161" s="65"/>
      <c r="CZ161" s="65"/>
      <c r="DA161" s="65"/>
      <c r="DB161" s="94"/>
      <c r="DC161" s="65"/>
      <c r="DD161" s="65"/>
      <c r="DE161" s="65"/>
      <c r="DF161" s="94"/>
      <c r="DG161" s="65"/>
      <c r="DH161" s="65"/>
      <c r="DI161" s="94"/>
      <c r="DJ161" s="65"/>
      <c r="DK161" s="65"/>
      <c r="DL161" s="65"/>
      <c r="DM161" s="65"/>
      <c r="DN161" s="94"/>
      <c r="DO161" s="65"/>
      <c r="DP161" s="65"/>
      <c r="DQ161" s="94"/>
      <c r="DR161" s="65"/>
      <c r="DS161" s="65"/>
      <c r="DT161" s="65"/>
      <c r="DU161" s="65"/>
      <c r="DV161" s="65"/>
      <c r="DW161" s="65"/>
      <c r="DX161" s="65"/>
      <c r="DY161" s="65"/>
      <c r="DZ161" s="65"/>
      <c r="EA161" s="65"/>
      <c r="EB161" s="94"/>
      <c r="EC161" s="65"/>
      <c r="ED161" s="65"/>
      <c r="EE161" s="65"/>
      <c r="EF161" s="65"/>
      <c r="EG161" s="65"/>
      <c r="EH161" s="65"/>
      <c r="EI161" s="94"/>
      <c r="EJ161" s="65"/>
      <c r="EK161" s="65"/>
      <c r="EL161" s="65"/>
      <c r="EM161" s="94"/>
      <c r="EN161" s="65"/>
      <c r="EO161" s="65"/>
      <c r="EP161" s="94"/>
      <c r="EQ161" s="65"/>
      <c r="ER161" s="65"/>
      <c r="ES161" s="94"/>
      <c r="ET161" s="94"/>
      <c r="EU161" s="65"/>
      <c r="EV161" s="65"/>
      <c r="EW161" s="65"/>
      <c r="EX161" s="65"/>
      <c r="EY161" s="65"/>
      <c r="EZ161" s="65"/>
      <c r="FA161" s="65"/>
      <c r="FB161" s="65"/>
      <c r="FC161" s="65"/>
      <c r="FD161" s="65"/>
      <c r="FE161" s="65"/>
      <c r="FF161" s="95">
        <v>148252.33583524241</v>
      </c>
      <c r="FG161" s="95">
        <v>148252.33583524241</v>
      </c>
      <c r="FI161" s="113"/>
    </row>
    <row r="162" spans="2:165" ht="14.25" customHeight="1" x14ac:dyDescent="0.2">
      <c r="B162" s="211" t="s">
        <v>406</v>
      </c>
      <c r="C162" s="211"/>
      <c r="D162" s="5">
        <v>0</v>
      </c>
      <c r="E162" s="129">
        <v>0</v>
      </c>
      <c r="F162" s="129">
        <v>0</v>
      </c>
      <c r="G162" s="129">
        <v>0</v>
      </c>
      <c r="H162" s="129">
        <v>0</v>
      </c>
      <c r="I162" s="129">
        <v>0</v>
      </c>
      <c r="J162" s="129">
        <v>0</v>
      </c>
      <c r="K162" s="129">
        <v>0</v>
      </c>
      <c r="L162" s="129">
        <v>0</v>
      </c>
      <c r="M162" s="129">
        <v>0</v>
      </c>
      <c r="N162" s="129">
        <v>0</v>
      </c>
      <c r="O162" s="129">
        <v>0</v>
      </c>
      <c r="P162" s="129">
        <v>0</v>
      </c>
      <c r="Q162" s="129">
        <v>0</v>
      </c>
      <c r="R162" s="129">
        <v>0</v>
      </c>
      <c r="S162" s="129">
        <v>0</v>
      </c>
      <c r="T162" s="129">
        <v>0</v>
      </c>
      <c r="U162" s="129">
        <v>0</v>
      </c>
      <c r="V162" s="129">
        <v>0</v>
      </c>
      <c r="W162" s="129">
        <v>0</v>
      </c>
      <c r="X162" s="129">
        <v>0</v>
      </c>
      <c r="Y162" s="129">
        <v>0</v>
      </c>
      <c r="Z162" s="129">
        <v>0</v>
      </c>
      <c r="AA162" s="129">
        <v>0</v>
      </c>
      <c r="AB162" s="129">
        <v>0</v>
      </c>
      <c r="AC162" s="129">
        <v>0</v>
      </c>
      <c r="AD162" s="129">
        <v>0</v>
      </c>
      <c r="AE162" s="129">
        <v>0</v>
      </c>
      <c r="AF162" s="129">
        <v>0</v>
      </c>
      <c r="AG162" s="129">
        <v>0</v>
      </c>
      <c r="AH162" s="5">
        <v>0</v>
      </c>
      <c r="AI162" s="129">
        <v>0</v>
      </c>
      <c r="AJ162" s="129">
        <v>0</v>
      </c>
      <c r="AK162" s="129">
        <v>0</v>
      </c>
      <c r="AL162" s="5">
        <v>0</v>
      </c>
      <c r="AM162" s="129">
        <v>0</v>
      </c>
      <c r="AN162" s="129">
        <v>0</v>
      </c>
      <c r="AO162" s="129">
        <v>0</v>
      </c>
      <c r="AP162" s="129">
        <v>0</v>
      </c>
      <c r="AQ162" s="129">
        <v>0</v>
      </c>
      <c r="AR162" s="129">
        <v>0</v>
      </c>
      <c r="AS162" s="129">
        <v>0</v>
      </c>
      <c r="AT162" s="129">
        <v>0</v>
      </c>
      <c r="AU162" s="129">
        <v>0</v>
      </c>
      <c r="AV162" s="129">
        <v>0</v>
      </c>
      <c r="AW162" s="129">
        <v>0</v>
      </c>
      <c r="AX162" s="129">
        <v>0</v>
      </c>
      <c r="AY162" s="129">
        <v>0</v>
      </c>
      <c r="AZ162" s="129">
        <v>0</v>
      </c>
      <c r="BA162" s="129">
        <v>0</v>
      </c>
      <c r="BB162" s="129">
        <v>0</v>
      </c>
      <c r="BC162" s="129">
        <v>0</v>
      </c>
      <c r="BD162" s="129">
        <v>0</v>
      </c>
      <c r="BE162" s="129">
        <v>0</v>
      </c>
      <c r="BF162" s="129">
        <v>0</v>
      </c>
      <c r="BG162" s="129">
        <v>0</v>
      </c>
      <c r="BH162" s="129">
        <v>0</v>
      </c>
      <c r="BI162" s="129">
        <v>0</v>
      </c>
      <c r="BJ162" s="129">
        <v>0</v>
      </c>
      <c r="BK162" s="129">
        <v>0</v>
      </c>
      <c r="BL162" s="129">
        <v>0</v>
      </c>
      <c r="BM162" s="129">
        <v>0</v>
      </c>
      <c r="BN162" s="129">
        <v>0</v>
      </c>
      <c r="BO162" s="129">
        <v>0</v>
      </c>
      <c r="BP162" s="129">
        <v>0</v>
      </c>
      <c r="BQ162" s="129">
        <v>0</v>
      </c>
      <c r="BR162" s="129">
        <v>0</v>
      </c>
      <c r="BS162" s="129">
        <v>0</v>
      </c>
      <c r="BT162" s="129">
        <v>0</v>
      </c>
      <c r="BU162" s="129">
        <v>0</v>
      </c>
      <c r="BV162" s="129">
        <v>0</v>
      </c>
      <c r="BW162" s="129">
        <v>0</v>
      </c>
      <c r="BX162" s="129">
        <v>0</v>
      </c>
      <c r="BY162" s="129">
        <v>0</v>
      </c>
      <c r="BZ162" s="129">
        <v>0</v>
      </c>
      <c r="CA162" s="129">
        <v>0</v>
      </c>
      <c r="CB162" s="129">
        <v>0</v>
      </c>
      <c r="CC162" s="5">
        <v>0</v>
      </c>
      <c r="CD162" s="5">
        <v>0</v>
      </c>
      <c r="CE162" s="129">
        <v>0</v>
      </c>
      <c r="CF162" s="129">
        <v>0</v>
      </c>
      <c r="CG162" s="5">
        <v>0</v>
      </c>
      <c r="CH162" s="129">
        <v>0</v>
      </c>
      <c r="CI162" s="129">
        <v>0</v>
      </c>
      <c r="CJ162" s="129">
        <v>0</v>
      </c>
      <c r="CK162" s="129">
        <v>0</v>
      </c>
      <c r="CL162" s="129">
        <v>0</v>
      </c>
      <c r="CM162" s="129">
        <v>0</v>
      </c>
      <c r="CN162" s="129">
        <v>0</v>
      </c>
      <c r="CO162" s="129">
        <v>0</v>
      </c>
      <c r="CP162" s="5">
        <v>0</v>
      </c>
      <c r="CQ162" s="129">
        <v>0</v>
      </c>
      <c r="CR162" s="129">
        <v>0</v>
      </c>
      <c r="CS162" s="5">
        <v>0</v>
      </c>
      <c r="CT162" s="129">
        <v>0</v>
      </c>
      <c r="CU162" s="129">
        <v>0</v>
      </c>
      <c r="CV162" s="129">
        <v>0</v>
      </c>
      <c r="CW162" s="129">
        <v>0</v>
      </c>
      <c r="CX162" s="129">
        <v>0</v>
      </c>
      <c r="CY162" s="129">
        <v>0</v>
      </c>
      <c r="CZ162" s="129">
        <v>0</v>
      </c>
      <c r="DA162" s="129">
        <v>0</v>
      </c>
      <c r="DB162" s="5">
        <v>0</v>
      </c>
      <c r="DC162" s="129">
        <v>0</v>
      </c>
      <c r="DD162" s="129">
        <v>0</v>
      </c>
      <c r="DE162" s="129">
        <v>0</v>
      </c>
      <c r="DF162" s="5">
        <v>0</v>
      </c>
      <c r="DG162" s="129">
        <v>0</v>
      </c>
      <c r="DH162" s="129">
        <v>0</v>
      </c>
      <c r="DI162" s="5">
        <v>0</v>
      </c>
      <c r="DJ162" s="129">
        <v>0</v>
      </c>
      <c r="DK162" s="129">
        <v>0</v>
      </c>
      <c r="DL162" s="129">
        <v>0</v>
      </c>
      <c r="DM162" s="129">
        <v>0</v>
      </c>
      <c r="DN162" s="5">
        <v>0</v>
      </c>
      <c r="DO162" s="129">
        <v>0</v>
      </c>
      <c r="DP162" s="129">
        <v>0</v>
      </c>
      <c r="DQ162" s="5">
        <v>0</v>
      </c>
      <c r="DR162" s="129">
        <v>0</v>
      </c>
      <c r="DS162" s="129">
        <v>0</v>
      </c>
      <c r="DT162" s="129">
        <v>0</v>
      </c>
      <c r="DU162" s="129">
        <v>0</v>
      </c>
      <c r="DV162" s="129">
        <v>0</v>
      </c>
      <c r="DW162" s="129">
        <v>0</v>
      </c>
      <c r="DX162" s="129">
        <v>0</v>
      </c>
      <c r="DY162" s="129">
        <v>0</v>
      </c>
      <c r="DZ162" s="129">
        <v>0</v>
      </c>
      <c r="EA162" s="129">
        <v>0</v>
      </c>
      <c r="EB162" s="5">
        <v>0</v>
      </c>
      <c r="EC162" s="129">
        <v>0</v>
      </c>
      <c r="ED162" s="129">
        <v>0</v>
      </c>
      <c r="EE162" s="129">
        <v>0</v>
      </c>
      <c r="EF162" s="129">
        <v>0</v>
      </c>
      <c r="EG162" s="129">
        <v>0</v>
      </c>
      <c r="EH162" s="129">
        <v>0</v>
      </c>
      <c r="EI162" s="5">
        <v>0</v>
      </c>
      <c r="EJ162" s="129">
        <v>0</v>
      </c>
      <c r="EK162" s="129">
        <v>0</v>
      </c>
      <c r="EL162" s="129">
        <v>0</v>
      </c>
      <c r="EM162" s="5">
        <v>0</v>
      </c>
      <c r="EN162" s="129">
        <v>0</v>
      </c>
      <c r="EO162" s="129">
        <v>0</v>
      </c>
      <c r="EP162" s="5">
        <v>0</v>
      </c>
      <c r="EQ162" s="129">
        <v>0</v>
      </c>
      <c r="ER162" s="129">
        <v>0</v>
      </c>
      <c r="ES162" s="5">
        <v>0</v>
      </c>
      <c r="ET162" s="5">
        <v>0</v>
      </c>
      <c r="EU162" s="129">
        <v>0</v>
      </c>
      <c r="EV162" s="129">
        <v>0</v>
      </c>
      <c r="EW162" s="129">
        <v>0</v>
      </c>
      <c r="EX162" s="129">
        <v>0</v>
      </c>
      <c r="EY162" s="129">
        <v>0</v>
      </c>
      <c r="EZ162" s="129">
        <v>0</v>
      </c>
      <c r="FA162" s="129">
        <v>0</v>
      </c>
      <c r="FB162" s="5">
        <v>0</v>
      </c>
      <c r="FC162" s="5">
        <v>0</v>
      </c>
      <c r="FD162" s="5">
        <v>2606.9147683073616</v>
      </c>
      <c r="FE162" s="5">
        <v>0</v>
      </c>
      <c r="FF162" s="5">
        <v>0</v>
      </c>
      <c r="FG162" s="5">
        <v>2606.9147683073616</v>
      </c>
      <c r="FI162" s="113"/>
    </row>
    <row r="163" spans="2:165" ht="14.25" customHeight="1" x14ac:dyDescent="0.2">
      <c r="B163" s="194" t="s">
        <v>407</v>
      </c>
      <c r="C163" s="194"/>
      <c r="D163" s="94"/>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94"/>
      <c r="AI163" s="65"/>
      <c r="AJ163" s="65"/>
      <c r="AK163" s="65"/>
      <c r="AL163" s="94"/>
      <c r="AM163" s="65"/>
      <c r="AN163" s="65"/>
      <c r="AO163" s="65"/>
      <c r="AP163" s="65"/>
      <c r="AQ163" s="65"/>
      <c r="AR163" s="65"/>
      <c r="AS163" s="65"/>
      <c r="AT163" s="65"/>
      <c r="AU163" s="65"/>
      <c r="AV163" s="65"/>
      <c r="AW163" s="65"/>
      <c r="AX163" s="65"/>
      <c r="AY163" s="65"/>
      <c r="AZ163" s="65"/>
      <c r="BA163" s="65"/>
      <c r="BB163" s="65"/>
      <c r="BC163" s="65"/>
      <c r="BD163" s="65"/>
      <c r="BE163" s="65"/>
      <c r="BF163" s="65"/>
      <c r="BG163" s="65"/>
      <c r="BH163" s="65"/>
      <c r="BI163" s="65"/>
      <c r="BJ163" s="65"/>
      <c r="BK163" s="65"/>
      <c r="BL163" s="65"/>
      <c r="BM163" s="65"/>
      <c r="BN163" s="65"/>
      <c r="BO163" s="65"/>
      <c r="BP163" s="65"/>
      <c r="BQ163" s="65"/>
      <c r="BR163" s="65"/>
      <c r="BS163" s="65"/>
      <c r="BT163" s="65"/>
      <c r="BU163" s="65"/>
      <c r="BV163" s="65"/>
      <c r="BW163" s="65"/>
      <c r="BX163" s="65"/>
      <c r="BY163" s="65"/>
      <c r="BZ163" s="65"/>
      <c r="CA163" s="65"/>
      <c r="CB163" s="65"/>
      <c r="CC163" s="94"/>
      <c r="CD163" s="94"/>
      <c r="CE163" s="65"/>
      <c r="CF163" s="65"/>
      <c r="CG163" s="94"/>
      <c r="CH163" s="65"/>
      <c r="CI163" s="65"/>
      <c r="CJ163" s="65"/>
      <c r="CK163" s="65"/>
      <c r="CL163" s="65"/>
      <c r="CM163" s="65"/>
      <c r="CN163" s="65"/>
      <c r="CO163" s="65"/>
      <c r="CP163" s="94"/>
      <c r="CQ163" s="65"/>
      <c r="CR163" s="65"/>
      <c r="CS163" s="94"/>
      <c r="CT163" s="65"/>
      <c r="CU163" s="65"/>
      <c r="CV163" s="65"/>
      <c r="CW163" s="65"/>
      <c r="CX163" s="65"/>
      <c r="CY163" s="65"/>
      <c r="CZ163" s="65"/>
      <c r="DA163" s="65"/>
      <c r="DB163" s="94"/>
      <c r="DC163" s="65"/>
      <c r="DD163" s="65"/>
      <c r="DE163" s="65"/>
      <c r="DF163" s="94"/>
      <c r="DG163" s="65"/>
      <c r="DH163" s="65"/>
      <c r="DI163" s="94"/>
      <c r="DJ163" s="65"/>
      <c r="DK163" s="65"/>
      <c r="DL163" s="65"/>
      <c r="DM163" s="65"/>
      <c r="DN163" s="94"/>
      <c r="DO163" s="65"/>
      <c r="DP163" s="65"/>
      <c r="DQ163" s="94"/>
      <c r="DR163" s="65"/>
      <c r="DS163" s="65"/>
      <c r="DT163" s="65"/>
      <c r="DU163" s="65"/>
      <c r="DV163" s="65"/>
      <c r="DW163" s="65"/>
      <c r="DX163" s="65"/>
      <c r="DY163" s="65"/>
      <c r="DZ163" s="65"/>
      <c r="EA163" s="65"/>
      <c r="EB163" s="94"/>
      <c r="EC163" s="65"/>
      <c r="ED163" s="65"/>
      <c r="EE163" s="65"/>
      <c r="EF163" s="65"/>
      <c r="EG163" s="65"/>
      <c r="EH163" s="65"/>
      <c r="EI163" s="94"/>
      <c r="EJ163" s="65"/>
      <c r="EK163" s="65"/>
      <c r="EL163" s="65"/>
      <c r="EM163" s="94"/>
      <c r="EN163" s="65"/>
      <c r="EO163" s="65"/>
      <c r="EP163" s="94"/>
      <c r="EQ163" s="65"/>
      <c r="ER163" s="65"/>
      <c r="ES163" s="94"/>
      <c r="ET163" s="94"/>
      <c r="EU163" s="65"/>
      <c r="EV163" s="65"/>
      <c r="EW163" s="65"/>
      <c r="EX163" s="65"/>
      <c r="EY163" s="65"/>
      <c r="EZ163" s="65"/>
      <c r="FA163" s="65"/>
      <c r="FB163" s="65"/>
      <c r="FC163" s="65"/>
      <c r="FD163" s="93">
        <v>2606.9147683073616</v>
      </c>
      <c r="FE163" s="65"/>
      <c r="FF163" s="65"/>
      <c r="FG163" s="66">
        <v>2606.9147683073616</v>
      </c>
      <c r="FI163" s="113"/>
    </row>
    <row r="164" spans="2:165" ht="14.25" customHeight="1" x14ac:dyDescent="0.2">
      <c r="B164" s="194" t="s">
        <v>408</v>
      </c>
      <c r="C164" s="194"/>
      <c r="D164" s="90">
        <v>0</v>
      </c>
      <c r="E164" s="91">
        <v>0</v>
      </c>
      <c r="F164" s="91">
        <v>0</v>
      </c>
      <c r="G164" s="91">
        <v>0</v>
      </c>
      <c r="H164" s="91">
        <v>0</v>
      </c>
      <c r="I164" s="91">
        <v>0</v>
      </c>
      <c r="J164" s="91">
        <v>0</v>
      </c>
      <c r="K164" s="91">
        <v>0</v>
      </c>
      <c r="L164" s="91">
        <v>0</v>
      </c>
      <c r="M164" s="91">
        <v>0</v>
      </c>
      <c r="N164" s="91">
        <v>0</v>
      </c>
      <c r="O164" s="91">
        <v>0</v>
      </c>
      <c r="P164" s="91">
        <v>0</v>
      </c>
      <c r="Q164" s="91">
        <v>0</v>
      </c>
      <c r="R164" s="91">
        <v>0</v>
      </c>
      <c r="S164" s="91">
        <v>0</v>
      </c>
      <c r="T164" s="91">
        <v>0</v>
      </c>
      <c r="U164" s="91">
        <v>0</v>
      </c>
      <c r="V164" s="91">
        <v>0</v>
      </c>
      <c r="W164" s="91">
        <v>0</v>
      </c>
      <c r="X164" s="91">
        <v>0</v>
      </c>
      <c r="Y164" s="91">
        <v>0</v>
      </c>
      <c r="Z164" s="91">
        <v>0</v>
      </c>
      <c r="AA164" s="91">
        <v>0</v>
      </c>
      <c r="AB164" s="91">
        <v>0</v>
      </c>
      <c r="AC164" s="91">
        <v>0</v>
      </c>
      <c r="AD164" s="91">
        <v>0</v>
      </c>
      <c r="AE164" s="91">
        <v>0</v>
      </c>
      <c r="AF164" s="91">
        <v>0</v>
      </c>
      <c r="AG164" s="91">
        <v>0</v>
      </c>
      <c r="AH164" s="90">
        <v>0</v>
      </c>
      <c r="AI164" s="91">
        <v>0</v>
      </c>
      <c r="AJ164" s="91">
        <v>0</v>
      </c>
      <c r="AK164" s="91">
        <v>0</v>
      </c>
      <c r="AL164" s="90">
        <v>0</v>
      </c>
      <c r="AM164" s="91">
        <v>0</v>
      </c>
      <c r="AN164" s="91">
        <v>0</v>
      </c>
      <c r="AO164" s="91">
        <v>0</v>
      </c>
      <c r="AP164" s="91">
        <v>0</v>
      </c>
      <c r="AQ164" s="91">
        <v>0</v>
      </c>
      <c r="AR164" s="91">
        <v>0</v>
      </c>
      <c r="AS164" s="91">
        <v>0</v>
      </c>
      <c r="AT164" s="91">
        <v>0</v>
      </c>
      <c r="AU164" s="91">
        <v>0</v>
      </c>
      <c r="AV164" s="91">
        <v>0</v>
      </c>
      <c r="AW164" s="91">
        <v>0</v>
      </c>
      <c r="AX164" s="91">
        <v>0</v>
      </c>
      <c r="AY164" s="91">
        <v>0</v>
      </c>
      <c r="AZ164" s="91">
        <v>0</v>
      </c>
      <c r="BA164" s="91">
        <v>0</v>
      </c>
      <c r="BB164" s="91">
        <v>0</v>
      </c>
      <c r="BC164" s="91">
        <v>0</v>
      </c>
      <c r="BD164" s="91">
        <v>0</v>
      </c>
      <c r="BE164" s="91">
        <v>0</v>
      </c>
      <c r="BF164" s="91">
        <v>0</v>
      </c>
      <c r="BG164" s="91">
        <v>0</v>
      </c>
      <c r="BH164" s="91">
        <v>0</v>
      </c>
      <c r="BI164" s="91">
        <v>0</v>
      </c>
      <c r="BJ164" s="91">
        <v>0</v>
      </c>
      <c r="BK164" s="91">
        <v>0</v>
      </c>
      <c r="BL164" s="91">
        <v>0</v>
      </c>
      <c r="BM164" s="91">
        <v>0</v>
      </c>
      <c r="BN164" s="91">
        <v>0</v>
      </c>
      <c r="BO164" s="91">
        <v>0</v>
      </c>
      <c r="BP164" s="91">
        <v>0</v>
      </c>
      <c r="BQ164" s="91">
        <v>0</v>
      </c>
      <c r="BR164" s="91">
        <v>0</v>
      </c>
      <c r="BS164" s="91">
        <v>0</v>
      </c>
      <c r="BT164" s="91">
        <v>0</v>
      </c>
      <c r="BU164" s="91">
        <v>0</v>
      </c>
      <c r="BV164" s="91">
        <v>0</v>
      </c>
      <c r="BW164" s="91">
        <v>0</v>
      </c>
      <c r="BX164" s="91">
        <v>0</v>
      </c>
      <c r="BY164" s="91">
        <v>0</v>
      </c>
      <c r="BZ164" s="91">
        <v>0</v>
      </c>
      <c r="CA164" s="91">
        <v>0</v>
      </c>
      <c r="CB164" s="91">
        <v>0</v>
      </c>
      <c r="CC164" s="90">
        <v>0</v>
      </c>
      <c r="CD164" s="90">
        <v>0</v>
      </c>
      <c r="CE164" s="91">
        <v>0</v>
      </c>
      <c r="CF164" s="91">
        <v>0</v>
      </c>
      <c r="CG164" s="90">
        <v>0</v>
      </c>
      <c r="CH164" s="91">
        <v>0</v>
      </c>
      <c r="CI164" s="91">
        <v>0</v>
      </c>
      <c r="CJ164" s="91">
        <v>0</v>
      </c>
      <c r="CK164" s="91">
        <v>0</v>
      </c>
      <c r="CL164" s="91">
        <v>0</v>
      </c>
      <c r="CM164" s="91">
        <v>0</v>
      </c>
      <c r="CN164" s="91">
        <v>0</v>
      </c>
      <c r="CO164" s="91">
        <v>0</v>
      </c>
      <c r="CP164" s="90">
        <v>0</v>
      </c>
      <c r="CQ164" s="91">
        <v>0</v>
      </c>
      <c r="CR164" s="91">
        <v>0</v>
      </c>
      <c r="CS164" s="90">
        <v>0</v>
      </c>
      <c r="CT164" s="91">
        <v>0</v>
      </c>
      <c r="CU164" s="91">
        <v>0</v>
      </c>
      <c r="CV164" s="91">
        <v>0</v>
      </c>
      <c r="CW164" s="91">
        <v>0</v>
      </c>
      <c r="CX164" s="91">
        <v>0</v>
      </c>
      <c r="CY164" s="91">
        <v>0</v>
      </c>
      <c r="CZ164" s="91">
        <v>0</v>
      </c>
      <c r="DA164" s="91">
        <v>0</v>
      </c>
      <c r="DB164" s="90">
        <v>0</v>
      </c>
      <c r="DC164" s="91">
        <v>0</v>
      </c>
      <c r="DD164" s="91">
        <v>0</v>
      </c>
      <c r="DE164" s="91">
        <v>0</v>
      </c>
      <c r="DF164" s="90">
        <v>0</v>
      </c>
      <c r="DG164" s="91">
        <v>0</v>
      </c>
      <c r="DH164" s="91">
        <v>0</v>
      </c>
      <c r="DI164" s="90">
        <v>0</v>
      </c>
      <c r="DJ164" s="91">
        <v>0</v>
      </c>
      <c r="DK164" s="91">
        <v>0</v>
      </c>
      <c r="DL164" s="91">
        <v>0</v>
      </c>
      <c r="DM164" s="91">
        <v>0</v>
      </c>
      <c r="DN164" s="90">
        <v>0</v>
      </c>
      <c r="DO164" s="91">
        <v>0</v>
      </c>
      <c r="DP164" s="91">
        <v>0</v>
      </c>
      <c r="DQ164" s="90">
        <v>0</v>
      </c>
      <c r="DR164" s="91">
        <v>0</v>
      </c>
      <c r="DS164" s="91">
        <v>0</v>
      </c>
      <c r="DT164" s="91">
        <v>0</v>
      </c>
      <c r="DU164" s="91">
        <v>0</v>
      </c>
      <c r="DV164" s="91">
        <v>0</v>
      </c>
      <c r="DW164" s="91">
        <v>0</v>
      </c>
      <c r="DX164" s="91">
        <v>0</v>
      </c>
      <c r="DY164" s="91">
        <v>0</v>
      </c>
      <c r="DZ164" s="91">
        <v>0</v>
      </c>
      <c r="EA164" s="91">
        <v>0</v>
      </c>
      <c r="EB164" s="90">
        <v>0</v>
      </c>
      <c r="EC164" s="91">
        <v>0</v>
      </c>
      <c r="ED164" s="91">
        <v>0</v>
      </c>
      <c r="EE164" s="91">
        <v>0</v>
      </c>
      <c r="EF164" s="91">
        <v>0</v>
      </c>
      <c r="EG164" s="91">
        <v>0</v>
      </c>
      <c r="EH164" s="91">
        <v>0</v>
      </c>
      <c r="EI164" s="90">
        <v>0</v>
      </c>
      <c r="EJ164" s="91">
        <v>0</v>
      </c>
      <c r="EK164" s="91">
        <v>0</v>
      </c>
      <c r="EL164" s="91">
        <v>0</v>
      </c>
      <c r="EM164" s="90">
        <v>0</v>
      </c>
      <c r="EN164" s="91">
        <v>0</v>
      </c>
      <c r="EO164" s="91">
        <v>0</v>
      </c>
      <c r="EP164" s="90">
        <v>0</v>
      </c>
      <c r="EQ164" s="91">
        <v>0</v>
      </c>
      <c r="ER164" s="91">
        <v>0</v>
      </c>
      <c r="ES164" s="90">
        <v>0</v>
      </c>
      <c r="ET164" s="90">
        <v>0</v>
      </c>
      <c r="EU164" s="91">
        <v>0</v>
      </c>
      <c r="EV164" s="91">
        <v>0</v>
      </c>
      <c r="EW164" s="91">
        <v>0</v>
      </c>
      <c r="EX164" s="91">
        <v>0</v>
      </c>
      <c r="EY164" s="91">
        <v>0</v>
      </c>
      <c r="EZ164" s="91">
        <v>0</v>
      </c>
      <c r="FA164" s="91">
        <v>0</v>
      </c>
      <c r="FB164" s="90">
        <v>0</v>
      </c>
      <c r="FC164" s="90">
        <v>0</v>
      </c>
      <c r="FD164" s="65"/>
      <c r="FE164" s="65"/>
      <c r="FF164" s="65"/>
      <c r="FG164" s="66">
        <v>0</v>
      </c>
      <c r="FI164" s="113"/>
    </row>
    <row r="165" spans="2:165" ht="14.25" customHeight="1" x14ac:dyDescent="0.2">
      <c r="B165" s="211" t="s">
        <v>419</v>
      </c>
      <c r="C165" s="211"/>
      <c r="D165" s="5">
        <v>20833.33628426788</v>
      </c>
      <c r="E165" s="129">
        <v>5.5388517693605843</v>
      </c>
      <c r="F165" s="129">
        <v>0.64088682334796754</v>
      </c>
      <c r="G165" s="129">
        <v>36.682304396654011</v>
      </c>
      <c r="H165" s="129">
        <v>677.57712775955974</v>
      </c>
      <c r="I165" s="129">
        <v>23.782544598794697</v>
      </c>
      <c r="J165" s="129">
        <v>108.918151351722</v>
      </c>
      <c r="K165" s="129">
        <v>48.964196528478467</v>
      </c>
      <c r="L165" s="129">
        <v>4.359260559469579</v>
      </c>
      <c r="M165" s="129">
        <v>38.220737676842965</v>
      </c>
      <c r="N165" s="129">
        <v>232.10413878317041</v>
      </c>
      <c r="O165" s="129">
        <v>633.2038638224326</v>
      </c>
      <c r="P165" s="129">
        <v>34.976517380996341</v>
      </c>
      <c r="Q165" s="129">
        <v>33.672748145133205</v>
      </c>
      <c r="R165" s="129">
        <v>673.1269951938724</v>
      </c>
      <c r="S165" s="129">
        <v>32.754299482050222</v>
      </c>
      <c r="T165" s="129">
        <v>1437.6176957074101</v>
      </c>
      <c r="U165" s="129">
        <v>138.03097112519208</v>
      </c>
      <c r="V165" s="129">
        <v>175.74683957970225</v>
      </c>
      <c r="W165" s="129">
        <v>214.77377982540312</v>
      </c>
      <c r="X165" s="129">
        <v>22.106861489965411</v>
      </c>
      <c r="Y165" s="129">
        <v>48.739025510947059</v>
      </c>
      <c r="Z165" s="129">
        <v>1106.5670085468632</v>
      </c>
      <c r="AA165" s="129">
        <v>236.58603864031033</v>
      </c>
      <c r="AB165" s="129">
        <v>415.63135584217758</v>
      </c>
      <c r="AC165" s="129">
        <v>68.299108350836434</v>
      </c>
      <c r="AD165" s="129">
        <v>1709.7877119523439</v>
      </c>
      <c r="AE165" s="129">
        <v>11491.580265761535</v>
      </c>
      <c r="AF165" s="129">
        <v>1054.227904703459</v>
      </c>
      <c r="AG165" s="129">
        <v>129.11909295984995</v>
      </c>
      <c r="AH165" s="5">
        <v>753.01899718568757</v>
      </c>
      <c r="AI165" s="129">
        <v>739.50452470927394</v>
      </c>
      <c r="AJ165" s="129">
        <v>0.29499949200203712</v>
      </c>
      <c r="AK165" s="129">
        <v>13.219472984411597</v>
      </c>
      <c r="AL165" s="5">
        <v>61640.72150762954</v>
      </c>
      <c r="AM165" s="129">
        <v>2014.8891483141526</v>
      </c>
      <c r="AN165" s="129">
        <v>255.84177104316365</v>
      </c>
      <c r="AO165" s="129">
        <v>1434.7473127710878</v>
      </c>
      <c r="AP165" s="129">
        <v>2024.329718610486</v>
      </c>
      <c r="AQ165" s="129">
        <v>1172.0780565270043</v>
      </c>
      <c r="AR165" s="129">
        <v>5042.8479453974014</v>
      </c>
      <c r="AS165" s="129">
        <v>675.0452478373677</v>
      </c>
      <c r="AT165" s="129">
        <v>1612.9993737706338</v>
      </c>
      <c r="AU165" s="129">
        <v>23929.797406005106</v>
      </c>
      <c r="AV165" s="129">
        <v>73.099860965010066</v>
      </c>
      <c r="AW165" s="129">
        <v>825.47443994821276</v>
      </c>
      <c r="AX165" s="129">
        <v>47.525711305195102</v>
      </c>
      <c r="AY165" s="129">
        <v>208.46706519851404</v>
      </c>
      <c r="AZ165" s="129">
        <v>329.57688476405923</v>
      </c>
      <c r="BA165" s="129">
        <v>617.80567852544345</v>
      </c>
      <c r="BB165" s="129">
        <v>324.85715750164343</v>
      </c>
      <c r="BC165" s="129">
        <v>320.65651897126304</v>
      </c>
      <c r="BD165" s="129">
        <v>45.531135008153527</v>
      </c>
      <c r="BE165" s="129">
        <v>3.2637994741284868</v>
      </c>
      <c r="BF165" s="129">
        <v>6101.2789818711117</v>
      </c>
      <c r="BG165" s="129">
        <v>622.83967438769082</v>
      </c>
      <c r="BH165" s="129">
        <v>455.64740539176626</v>
      </c>
      <c r="BI165" s="129">
        <v>2205.4623879745909</v>
      </c>
      <c r="BJ165" s="129">
        <v>742.8553996123394</v>
      </c>
      <c r="BK165" s="129">
        <v>25.646202219455056</v>
      </c>
      <c r="BL165" s="129">
        <v>84.985171425607447</v>
      </c>
      <c r="BM165" s="129">
        <v>238.14504229830038</v>
      </c>
      <c r="BN165" s="129">
        <v>61.580383389542398</v>
      </c>
      <c r="BO165" s="129">
        <v>451.74225847621267</v>
      </c>
      <c r="BP165" s="129">
        <v>866.15273475471395</v>
      </c>
      <c r="BQ165" s="129">
        <v>278.48758200352393</v>
      </c>
      <c r="BR165" s="129">
        <v>5320.2840073076504</v>
      </c>
      <c r="BS165" s="129">
        <v>466.40902611675438</v>
      </c>
      <c r="BT165" s="129">
        <v>202.33439553694902</v>
      </c>
      <c r="BU165" s="129">
        <v>168.01304666110966</v>
      </c>
      <c r="BV165" s="129">
        <v>58.754048261092365</v>
      </c>
      <c r="BW165" s="129">
        <v>310.70407514997385</v>
      </c>
      <c r="BX165" s="129">
        <v>47.242636825990338</v>
      </c>
      <c r="BY165" s="129">
        <v>232.01255378619538</v>
      </c>
      <c r="BZ165" s="129">
        <v>589.61246079564785</v>
      </c>
      <c r="CA165" s="129">
        <v>678.94138452330708</v>
      </c>
      <c r="CB165" s="129">
        <v>472.75641692199071</v>
      </c>
      <c r="CC165" s="5">
        <v>149841.87388268238</v>
      </c>
      <c r="CD165" s="5">
        <v>813.68982719922928</v>
      </c>
      <c r="CE165" s="129">
        <v>547.95761087997971</v>
      </c>
      <c r="CF165" s="129">
        <v>265.73221631924963</v>
      </c>
      <c r="CG165" s="5">
        <v>7286.9671619943156</v>
      </c>
      <c r="CH165" s="129">
        <v>171.38834212982286</v>
      </c>
      <c r="CI165" s="129">
        <v>1.3553602538831644</v>
      </c>
      <c r="CJ165" s="129">
        <v>1.6410236286234221</v>
      </c>
      <c r="CK165" s="129">
        <v>1367.2296784505752</v>
      </c>
      <c r="CL165" s="129">
        <v>2788.8645460069283</v>
      </c>
      <c r="CM165" s="129">
        <v>863.48926187696065</v>
      </c>
      <c r="CN165" s="129">
        <v>71.566915634744575</v>
      </c>
      <c r="CO165" s="129">
        <v>2021.4320340127772</v>
      </c>
      <c r="CP165" s="5">
        <v>4744.9874420266424</v>
      </c>
      <c r="CQ165" s="129">
        <v>4132.6721487926079</v>
      </c>
      <c r="CR165" s="129">
        <v>612.31529323403413</v>
      </c>
      <c r="CS165" s="5">
        <v>15473.330712887051</v>
      </c>
      <c r="CT165" s="129">
        <v>64.415693099999999</v>
      </c>
      <c r="CU165" s="129">
        <v>5424.8726466742683</v>
      </c>
      <c r="CV165" s="129">
        <v>4100.9937998676141</v>
      </c>
      <c r="CW165" s="129">
        <v>4857.2152127791969</v>
      </c>
      <c r="CX165" s="129">
        <v>141.18805049144083</v>
      </c>
      <c r="CY165" s="129">
        <v>514.53306870313224</v>
      </c>
      <c r="CZ165" s="129">
        <v>217.62390703093541</v>
      </c>
      <c r="DA165" s="129">
        <v>152.48833424046231</v>
      </c>
      <c r="DB165" s="5">
        <v>5032.8258959955547</v>
      </c>
      <c r="DC165" s="129">
        <v>1686.3269179333529</v>
      </c>
      <c r="DD165" s="129">
        <v>3226.869203839803</v>
      </c>
      <c r="DE165" s="129">
        <v>119.62977422239871</v>
      </c>
      <c r="DF165" s="5">
        <v>1000.1183543970051</v>
      </c>
      <c r="DG165" s="129">
        <v>825.97537429730892</v>
      </c>
      <c r="DH165" s="129">
        <v>174.14298009969622</v>
      </c>
      <c r="DI165" s="5">
        <v>637.305658048444</v>
      </c>
      <c r="DJ165" s="129">
        <v>447.78852555252774</v>
      </c>
      <c r="DK165" s="129">
        <v>77.026326473520243</v>
      </c>
      <c r="DL165" s="129">
        <v>32.739219222156201</v>
      </c>
      <c r="DM165" s="129">
        <v>79.75158680023975</v>
      </c>
      <c r="DN165" s="5">
        <v>473.71652676169759</v>
      </c>
      <c r="DO165" s="129">
        <v>473.71652676169759</v>
      </c>
      <c r="DP165" s="129">
        <v>0</v>
      </c>
      <c r="DQ165" s="5">
        <v>1343.3302319249567</v>
      </c>
      <c r="DR165" s="129">
        <v>169.37818654618391</v>
      </c>
      <c r="DS165" s="129">
        <v>146.14395781946226</v>
      </c>
      <c r="DT165" s="129">
        <v>177.89621558840309</v>
      </c>
      <c r="DU165" s="129">
        <v>259.5898448445754</v>
      </c>
      <c r="DV165" s="129">
        <v>51.844115922053057</v>
      </c>
      <c r="DW165" s="129">
        <v>3.9648488797510364</v>
      </c>
      <c r="DX165" s="129">
        <v>20.566824421624784</v>
      </c>
      <c r="DY165" s="129">
        <v>312.77258311671477</v>
      </c>
      <c r="DZ165" s="129">
        <v>185.97958060664644</v>
      </c>
      <c r="EA165" s="129">
        <v>15.194074179541802</v>
      </c>
      <c r="EB165" s="5">
        <v>1622.3013581022374</v>
      </c>
      <c r="EC165" s="129">
        <v>851.68384254986256</v>
      </c>
      <c r="ED165" s="129">
        <v>5.7020577616094652</v>
      </c>
      <c r="EE165" s="129">
        <v>134.32507374611527</v>
      </c>
      <c r="EF165" s="129">
        <v>78.87816978719151</v>
      </c>
      <c r="EG165" s="129">
        <v>20.605556008378997</v>
      </c>
      <c r="EH165" s="129">
        <v>531.10665824907949</v>
      </c>
      <c r="EI165" s="5">
        <v>2921.8733195989735</v>
      </c>
      <c r="EJ165" s="129">
        <v>1365.8652221505231</v>
      </c>
      <c r="EK165" s="129">
        <v>1543.3976471127069</v>
      </c>
      <c r="EL165" s="129">
        <v>12.610450335743653</v>
      </c>
      <c r="EM165" s="5">
        <v>1143.3892348949389</v>
      </c>
      <c r="EN165" s="129">
        <v>573.70052089570174</v>
      </c>
      <c r="EO165" s="129">
        <v>569.68871399923705</v>
      </c>
      <c r="EP165" s="5">
        <v>1921.4440554278308</v>
      </c>
      <c r="EQ165" s="129">
        <v>511.56893233295398</v>
      </c>
      <c r="ER165" s="129">
        <v>1409.8751230948769</v>
      </c>
      <c r="ES165" s="5">
        <v>233.62010590201896</v>
      </c>
      <c r="ET165" s="5">
        <v>701.58853276639331</v>
      </c>
      <c r="EU165" s="129">
        <v>12.811403556879426</v>
      </c>
      <c r="EV165" s="129">
        <v>188.88447288084748</v>
      </c>
      <c r="EW165" s="129">
        <v>165.42737882432132</v>
      </c>
      <c r="EX165" s="129">
        <v>44.358463047113815</v>
      </c>
      <c r="EY165" s="129">
        <v>237.66887211830144</v>
      </c>
      <c r="EZ165" s="129">
        <v>6.3950895082411421</v>
      </c>
      <c r="FA165" s="129">
        <v>46.042852830688702</v>
      </c>
      <c r="FB165" s="5">
        <v>0</v>
      </c>
      <c r="FC165" s="5">
        <v>51042.316124647557</v>
      </c>
      <c r="FD165" s="5">
        <v>3862.9539659702968</v>
      </c>
      <c r="FE165" s="5">
        <v>10807.353582422846</v>
      </c>
      <c r="FF165" s="5">
        <v>215494.6591997139</v>
      </c>
      <c r="FG165" s="5">
        <v>559626.72196244739</v>
      </c>
      <c r="FI165" s="113"/>
    </row>
    <row r="167" spans="2:165" x14ac:dyDescent="0.2">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row>
  </sheetData>
  <mergeCells count="43">
    <mergeCell ref="B163:C163"/>
    <mergeCell ref="B164:C164"/>
    <mergeCell ref="B165:C165"/>
    <mergeCell ref="B158:C158"/>
    <mergeCell ref="B159:C159"/>
    <mergeCell ref="B160:C160"/>
    <mergeCell ref="B161:C161"/>
    <mergeCell ref="B162:C162"/>
    <mergeCell ref="B157:C157"/>
    <mergeCell ref="FF76:FF79"/>
    <mergeCell ref="FG76:FG79"/>
    <mergeCell ref="B123:C123"/>
    <mergeCell ref="B144:C144"/>
    <mergeCell ref="B150:C150"/>
    <mergeCell ref="B151:C151"/>
    <mergeCell ref="FE76:FE79"/>
    <mergeCell ref="B152:C152"/>
    <mergeCell ref="B153:C153"/>
    <mergeCell ref="B154:C154"/>
    <mergeCell ref="B155:C155"/>
    <mergeCell ref="B156:C156"/>
    <mergeCell ref="B70:C70"/>
    <mergeCell ref="B71:C71"/>
    <mergeCell ref="B76:C79"/>
    <mergeCell ref="FC76:FC79"/>
    <mergeCell ref="FD76:FD79"/>
    <mergeCell ref="B68:C68"/>
    <mergeCell ref="B58:C58"/>
    <mergeCell ref="B59:C59"/>
    <mergeCell ref="B60:C60"/>
    <mergeCell ref="B61:C61"/>
    <mergeCell ref="B62:C62"/>
    <mergeCell ref="B63:C63"/>
    <mergeCell ref="B64:C64"/>
    <mergeCell ref="B65:C65"/>
    <mergeCell ref="B66:C66"/>
    <mergeCell ref="B67:C67"/>
    <mergeCell ref="FG10:FG13"/>
    <mergeCell ref="B10:C13"/>
    <mergeCell ref="FC10:FC13"/>
    <mergeCell ref="FD10:FD13"/>
    <mergeCell ref="FE10:FE13"/>
    <mergeCell ref="FF10:FF13"/>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X38"/>
  <sheetViews>
    <sheetView showGridLines="0" zoomScale="85" zoomScaleNormal="85" workbookViewId="0">
      <selection activeCell="ET18" sqref="ET18"/>
    </sheetView>
  </sheetViews>
  <sheetFormatPr baseColWidth="10" defaultColWidth="11.375" defaultRowHeight="14.25" outlineLevelCol="1" x14ac:dyDescent="0.2"/>
  <cols>
    <col min="1" max="1" width="2.375" style="96" bestFit="1" customWidth="1"/>
    <col min="2" max="2" width="12.875" style="96" customWidth="1"/>
    <col min="3" max="3" width="24.75" style="97" customWidth="1"/>
    <col min="4" max="4" width="15.125" style="97" customWidth="1"/>
    <col min="5" max="33" width="15.125" style="96" hidden="1" customWidth="1" outlineLevel="1"/>
    <col min="34" max="34" width="15.125" style="96" customWidth="1" collapsed="1"/>
    <col min="35" max="37" width="15.125" style="96" hidden="1" customWidth="1" outlineLevel="1"/>
    <col min="38" max="38" width="15.125" style="96" customWidth="1" collapsed="1"/>
    <col min="39" max="80" width="15.125" style="96" hidden="1" customWidth="1" outlineLevel="1"/>
    <col min="81" max="81" width="15.125" style="96" customWidth="1" collapsed="1"/>
    <col min="82" max="82" width="15.125" style="96" customWidth="1"/>
    <col min="83" max="84" width="15.125" style="96" hidden="1" customWidth="1" outlineLevel="1"/>
    <col min="85" max="85" width="15.125" style="96" customWidth="1" collapsed="1"/>
    <col min="86" max="93" width="15.125" style="96" hidden="1" customWidth="1" outlineLevel="1"/>
    <col min="94" max="94" width="15.125" style="96" customWidth="1" collapsed="1"/>
    <col min="95" max="96" width="15.125" style="96" hidden="1" customWidth="1" outlineLevel="1"/>
    <col min="97" max="97" width="15.125" style="96" customWidth="1" collapsed="1"/>
    <col min="98" max="105" width="15.125" style="96" hidden="1" customWidth="1" outlineLevel="1"/>
    <col min="106" max="106" width="15.125" style="96" customWidth="1" collapsed="1"/>
    <col min="107" max="109" width="15.125" style="96" hidden="1" customWidth="1" outlineLevel="1"/>
    <col min="110" max="110" width="15.125" style="96" customWidth="1" collapsed="1"/>
    <col min="111" max="112" width="15.125" style="96" hidden="1" customWidth="1" outlineLevel="1"/>
    <col min="113" max="113" width="15.125" style="96" customWidth="1" collapsed="1"/>
    <col min="114" max="117" width="15.125" style="96" hidden="1" customWidth="1" outlineLevel="1"/>
    <col min="118" max="118" width="15.125" style="96" customWidth="1" collapsed="1"/>
    <col min="119" max="120" width="15.125" style="96" hidden="1" customWidth="1" outlineLevel="1"/>
    <col min="121" max="121" width="15.125" style="96" customWidth="1" collapsed="1"/>
    <col min="122" max="131" width="15.125" style="96" hidden="1" customWidth="1" outlineLevel="1"/>
    <col min="132" max="132" width="15.125" style="96" customWidth="1" collapsed="1"/>
    <col min="133" max="138" width="15.125" style="96" hidden="1" customWidth="1" outlineLevel="1"/>
    <col min="139" max="139" width="15.125" style="96" customWidth="1" collapsed="1"/>
    <col min="140" max="142" width="15.125" style="96" hidden="1" customWidth="1" outlineLevel="1"/>
    <col min="143" max="143" width="15.125" style="96" customWidth="1" collapsed="1"/>
    <col min="144" max="145" width="15.125" style="96" hidden="1" customWidth="1" outlineLevel="1"/>
    <col min="146" max="146" width="15.125" style="96" customWidth="1" collapsed="1"/>
    <col min="147" max="148" width="15.125" style="96" hidden="1" customWidth="1" outlineLevel="1"/>
    <col min="149" max="149" width="15.125" style="96" customWidth="1" collapsed="1"/>
    <col min="150" max="150" width="15.125" style="96" customWidth="1"/>
    <col min="151" max="157" width="15.125" style="96" hidden="1" customWidth="1" outlineLevel="1"/>
    <col min="158" max="158" width="15.125" style="96" customWidth="1" collapsed="1"/>
    <col min="159" max="160" width="15.125" style="96" customWidth="1"/>
    <col min="161" max="161" width="12.75" style="96" customWidth="1"/>
    <col min="162" max="162" width="12.625" style="96" bestFit="1" customWidth="1"/>
    <col min="163" max="178" width="11.375" style="96"/>
    <col min="179" max="179" width="12.875" style="96" customWidth="1"/>
    <col min="180" max="181" width="11.375" style="96"/>
    <col min="182" max="182" width="12.875" style="96" customWidth="1"/>
    <col min="183" max="183" width="11.375" style="96"/>
    <col min="184" max="184" width="12.625" style="96" customWidth="1"/>
    <col min="185" max="245" width="11.375" style="96"/>
    <col min="246" max="246" width="13" style="96" customWidth="1"/>
    <col min="247" max="16384" width="11.375" style="96"/>
  </cols>
  <sheetData>
    <row r="1" spans="1:180" ht="20.100000000000001" customHeight="1" x14ac:dyDescent="0.2">
      <c r="A1" s="169" t="s">
        <v>493</v>
      </c>
      <c r="C1" s="145"/>
      <c r="D1" s="145"/>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row>
    <row r="2" spans="1:180" ht="20.100000000000001" customHeight="1" x14ac:dyDescent="0.2">
      <c r="A2" s="169" t="s">
        <v>493</v>
      </c>
      <c r="C2" s="145"/>
      <c r="D2" s="145"/>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row>
    <row r="3" spans="1:180" ht="20.100000000000001" customHeight="1" x14ac:dyDescent="0.2">
      <c r="A3" s="169" t="s">
        <v>493</v>
      </c>
      <c r="C3" s="145"/>
      <c r="D3" s="144"/>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row>
    <row r="4" spans="1:180" ht="20.100000000000001" customHeight="1" x14ac:dyDescent="0.2">
      <c r="A4" s="169" t="s">
        <v>493</v>
      </c>
    </row>
    <row r="5" spans="1:180" s="164" customFormat="1" ht="20.100000000000001" customHeight="1" x14ac:dyDescent="0.2">
      <c r="A5" s="169" t="s">
        <v>493</v>
      </c>
      <c r="C5" s="165"/>
      <c r="D5" s="165"/>
    </row>
    <row r="6" spans="1:180" ht="20.100000000000001" customHeight="1" x14ac:dyDescent="0.4">
      <c r="B6" s="170" t="s">
        <v>672</v>
      </c>
      <c r="E6" s="58"/>
      <c r="F6" s="58"/>
      <c r="G6" s="58"/>
      <c r="H6" s="58"/>
      <c r="I6" s="58"/>
      <c r="J6" s="58"/>
      <c r="K6" s="58"/>
      <c r="L6" s="98"/>
      <c r="M6" s="58"/>
      <c r="N6" s="58"/>
      <c r="O6" s="58"/>
      <c r="P6" s="58"/>
      <c r="Q6" s="58"/>
      <c r="R6" s="58"/>
      <c r="S6" s="58"/>
      <c r="T6" s="58"/>
      <c r="U6" s="58"/>
      <c r="V6" s="58"/>
      <c r="W6" s="58"/>
      <c r="X6" s="58"/>
      <c r="Y6" s="58"/>
      <c r="Z6" s="58"/>
      <c r="AA6" s="3"/>
      <c r="AB6" s="58"/>
      <c r="AC6" s="58"/>
      <c r="AD6" s="58"/>
      <c r="AE6" s="3"/>
      <c r="AF6" s="3"/>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row>
    <row r="7" spans="1:180" ht="20.100000000000001" customHeight="1" x14ac:dyDescent="0.3">
      <c r="B7" s="170" t="s">
        <v>580</v>
      </c>
      <c r="D7" s="2"/>
      <c r="E7" s="58"/>
      <c r="F7" s="58"/>
      <c r="G7" s="58"/>
      <c r="H7" s="58"/>
      <c r="I7" s="58"/>
      <c r="J7" s="58"/>
      <c r="K7" s="58"/>
      <c r="M7" s="58"/>
      <c r="N7" s="58"/>
      <c r="O7" s="58"/>
      <c r="P7" s="58"/>
      <c r="Q7" s="58"/>
      <c r="R7" s="58"/>
      <c r="S7" s="58"/>
      <c r="T7" s="58"/>
      <c r="U7" s="58"/>
      <c r="V7" s="58"/>
      <c r="W7" s="58"/>
      <c r="X7" s="58"/>
      <c r="Y7" s="58"/>
      <c r="Z7" s="58"/>
      <c r="AA7" s="3"/>
      <c r="AB7" s="58"/>
      <c r="AC7" s="58"/>
      <c r="AD7" s="58"/>
      <c r="AE7" s="3"/>
      <c r="AF7" s="3"/>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row>
    <row r="8" spans="1:180" ht="20.100000000000001" customHeight="1" x14ac:dyDescent="0.4">
      <c r="B8" s="170" t="s">
        <v>673</v>
      </c>
      <c r="D8" s="96"/>
    </row>
    <row r="9" spans="1:180" ht="20.100000000000001" customHeight="1" x14ac:dyDescent="0.2">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row>
    <row r="10" spans="1:180" ht="15.75" customHeight="1" x14ac:dyDescent="0.2">
      <c r="B10" s="187" t="s">
        <v>575</v>
      </c>
      <c r="C10" s="206"/>
      <c r="D10" s="107" t="s">
        <v>482</v>
      </c>
      <c r="E10" s="107" t="s">
        <v>482</v>
      </c>
      <c r="F10" s="107" t="s">
        <v>482</v>
      </c>
      <c r="G10" s="107" t="s">
        <v>482</v>
      </c>
      <c r="H10" s="107" t="s">
        <v>482</v>
      </c>
      <c r="I10" s="107" t="s">
        <v>482</v>
      </c>
      <c r="J10" s="107" t="s">
        <v>482</v>
      </c>
      <c r="K10" s="107" t="s">
        <v>482</v>
      </c>
      <c r="L10" s="107" t="s">
        <v>482</v>
      </c>
      <c r="M10" s="107" t="s">
        <v>482</v>
      </c>
      <c r="N10" s="107" t="s">
        <v>482</v>
      </c>
      <c r="O10" s="107" t="s">
        <v>482</v>
      </c>
      <c r="P10" s="107" t="s">
        <v>482</v>
      </c>
      <c r="Q10" s="107" t="s">
        <v>482</v>
      </c>
      <c r="R10" s="107" t="s">
        <v>482</v>
      </c>
      <c r="S10" s="107" t="s">
        <v>482</v>
      </c>
      <c r="T10" s="107" t="s">
        <v>482</v>
      </c>
      <c r="U10" s="107" t="s">
        <v>482</v>
      </c>
      <c r="V10" s="107" t="s">
        <v>482</v>
      </c>
      <c r="W10" s="107" t="s">
        <v>482</v>
      </c>
      <c r="X10" s="107" t="s">
        <v>482</v>
      </c>
      <c r="Y10" s="107" t="s">
        <v>482</v>
      </c>
      <c r="Z10" s="107" t="s">
        <v>482</v>
      </c>
      <c r="AA10" s="107" t="s">
        <v>482</v>
      </c>
      <c r="AB10" s="107" t="s">
        <v>482</v>
      </c>
      <c r="AC10" s="107" t="s">
        <v>482</v>
      </c>
      <c r="AD10" s="107" t="s">
        <v>482</v>
      </c>
      <c r="AE10" s="107" t="s">
        <v>482</v>
      </c>
      <c r="AF10" s="107" t="s">
        <v>482</v>
      </c>
      <c r="AG10" s="107" t="s">
        <v>482</v>
      </c>
      <c r="AH10" s="107" t="s">
        <v>483</v>
      </c>
      <c r="AI10" s="107" t="s">
        <v>483</v>
      </c>
      <c r="AJ10" s="107" t="s">
        <v>483</v>
      </c>
      <c r="AK10" s="107" t="s">
        <v>483</v>
      </c>
      <c r="AL10" s="107" t="s">
        <v>484</v>
      </c>
      <c r="AM10" s="107" t="s">
        <v>484</v>
      </c>
      <c r="AN10" s="107" t="s">
        <v>484</v>
      </c>
      <c r="AO10" s="107" t="s">
        <v>484</v>
      </c>
      <c r="AP10" s="107" t="s">
        <v>484</v>
      </c>
      <c r="AQ10" s="107" t="s">
        <v>484</v>
      </c>
      <c r="AR10" s="107" t="s">
        <v>484</v>
      </c>
      <c r="AS10" s="107" t="s">
        <v>484</v>
      </c>
      <c r="AT10" s="107" t="s">
        <v>484</v>
      </c>
      <c r="AU10" s="107" t="s">
        <v>484</v>
      </c>
      <c r="AV10" s="107" t="s">
        <v>484</v>
      </c>
      <c r="AW10" s="107" t="s">
        <v>484</v>
      </c>
      <c r="AX10" s="107" t="s">
        <v>484</v>
      </c>
      <c r="AY10" s="107" t="s">
        <v>484</v>
      </c>
      <c r="AZ10" s="107" t="s">
        <v>484</v>
      </c>
      <c r="BA10" s="107" t="s">
        <v>484</v>
      </c>
      <c r="BB10" s="107" t="s">
        <v>484</v>
      </c>
      <c r="BC10" s="107" t="s">
        <v>484</v>
      </c>
      <c r="BD10" s="107" t="s">
        <v>484</v>
      </c>
      <c r="BE10" s="107" t="s">
        <v>484</v>
      </c>
      <c r="BF10" s="107" t="s">
        <v>484</v>
      </c>
      <c r="BG10" s="107" t="s">
        <v>484</v>
      </c>
      <c r="BH10" s="107" t="s">
        <v>484</v>
      </c>
      <c r="BI10" s="107" t="s">
        <v>484</v>
      </c>
      <c r="BJ10" s="107" t="s">
        <v>484</v>
      </c>
      <c r="BK10" s="107" t="s">
        <v>484</v>
      </c>
      <c r="BL10" s="107" t="s">
        <v>484</v>
      </c>
      <c r="BM10" s="107" t="s">
        <v>484</v>
      </c>
      <c r="BN10" s="107" t="s">
        <v>484</v>
      </c>
      <c r="BO10" s="107" t="s">
        <v>484</v>
      </c>
      <c r="BP10" s="107" t="s">
        <v>484</v>
      </c>
      <c r="BQ10" s="107" t="s">
        <v>484</v>
      </c>
      <c r="BR10" s="107" t="s">
        <v>484</v>
      </c>
      <c r="BS10" s="107" t="s">
        <v>484</v>
      </c>
      <c r="BT10" s="107" t="s">
        <v>484</v>
      </c>
      <c r="BU10" s="107" t="s">
        <v>484</v>
      </c>
      <c r="BV10" s="107" t="s">
        <v>484</v>
      </c>
      <c r="BW10" s="107" t="s">
        <v>484</v>
      </c>
      <c r="BX10" s="107" t="s">
        <v>484</v>
      </c>
      <c r="BY10" s="107" t="s">
        <v>484</v>
      </c>
      <c r="BZ10" s="107" t="s">
        <v>484</v>
      </c>
      <c r="CA10" s="107" t="s">
        <v>484</v>
      </c>
      <c r="CB10" s="107" t="s">
        <v>484</v>
      </c>
      <c r="CC10" s="107" t="s">
        <v>485</v>
      </c>
      <c r="CD10" s="107" t="s">
        <v>486</v>
      </c>
      <c r="CE10" s="107" t="s">
        <v>486</v>
      </c>
      <c r="CF10" s="107" t="s">
        <v>486</v>
      </c>
      <c r="CG10" s="107" t="s">
        <v>487</v>
      </c>
      <c r="CH10" s="107" t="s">
        <v>487</v>
      </c>
      <c r="CI10" s="107" t="s">
        <v>487</v>
      </c>
      <c r="CJ10" s="107" t="s">
        <v>487</v>
      </c>
      <c r="CK10" s="107" t="s">
        <v>487</v>
      </c>
      <c r="CL10" s="107" t="s">
        <v>487</v>
      </c>
      <c r="CM10" s="107" t="s">
        <v>487</v>
      </c>
      <c r="CN10" s="107" t="s">
        <v>487</v>
      </c>
      <c r="CO10" s="107" t="s">
        <v>487</v>
      </c>
      <c r="CP10" s="107" t="s">
        <v>473</v>
      </c>
      <c r="CQ10" s="107" t="s">
        <v>473</v>
      </c>
      <c r="CR10" s="107" t="s">
        <v>473</v>
      </c>
      <c r="CS10" s="107" t="s">
        <v>488</v>
      </c>
      <c r="CT10" s="107" t="s">
        <v>488</v>
      </c>
      <c r="CU10" s="107" t="s">
        <v>488</v>
      </c>
      <c r="CV10" s="107" t="s">
        <v>488</v>
      </c>
      <c r="CW10" s="107" t="s">
        <v>488</v>
      </c>
      <c r="CX10" s="107" t="s">
        <v>488</v>
      </c>
      <c r="CY10" s="107" t="s">
        <v>488</v>
      </c>
      <c r="CZ10" s="107" t="s">
        <v>488</v>
      </c>
      <c r="DA10" s="107" t="s">
        <v>488</v>
      </c>
      <c r="DB10" s="107" t="s">
        <v>489</v>
      </c>
      <c r="DC10" s="107" t="s">
        <v>489</v>
      </c>
      <c r="DD10" s="107" t="s">
        <v>489</v>
      </c>
      <c r="DE10" s="107" t="s">
        <v>489</v>
      </c>
      <c r="DF10" s="107" t="s">
        <v>490</v>
      </c>
      <c r="DG10" s="107" t="s">
        <v>490</v>
      </c>
      <c r="DH10" s="107" t="s">
        <v>490</v>
      </c>
      <c r="DI10" s="107" t="s">
        <v>491</v>
      </c>
      <c r="DJ10" s="107" t="s">
        <v>491</v>
      </c>
      <c r="DK10" s="107" t="s">
        <v>491</v>
      </c>
      <c r="DL10" s="107" t="s">
        <v>491</v>
      </c>
      <c r="DM10" s="107" t="s">
        <v>491</v>
      </c>
      <c r="DN10" s="107" t="s">
        <v>492</v>
      </c>
      <c r="DO10" s="107" t="s">
        <v>492</v>
      </c>
      <c r="DP10" s="107" t="s">
        <v>492</v>
      </c>
      <c r="DQ10" s="107" t="s">
        <v>493</v>
      </c>
      <c r="DR10" s="107" t="s">
        <v>493</v>
      </c>
      <c r="DS10" s="107" t="s">
        <v>493</v>
      </c>
      <c r="DT10" s="107" t="s">
        <v>493</v>
      </c>
      <c r="DU10" s="107" t="s">
        <v>493</v>
      </c>
      <c r="DV10" s="107" t="s">
        <v>493</v>
      </c>
      <c r="DW10" s="107" t="s">
        <v>493</v>
      </c>
      <c r="DX10" s="107" t="s">
        <v>493</v>
      </c>
      <c r="DY10" s="107" t="s">
        <v>493</v>
      </c>
      <c r="DZ10" s="107" t="s">
        <v>493</v>
      </c>
      <c r="EA10" s="107" t="s">
        <v>493</v>
      </c>
      <c r="EB10" s="107" t="s">
        <v>494</v>
      </c>
      <c r="EC10" s="107" t="s">
        <v>494</v>
      </c>
      <c r="ED10" s="107" t="s">
        <v>494</v>
      </c>
      <c r="EE10" s="107" t="s">
        <v>494</v>
      </c>
      <c r="EF10" s="107" t="s">
        <v>494</v>
      </c>
      <c r="EG10" s="107" t="s">
        <v>494</v>
      </c>
      <c r="EH10" s="107" t="s">
        <v>494</v>
      </c>
      <c r="EI10" s="107" t="s">
        <v>495</v>
      </c>
      <c r="EJ10" s="107" t="s">
        <v>495</v>
      </c>
      <c r="EK10" s="107" t="s">
        <v>495</v>
      </c>
      <c r="EL10" s="107" t="s">
        <v>495</v>
      </c>
      <c r="EM10" s="107" t="s">
        <v>429</v>
      </c>
      <c r="EN10" s="107" t="s">
        <v>429</v>
      </c>
      <c r="EO10" s="107" t="s">
        <v>429</v>
      </c>
      <c r="EP10" s="107" t="s">
        <v>496</v>
      </c>
      <c r="EQ10" s="107" t="s">
        <v>496</v>
      </c>
      <c r="ER10" s="107" t="s">
        <v>496</v>
      </c>
      <c r="ES10" s="107" t="s">
        <v>432</v>
      </c>
      <c r="ET10" s="107" t="s">
        <v>497</v>
      </c>
      <c r="EU10" s="107" t="s">
        <v>497</v>
      </c>
      <c r="EV10" s="107" t="s">
        <v>497</v>
      </c>
      <c r="EW10" s="107" t="s">
        <v>497</v>
      </c>
      <c r="EX10" s="107" t="s">
        <v>497</v>
      </c>
      <c r="EY10" s="107" t="s">
        <v>497</v>
      </c>
      <c r="EZ10" s="107" t="s">
        <v>497</v>
      </c>
      <c r="FA10" s="107" t="s">
        <v>497</v>
      </c>
      <c r="FB10" s="107" t="s">
        <v>498</v>
      </c>
      <c r="FC10" s="212" t="s">
        <v>138</v>
      </c>
      <c r="FD10" s="212" t="s">
        <v>572</v>
      </c>
    </row>
    <row r="11" spans="1:180" s="99" customFormat="1" ht="55.5" customHeight="1" x14ac:dyDescent="0.2">
      <c r="B11" s="187"/>
      <c r="C11" s="206"/>
      <c r="D11" s="100" t="s">
        <v>474</v>
      </c>
      <c r="E11" s="101" t="s">
        <v>142</v>
      </c>
      <c r="F11" s="101" t="s">
        <v>143</v>
      </c>
      <c r="G11" s="101" t="s">
        <v>144</v>
      </c>
      <c r="H11" s="101" t="s">
        <v>145</v>
      </c>
      <c r="I11" s="101" t="s">
        <v>146</v>
      </c>
      <c r="J11" s="101" t="s">
        <v>147</v>
      </c>
      <c r="K11" s="101" t="s">
        <v>148</v>
      </c>
      <c r="L11" s="101" t="s">
        <v>149</v>
      </c>
      <c r="M11" s="101" t="s">
        <v>150</v>
      </c>
      <c r="N11" s="101" t="s">
        <v>151</v>
      </c>
      <c r="O11" s="101" t="s">
        <v>152</v>
      </c>
      <c r="P11" s="101" t="s">
        <v>153</v>
      </c>
      <c r="Q11" s="101" t="s">
        <v>154</v>
      </c>
      <c r="R11" s="101" t="s">
        <v>155</v>
      </c>
      <c r="S11" s="101" t="s">
        <v>156</v>
      </c>
      <c r="T11" s="101" t="s">
        <v>157</v>
      </c>
      <c r="U11" s="101" t="s">
        <v>158</v>
      </c>
      <c r="V11" s="101" t="s">
        <v>159</v>
      </c>
      <c r="W11" s="101" t="s">
        <v>160</v>
      </c>
      <c r="X11" s="101" t="s">
        <v>161</v>
      </c>
      <c r="Y11" s="101" t="s">
        <v>162</v>
      </c>
      <c r="Z11" s="101" t="s">
        <v>163</v>
      </c>
      <c r="AA11" s="101" t="s">
        <v>164</v>
      </c>
      <c r="AB11" s="101" t="s">
        <v>165</v>
      </c>
      <c r="AC11" s="101" t="s">
        <v>166</v>
      </c>
      <c r="AD11" s="101" t="s">
        <v>167</v>
      </c>
      <c r="AE11" s="101" t="s">
        <v>168</v>
      </c>
      <c r="AF11" s="101" t="s">
        <v>169</v>
      </c>
      <c r="AG11" s="101" t="s">
        <v>170</v>
      </c>
      <c r="AH11" s="100" t="s">
        <v>499</v>
      </c>
      <c r="AI11" s="101" t="s">
        <v>171</v>
      </c>
      <c r="AJ11" s="101" t="s">
        <v>172</v>
      </c>
      <c r="AK11" s="101" t="s">
        <v>173</v>
      </c>
      <c r="AL11" s="100" t="s">
        <v>500</v>
      </c>
      <c r="AM11" s="101" t="s">
        <v>178</v>
      </c>
      <c r="AN11" s="101" t="s">
        <v>179</v>
      </c>
      <c r="AO11" s="101" t="s">
        <v>180</v>
      </c>
      <c r="AP11" s="101" t="s">
        <v>181</v>
      </c>
      <c r="AQ11" s="101" t="s">
        <v>182</v>
      </c>
      <c r="AR11" s="101" t="s">
        <v>174</v>
      </c>
      <c r="AS11" s="101" t="s">
        <v>183</v>
      </c>
      <c r="AT11" s="101" t="s">
        <v>184</v>
      </c>
      <c r="AU11" s="101" t="s">
        <v>175</v>
      </c>
      <c r="AV11" s="101" t="s">
        <v>185</v>
      </c>
      <c r="AW11" s="101" t="s">
        <v>176</v>
      </c>
      <c r="AX11" s="101" t="s">
        <v>177</v>
      </c>
      <c r="AY11" s="101" t="s">
        <v>186</v>
      </c>
      <c r="AZ11" s="101" t="s">
        <v>187</v>
      </c>
      <c r="BA11" s="101" t="s">
        <v>188</v>
      </c>
      <c r="BB11" s="101" t="s">
        <v>189</v>
      </c>
      <c r="BC11" s="101" t="s">
        <v>190</v>
      </c>
      <c r="BD11" s="101" t="s">
        <v>191</v>
      </c>
      <c r="BE11" s="101" t="s">
        <v>192</v>
      </c>
      <c r="BF11" s="101" t="s">
        <v>193</v>
      </c>
      <c r="BG11" s="101" t="s">
        <v>203</v>
      </c>
      <c r="BH11" s="101" t="s">
        <v>204</v>
      </c>
      <c r="BI11" s="101" t="s">
        <v>195</v>
      </c>
      <c r="BJ11" s="101" t="s">
        <v>196</v>
      </c>
      <c r="BK11" s="101" t="s">
        <v>197</v>
      </c>
      <c r="BL11" s="101" t="s">
        <v>198</v>
      </c>
      <c r="BM11" s="101" t="s">
        <v>199</v>
      </c>
      <c r="BN11" s="101" t="s">
        <v>200</v>
      </c>
      <c r="BO11" s="101" t="s">
        <v>201</v>
      </c>
      <c r="BP11" s="101" t="s">
        <v>205</v>
      </c>
      <c r="BQ11" s="101" t="s">
        <v>206</v>
      </c>
      <c r="BR11" s="101" t="s">
        <v>202</v>
      </c>
      <c r="BS11" s="101" t="s">
        <v>207</v>
      </c>
      <c r="BT11" s="101" t="s">
        <v>208</v>
      </c>
      <c r="BU11" s="101" t="s">
        <v>209</v>
      </c>
      <c r="BV11" s="101" t="s">
        <v>210</v>
      </c>
      <c r="BW11" s="101" t="s">
        <v>211</v>
      </c>
      <c r="BX11" s="101" t="s">
        <v>212</v>
      </c>
      <c r="BY11" s="101" t="s">
        <v>194</v>
      </c>
      <c r="BZ11" s="101" t="s">
        <v>213</v>
      </c>
      <c r="CA11" s="101" t="s">
        <v>214</v>
      </c>
      <c r="CB11" s="101" t="s">
        <v>215</v>
      </c>
      <c r="CC11" s="100" t="s">
        <v>501</v>
      </c>
      <c r="CD11" s="100" t="s">
        <v>502</v>
      </c>
      <c r="CE11" s="101" t="s">
        <v>217</v>
      </c>
      <c r="CF11" s="101" t="s">
        <v>218</v>
      </c>
      <c r="CG11" s="60" t="s">
        <v>503</v>
      </c>
      <c r="CH11" s="101" t="s">
        <v>219</v>
      </c>
      <c r="CI11" s="101" t="s">
        <v>219</v>
      </c>
      <c r="CJ11" s="101" t="s">
        <v>219</v>
      </c>
      <c r="CK11" s="101" t="s">
        <v>220</v>
      </c>
      <c r="CL11" s="101" t="s">
        <v>220</v>
      </c>
      <c r="CM11" s="101" t="s">
        <v>221</v>
      </c>
      <c r="CN11" s="101" t="s">
        <v>222</v>
      </c>
      <c r="CO11" s="101" t="s">
        <v>223</v>
      </c>
      <c r="CP11" s="60" t="s">
        <v>504</v>
      </c>
      <c r="CQ11" s="101" t="s">
        <v>224</v>
      </c>
      <c r="CR11" s="101" t="s">
        <v>225</v>
      </c>
      <c r="CS11" s="60" t="s">
        <v>505</v>
      </c>
      <c r="CT11" s="101" t="s">
        <v>226</v>
      </c>
      <c r="CU11" s="101" t="s">
        <v>227</v>
      </c>
      <c r="CV11" s="101" t="s">
        <v>228</v>
      </c>
      <c r="CW11" s="101" t="s">
        <v>229</v>
      </c>
      <c r="CX11" s="101" t="s">
        <v>231</v>
      </c>
      <c r="CY11" s="101" t="s">
        <v>232</v>
      </c>
      <c r="CZ11" s="101" t="s">
        <v>233</v>
      </c>
      <c r="DA11" s="101" t="s">
        <v>230</v>
      </c>
      <c r="DB11" s="60" t="s">
        <v>506</v>
      </c>
      <c r="DC11" s="101" t="s">
        <v>234</v>
      </c>
      <c r="DD11" s="101" t="s">
        <v>235</v>
      </c>
      <c r="DE11" s="101" t="s">
        <v>237</v>
      </c>
      <c r="DF11" s="60" t="s">
        <v>507</v>
      </c>
      <c r="DG11" s="101" t="s">
        <v>236</v>
      </c>
      <c r="DH11" s="101" t="s">
        <v>238</v>
      </c>
      <c r="DI11" s="60" t="s">
        <v>508</v>
      </c>
      <c r="DJ11" s="101" t="s">
        <v>239</v>
      </c>
      <c r="DK11" s="101" t="s">
        <v>240</v>
      </c>
      <c r="DL11" s="101" t="s">
        <v>241</v>
      </c>
      <c r="DM11" s="101" t="s">
        <v>242</v>
      </c>
      <c r="DN11" s="60" t="s">
        <v>243</v>
      </c>
      <c r="DO11" s="101" t="s">
        <v>243</v>
      </c>
      <c r="DP11" s="101" t="s">
        <v>243</v>
      </c>
      <c r="DQ11" s="60" t="s">
        <v>509</v>
      </c>
      <c r="DR11" s="101" t="s">
        <v>244</v>
      </c>
      <c r="DS11" s="101" t="s">
        <v>245</v>
      </c>
      <c r="DT11" s="101" t="s">
        <v>246</v>
      </c>
      <c r="DU11" s="101" t="s">
        <v>247</v>
      </c>
      <c r="DV11" s="101" t="s">
        <v>248</v>
      </c>
      <c r="DW11" s="101" t="s">
        <v>248</v>
      </c>
      <c r="DX11" s="101" t="s">
        <v>248</v>
      </c>
      <c r="DY11" s="101" t="s">
        <v>249</v>
      </c>
      <c r="DZ11" s="101" t="s">
        <v>250</v>
      </c>
      <c r="EA11" s="101" t="s">
        <v>251</v>
      </c>
      <c r="EB11" s="60" t="s">
        <v>510</v>
      </c>
      <c r="EC11" s="101" t="s">
        <v>252</v>
      </c>
      <c r="ED11" s="101" t="s">
        <v>253</v>
      </c>
      <c r="EE11" s="101" t="s">
        <v>254</v>
      </c>
      <c r="EF11" s="101" t="s">
        <v>255</v>
      </c>
      <c r="EG11" s="101" t="s">
        <v>256</v>
      </c>
      <c r="EH11" s="101" t="s">
        <v>257</v>
      </c>
      <c r="EI11" s="60" t="s">
        <v>511</v>
      </c>
      <c r="EJ11" s="101" t="s">
        <v>258</v>
      </c>
      <c r="EK11" s="101" t="s">
        <v>259</v>
      </c>
      <c r="EL11" s="101" t="s">
        <v>260</v>
      </c>
      <c r="EM11" s="60" t="s">
        <v>261</v>
      </c>
      <c r="EN11" s="101" t="s">
        <v>261</v>
      </c>
      <c r="EO11" s="101" t="s">
        <v>261</v>
      </c>
      <c r="EP11" s="60" t="s">
        <v>262</v>
      </c>
      <c r="EQ11" s="101" t="s">
        <v>262</v>
      </c>
      <c r="ER11" s="101" t="s">
        <v>262</v>
      </c>
      <c r="ES11" s="60" t="s">
        <v>263</v>
      </c>
      <c r="ET11" s="60" t="s">
        <v>512</v>
      </c>
      <c r="EU11" s="101" t="s">
        <v>264</v>
      </c>
      <c r="EV11" s="101" t="s">
        <v>264</v>
      </c>
      <c r="EW11" s="101" t="s">
        <v>265</v>
      </c>
      <c r="EX11" s="101" t="s">
        <v>266</v>
      </c>
      <c r="EY11" s="101" t="s">
        <v>267</v>
      </c>
      <c r="EZ11" s="101" t="s">
        <v>268</v>
      </c>
      <c r="FA11" s="101" t="s">
        <v>269</v>
      </c>
      <c r="FB11" s="60" t="s">
        <v>513</v>
      </c>
      <c r="FC11" s="213"/>
      <c r="FD11" s="213"/>
    </row>
    <row r="12" spans="1:180" s="102" customFormat="1" x14ac:dyDescent="0.2">
      <c r="B12" s="187"/>
      <c r="C12" s="206"/>
      <c r="D12" s="108" t="s">
        <v>514</v>
      </c>
      <c r="E12" s="108" t="s">
        <v>272</v>
      </c>
      <c r="F12" s="108" t="s">
        <v>272</v>
      </c>
      <c r="G12" s="108" t="s">
        <v>272</v>
      </c>
      <c r="H12" s="108" t="s">
        <v>273</v>
      </c>
      <c r="I12" s="108" t="s">
        <v>274</v>
      </c>
      <c r="J12" s="108" t="s">
        <v>274</v>
      </c>
      <c r="K12" s="108" t="s">
        <v>274</v>
      </c>
      <c r="L12" s="108" t="s">
        <v>274</v>
      </c>
      <c r="M12" s="108" t="s">
        <v>274</v>
      </c>
      <c r="N12" s="108" t="s">
        <v>274</v>
      </c>
      <c r="O12" s="108" t="s">
        <v>275</v>
      </c>
      <c r="P12" s="108" t="s">
        <v>276</v>
      </c>
      <c r="Q12" s="108" t="s">
        <v>277</v>
      </c>
      <c r="R12" s="108" t="s">
        <v>278</v>
      </c>
      <c r="S12" s="108" t="s">
        <v>279</v>
      </c>
      <c r="T12" s="108" t="s">
        <v>279</v>
      </c>
      <c r="U12" s="108" t="s">
        <v>280</v>
      </c>
      <c r="V12" s="108" t="s">
        <v>281</v>
      </c>
      <c r="W12" s="108" t="s">
        <v>282</v>
      </c>
      <c r="X12" s="108" t="s">
        <v>283</v>
      </c>
      <c r="Y12" s="108" t="s">
        <v>284</v>
      </c>
      <c r="Z12" s="108" t="s">
        <v>285</v>
      </c>
      <c r="AA12" s="108" t="s">
        <v>286</v>
      </c>
      <c r="AB12" s="108" t="s">
        <v>287</v>
      </c>
      <c r="AC12" s="108" t="s">
        <v>288</v>
      </c>
      <c r="AD12" s="108" t="s">
        <v>289</v>
      </c>
      <c r="AE12" s="108" t="s">
        <v>290</v>
      </c>
      <c r="AF12" s="108" t="s">
        <v>291</v>
      </c>
      <c r="AG12" s="108" t="s">
        <v>292</v>
      </c>
      <c r="AH12" s="108" t="s">
        <v>515</v>
      </c>
      <c r="AI12" s="108" t="s">
        <v>573</v>
      </c>
      <c r="AJ12" s="108" t="s">
        <v>574</v>
      </c>
      <c r="AK12" s="108" t="s">
        <v>295</v>
      </c>
      <c r="AL12" s="108" t="s">
        <v>516</v>
      </c>
      <c r="AM12" s="108">
        <v>1010</v>
      </c>
      <c r="AN12" s="108">
        <v>1020</v>
      </c>
      <c r="AO12" s="108">
        <v>1030</v>
      </c>
      <c r="AP12" s="108">
        <v>1040</v>
      </c>
      <c r="AQ12" s="108">
        <v>1050</v>
      </c>
      <c r="AR12" s="108">
        <v>1061</v>
      </c>
      <c r="AS12" s="108" t="s">
        <v>296</v>
      </c>
      <c r="AT12" s="108">
        <v>1071</v>
      </c>
      <c r="AU12" s="108">
        <v>1072</v>
      </c>
      <c r="AV12" s="108">
        <v>1073</v>
      </c>
      <c r="AW12" s="108">
        <v>1079</v>
      </c>
      <c r="AX12" s="108">
        <v>1079</v>
      </c>
      <c r="AY12" s="108" t="s">
        <v>297</v>
      </c>
      <c r="AZ12" s="108">
        <v>1080</v>
      </c>
      <c r="BA12" s="108" t="s">
        <v>298</v>
      </c>
      <c r="BB12" s="108" t="s">
        <v>299</v>
      </c>
      <c r="BC12" s="108" t="s">
        <v>300</v>
      </c>
      <c r="BD12" s="108" t="s">
        <v>301</v>
      </c>
      <c r="BE12" s="108">
        <v>1520</v>
      </c>
      <c r="BF12" s="108" t="s">
        <v>302</v>
      </c>
      <c r="BG12" s="108" t="s">
        <v>307</v>
      </c>
      <c r="BH12" s="108" t="s">
        <v>308</v>
      </c>
      <c r="BI12" s="108" t="s">
        <v>303</v>
      </c>
      <c r="BJ12" s="108" t="s">
        <v>304</v>
      </c>
      <c r="BK12" s="108">
        <v>2021</v>
      </c>
      <c r="BL12" s="108">
        <v>2022</v>
      </c>
      <c r="BM12" s="108">
        <v>2023</v>
      </c>
      <c r="BN12" s="108">
        <v>2100</v>
      </c>
      <c r="BO12" s="108" t="s">
        <v>305</v>
      </c>
      <c r="BP12" s="108">
        <v>2310</v>
      </c>
      <c r="BQ12" s="108" t="s">
        <v>309</v>
      </c>
      <c r="BR12" s="108" t="s">
        <v>306</v>
      </c>
      <c r="BS12" s="108" t="s">
        <v>310</v>
      </c>
      <c r="BT12" s="108" t="s">
        <v>311</v>
      </c>
      <c r="BU12" s="108" t="s">
        <v>312</v>
      </c>
      <c r="BV12" s="108" t="s">
        <v>313</v>
      </c>
      <c r="BW12" s="108" t="s">
        <v>314</v>
      </c>
      <c r="BX12" s="108" t="s">
        <v>315</v>
      </c>
      <c r="BY12" s="108">
        <v>3100</v>
      </c>
      <c r="BZ12" s="108">
        <v>3250</v>
      </c>
      <c r="CA12" s="108" t="s">
        <v>316</v>
      </c>
      <c r="CB12" s="108" t="s">
        <v>317</v>
      </c>
      <c r="CC12" s="108" t="s">
        <v>517</v>
      </c>
      <c r="CD12" s="108" t="s">
        <v>518</v>
      </c>
      <c r="CE12" s="108" t="s">
        <v>319</v>
      </c>
      <c r="CF12" s="108" t="s">
        <v>320</v>
      </c>
      <c r="CG12" s="108" t="s">
        <v>519</v>
      </c>
      <c r="CH12" s="108">
        <v>4100</v>
      </c>
      <c r="CI12" s="108">
        <v>4100</v>
      </c>
      <c r="CJ12" s="108">
        <v>4100</v>
      </c>
      <c r="CK12" s="108">
        <v>4210</v>
      </c>
      <c r="CL12" s="108">
        <v>4210</v>
      </c>
      <c r="CM12" s="108" t="s">
        <v>321</v>
      </c>
      <c r="CN12" s="108" t="s">
        <v>321</v>
      </c>
      <c r="CO12" s="108" t="s">
        <v>322</v>
      </c>
      <c r="CP12" s="108" t="s">
        <v>520</v>
      </c>
      <c r="CQ12" s="108" t="s">
        <v>323</v>
      </c>
      <c r="CR12" s="108">
        <v>4520</v>
      </c>
      <c r="CS12" s="108" t="s">
        <v>521</v>
      </c>
      <c r="CT12" s="108" t="s">
        <v>324</v>
      </c>
      <c r="CU12" s="108" t="s">
        <v>325</v>
      </c>
      <c r="CV12" s="108">
        <v>4922</v>
      </c>
      <c r="CW12" s="108" t="s">
        <v>326</v>
      </c>
      <c r="CX12" s="108">
        <v>5210</v>
      </c>
      <c r="CY12" s="108" t="s">
        <v>328</v>
      </c>
      <c r="CZ12" s="108" t="s">
        <v>329</v>
      </c>
      <c r="DA12" s="108" t="s">
        <v>327</v>
      </c>
      <c r="DB12" s="108" t="s">
        <v>522</v>
      </c>
      <c r="DC12" s="108" t="s">
        <v>330</v>
      </c>
      <c r="DD12" s="108" t="s">
        <v>331</v>
      </c>
      <c r="DE12" s="108" t="s">
        <v>333</v>
      </c>
      <c r="DF12" s="108" t="s">
        <v>523</v>
      </c>
      <c r="DG12" s="108" t="s">
        <v>332</v>
      </c>
      <c r="DH12" s="108" t="s">
        <v>334</v>
      </c>
      <c r="DI12" s="108" t="s">
        <v>524</v>
      </c>
      <c r="DJ12" s="108" t="s">
        <v>335</v>
      </c>
      <c r="DK12" s="108" t="s">
        <v>336</v>
      </c>
      <c r="DL12" s="108" t="s">
        <v>337</v>
      </c>
      <c r="DM12" s="108" t="s">
        <v>338</v>
      </c>
      <c r="DN12" s="108" t="s">
        <v>525</v>
      </c>
      <c r="DO12" s="108" t="s">
        <v>339</v>
      </c>
      <c r="DP12" s="108" t="s">
        <v>339</v>
      </c>
      <c r="DQ12" s="108" t="s">
        <v>526</v>
      </c>
      <c r="DR12" s="108">
        <v>6910</v>
      </c>
      <c r="DS12" s="108">
        <v>6920</v>
      </c>
      <c r="DT12" s="108" t="s">
        <v>340</v>
      </c>
      <c r="DU12" s="108" t="s">
        <v>341</v>
      </c>
      <c r="DV12" s="108" t="s">
        <v>342</v>
      </c>
      <c r="DW12" s="108" t="s">
        <v>342</v>
      </c>
      <c r="DX12" s="108" t="s">
        <v>342</v>
      </c>
      <c r="DY12" s="108" t="s">
        <v>343</v>
      </c>
      <c r="DZ12" s="108" t="s">
        <v>344</v>
      </c>
      <c r="EA12" s="108">
        <v>7500</v>
      </c>
      <c r="EB12" s="108" t="s">
        <v>527</v>
      </c>
      <c r="EC12" s="108" t="s">
        <v>345</v>
      </c>
      <c r="ED12" s="108" t="s">
        <v>346</v>
      </c>
      <c r="EE12" s="108" t="s">
        <v>347</v>
      </c>
      <c r="EF12" s="108" t="s">
        <v>348</v>
      </c>
      <c r="EG12" s="108" t="s">
        <v>349</v>
      </c>
      <c r="EH12" s="108" t="s">
        <v>350</v>
      </c>
      <c r="EI12" s="108" t="s">
        <v>528</v>
      </c>
      <c r="EJ12" s="108" t="s">
        <v>351</v>
      </c>
      <c r="EK12" s="108" t="s">
        <v>352</v>
      </c>
      <c r="EL12" s="108">
        <v>8430</v>
      </c>
      <c r="EM12" s="108" t="s">
        <v>529</v>
      </c>
      <c r="EN12" s="108" t="s">
        <v>353</v>
      </c>
      <c r="EO12" s="108" t="s">
        <v>353</v>
      </c>
      <c r="EP12" s="108" t="s">
        <v>530</v>
      </c>
      <c r="EQ12" s="108" t="s">
        <v>354</v>
      </c>
      <c r="ER12" s="108" t="s">
        <v>354</v>
      </c>
      <c r="ES12" s="108" t="s">
        <v>355</v>
      </c>
      <c r="ET12" s="108" t="s">
        <v>531</v>
      </c>
      <c r="EU12" s="108" t="s">
        <v>356</v>
      </c>
      <c r="EV12" s="108" t="s">
        <v>356</v>
      </c>
      <c r="EW12" s="108" t="s">
        <v>357</v>
      </c>
      <c r="EX12" s="108">
        <v>9601</v>
      </c>
      <c r="EY12" s="108">
        <v>9602</v>
      </c>
      <c r="EZ12" s="108">
        <v>9603</v>
      </c>
      <c r="FA12" s="108">
        <v>9609</v>
      </c>
      <c r="FB12" s="108">
        <v>9700</v>
      </c>
      <c r="FC12" s="213"/>
      <c r="FD12" s="213"/>
    </row>
    <row r="13" spans="1:180" s="103" customFormat="1" x14ac:dyDescent="0.2">
      <c r="B13" s="187"/>
      <c r="C13" s="206"/>
      <c r="D13" s="108" t="s">
        <v>532</v>
      </c>
      <c r="E13" s="108" t="s">
        <v>0</v>
      </c>
      <c r="F13" s="108" t="s">
        <v>1</v>
      </c>
      <c r="G13" s="108" t="s">
        <v>2</v>
      </c>
      <c r="H13" s="108" t="s">
        <v>3</v>
      </c>
      <c r="I13" s="108" t="s">
        <v>4</v>
      </c>
      <c r="J13" s="108" t="s">
        <v>5</v>
      </c>
      <c r="K13" s="108" t="s">
        <v>6</v>
      </c>
      <c r="L13" s="108" t="s">
        <v>7</v>
      </c>
      <c r="M13" s="108" t="s">
        <v>8</v>
      </c>
      <c r="N13" s="108" t="s">
        <v>9</v>
      </c>
      <c r="O13" s="108" t="s">
        <v>10</v>
      </c>
      <c r="P13" s="108" t="s">
        <v>11</v>
      </c>
      <c r="Q13" s="108" t="s">
        <v>12</v>
      </c>
      <c r="R13" s="108" t="s">
        <v>13</v>
      </c>
      <c r="S13" s="108" t="s">
        <v>14</v>
      </c>
      <c r="T13" s="108" t="s">
        <v>15</v>
      </c>
      <c r="U13" s="108" t="s">
        <v>16</v>
      </c>
      <c r="V13" s="108" t="s">
        <v>17</v>
      </c>
      <c r="W13" s="108" t="s">
        <v>18</v>
      </c>
      <c r="X13" s="108" t="s">
        <v>19</v>
      </c>
      <c r="Y13" s="108" t="s">
        <v>20</v>
      </c>
      <c r="Z13" s="108" t="s">
        <v>21</v>
      </c>
      <c r="AA13" s="108" t="s">
        <v>22</v>
      </c>
      <c r="AB13" s="108" t="s">
        <v>23</v>
      </c>
      <c r="AC13" s="108" t="s">
        <v>24</v>
      </c>
      <c r="AD13" s="108" t="s">
        <v>25</v>
      </c>
      <c r="AE13" s="108" t="s">
        <v>26</v>
      </c>
      <c r="AF13" s="108" t="s">
        <v>27</v>
      </c>
      <c r="AG13" s="108" t="s">
        <v>28</v>
      </c>
      <c r="AH13" s="108" t="s">
        <v>533</v>
      </c>
      <c r="AI13" s="108" t="s">
        <v>29</v>
      </c>
      <c r="AJ13" s="108" t="s">
        <v>30</v>
      </c>
      <c r="AK13" s="108" t="s">
        <v>31</v>
      </c>
      <c r="AL13" s="108" t="s">
        <v>534</v>
      </c>
      <c r="AM13" s="108" t="s">
        <v>36</v>
      </c>
      <c r="AN13" s="108" t="s">
        <v>37</v>
      </c>
      <c r="AO13" s="108" t="s">
        <v>38</v>
      </c>
      <c r="AP13" s="108" t="s">
        <v>39</v>
      </c>
      <c r="AQ13" s="108" t="s">
        <v>40</v>
      </c>
      <c r="AR13" s="108" t="s">
        <v>32</v>
      </c>
      <c r="AS13" s="108" t="s">
        <v>41</v>
      </c>
      <c r="AT13" s="108" t="s">
        <v>42</v>
      </c>
      <c r="AU13" s="108" t="s">
        <v>33</v>
      </c>
      <c r="AV13" s="108" t="s">
        <v>43</v>
      </c>
      <c r="AW13" s="108" t="s">
        <v>34</v>
      </c>
      <c r="AX13" s="108" t="s">
        <v>35</v>
      </c>
      <c r="AY13" s="108" t="s">
        <v>44</v>
      </c>
      <c r="AZ13" s="108" t="s">
        <v>45</v>
      </c>
      <c r="BA13" s="108" t="s">
        <v>46</v>
      </c>
      <c r="BB13" s="108" t="s">
        <v>47</v>
      </c>
      <c r="BC13" s="108" t="s">
        <v>48</v>
      </c>
      <c r="BD13" s="108" t="s">
        <v>49</v>
      </c>
      <c r="BE13" s="108" t="s">
        <v>50</v>
      </c>
      <c r="BF13" s="108" t="s">
        <v>51</v>
      </c>
      <c r="BG13" s="108" t="s">
        <v>61</v>
      </c>
      <c r="BH13" s="108" t="s">
        <v>62</v>
      </c>
      <c r="BI13" s="108" t="s">
        <v>53</v>
      </c>
      <c r="BJ13" s="108" t="s">
        <v>54</v>
      </c>
      <c r="BK13" s="108" t="s">
        <v>55</v>
      </c>
      <c r="BL13" s="108" t="s">
        <v>56</v>
      </c>
      <c r="BM13" s="108" t="s">
        <v>57</v>
      </c>
      <c r="BN13" s="108" t="s">
        <v>58</v>
      </c>
      <c r="BO13" s="108" t="s">
        <v>59</v>
      </c>
      <c r="BP13" s="108" t="s">
        <v>63</v>
      </c>
      <c r="BQ13" s="108" t="s">
        <v>64</v>
      </c>
      <c r="BR13" s="108" t="s">
        <v>60</v>
      </c>
      <c r="BS13" s="108" t="s">
        <v>65</v>
      </c>
      <c r="BT13" s="108" t="s">
        <v>66</v>
      </c>
      <c r="BU13" s="108" t="s">
        <v>67</v>
      </c>
      <c r="BV13" s="108" t="s">
        <v>68</v>
      </c>
      <c r="BW13" s="108" t="s">
        <v>69</v>
      </c>
      <c r="BX13" s="108" t="s">
        <v>70</v>
      </c>
      <c r="BY13" s="108" t="s">
        <v>52</v>
      </c>
      <c r="BZ13" s="108" t="s">
        <v>71</v>
      </c>
      <c r="CA13" s="108" t="s">
        <v>72</v>
      </c>
      <c r="CB13" s="108" t="s">
        <v>73</v>
      </c>
      <c r="CC13" s="108" t="s">
        <v>74</v>
      </c>
      <c r="CD13" s="108" t="s">
        <v>535</v>
      </c>
      <c r="CE13" s="108" t="s">
        <v>75</v>
      </c>
      <c r="CF13" s="108" t="s">
        <v>76</v>
      </c>
      <c r="CG13" s="108" t="s">
        <v>536</v>
      </c>
      <c r="CH13" s="108" t="s">
        <v>77</v>
      </c>
      <c r="CI13" s="108" t="s">
        <v>79</v>
      </c>
      <c r="CJ13" s="108" t="s">
        <v>78</v>
      </c>
      <c r="CK13" s="108" t="s">
        <v>80</v>
      </c>
      <c r="CL13" s="108" t="s">
        <v>81</v>
      </c>
      <c r="CM13" s="108" t="s">
        <v>82</v>
      </c>
      <c r="CN13" s="108" t="s">
        <v>83</v>
      </c>
      <c r="CO13" s="108" t="s">
        <v>84</v>
      </c>
      <c r="CP13" s="108" t="s">
        <v>537</v>
      </c>
      <c r="CQ13" s="108" t="s">
        <v>85</v>
      </c>
      <c r="CR13" s="108" t="s">
        <v>86</v>
      </c>
      <c r="CS13" s="108" t="s">
        <v>538</v>
      </c>
      <c r="CT13" s="108" t="s">
        <v>87</v>
      </c>
      <c r="CU13" s="108" t="s">
        <v>88</v>
      </c>
      <c r="CV13" s="108" t="s">
        <v>89</v>
      </c>
      <c r="CW13" s="108" t="s">
        <v>90</v>
      </c>
      <c r="CX13" s="108" t="s">
        <v>92</v>
      </c>
      <c r="CY13" s="108" t="s">
        <v>93</v>
      </c>
      <c r="CZ13" s="108" t="s">
        <v>94</v>
      </c>
      <c r="DA13" s="108" t="s">
        <v>91</v>
      </c>
      <c r="DB13" s="108" t="s">
        <v>539</v>
      </c>
      <c r="DC13" s="108" t="s">
        <v>95</v>
      </c>
      <c r="DD13" s="108" t="s">
        <v>96</v>
      </c>
      <c r="DE13" s="108" t="s">
        <v>98</v>
      </c>
      <c r="DF13" s="108" t="s">
        <v>540</v>
      </c>
      <c r="DG13" s="108" t="s">
        <v>97</v>
      </c>
      <c r="DH13" s="108" t="s">
        <v>99</v>
      </c>
      <c r="DI13" s="108" t="s">
        <v>541</v>
      </c>
      <c r="DJ13" s="108" t="s">
        <v>100</v>
      </c>
      <c r="DK13" s="108" t="s">
        <v>101</v>
      </c>
      <c r="DL13" s="108" t="s">
        <v>102</v>
      </c>
      <c r="DM13" s="108" t="s">
        <v>103</v>
      </c>
      <c r="DN13" s="108" t="s">
        <v>542</v>
      </c>
      <c r="DO13" s="108" t="s">
        <v>104</v>
      </c>
      <c r="DP13" s="108" t="s">
        <v>105</v>
      </c>
      <c r="DQ13" s="108" t="s">
        <v>543</v>
      </c>
      <c r="DR13" s="108" t="s">
        <v>106</v>
      </c>
      <c r="DS13" s="108" t="s">
        <v>107</v>
      </c>
      <c r="DT13" s="108" t="s">
        <v>108</v>
      </c>
      <c r="DU13" s="108" t="s">
        <v>109</v>
      </c>
      <c r="DV13" s="108" t="s">
        <v>110</v>
      </c>
      <c r="DW13" s="108" t="s">
        <v>112</v>
      </c>
      <c r="DX13" s="108" t="s">
        <v>111</v>
      </c>
      <c r="DY13" s="108" t="s">
        <v>113</v>
      </c>
      <c r="DZ13" s="108" t="s">
        <v>114</v>
      </c>
      <c r="EA13" s="108" t="s">
        <v>115</v>
      </c>
      <c r="EB13" s="108" t="s">
        <v>544</v>
      </c>
      <c r="EC13" s="108" t="s">
        <v>116</v>
      </c>
      <c r="ED13" s="108" t="s">
        <v>117</v>
      </c>
      <c r="EE13" s="108" t="s">
        <v>118</v>
      </c>
      <c r="EF13" s="108" t="s">
        <v>119</v>
      </c>
      <c r="EG13" s="108" t="s">
        <v>120</v>
      </c>
      <c r="EH13" s="108" t="s">
        <v>121</v>
      </c>
      <c r="EI13" s="108" t="s">
        <v>545</v>
      </c>
      <c r="EJ13" s="108" t="s">
        <v>122</v>
      </c>
      <c r="EK13" s="108" t="s">
        <v>123</v>
      </c>
      <c r="EL13" s="108" t="s">
        <v>124</v>
      </c>
      <c r="EM13" s="108" t="s">
        <v>546</v>
      </c>
      <c r="EN13" s="108" t="s">
        <v>125</v>
      </c>
      <c r="EO13" s="108" t="s">
        <v>126</v>
      </c>
      <c r="EP13" s="108" t="s">
        <v>547</v>
      </c>
      <c r="EQ13" s="108" t="s">
        <v>127</v>
      </c>
      <c r="ER13" s="108" t="s">
        <v>128</v>
      </c>
      <c r="ES13" s="108" t="s">
        <v>129</v>
      </c>
      <c r="ET13" s="108" t="s">
        <v>548</v>
      </c>
      <c r="EU13" s="108" t="s">
        <v>130</v>
      </c>
      <c r="EV13" s="108" t="s">
        <v>131</v>
      </c>
      <c r="EW13" s="108" t="s">
        <v>132</v>
      </c>
      <c r="EX13" s="108" t="s">
        <v>133</v>
      </c>
      <c r="EY13" s="108" t="s">
        <v>134</v>
      </c>
      <c r="EZ13" s="108" t="s">
        <v>135</v>
      </c>
      <c r="FA13" s="108" t="s">
        <v>136</v>
      </c>
      <c r="FB13" s="108" t="s">
        <v>137</v>
      </c>
      <c r="FC13" s="214"/>
      <c r="FD13" s="214"/>
    </row>
    <row r="14" spans="1:180" ht="14.25" customHeight="1" x14ac:dyDescent="0.2">
      <c r="B14" s="106" t="s">
        <v>550</v>
      </c>
      <c r="C14" s="106" t="s">
        <v>362</v>
      </c>
      <c r="D14" s="93">
        <v>0</v>
      </c>
      <c r="E14" s="93">
        <v>0</v>
      </c>
      <c r="F14" s="93">
        <v>0</v>
      </c>
      <c r="G14" s="93">
        <v>0</v>
      </c>
      <c r="H14" s="93">
        <v>0</v>
      </c>
      <c r="I14" s="93">
        <v>0</v>
      </c>
      <c r="J14" s="93">
        <v>0</v>
      </c>
      <c r="K14" s="93">
        <v>0</v>
      </c>
      <c r="L14" s="93">
        <v>0</v>
      </c>
      <c r="M14" s="93">
        <v>0</v>
      </c>
      <c r="N14" s="93">
        <v>0</v>
      </c>
      <c r="O14" s="93">
        <v>0</v>
      </c>
      <c r="P14" s="93">
        <v>0</v>
      </c>
      <c r="Q14" s="93">
        <v>0</v>
      </c>
      <c r="R14" s="93">
        <v>0</v>
      </c>
      <c r="S14" s="93">
        <v>0</v>
      </c>
      <c r="T14" s="93">
        <v>0</v>
      </c>
      <c r="U14" s="93">
        <v>0</v>
      </c>
      <c r="V14" s="93">
        <v>0</v>
      </c>
      <c r="W14" s="93">
        <v>0</v>
      </c>
      <c r="X14" s="93">
        <v>0</v>
      </c>
      <c r="Y14" s="93">
        <v>0</v>
      </c>
      <c r="Z14" s="93">
        <v>0</v>
      </c>
      <c r="AA14" s="93">
        <v>0</v>
      </c>
      <c r="AB14" s="93">
        <v>0</v>
      </c>
      <c r="AC14" s="93">
        <v>0</v>
      </c>
      <c r="AD14" s="93">
        <v>0</v>
      </c>
      <c r="AE14" s="93">
        <v>0</v>
      </c>
      <c r="AF14" s="93">
        <v>0</v>
      </c>
      <c r="AG14" s="93">
        <v>0</v>
      </c>
      <c r="AH14" s="93">
        <v>0</v>
      </c>
      <c r="AI14" s="93">
        <v>0</v>
      </c>
      <c r="AJ14" s="93">
        <v>0</v>
      </c>
      <c r="AK14" s="93">
        <v>0</v>
      </c>
      <c r="AL14" s="93">
        <v>23738890.83565129</v>
      </c>
      <c r="AM14" s="93">
        <v>0</v>
      </c>
      <c r="AN14" s="93">
        <v>0</v>
      </c>
      <c r="AO14" s="93">
        <v>0</v>
      </c>
      <c r="AP14" s="93">
        <v>0</v>
      </c>
      <c r="AQ14" s="93">
        <v>0</v>
      </c>
      <c r="AR14" s="93">
        <v>0</v>
      </c>
      <c r="AS14" s="93">
        <v>0</v>
      </c>
      <c r="AT14" s="93">
        <v>0</v>
      </c>
      <c r="AU14" s="93">
        <v>0</v>
      </c>
      <c r="AV14" s="93">
        <v>0</v>
      </c>
      <c r="AW14" s="93">
        <v>0</v>
      </c>
      <c r="AX14" s="93">
        <v>0</v>
      </c>
      <c r="AY14" s="93">
        <v>0</v>
      </c>
      <c r="AZ14" s="93">
        <v>0</v>
      </c>
      <c r="BA14" s="93">
        <v>0</v>
      </c>
      <c r="BB14" s="93">
        <v>0</v>
      </c>
      <c r="BC14" s="93">
        <v>0</v>
      </c>
      <c r="BD14" s="93">
        <v>0</v>
      </c>
      <c r="BE14" s="93">
        <v>0</v>
      </c>
      <c r="BF14" s="93">
        <v>0</v>
      </c>
      <c r="BG14" s="93">
        <v>0</v>
      </c>
      <c r="BH14" s="93">
        <v>0</v>
      </c>
      <c r="BI14" s="93">
        <v>0</v>
      </c>
      <c r="BJ14" s="93">
        <v>0</v>
      </c>
      <c r="BK14" s="93">
        <v>0</v>
      </c>
      <c r="BL14" s="93">
        <v>0</v>
      </c>
      <c r="BM14" s="93">
        <v>0</v>
      </c>
      <c r="BN14" s="93">
        <v>0</v>
      </c>
      <c r="BO14" s="93">
        <v>0</v>
      </c>
      <c r="BP14" s="93">
        <v>0</v>
      </c>
      <c r="BQ14" s="93">
        <v>0</v>
      </c>
      <c r="BR14" s="93">
        <v>23738890.83565129</v>
      </c>
      <c r="BS14" s="93">
        <v>0</v>
      </c>
      <c r="BT14" s="93">
        <v>0</v>
      </c>
      <c r="BU14" s="93">
        <v>0</v>
      </c>
      <c r="BV14" s="93">
        <v>0</v>
      </c>
      <c r="BW14" s="93">
        <v>0</v>
      </c>
      <c r="BX14" s="93">
        <v>0</v>
      </c>
      <c r="BY14" s="93">
        <v>0</v>
      </c>
      <c r="BZ14" s="93">
        <v>0</v>
      </c>
      <c r="CA14" s="93">
        <v>0</v>
      </c>
      <c r="CB14" s="93">
        <v>0</v>
      </c>
      <c r="CC14" s="93">
        <v>0</v>
      </c>
      <c r="CD14" s="93">
        <v>0</v>
      </c>
      <c r="CE14" s="93">
        <v>0</v>
      </c>
      <c r="CF14" s="93">
        <v>0</v>
      </c>
      <c r="CG14" s="93">
        <v>0</v>
      </c>
      <c r="CH14" s="93">
        <v>0</v>
      </c>
      <c r="CI14" s="93">
        <v>0</v>
      </c>
      <c r="CJ14" s="93">
        <v>0</v>
      </c>
      <c r="CK14" s="93">
        <v>0</v>
      </c>
      <c r="CL14" s="93">
        <v>0</v>
      </c>
      <c r="CM14" s="93">
        <v>0</v>
      </c>
      <c r="CN14" s="93">
        <v>0</v>
      </c>
      <c r="CO14" s="93">
        <v>0</v>
      </c>
      <c r="CP14" s="93">
        <v>0</v>
      </c>
      <c r="CQ14" s="93">
        <v>0</v>
      </c>
      <c r="CR14" s="93">
        <v>0</v>
      </c>
      <c r="CS14" s="93">
        <v>0</v>
      </c>
      <c r="CT14" s="93">
        <v>0</v>
      </c>
      <c r="CU14" s="93">
        <v>0</v>
      </c>
      <c r="CV14" s="93">
        <v>0</v>
      </c>
      <c r="CW14" s="93">
        <v>0</v>
      </c>
      <c r="CX14" s="93">
        <v>0</v>
      </c>
      <c r="CY14" s="93">
        <v>0</v>
      </c>
      <c r="CZ14" s="93">
        <v>0</v>
      </c>
      <c r="DA14" s="93">
        <v>0</v>
      </c>
      <c r="DB14" s="93">
        <v>0</v>
      </c>
      <c r="DC14" s="93">
        <v>0</v>
      </c>
      <c r="DD14" s="93">
        <v>0</v>
      </c>
      <c r="DE14" s="93">
        <v>0</v>
      </c>
      <c r="DF14" s="93">
        <v>0</v>
      </c>
      <c r="DG14" s="93">
        <v>0</v>
      </c>
      <c r="DH14" s="93">
        <v>0</v>
      </c>
      <c r="DI14" s="93">
        <v>0</v>
      </c>
      <c r="DJ14" s="93">
        <v>0</v>
      </c>
      <c r="DK14" s="93">
        <v>0</v>
      </c>
      <c r="DL14" s="93">
        <v>0</v>
      </c>
      <c r="DM14" s="93">
        <v>0</v>
      </c>
      <c r="DN14" s="93">
        <v>0</v>
      </c>
      <c r="DO14" s="93">
        <v>0</v>
      </c>
      <c r="DP14" s="93">
        <v>0</v>
      </c>
      <c r="DQ14" s="93">
        <v>0</v>
      </c>
      <c r="DR14" s="93">
        <v>0</v>
      </c>
      <c r="DS14" s="93">
        <v>0</v>
      </c>
      <c r="DT14" s="93">
        <v>0</v>
      </c>
      <c r="DU14" s="93">
        <v>0</v>
      </c>
      <c r="DV14" s="93">
        <v>0</v>
      </c>
      <c r="DW14" s="93">
        <v>0</v>
      </c>
      <c r="DX14" s="93">
        <v>0</v>
      </c>
      <c r="DY14" s="93">
        <v>0</v>
      </c>
      <c r="DZ14" s="93">
        <v>0</v>
      </c>
      <c r="EA14" s="93">
        <v>0</v>
      </c>
      <c r="EB14" s="93">
        <v>0</v>
      </c>
      <c r="EC14" s="93">
        <v>0</v>
      </c>
      <c r="ED14" s="93">
        <v>0</v>
      </c>
      <c r="EE14" s="93">
        <v>0</v>
      </c>
      <c r="EF14" s="93">
        <v>0</v>
      </c>
      <c r="EG14" s="93">
        <v>0</v>
      </c>
      <c r="EH14" s="93">
        <v>0</v>
      </c>
      <c r="EI14" s="93">
        <v>0</v>
      </c>
      <c r="EJ14" s="93">
        <v>0</v>
      </c>
      <c r="EK14" s="93">
        <v>0</v>
      </c>
      <c r="EL14" s="93">
        <v>0</v>
      </c>
      <c r="EM14" s="93">
        <v>0</v>
      </c>
      <c r="EN14" s="93">
        <v>0</v>
      </c>
      <c r="EO14" s="93">
        <v>0</v>
      </c>
      <c r="EP14" s="93">
        <v>0</v>
      </c>
      <c r="EQ14" s="93">
        <v>0</v>
      </c>
      <c r="ER14" s="93">
        <v>0</v>
      </c>
      <c r="ES14" s="93">
        <v>0</v>
      </c>
      <c r="ET14" s="93">
        <v>0</v>
      </c>
      <c r="EU14" s="93">
        <v>0</v>
      </c>
      <c r="EV14" s="93">
        <v>0</v>
      </c>
      <c r="EW14" s="93">
        <v>0</v>
      </c>
      <c r="EX14" s="93">
        <v>0</v>
      </c>
      <c r="EY14" s="93">
        <v>0</v>
      </c>
      <c r="EZ14" s="93">
        <v>0</v>
      </c>
      <c r="FA14" s="93">
        <v>0</v>
      </c>
      <c r="FB14" s="93">
        <v>0</v>
      </c>
      <c r="FC14" s="93">
        <v>0</v>
      </c>
      <c r="FD14" s="66">
        <f t="shared" ref="FD14:FD32" si="0">+D14+AH14+AL14+CC14+CD14+CG14+CP14+CS14+DB14+DF14+DI14+DN14+DQ14+EB14+EI14+EM14+EP14+ES14+ET14+FB14+FC14</f>
        <v>23738890.83565129</v>
      </c>
      <c r="FE14" s="98"/>
      <c r="FF14" s="111"/>
      <c r="FI14" s="98"/>
    </row>
    <row r="15" spans="1:180" ht="14.25" customHeight="1" x14ac:dyDescent="0.2">
      <c r="B15" s="106" t="s">
        <v>551</v>
      </c>
      <c r="C15" s="106" t="s">
        <v>363</v>
      </c>
      <c r="D15" s="93">
        <v>15794000.642956238</v>
      </c>
      <c r="E15" s="93">
        <v>0</v>
      </c>
      <c r="F15" s="93">
        <v>0</v>
      </c>
      <c r="G15" s="93">
        <v>0</v>
      </c>
      <c r="H15" s="93">
        <v>0</v>
      </c>
      <c r="I15" s="93">
        <v>0</v>
      </c>
      <c r="J15" s="93">
        <v>0</v>
      </c>
      <c r="K15" s="93">
        <v>0</v>
      </c>
      <c r="L15" s="93">
        <v>0</v>
      </c>
      <c r="M15" s="93">
        <v>0</v>
      </c>
      <c r="N15" s="93">
        <v>0</v>
      </c>
      <c r="O15" s="93">
        <v>0</v>
      </c>
      <c r="P15" s="93">
        <v>0</v>
      </c>
      <c r="Q15" s="93">
        <v>0</v>
      </c>
      <c r="R15" s="93">
        <v>0</v>
      </c>
      <c r="S15" s="93">
        <v>0</v>
      </c>
      <c r="T15" s="93">
        <v>0</v>
      </c>
      <c r="U15" s="93">
        <v>0</v>
      </c>
      <c r="V15" s="93">
        <v>0</v>
      </c>
      <c r="W15" s="93">
        <v>0</v>
      </c>
      <c r="X15" s="93">
        <v>0</v>
      </c>
      <c r="Y15" s="93">
        <v>0</v>
      </c>
      <c r="Z15" s="93">
        <v>0</v>
      </c>
      <c r="AA15" s="93">
        <v>0</v>
      </c>
      <c r="AB15" s="93">
        <v>0</v>
      </c>
      <c r="AC15" s="93">
        <v>0</v>
      </c>
      <c r="AD15" s="93">
        <v>0</v>
      </c>
      <c r="AE15" s="93">
        <v>15794000.642956238</v>
      </c>
      <c r="AF15" s="93">
        <v>0</v>
      </c>
      <c r="AG15" s="93">
        <v>0</v>
      </c>
      <c r="AH15" s="93">
        <v>0</v>
      </c>
      <c r="AI15" s="93">
        <v>0</v>
      </c>
      <c r="AJ15" s="93">
        <v>0</v>
      </c>
      <c r="AK15" s="93">
        <v>0</v>
      </c>
      <c r="AL15" s="93">
        <v>514268246.71998721</v>
      </c>
      <c r="AM15" s="93">
        <v>6303373.2367398441</v>
      </c>
      <c r="AN15" s="93">
        <v>1220609.5730718321</v>
      </c>
      <c r="AO15" s="93">
        <v>3166996.1547418553</v>
      </c>
      <c r="AP15" s="93">
        <v>2891599.1512139752</v>
      </c>
      <c r="AQ15" s="93">
        <v>4131725.7106280532</v>
      </c>
      <c r="AR15" s="93">
        <v>1416514.3956946516</v>
      </c>
      <c r="AS15" s="93">
        <v>2723775.3639268819</v>
      </c>
      <c r="AT15" s="93">
        <v>3273918.26107278</v>
      </c>
      <c r="AU15" s="93">
        <v>1900699.2906680235</v>
      </c>
      <c r="AV15" s="93">
        <v>520342.65917401097</v>
      </c>
      <c r="AW15" s="93">
        <v>1887434.0735817531</v>
      </c>
      <c r="AX15" s="93">
        <v>480318.97403251147</v>
      </c>
      <c r="AY15" s="93">
        <v>3598826.1402098648</v>
      </c>
      <c r="AZ15" s="93">
        <v>1391299.5028602711</v>
      </c>
      <c r="BA15" s="93">
        <v>3338727.7893054532</v>
      </c>
      <c r="BB15" s="93">
        <v>0</v>
      </c>
      <c r="BC15" s="93">
        <v>0</v>
      </c>
      <c r="BD15" s="93">
        <v>0</v>
      </c>
      <c r="BE15" s="93">
        <v>0</v>
      </c>
      <c r="BF15" s="93">
        <v>414367964.85619986</v>
      </c>
      <c r="BG15" s="93">
        <v>19456039.689438846</v>
      </c>
      <c r="BH15" s="93">
        <v>22369217.272484343</v>
      </c>
      <c r="BI15" s="93">
        <v>0</v>
      </c>
      <c r="BJ15" s="93">
        <v>0</v>
      </c>
      <c r="BK15" s="93">
        <v>0</v>
      </c>
      <c r="BL15" s="93">
        <v>0</v>
      </c>
      <c r="BM15" s="93">
        <v>0</v>
      </c>
      <c r="BN15" s="93">
        <v>0</v>
      </c>
      <c r="BO15" s="93">
        <v>0</v>
      </c>
      <c r="BP15" s="93">
        <v>326069.05400611897</v>
      </c>
      <c r="BQ15" s="93">
        <v>289119.89668065874</v>
      </c>
      <c r="BR15" s="93">
        <v>1964197.0457132885</v>
      </c>
      <c r="BS15" s="93">
        <v>973416.50559504924</v>
      </c>
      <c r="BT15" s="93">
        <v>1128073.4396799281</v>
      </c>
      <c r="BU15" s="93">
        <v>2503629.2531427802</v>
      </c>
      <c r="BV15" s="93">
        <v>456506.55967617565</v>
      </c>
      <c r="BW15" s="93">
        <v>2362409.0709723989</v>
      </c>
      <c r="BX15" s="93">
        <v>246677.87197260966</v>
      </c>
      <c r="BY15" s="93">
        <v>1071119.7266247082</v>
      </c>
      <c r="BZ15" s="93">
        <v>5824764.3309109183</v>
      </c>
      <c r="CA15" s="93">
        <v>976209.55609794182</v>
      </c>
      <c r="CB15" s="93">
        <v>1706672.3138698891</v>
      </c>
      <c r="CC15" s="93">
        <v>0</v>
      </c>
      <c r="CD15" s="93">
        <v>0</v>
      </c>
      <c r="CE15" s="93">
        <v>0</v>
      </c>
      <c r="CF15" s="93">
        <v>0</v>
      </c>
      <c r="CG15" s="93">
        <v>0</v>
      </c>
      <c r="CH15" s="93">
        <v>0</v>
      </c>
      <c r="CI15" s="93">
        <v>0</v>
      </c>
      <c r="CJ15" s="93">
        <v>0</v>
      </c>
      <c r="CK15" s="93">
        <v>0</v>
      </c>
      <c r="CL15" s="93">
        <v>0</v>
      </c>
      <c r="CM15" s="93">
        <v>0</v>
      </c>
      <c r="CN15" s="93">
        <v>0</v>
      </c>
      <c r="CO15" s="93">
        <v>0</v>
      </c>
      <c r="CP15" s="93">
        <v>0</v>
      </c>
      <c r="CQ15" s="93">
        <v>0</v>
      </c>
      <c r="CR15" s="93">
        <v>0</v>
      </c>
      <c r="CS15" s="93">
        <v>0</v>
      </c>
      <c r="CT15" s="93">
        <v>0</v>
      </c>
      <c r="CU15" s="93">
        <v>0</v>
      </c>
      <c r="CV15" s="93">
        <v>0</v>
      </c>
      <c r="CW15" s="93">
        <v>0</v>
      </c>
      <c r="CX15" s="93">
        <v>0</v>
      </c>
      <c r="CY15" s="93">
        <v>0</v>
      </c>
      <c r="CZ15" s="93">
        <v>0</v>
      </c>
      <c r="DA15" s="93">
        <v>0</v>
      </c>
      <c r="DB15" s="93">
        <v>116861673.96887583</v>
      </c>
      <c r="DC15" s="93">
        <v>40628958.411889948</v>
      </c>
      <c r="DD15" s="93">
        <v>76232715.55698587</v>
      </c>
      <c r="DE15" s="93">
        <v>0</v>
      </c>
      <c r="DF15" s="93">
        <v>0</v>
      </c>
      <c r="DG15" s="93">
        <v>0</v>
      </c>
      <c r="DH15" s="93">
        <v>0</v>
      </c>
      <c r="DI15" s="93">
        <v>0</v>
      </c>
      <c r="DJ15" s="93">
        <v>0</v>
      </c>
      <c r="DK15" s="93">
        <v>0</v>
      </c>
      <c r="DL15" s="93">
        <v>0</v>
      </c>
      <c r="DM15" s="93">
        <v>0</v>
      </c>
      <c r="DN15" s="93">
        <v>0</v>
      </c>
      <c r="DO15" s="93">
        <v>0</v>
      </c>
      <c r="DP15" s="93">
        <v>0</v>
      </c>
      <c r="DQ15" s="93">
        <v>0</v>
      </c>
      <c r="DR15" s="93">
        <v>0</v>
      </c>
      <c r="DS15" s="93">
        <v>0</v>
      </c>
      <c r="DT15" s="93">
        <v>0</v>
      </c>
      <c r="DU15" s="93">
        <v>0</v>
      </c>
      <c r="DV15" s="93">
        <v>0</v>
      </c>
      <c r="DW15" s="93">
        <v>0</v>
      </c>
      <c r="DX15" s="93">
        <v>0</v>
      </c>
      <c r="DY15" s="93">
        <v>0</v>
      </c>
      <c r="DZ15" s="93">
        <v>0</v>
      </c>
      <c r="EA15" s="93">
        <v>0</v>
      </c>
      <c r="EB15" s="93">
        <v>0</v>
      </c>
      <c r="EC15" s="93">
        <v>0</v>
      </c>
      <c r="ED15" s="93">
        <v>0</v>
      </c>
      <c r="EE15" s="93">
        <v>0</v>
      </c>
      <c r="EF15" s="93">
        <v>0</v>
      </c>
      <c r="EG15" s="93">
        <v>0</v>
      </c>
      <c r="EH15" s="93">
        <v>0</v>
      </c>
      <c r="EI15" s="93">
        <v>0</v>
      </c>
      <c r="EJ15" s="93">
        <v>0</v>
      </c>
      <c r="EK15" s="93">
        <v>0</v>
      </c>
      <c r="EL15" s="93">
        <v>0</v>
      </c>
      <c r="EM15" s="93">
        <v>0</v>
      </c>
      <c r="EN15" s="93">
        <v>0</v>
      </c>
      <c r="EO15" s="93">
        <v>0</v>
      </c>
      <c r="EP15" s="93">
        <v>0</v>
      </c>
      <c r="EQ15" s="93">
        <v>0</v>
      </c>
      <c r="ER15" s="93">
        <v>0</v>
      </c>
      <c r="ES15" s="93">
        <v>0</v>
      </c>
      <c r="ET15" s="93">
        <v>0</v>
      </c>
      <c r="EU15" s="93">
        <v>0</v>
      </c>
      <c r="EV15" s="93">
        <v>0</v>
      </c>
      <c r="EW15" s="93">
        <v>0</v>
      </c>
      <c r="EX15" s="93">
        <v>0</v>
      </c>
      <c r="EY15" s="93">
        <v>0</v>
      </c>
      <c r="EZ15" s="93">
        <v>0</v>
      </c>
      <c r="FA15" s="93">
        <v>0</v>
      </c>
      <c r="FB15" s="93">
        <v>0</v>
      </c>
      <c r="FC15" s="93">
        <v>608313850.96817601</v>
      </c>
      <c r="FD15" s="66">
        <f t="shared" si="0"/>
        <v>1255237772.2999954</v>
      </c>
      <c r="FE15" s="98"/>
      <c r="FF15" s="111"/>
    </row>
    <row r="16" spans="1:180" ht="14.25" customHeight="1" x14ac:dyDescent="0.2">
      <c r="B16" s="106" t="s">
        <v>553</v>
      </c>
      <c r="C16" s="106" t="s">
        <v>370</v>
      </c>
      <c r="D16" s="93">
        <v>0</v>
      </c>
      <c r="E16" s="93">
        <v>0</v>
      </c>
      <c r="F16" s="93">
        <v>0</v>
      </c>
      <c r="G16" s="93">
        <v>0</v>
      </c>
      <c r="H16" s="93">
        <v>0</v>
      </c>
      <c r="I16" s="93">
        <v>0</v>
      </c>
      <c r="J16" s="93">
        <v>0</v>
      </c>
      <c r="K16" s="93">
        <v>0</v>
      </c>
      <c r="L16" s="93">
        <v>0</v>
      </c>
      <c r="M16" s="93">
        <v>0</v>
      </c>
      <c r="N16" s="93">
        <v>0</v>
      </c>
      <c r="O16" s="93">
        <v>0</v>
      </c>
      <c r="P16" s="93">
        <v>0</v>
      </c>
      <c r="Q16" s="93">
        <v>0</v>
      </c>
      <c r="R16" s="93">
        <v>0</v>
      </c>
      <c r="S16" s="93">
        <v>0</v>
      </c>
      <c r="T16" s="93">
        <v>0</v>
      </c>
      <c r="U16" s="93">
        <v>0</v>
      </c>
      <c r="V16" s="93">
        <v>0</v>
      </c>
      <c r="W16" s="93">
        <v>0</v>
      </c>
      <c r="X16" s="93">
        <v>0</v>
      </c>
      <c r="Y16" s="93">
        <v>0</v>
      </c>
      <c r="Z16" s="93">
        <v>0</v>
      </c>
      <c r="AA16" s="93">
        <v>0</v>
      </c>
      <c r="AB16" s="93">
        <v>0</v>
      </c>
      <c r="AC16" s="93">
        <v>0</v>
      </c>
      <c r="AD16" s="93">
        <v>0</v>
      </c>
      <c r="AE16" s="93">
        <v>0</v>
      </c>
      <c r="AF16" s="93">
        <v>0</v>
      </c>
      <c r="AG16" s="93">
        <v>0</v>
      </c>
      <c r="AH16" s="93">
        <v>0</v>
      </c>
      <c r="AI16" s="93">
        <v>0</v>
      </c>
      <c r="AJ16" s="93">
        <v>0</v>
      </c>
      <c r="AK16" s="93">
        <v>0</v>
      </c>
      <c r="AL16" s="93">
        <v>1144720814.2231233</v>
      </c>
      <c r="AM16" s="93">
        <v>0</v>
      </c>
      <c r="AN16" s="93">
        <v>0</v>
      </c>
      <c r="AO16" s="93">
        <v>0</v>
      </c>
      <c r="AP16" s="93">
        <v>0</v>
      </c>
      <c r="AQ16" s="93">
        <v>0</v>
      </c>
      <c r="AR16" s="93">
        <v>0</v>
      </c>
      <c r="AS16" s="93">
        <v>0</v>
      </c>
      <c r="AT16" s="93">
        <v>0</v>
      </c>
      <c r="AU16" s="93">
        <v>1144720814.2231233</v>
      </c>
      <c r="AV16" s="93">
        <v>0</v>
      </c>
      <c r="AW16" s="93">
        <v>0</v>
      </c>
      <c r="AX16" s="93">
        <v>0</v>
      </c>
      <c r="AY16" s="93">
        <v>0</v>
      </c>
      <c r="AZ16" s="93">
        <v>0</v>
      </c>
      <c r="BA16" s="93">
        <v>0</v>
      </c>
      <c r="BB16" s="93">
        <v>0</v>
      </c>
      <c r="BC16" s="93">
        <v>0</v>
      </c>
      <c r="BD16" s="93">
        <v>0</v>
      </c>
      <c r="BE16" s="93">
        <v>0</v>
      </c>
      <c r="BF16" s="93">
        <v>0</v>
      </c>
      <c r="BG16" s="93">
        <v>0</v>
      </c>
      <c r="BH16" s="93">
        <v>0</v>
      </c>
      <c r="BI16" s="93">
        <v>0</v>
      </c>
      <c r="BJ16" s="93">
        <v>0</v>
      </c>
      <c r="BK16" s="93">
        <v>0</v>
      </c>
      <c r="BL16" s="93">
        <v>0</v>
      </c>
      <c r="BM16" s="93">
        <v>0</v>
      </c>
      <c r="BN16" s="93">
        <v>0</v>
      </c>
      <c r="BO16" s="93">
        <v>0</v>
      </c>
      <c r="BP16" s="93">
        <v>0</v>
      </c>
      <c r="BQ16" s="93">
        <v>0</v>
      </c>
      <c r="BR16" s="93">
        <v>0</v>
      </c>
      <c r="BS16" s="93">
        <v>0</v>
      </c>
      <c r="BT16" s="93">
        <v>0</v>
      </c>
      <c r="BU16" s="93">
        <v>0</v>
      </c>
      <c r="BV16" s="93">
        <v>0</v>
      </c>
      <c r="BW16" s="93">
        <v>0</v>
      </c>
      <c r="BX16" s="93">
        <v>0</v>
      </c>
      <c r="BY16" s="93">
        <v>0</v>
      </c>
      <c r="BZ16" s="93">
        <v>0</v>
      </c>
      <c r="CA16" s="93">
        <v>0</v>
      </c>
      <c r="CB16" s="93">
        <v>0</v>
      </c>
      <c r="CC16" s="93">
        <v>0</v>
      </c>
      <c r="CD16" s="93">
        <v>0</v>
      </c>
      <c r="CE16" s="93">
        <v>0</v>
      </c>
      <c r="CF16" s="93">
        <v>0</v>
      </c>
      <c r="CG16" s="93">
        <v>0</v>
      </c>
      <c r="CH16" s="93">
        <v>0</v>
      </c>
      <c r="CI16" s="93">
        <v>0</v>
      </c>
      <c r="CJ16" s="93">
        <v>0</v>
      </c>
      <c r="CK16" s="93">
        <v>0</v>
      </c>
      <c r="CL16" s="93">
        <v>0</v>
      </c>
      <c r="CM16" s="93">
        <v>0</v>
      </c>
      <c r="CN16" s="93">
        <v>0</v>
      </c>
      <c r="CO16" s="93">
        <v>0</v>
      </c>
      <c r="CP16" s="93">
        <v>0</v>
      </c>
      <c r="CQ16" s="93">
        <v>0</v>
      </c>
      <c r="CR16" s="93">
        <v>0</v>
      </c>
      <c r="CS16" s="93">
        <v>0</v>
      </c>
      <c r="CT16" s="93">
        <v>0</v>
      </c>
      <c r="CU16" s="93">
        <v>0</v>
      </c>
      <c r="CV16" s="93">
        <v>0</v>
      </c>
      <c r="CW16" s="93">
        <v>0</v>
      </c>
      <c r="CX16" s="93">
        <v>0</v>
      </c>
      <c r="CY16" s="93">
        <v>0</v>
      </c>
      <c r="CZ16" s="93">
        <v>0</v>
      </c>
      <c r="DA16" s="93">
        <v>0</v>
      </c>
      <c r="DB16" s="93">
        <v>0</v>
      </c>
      <c r="DC16" s="93">
        <v>0</v>
      </c>
      <c r="DD16" s="93">
        <v>0</v>
      </c>
      <c r="DE16" s="93">
        <v>0</v>
      </c>
      <c r="DF16" s="93">
        <v>0</v>
      </c>
      <c r="DG16" s="93">
        <v>0</v>
      </c>
      <c r="DH16" s="93">
        <v>0</v>
      </c>
      <c r="DI16" s="93">
        <v>0</v>
      </c>
      <c r="DJ16" s="93">
        <v>0</v>
      </c>
      <c r="DK16" s="93">
        <v>0</v>
      </c>
      <c r="DL16" s="93">
        <v>0</v>
      </c>
      <c r="DM16" s="93">
        <v>0</v>
      </c>
      <c r="DN16" s="93">
        <v>0</v>
      </c>
      <c r="DO16" s="93">
        <v>0</v>
      </c>
      <c r="DP16" s="93">
        <v>0</v>
      </c>
      <c r="DQ16" s="93">
        <v>0</v>
      </c>
      <c r="DR16" s="93">
        <v>0</v>
      </c>
      <c r="DS16" s="93">
        <v>0</v>
      </c>
      <c r="DT16" s="93">
        <v>0</v>
      </c>
      <c r="DU16" s="93">
        <v>0</v>
      </c>
      <c r="DV16" s="93">
        <v>0</v>
      </c>
      <c r="DW16" s="93">
        <v>0</v>
      </c>
      <c r="DX16" s="93">
        <v>0</v>
      </c>
      <c r="DY16" s="93">
        <v>0</v>
      </c>
      <c r="DZ16" s="93">
        <v>0</v>
      </c>
      <c r="EA16" s="93">
        <v>0</v>
      </c>
      <c r="EB16" s="93">
        <v>0</v>
      </c>
      <c r="EC16" s="93">
        <v>0</v>
      </c>
      <c r="ED16" s="93">
        <v>0</v>
      </c>
      <c r="EE16" s="93">
        <v>0</v>
      </c>
      <c r="EF16" s="93">
        <v>0</v>
      </c>
      <c r="EG16" s="93">
        <v>0</v>
      </c>
      <c r="EH16" s="93">
        <v>0</v>
      </c>
      <c r="EI16" s="93">
        <v>0</v>
      </c>
      <c r="EJ16" s="93">
        <v>0</v>
      </c>
      <c r="EK16" s="93">
        <v>0</v>
      </c>
      <c r="EL16" s="93">
        <v>0</v>
      </c>
      <c r="EM16" s="93">
        <v>0</v>
      </c>
      <c r="EN16" s="93">
        <v>0</v>
      </c>
      <c r="EO16" s="93">
        <v>0</v>
      </c>
      <c r="EP16" s="93">
        <v>0</v>
      </c>
      <c r="EQ16" s="93">
        <v>0</v>
      </c>
      <c r="ER16" s="93">
        <v>0</v>
      </c>
      <c r="ES16" s="93">
        <v>0</v>
      </c>
      <c r="ET16" s="93">
        <v>0</v>
      </c>
      <c r="EU16" s="93">
        <v>0</v>
      </c>
      <c r="EV16" s="93">
        <v>0</v>
      </c>
      <c r="EW16" s="93">
        <v>0</v>
      </c>
      <c r="EX16" s="93">
        <v>0</v>
      </c>
      <c r="EY16" s="93">
        <v>0</v>
      </c>
      <c r="EZ16" s="93">
        <v>0</v>
      </c>
      <c r="FA16" s="93">
        <v>0</v>
      </c>
      <c r="FB16" s="93">
        <v>0</v>
      </c>
      <c r="FC16" s="93">
        <v>0</v>
      </c>
      <c r="FD16" s="66">
        <f t="shared" si="0"/>
        <v>1144720814.2231233</v>
      </c>
      <c r="FE16" s="98"/>
      <c r="FF16" s="111"/>
    </row>
    <row r="17" spans="2:164" ht="14.25" customHeight="1" x14ac:dyDescent="0.2">
      <c r="B17" s="106" t="s">
        <v>554</v>
      </c>
      <c r="C17" s="106" t="s">
        <v>371</v>
      </c>
      <c r="D17" s="93">
        <v>0</v>
      </c>
      <c r="E17" s="93">
        <v>0</v>
      </c>
      <c r="F17" s="93">
        <v>0</v>
      </c>
      <c r="G17" s="93">
        <v>0</v>
      </c>
      <c r="H17" s="93">
        <v>0</v>
      </c>
      <c r="I17" s="93">
        <v>0</v>
      </c>
      <c r="J17" s="93">
        <v>0</v>
      </c>
      <c r="K17" s="93">
        <v>0</v>
      </c>
      <c r="L17" s="93">
        <v>0</v>
      </c>
      <c r="M17" s="93">
        <v>0</v>
      </c>
      <c r="N17" s="93">
        <v>0</v>
      </c>
      <c r="O17" s="93">
        <v>0</v>
      </c>
      <c r="P17" s="93">
        <v>0</v>
      </c>
      <c r="Q17" s="93">
        <v>0</v>
      </c>
      <c r="R17" s="93">
        <v>0</v>
      </c>
      <c r="S17" s="93">
        <v>0</v>
      </c>
      <c r="T17" s="93">
        <v>0</v>
      </c>
      <c r="U17" s="93">
        <v>0</v>
      </c>
      <c r="V17" s="93">
        <v>0</v>
      </c>
      <c r="W17" s="93">
        <v>0</v>
      </c>
      <c r="X17" s="93">
        <v>0</v>
      </c>
      <c r="Y17" s="93">
        <v>0</v>
      </c>
      <c r="Z17" s="93">
        <v>0</v>
      </c>
      <c r="AA17" s="93">
        <v>0</v>
      </c>
      <c r="AB17" s="93">
        <v>0</v>
      </c>
      <c r="AC17" s="93">
        <v>0</v>
      </c>
      <c r="AD17" s="93">
        <v>0</v>
      </c>
      <c r="AE17" s="93">
        <v>0</v>
      </c>
      <c r="AF17" s="93">
        <v>0</v>
      </c>
      <c r="AG17" s="93">
        <v>0</v>
      </c>
      <c r="AH17" s="93">
        <v>0</v>
      </c>
      <c r="AI17" s="93">
        <v>0</v>
      </c>
      <c r="AJ17" s="93">
        <v>0</v>
      </c>
      <c r="AK17" s="93">
        <v>0</v>
      </c>
      <c r="AL17" s="93">
        <v>37195800.084737889</v>
      </c>
      <c r="AM17" s="93">
        <v>0</v>
      </c>
      <c r="AN17" s="93">
        <v>0</v>
      </c>
      <c r="AO17" s="93">
        <v>0</v>
      </c>
      <c r="AP17" s="93">
        <v>0</v>
      </c>
      <c r="AQ17" s="93">
        <v>0</v>
      </c>
      <c r="AR17" s="93">
        <v>0</v>
      </c>
      <c r="AS17" s="93">
        <v>0</v>
      </c>
      <c r="AT17" s="93">
        <v>0</v>
      </c>
      <c r="AU17" s="93">
        <v>0</v>
      </c>
      <c r="AV17" s="93">
        <v>0</v>
      </c>
      <c r="AW17" s="93">
        <v>37195800.084737889</v>
      </c>
      <c r="AX17" s="93">
        <v>0</v>
      </c>
      <c r="AY17" s="93">
        <v>0</v>
      </c>
      <c r="AZ17" s="93">
        <v>0</v>
      </c>
      <c r="BA17" s="93">
        <v>0</v>
      </c>
      <c r="BB17" s="93">
        <v>0</v>
      </c>
      <c r="BC17" s="93">
        <v>0</v>
      </c>
      <c r="BD17" s="93">
        <v>0</v>
      </c>
      <c r="BE17" s="93">
        <v>0</v>
      </c>
      <c r="BF17" s="93">
        <v>0</v>
      </c>
      <c r="BG17" s="93">
        <v>0</v>
      </c>
      <c r="BH17" s="93">
        <v>0</v>
      </c>
      <c r="BI17" s="93">
        <v>0</v>
      </c>
      <c r="BJ17" s="93">
        <v>0</v>
      </c>
      <c r="BK17" s="93">
        <v>0</v>
      </c>
      <c r="BL17" s="93">
        <v>0</v>
      </c>
      <c r="BM17" s="93">
        <v>0</v>
      </c>
      <c r="BN17" s="93">
        <v>0</v>
      </c>
      <c r="BO17" s="93">
        <v>0</v>
      </c>
      <c r="BP17" s="93">
        <v>0</v>
      </c>
      <c r="BQ17" s="93">
        <v>0</v>
      </c>
      <c r="BR17" s="93">
        <v>0</v>
      </c>
      <c r="BS17" s="93">
        <v>0</v>
      </c>
      <c r="BT17" s="93">
        <v>0</v>
      </c>
      <c r="BU17" s="93">
        <v>0</v>
      </c>
      <c r="BV17" s="93">
        <v>0</v>
      </c>
      <c r="BW17" s="93">
        <v>0</v>
      </c>
      <c r="BX17" s="93">
        <v>0</v>
      </c>
      <c r="BY17" s="93">
        <v>0</v>
      </c>
      <c r="BZ17" s="93">
        <v>0</v>
      </c>
      <c r="CA17" s="93">
        <v>0</v>
      </c>
      <c r="CB17" s="93">
        <v>0</v>
      </c>
      <c r="CC17" s="93">
        <v>0</v>
      </c>
      <c r="CD17" s="93">
        <v>0</v>
      </c>
      <c r="CE17" s="93">
        <v>0</v>
      </c>
      <c r="CF17" s="93">
        <v>0</v>
      </c>
      <c r="CG17" s="93">
        <v>0</v>
      </c>
      <c r="CH17" s="93">
        <v>0</v>
      </c>
      <c r="CI17" s="93">
        <v>0</v>
      </c>
      <c r="CJ17" s="93">
        <v>0</v>
      </c>
      <c r="CK17" s="93">
        <v>0</v>
      </c>
      <c r="CL17" s="93">
        <v>0</v>
      </c>
      <c r="CM17" s="93">
        <v>0</v>
      </c>
      <c r="CN17" s="93">
        <v>0</v>
      </c>
      <c r="CO17" s="93">
        <v>0</v>
      </c>
      <c r="CP17" s="93">
        <v>0</v>
      </c>
      <c r="CQ17" s="93">
        <v>0</v>
      </c>
      <c r="CR17" s="93">
        <v>0</v>
      </c>
      <c r="CS17" s="93">
        <v>0</v>
      </c>
      <c r="CT17" s="93">
        <v>0</v>
      </c>
      <c r="CU17" s="93">
        <v>0</v>
      </c>
      <c r="CV17" s="93">
        <v>0</v>
      </c>
      <c r="CW17" s="93">
        <v>0</v>
      </c>
      <c r="CX17" s="93">
        <v>0</v>
      </c>
      <c r="CY17" s="93">
        <v>0</v>
      </c>
      <c r="CZ17" s="93">
        <v>0</v>
      </c>
      <c r="DA17" s="93">
        <v>0</v>
      </c>
      <c r="DB17" s="93">
        <v>0</v>
      </c>
      <c r="DC17" s="93">
        <v>0</v>
      </c>
      <c r="DD17" s="93">
        <v>0</v>
      </c>
      <c r="DE17" s="93">
        <v>0</v>
      </c>
      <c r="DF17" s="93">
        <v>0</v>
      </c>
      <c r="DG17" s="93">
        <v>0</v>
      </c>
      <c r="DH17" s="93">
        <v>0</v>
      </c>
      <c r="DI17" s="93">
        <v>0</v>
      </c>
      <c r="DJ17" s="93">
        <v>0</v>
      </c>
      <c r="DK17" s="93">
        <v>0</v>
      </c>
      <c r="DL17" s="93">
        <v>0</v>
      </c>
      <c r="DM17" s="93">
        <v>0</v>
      </c>
      <c r="DN17" s="93">
        <v>0</v>
      </c>
      <c r="DO17" s="93">
        <v>0</v>
      </c>
      <c r="DP17" s="93">
        <v>0</v>
      </c>
      <c r="DQ17" s="93">
        <v>0</v>
      </c>
      <c r="DR17" s="93">
        <v>0</v>
      </c>
      <c r="DS17" s="93">
        <v>0</v>
      </c>
      <c r="DT17" s="93">
        <v>0</v>
      </c>
      <c r="DU17" s="93">
        <v>0</v>
      </c>
      <c r="DV17" s="93">
        <v>0</v>
      </c>
      <c r="DW17" s="93">
        <v>0</v>
      </c>
      <c r="DX17" s="93">
        <v>0</v>
      </c>
      <c r="DY17" s="93">
        <v>0</v>
      </c>
      <c r="DZ17" s="93">
        <v>0</v>
      </c>
      <c r="EA17" s="93">
        <v>0</v>
      </c>
      <c r="EB17" s="93">
        <v>0</v>
      </c>
      <c r="EC17" s="93">
        <v>0</v>
      </c>
      <c r="ED17" s="93">
        <v>0</v>
      </c>
      <c r="EE17" s="93">
        <v>0</v>
      </c>
      <c r="EF17" s="93">
        <v>0</v>
      </c>
      <c r="EG17" s="93">
        <v>0</v>
      </c>
      <c r="EH17" s="93">
        <v>0</v>
      </c>
      <c r="EI17" s="93">
        <v>0</v>
      </c>
      <c r="EJ17" s="93">
        <v>0</v>
      </c>
      <c r="EK17" s="93">
        <v>0</v>
      </c>
      <c r="EL17" s="93">
        <v>0</v>
      </c>
      <c r="EM17" s="93">
        <v>0</v>
      </c>
      <c r="EN17" s="93">
        <v>0</v>
      </c>
      <c r="EO17" s="93">
        <v>0</v>
      </c>
      <c r="EP17" s="93">
        <v>0</v>
      </c>
      <c r="EQ17" s="93">
        <v>0</v>
      </c>
      <c r="ER17" s="93">
        <v>0</v>
      </c>
      <c r="ES17" s="93">
        <v>0</v>
      </c>
      <c r="ET17" s="93">
        <v>0</v>
      </c>
      <c r="EU17" s="93">
        <v>0</v>
      </c>
      <c r="EV17" s="93">
        <v>0</v>
      </c>
      <c r="EW17" s="93">
        <v>0</v>
      </c>
      <c r="EX17" s="93">
        <v>0</v>
      </c>
      <c r="EY17" s="93">
        <v>0</v>
      </c>
      <c r="EZ17" s="93">
        <v>0</v>
      </c>
      <c r="FA17" s="93">
        <v>0</v>
      </c>
      <c r="FB17" s="93">
        <v>0</v>
      </c>
      <c r="FC17" s="93">
        <v>0</v>
      </c>
      <c r="FD17" s="66">
        <f t="shared" si="0"/>
        <v>37195800.084737889</v>
      </c>
      <c r="FE17" s="98"/>
      <c r="FF17" s="111"/>
    </row>
    <row r="18" spans="2:164" ht="14.25" customHeight="1" x14ac:dyDescent="0.2">
      <c r="B18" s="106" t="s">
        <v>554</v>
      </c>
      <c r="C18" s="106" t="s">
        <v>372</v>
      </c>
      <c r="D18" s="93">
        <v>11839267.440000001</v>
      </c>
      <c r="E18" s="93">
        <v>0</v>
      </c>
      <c r="F18" s="93">
        <v>0</v>
      </c>
      <c r="G18" s="93">
        <v>0</v>
      </c>
      <c r="H18" s="93">
        <v>0</v>
      </c>
      <c r="I18" s="93">
        <v>0</v>
      </c>
      <c r="J18" s="93">
        <v>0</v>
      </c>
      <c r="K18" s="93">
        <v>0</v>
      </c>
      <c r="L18" s="93">
        <v>0</v>
      </c>
      <c r="M18" s="93">
        <v>0</v>
      </c>
      <c r="N18" s="93">
        <v>0</v>
      </c>
      <c r="O18" s="93">
        <v>0</v>
      </c>
      <c r="P18" s="93">
        <v>0</v>
      </c>
      <c r="Q18" s="93">
        <v>0</v>
      </c>
      <c r="R18" s="93">
        <v>0</v>
      </c>
      <c r="S18" s="93">
        <v>0</v>
      </c>
      <c r="T18" s="93">
        <v>0</v>
      </c>
      <c r="U18" s="93">
        <v>11839267.440000001</v>
      </c>
      <c r="V18" s="93">
        <v>0</v>
      </c>
      <c r="W18" s="93">
        <v>0</v>
      </c>
      <c r="X18" s="93">
        <v>0</v>
      </c>
      <c r="Y18" s="93">
        <v>0</v>
      </c>
      <c r="Z18" s="93">
        <v>0</v>
      </c>
      <c r="AA18" s="93">
        <v>0</v>
      </c>
      <c r="AB18" s="93">
        <v>0</v>
      </c>
      <c r="AC18" s="93">
        <v>0</v>
      </c>
      <c r="AD18" s="93">
        <v>0</v>
      </c>
      <c r="AE18" s="93">
        <v>0</v>
      </c>
      <c r="AF18" s="93">
        <v>0</v>
      </c>
      <c r="AG18" s="93">
        <v>0</v>
      </c>
      <c r="AH18" s="93">
        <v>0</v>
      </c>
      <c r="AI18" s="93">
        <v>0</v>
      </c>
      <c r="AJ18" s="93">
        <v>0</v>
      </c>
      <c r="AK18" s="93">
        <v>0</v>
      </c>
      <c r="AL18" s="93">
        <v>436036571.09272665</v>
      </c>
      <c r="AM18" s="93">
        <v>0</v>
      </c>
      <c r="AN18" s="93">
        <v>0</v>
      </c>
      <c r="AO18" s="93">
        <v>0</v>
      </c>
      <c r="AP18" s="93">
        <v>165913132.55999997</v>
      </c>
      <c r="AQ18" s="93">
        <v>0</v>
      </c>
      <c r="AR18" s="93">
        <v>44856534.327423371</v>
      </c>
      <c r="AS18" s="93">
        <v>0</v>
      </c>
      <c r="AT18" s="93">
        <v>0</v>
      </c>
      <c r="AU18" s="93">
        <v>0</v>
      </c>
      <c r="AV18" s="93">
        <v>0</v>
      </c>
      <c r="AW18" s="93">
        <v>0</v>
      </c>
      <c r="AX18" s="93">
        <v>0</v>
      </c>
      <c r="AY18" s="93">
        <v>0</v>
      </c>
      <c r="AZ18" s="93">
        <v>0</v>
      </c>
      <c r="BA18" s="93">
        <v>0</v>
      </c>
      <c r="BB18" s="93">
        <v>0</v>
      </c>
      <c r="BC18" s="93">
        <v>0</v>
      </c>
      <c r="BD18" s="93">
        <v>0</v>
      </c>
      <c r="BE18" s="93">
        <v>0</v>
      </c>
      <c r="BF18" s="93">
        <v>205453202.99272043</v>
      </c>
      <c r="BG18" s="93">
        <v>0</v>
      </c>
      <c r="BH18" s="93">
        <v>0</v>
      </c>
      <c r="BI18" s="93">
        <v>0</v>
      </c>
      <c r="BJ18" s="93">
        <v>0</v>
      </c>
      <c r="BK18" s="93">
        <v>0</v>
      </c>
      <c r="BL18" s="93">
        <v>0</v>
      </c>
      <c r="BM18" s="93">
        <v>0</v>
      </c>
      <c r="BN18" s="93">
        <v>0</v>
      </c>
      <c r="BO18" s="93">
        <v>0</v>
      </c>
      <c r="BP18" s="93">
        <v>0</v>
      </c>
      <c r="BQ18" s="93">
        <v>0</v>
      </c>
      <c r="BR18" s="93">
        <v>19813701.212582868</v>
      </c>
      <c r="BS18" s="93">
        <v>0</v>
      </c>
      <c r="BT18" s="93">
        <v>0</v>
      </c>
      <c r="BU18" s="93">
        <v>0</v>
      </c>
      <c r="BV18" s="93">
        <v>0</v>
      </c>
      <c r="BW18" s="93">
        <v>0</v>
      </c>
      <c r="BX18" s="93">
        <v>0</v>
      </c>
      <c r="BY18" s="93">
        <v>0</v>
      </c>
      <c r="BZ18" s="93">
        <v>0</v>
      </c>
      <c r="CA18" s="93">
        <v>0</v>
      </c>
      <c r="CB18" s="93">
        <v>0</v>
      </c>
      <c r="CC18" s="93">
        <v>0</v>
      </c>
      <c r="CD18" s="93">
        <v>0</v>
      </c>
      <c r="CE18" s="93">
        <v>0</v>
      </c>
      <c r="CF18" s="93">
        <v>0</v>
      </c>
      <c r="CG18" s="93">
        <v>0</v>
      </c>
      <c r="CH18" s="93">
        <v>0</v>
      </c>
      <c r="CI18" s="93">
        <v>0</v>
      </c>
      <c r="CJ18" s="93">
        <v>0</v>
      </c>
      <c r="CK18" s="93">
        <v>0</v>
      </c>
      <c r="CL18" s="93">
        <v>0</v>
      </c>
      <c r="CM18" s="93">
        <v>0</v>
      </c>
      <c r="CN18" s="93">
        <v>0</v>
      </c>
      <c r="CO18" s="93">
        <v>0</v>
      </c>
      <c r="CP18" s="93">
        <v>0</v>
      </c>
      <c r="CQ18" s="93">
        <v>0</v>
      </c>
      <c r="CR18" s="93">
        <v>0</v>
      </c>
      <c r="CS18" s="93">
        <v>0</v>
      </c>
      <c r="CT18" s="93">
        <v>0</v>
      </c>
      <c r="CU18" s="93">
        <v>0</v>
      </c>
      <c r="CV18" s="93">
        <v>0</v>
      </c>
      <c r="CW18" s="93">
        <v>0</v>
      </c>
      <c r="CX18" s="93">
        <v>0</v>
      </c>
      <c r="CY18" s="93">
        <v>0</v>
      </c>
      <c r="CZ18" s="93">
        <v>0</v>
      </c>
      <c r="DA18" s="93">
        <v>0</v>
      </c>
      <c r="DB18" s="93">
        <v>0</v>
      </c>
      <c r="DC18" s="93">
        <v>0</v>
      </c>
      <c r="DD18" s="93">
        <v>0</v>
      </c>
      <c r="DE18" s="93">
        <v>0</v>
      </c>
      <c r="DF18" s="93">
        <v>0</v>
      </c>
      <c r="DG18" s="93">
        <v>0</v>
      </c>
      <c r="DH18" s="93">
        <v>0</v>
      </c>
      <c r="DI18" s="93">
        <v>0</v>
      </c>
      <c r="DJ18" s="93">
        <v>0</v>
      </c>
      <c r="DK18" s="93">
        <v>0</v>
      </c>
      <c r="DL18" s="93">
        <v>0</v>
      </c>
      <c r="DM18" s="93">
        <v>0</v>
      </c>
      <c r="DN18" s="93">
        <v>0</v>
      </c>
      <c r="DO18" s="93">
        <v>0</v>
      </c>
      <c r="DP18" s="93">
        <v>0</v>
      </c>
      <c r="DQ18" s="93">
        <v>0</v>
      </c>
      <c r="DR18" s="93">
        <v>0</v>
      </c>
      <c r="DS18" s="93">
        <v>0</v>
      </c>
      <c r="DT18" s="93">
        <v>0</v>
      </c>
      <c r="DU18" s="93">
        <v>0</v>
      </c>
      <c r="DV18" s="93">
        <v>0</v>
      </c>
      <c r="DW18" s="93">
        <v>0</v>
      </c>
      <c r="DX18" s="93">
        <v>0</v>
      </c>
      <c r="DY18" s="93">
        <v>0</v>
      </c>
      <c r="DZ18" s="93">
        <v>0</v>
      </c>
      <c r="EA18" s="93">
        <v>0</v>
      </c>
      <c r="EB18" s="93">
        <v>0</v>
      </c>
      <c r="EC18" s="93">
        <v>0</v>
      </c>
      <c r="ED18" s="93">
        <v>0</v>
      </c>
      <c r="EE18" s="93">
        <v>0</v>
      </c>
      <c r="EF18" s="93">
        <v>0</v>
      </c>
      <c r="EG18" s="93">
        <v>0</v>
      </c>
      <c r="EH18" s="93">
        <v>0</v>
      </c>
      <c r="EI18" s="93">
        <v>0</v>
      </c>
      <c r="EJ18" s="93">
        <v>0</v>
      </c>
      <c r="EK18" s="93">
        <v>0</v>
      </c>
      <c r="EL18" s="93">
        <v>0</v>
      </c>
      <c r="EM18" s="93">
        <v>0</v>
      </c>
      <c r="EN18" s="93">
        <v>0</v>
      </c>
      <c r="EO18" s="93">
        <v>0</v>
      </c>
      <c r="EP18" s="93">
        <v>0</v>
      </c>
      <c r="EQ18" s="93">
        <v>0</v>
      </c>
      <c r="ER18" s="93">
        <v>0</v>
      </c>
      <c r="ES18" s="93">
        <v>0</v>
      </c>
      <c r="ET18" s="93">
        <v>0</v>
      </c>
      <c r="EU18" s="93">
        <v>0</v>
      </c>
      <c r="EV18" s="93">
        <v>0</v>
      </c>
      <c r="EW18" s="93">
        <v>0</v>
      </c>
      <c r="EX18" s="93">
        <v>0</v>
      </c>
      <c r="EY18" s="93">
        <v>0</v>
      </c>
      <c r="EZ18" s="93">
        <v>0</v>
      </c>
      <c r="FA18" s="93">
        <v>0</v>
      </c>
      <c r="FB18" s="93">
        <v>0</v>
      </c>
      <c r="FC18" s="93">
        <v>0</v>
      </c>
      <c r="FD18" s="66">
        <f t="shared" si="0"/>
        <v>447875838.53272665</v>
      </c>
      <c r="FE18" s="98"/>
      <c r="FF18" s="111"/>
    </row>
    <row r="19" spans="2:164" ht="14.25" customHeight="1" x14ac:dyDescent="0.2">
      <c r="B19" s="106" t="s">
        <v>555</v>
      </c>
      <c r="C19" s="106" t="s">
        <v>373</v>
      </c>
      <c r="D19" s="93">
        <v>305276.69274836726</v>
      </c>
      <c r="E19" s="93">
        <v>0</v>
      </c>
      <c r="F19" s="93">
        <v>0</v>
      </c>
      <c r="G19" s="93">
        <v>0</v>
      </c>
      <c r="H19" s="93">
        <v>0</v>
      </c>
      <c r="I19" s="93">
        <v>0</v>
      </c>
      <c r="J19" s="93">
        <v>0</v>
      </c>
      <c r="K19" s="93">
        <v>0</v>
      </c>
      <c r="L19" s="93">
        <v>0</v>
      </c>
      <c r="M19" s="93">
        <v>0</v>
      </c>
      <c r="N19" s="93">
        <v>0</v>
      </c>
      <c r="O19" s="93">
        <v>0</v>
      </c>
      <c r="P19" s="93">
        <v>0</v>
      </c>
      <c r="Q19" s="93">
        <v>0</v>
      </c>
      <c r="R19" s="93">
        <v>0</v>
      </c>
      <c r="S19" s="93">
        <v>0</v>
      </c>
      <c r="T19" s="93">
        <v>0</v>
      </c>
      <c r="U19" s="93">
        <v>0</v>
      </c>
      <c r="V19" s="93">
        <v>0</v>
      </c>
      <c r="W19" s="93">
        <v>0</v>
      </c>
      <c r="X19" s="93">
        <v>0</v>
      </c>
      <c r="Y19" s="93">
        <v>0</v>
      </c>
      <c r="Z19" s="93">
        <v>219921.73475020361</v>
      </c>
      <c r="AA19" s="93">
        <v>63406.540227207275</v>
      </c>
      <c r="AB19" s="93">
        <v>21948.417770956366</v>
      </c>
      <c r="AC19" s="93">
        <v>0</v>
      </c>
      <c r="AD19" s="93">
        <v>0</v>
      </c>
      <c r="AE19" s="93">
        <v>0</v>
      </c>
      <c r="AF19" s="93">
        <v>0</v>
      </c>
      <c r="AG19" s="93">
        <v>0</v>
      </c>
      <c r="AH19" s="93">
        <v>0</v>
      </c>
      <c r="AI19" s="93">
        <v>0</v>
      </c>
      <c r="AJ19" s="93">
        <v>0</v>
      </c>
      <c r="AK19" s="93">
        <v>0</v>
      </c>
      <c r="AL19" s="93">
        <v>17070.991599632729</v>
      </c>
      <c r="AM19" s="93">
        <v>17070.991599632729</v>
      </c>
      <c r="AN19" s="93">
        <v>0</v>
      </c>
      <c r="AO19" s="93">
        <v>0</v>
      </c>
      <c r="AP19" s="93">
        <v>0</v>
      </c>
      <c r="AQ19" s="93">
        <v>0</v>
      </c>
      <c r="AR19" s="93">
        <v>0</v>
      </c>
      <c r="AS19" s="93">
        <v>0</v>
      </c>
      <c r="AT19" s="93">
        <v>0</v>
      </c>
      <c r="AU19" s="93">
        <v>0</v>
      </c>
      <c r="AV19" s="93">
        <v>0</v>
      </c>
      <c r="AW19" s="93">
        <v>0</v>
      </c>
      <c r="AX19" s="93">
        <v>0</v>
      </c>
      <c r="AY19" s="93">
        <v>0</v>
      </c>
      <c r="AZ19" s="93">
        <v>0</v>
      </c>
      <c r="BA19" s="93">
        <v>0</v>
      </c>
      <c r="BB19" s="93">
        <v>0</v>
      </c>
      <c r="BC19" s="93">
        <v>0</v>
      </c>
      <c r="BD19" s="93">
        <v>0</v>
      </c>
      <c r="BE19" s="93">
        <v>0</v>
      </c>
      <c r="BF19" s="93">
        <v>0</v>
      </c>
      <c r="BG19" s="93">
        <v>0</v>
      </c>
      <c r="BH19" s="93">
        <v>0</v>
      </c>
      <c r="BI19" s="93">
        <v>0</v>
      </c>
      <c r="BJ19" s="93">
        <v>0</v>
      </c>
      <c r="BK19" s="93">
        <v>0</v>
      </c>
      <c r="BL19" s="93">
        <v>0</v>
      </c>
      <c r="BM19" s="93">
        <v>0</v>
      </c>
      <c r="BN19" s="93">
        <v>0</v>
      </c>
      <c r="BO19" s="93">
        <v>0</v>
      </c>
      <c r="BP19" s="93">
        <v>0</v>
      </c>
      <c r="BQ19" s="93">
        <v>0</v>
      </c>
      <c r="BR19" s="93">
        <v>0</v>
      </c>
      <c r="BS19" s="93">
        <v>0</v>
      </c>
      <c r="BT19" s="93">
        <v>0</v>
      </c>
      <c r="BU19" s="93">
        <v>0</v>
      </c>
      <c r="BV19" s="93">
        <v>0</v>
      </c>
      <c r="BW19" s="93">
        <v>0</v>
      </c>
      <c r="BX19" s="93">
        <v>0</v>
      </c>
      <c r="BY19" s="93">
        <v>0</v>
      </c>
      <c r="BZ19" s="93">
        <v>0</v>
      </c>
      <c r="CA19" s="93">
        <v>0</v>
      </c>
      <c r="CB19" s="93">
        <v>0</v>
      </c>
      <c r="CC19" s="93">
        <v>0</v>
      </c>
      <c r="CD19" s="93">
        <v>0</v>
      </c>
      <c r="CE19" s="93">
        <v>0</v>
      </c>
      <c r="CF19" s="93">
        <v>0</v>
      </c>
      <c r="CG19" s="93">
        <v>0</v>
      </c>
      <c r="CH19" s="93">
        <v>0</v>
      </c>
      <c r="CI19" s="93">
        <v>0</v>
      </c>
      <c r="CJ19" s="93">
        <v>0</v>
      </c>
      <c r="CK19" s="93">
        <v>0</v>
      </c>
      <c r="CL19" s="93">
        <v>0</v>
      </c>
      <c r="CM19" s="93">
        <v>0</v>
      </c>
      <c r="CN19" s="93">
        <v>0</v>
      </c>
      <c r="CO19" s="93">
        <v>0</v>
      </c>
      <c r="CP19" s="93">
        <v>0</v>
      </c>
      <c r="CQ19" s="93">
        <v>0</v>
      </c>
      <c r="CR19" s="93">
        <v>0</v>
      </c>
      <c r="CS19" s="93">
        <v>0</v>
      </c>
      <c r="CT19" s="93">
        <v>0</v>
      </c>
      <c r="CU19" s="93">
        <v>0</v>
      </c>
      <c r="CV19" s="93">
        <v>0</v>
      </c>
      <c r="CW19" s="93">
        <v>0</v>
      </c>
      <c r="CX19" s="93">
        <v>0</v>
      </c>
      <c r="CY19" s="93">
        <v>0</v>
      </c>
      <c r="CZ19" s="93">
        <v>0</v>
      </c>
      <c r="DA19" s="93">
        <v>0</v>
      </c>
      <c r="DB19" s="93">
        <v>0</v>
      </c>
      <c r="DC19" s="93">
        <v>0</v>
      </c>
      <c r="DD19" s="93">
        <v>0</v>
      </c>
      <c r="DE19" s="93">
        <v>0</v>
      </c>
      <c r="DF19" s="93">
        <v>0</v>
      </c>
      <c r="DG19" s="93">
        <v>0</v>
      </c>
      <c r="DH19" s="93">
        <v>0</v>
      </c>
      <c r="DI19" s="93">
        <v>0</v>
      </c>
      <c r="DJ19" s="93">
        <v>0</v>
      </c>
      <c r="DK19" s="93">
        <v>0</v>
      </c>
      <c r="DL19" s="93">
        <v>0</v>
      </c>
      <c r="DM19" s="93">
        <v>0</v>
      </c>
      <c r="DN19" s="93">
        <v>0</v>
      </c>
      <c r="DO19" s="93">
        <v>0</v>
      </c>
      <c r="DP19" s="93">
        <v>0</v>
      </c>
      <c r="DQ19" s="93">
        <v>0</v>
      </c>
      <c r="DR19" s="93">
        <v>0</v>
      </c>
      <c r="DS19" s="93">
        <v>0</v>
      </c>
      <c r="DT19" s="93">
        <v>0</v>
      </c>
      <c r="DU19" s="93">
        <v>0</v>
      </c>
      <c r="DV19" s="93">
        <v>0</v>
      </c>
      <c r="DW19" s="93">
        <v>0</v>
      </c>
      <c r="DX19" s="93">
        <v>0</v>
      </c>
      <c r="DY19" s="93">
        <v>0</v>
      </c>
      <c r="DZ19" s="93">
        <v>0</v>
      </c>
      <c r="EA19" s="93">
        <v>0</v>
      </c>
      <c r="EB19" s="93">
        <v>0</v>
      </c>
      <c r="EC19" s="93">
        <v>0</v>
      </c>
      <c r="ED19" s="93">
        <v>0</v>
      </c>
      <c r="EE19" s="93">
        <v>0</v>
      </c>
      <c r="EF19" s="93">
        <v>0</v>
      </c>
      <c r="EG19" s="93">
        <v>0</v>
      </c>
      <c r="EH19" s="93">
        <v>0</v>
      </c>
      <c r="EI19" s="93">
        <v>0</v>
      </c>
      <c r="EJ19" s="93">
        <v>0</v>
      </c>
      <c r="EK19" s="93">
        <v>0</v>
      </c>
      <c r="EL19" s="93">
        <v>0</v>
      </c>
      <c r="EM19" s="93">
        <v>0</v>
      </c>
      <c r="EN19" s="93">
        <v>0</v>
      </c>
      <c r="EO19" s="93">
        <v>0</v>
      </c>
      <c r="EP19" s="93">
        <v>0</v>
      </c>
      <c r="EQ19" s="93">
        <v>0</v>
      </c>
      <c r="ER19" s="93">
        <v>0</v>
      </c>
      <c r="ES19" s="93">
        <v>0</v>
      </c>
      <c r="ET19" s="93">
        <v>0</v>
      </c>
      <c r="EU19" s="93">
        <v>0</v>
      </c>
      <c r="EV19" s="93">
        <v>0</v>
      </c>
      <c r="EW19" s="93">
        <v>0</v>
      </c>
      <c r="EX19" s="93">
        <v>0</v>
      </c>
      <c r="EY19" s="93">
        <v>0</v>
      </c>
      <c r="EZ19" s="93">
        <v>0</v>
      </c>
      <c r="FA19" s="93">
        <v>0</v>
      </c>
      <c r="FB19" s="93">
        <v>0</v>
      </c>
      <c r="FC19" s="93">
        <v>166289.05195199998</v>
      </c>
      <c r="FD19" s="66">
        <f t="shared" si="0"/>
        <v>488636.73629999999</v>
      </c>
      <c r="FE19" s="98"/>
      <c r="FF19" s="111"/>
      <c r="FH19" s="98"/>
    </row>
    <row r="20" spans="2:164" ht="14.25" customHeight="1" x14ac:dyDescent="0.2">
      <c r="B20" s="106" t="s">
        <v>556</v>
      </c>
      <c r="C20" s="106" t="s">
        <v>415</v>
      </c>
      <c r="D20" s="93">
        <v>0</v>
      </c>
      <c r="E20" s="93">
        <v>0</v>
      </c>
      <c r="F20" s="93">
        <v>0</v>
      </c>
      <c r="G20" s="93">
        <v>0</v>
      </c>
      <c r="H20" s="93">
        <v>0</v>
      </c>
      <c r="I20" s="93">
        <v>0</v>
      </c>
      <c r="J20" s="93">
        <v>0</v>
      </c>
      <c r="K20" s="93">
        <v>0</v>
      </c>
      <c r="L20" s="93">
        <v>0</v>
      </c>
      <c r="M20" s="93">
        <v>0</v>
      </c>
      <c r="N20" s="93">
        <v>0</v>
      </c>
      <c r="O20" s="93">
        <v>0</v>
      </c>
      <c r="P20" s="93">
        <v>0</v>
      </c>
      <c r="Q20" s="93">
        <v>0</v>
      </c>
      <c r="R20" s="93">
        <v>0</v>
      </c>
      <c r="S20" s="93">
        <v>0</v>
      </c>
      <c r="T20" s="93">
        <v>0</v>
      </c>
      <c r="U20" s="93">
        <v>0</v>
      </c>
      <c r="V20" s="93">
        <v>0</v>
      </c>
      <c r="W20" s="93">
        <v>0</v>
      </c>
      <c r="X20" s="93">
        <v>0</v>
      </c>
      <c r="Y20" s="93">
        <v>0</v>
      </c>
      <c r="Z20" s="93">
        <v>0</v>
      </c>
      <c r="AA20" s="93">
        <v>0</v>
      </c>
      <c r="AB20" s="93">
        <v>0</v>
      </c>
      <c r="AC20" s="93">
        <v>0</v>
      </c>
      <c r="AD20" s="93">
        <v>0</v>
      </c>
      <c r="AE20" s="93">
        <v>0</v>
      </c>
      <c r="AF20" s="93">
        <v>0</v>
      </c>
      <c r="AG20" s="93">
        <v>0</v>
      </c>
      <c r="AH20" s="93">
        <v>0</v>
      </c>
      <c r="AI20" s="93">
        <v>0</v>
      </c>
      <c r="AJ20" s="93">
        <v>0</v>
      </c>
      <c r="AK20" s="93">
        <v>0</v>
      </c>
      <c r="AL20" s="93">
        <v>304850126.47271484</v>
      </c>
      <c r="AM20" s="93">
        <v>0</v>
      </c>
      <c r="AN20" s="93">
        <v>0</v>
      </c>
      <c r="AO20" s="93">
        <v>0</v>
      </c>
      <c r="AP20" s="93">
        <v>0</v>
      </c>
      <c r="AQ20" s="93">
        <v>0</v>
      </c>
      <c r="AR20" s="93">
        <v>0</v>
      </c>
      <c r="AS20" s="93">
        <v>0</v>
      </c>
      <c r="AT20" s="93">
        <v>0</v>
      </c>
      <c r="AU20" s="93">
        <v>0</v>
      </c>
      <c r="AV20" s="93">
        <v>0</v>
      </c>
      <c r="AW20" s="93">
        <v>0</v>
      </c>
      <c r="AX20" s="93">
        <v>0</v>
      </c>
      <c r="AY20" s="93">
        <v>0</v>
      </c>
      <c r="AZ20" s="93">
        <v>0</v>
      </c>
      <c r="BA20" s="93">
        <v>0</v>
      </c>
      <c r="BB20" s="93">
        <v>0</v>
      </c>
      <c r="BC20" s="93">
        <v>0</v>
      </c>
      <c r="BD20" s="93">
        <v>0</v>
      </c>
      <c r="BE20" s="93">
        <v>0</v>
      </c>
      <c r="BF20" s="93">
        <v>0</v>
      </c>
      <c r="BG20" s="93">
        <v>0</v>
      </c>
      <c r="BH20" s="93">
        <v>0</v>
      </c>
      <c r="BI20" s="93">
        <v>0</v>
      </c>
      <c r="BJ20" s="93">
        <v>0</v>
      </c>
      <c r="BK20" s="93">
        <v>0</v>
      </c>
      <c r="BL20" s="93">
        <v>0</v>
      </c>
      <c r="BM20" s="93">
        <v>0</v>
      </c>
      <c r="BN20" s="93">
        <v>0</v>
      </c>
      <c r="BO20" s="93">
        <v>0</v>
      </c>
      <c r="BP20" s="93">
        <v>0</v>
      </c>
      <c r="BQ20" s="93">
        <v>0</v>
      </c>
      <c r="BR20" s="93">
        <v>304850126.47271484</v>
      </c>
      <c r="BS20" s="93">
        <v>0</v>
      </c>
      <c r="BT20" s="93">
        <v>0</v>
      </c>
      <c r="BU20" s="93">
        <v>0</v>
      </c>
      <c r="BV20" s="93">
        <v>0</v>
      </c>
      <c r="BW20" s="93">
        <v>0</v>
      </c>
      <c r="BX20" s="93">
        <v>0</v>
      </c>
      <c r="BY20" s="93">
        <v>0</v>
      </c>
      <c r="BZ20" s="93">
        <v>0</v>
      </c>
      <c r="CA20" s="93">
        <v>0</v>
      </c>
      <c r="CB20" s="93">
        <v>0</v>
      </c>
      <c r="CC20" s="93">
        <v>0</v>
      </c>
      <c r="CD20" s="93">
        <v>0</v>
      </c>
      <c r="CE20" s="93">
        <v>0</v>
      </c>
      <c r="CF20" s="93">
        <v>0</v>
      </c>
      <c r="CG20" s="93">
        <v>0</v>
      </c>
      <c r="CH20" s="93">
        <v>0</v>
      </c>
      <c r="CI20" s="93">
        <v>0</v>
      </c>
      <c r="CJ20" s="93">
        <v>0</v>
      </c>
      <c r="CK20" s="93">
        <v>0</v>
      </c>
      <c r="CL20" s="93">
        <v>0</v>
      </c>
      <c r="CM20" s="93">
        <v>0</v>
      </c>
      <c r="CN20" s="93">
        <v>0</v>
      </c>
      <c r="CO20" s="93">
        <v>0</v>
      </c>
      <c r="CP20" s="93">
        <v>0</v>
      </c>
      <c r="CQ20" s="93">
        <v>0</v>
      </c>
      <c r="CR20" s="93">
        <v>0</v>
      </c>
      <c r="CS20" s="93">
        <v>0</v>
      </c>
      <c r="CT20" s="93">
        <v>0</v>
      </c>
      <c r="CU20" s="93">
        <v>0</v>
      </c>
      <c r="CV20" s="93">
        <v>0</v>
      </c>
      <c r="CW20" s="93">
        <v>0</v>
      </c>
      <c r="CX20" s="93">
        <v>0</v>
      </c>
      <c r="CY20" s="93">
        <v>0</v>
      </c>
      <c r="CZ20" s="93">
        <v>0</v>
      </c>
      <c r="DA20" s="93">
        <v>0</v>
      </c>
      <c r="DB20" s="93">
        <v>0</v>
      </c>
      <c r="DC20" s="93">
        <v>0</v>
      </c>
      <c r="DD20" s="93">
        <v>0</v>
      </c>
      <c r="DE20" s="93">
        <v>0</v>
      </c>
      <c r="DF20" s="93">
        <v>0</v>
      </c>
      <c r="DG20" s="93">
        <v>0</v>
      </c>
      <c r="DH20" s="93">
        <v>0</v>
      </c>
      <c r="DI20" s="93">
        <v>0</v>
      </c>
      <c r="DJ20" s="93">
        <v>0</v>
      </c>
      <c r="DK20" s="93">
        <v>0</v>
      </c>
      <c r="DL20" s="93">
        <v>0</v>
      </c>
      <c r="DM20" s="93">
        <v>0</v>
      </c>
      <c r="DN20" s="93">
        <v>0</v>
      </c>
      <c r="DO20" s="93">
        <v>0</v>
      </c>
      <c r="DP20" s="93">
        <v>0</v>
      </c>
      <c r="DQ20" s="93">
        <v>0</v>
      </c>
      <c r="DR20" s="93">
        <v>0</v>
      </c>
      <c r="DS20" s="93">
        <v>0</v>
      </c>
      <c r="DT20" s="93">
        <v>0</v>
      </c>
      <c r="DU20" s="93">
        <v>0</v>
      </c>
      <c r="DV20" s="93">
        <v>0</v>
      </c>
      <c r="DW20" s="93">
        <v>0</v>
      </c>
      <c r="DX20" s="93">
        <v>0</v>
      </c>
      <c r="DY20" s="93">
        <v>0</v>
      </c>
      <c r="DZ20" s="93">
        <v>0</v>
      </c>
      <c r="EA20" s="93">
        <v>0</v>
      </c>
      <c r="EB20" s="93">
        <v>0</v>
      </c>
      <c r="EC20" s="93">
        <v>0</v>
      </c>
      <c r="ED20" s="93">
        <v>0</v>
      </c>
      <c r="EE20" s="93">
        <v>0</v>
      </c>
      <c r="EF20" s="93">
        <v>0</v>
      </c>
      <c r="EG20" s="93">
        <v>0</v>
      </c>
      <c r="EH20" s="93">
        <v>0</v>
      </c>
      <c r="EI20" s="93">
        <v>0</v>
      </c>
      <c r="EJ20" s="93">
        <v>0</v>
      </c>
      <c r="EK20" s="93">
        <v>0</v>
      </c>
      <c r="EL20" s="93">
        <v>0</v>
      </c>
      <c r="EM20" s="93">
        <v>0</v>
      </c>
      <c r="EN20" s="93">
        <v>0</v>
      </c>
      <c r="EO20" s="93">
        <v>0</v>
      </c>
      <c r="EP20" s="93">
        <v>0</v>
      </c>
      <c r="EQ20" s="93">
        <v>0</v>
      </c>
      <c r="ER20" s="93">
        <v>0</v>
      </c>
      <c r="ES20" s="93">
        <v>0</v>
      </c>
      <c r="ET20" s="93">
        <v>0</v>
      </c>
      <c r="EU20" s="93">
        <v>0</v>
      </c>
      <c r="EV20" s="93">
        <v>0</v>
      </c>
      <c r="EW20" s="93">
        <v>0</v>
      </c>
      <c r="EX20" s="93">
        <v>0</v>
      </c>
      <c r="EY20" s="93">
        <v>0</v>
      </c>
      <c r="EZ20" s="93">
        <v>0</v>
      </c>
      <c r="FA20" s="93">
        <v>0</v>
      </c>
      <c r="FB20" s="93">
        <v>0</v>
      </c>
      <c r="FC20" s="93">
        <v>0</v>
      </c>
      <c r="FD20" s="66">
        <f t="shared" si="0"/>
        <v>304850126.47271484</v>
      </c>
      <c r="FE20" s="98"/>
      <c r="FF20" s="111"/>
      <c r="FH20" s="98"/>
    </row>
    <row r="21" spans="2:164" ht="14.25" customHeight="1" x14ac:dyDescent="0.2">
      <c r="B21" s="106" t="s">
        <v>557</v>
      </c>
      <c r="C21" s="106" t="s">
        <v>378</v>
      </c>
      <c r="D21" s="93">
        <v>0</v>
      </c>
      <c r="E21" s="93">
        <v>0</v>
      </c>
      <c r="F21" s="93">
        <v>0</v>
      </c>
      <c r="G21" s="93">
        <v>0</v>
      </c>
      <c r="H21" s="93">
        <v>0</v>
      </c>
      <c r="I21" s="93">
        <v>0</v>
      </c>
      <c r="J21" s="93">
        <v>0</v>
      </c>
      <c r="K21" s="93">
        <v>0</v>
      </c>
      <c r="L21" s="93">
        <v>0</v>
      </c>
      <c r="M21" s="93">
        <v>0</v>
      </c>
      <c r="N21" s="93">
        <v>0</v>
      </c>
      <c r="O21" s="93">
        <v>0</v>
      </c>
      <c r="P21" s="93">
        <v>0</v>
      </c>
      <c r="Q21" s="93">
        <v>0</v>
      </c>
      <c r="R21" s="93">
        <v>0</v>
      </c>
      <c r="S21" s="93">
        <v>0</v>
      </c>
      <c r="T21" s="93">
        <v>0</v>
      </c>
      <c r="U21" s="93">
        <v>0</v>
      </c>
      <c r="V21" s="93">
        <v>0</v>
      </c>
      <c r="W21" s="93">
        <v>0</v>
      </c>
      <c r="X21" s="93">
        <v>0</v>
      </c>
      <c r="Y21" s="93">
        <v>0</v>
      </c>
      <c r="Z21" s="93">
        <v>0</v>
      </c>
      <c r="AA21" s="93">
        <v>0</v>
      </c>
      <c r="AB21" s="93">
        <v>0</v>
      </c>
      <c r="AC21" s="93">
        <v>0</v>
      </c>
      <c r="AD21" s="93">
        <v>0</v>
      </c>
      <c r="AE21" s="93">
        <v>0</v>
      </c>
      <c r="AF21" s="93">
        <v>0</v>
      </c>
      <c r="AG21" s="93">
        <v>0</v>
      </c>
      <c r="AH21" s="93">
        <v>0</v>
      </c>
      <c r="AI21" s="93">
        <v>0</v>
      </c>
      <c r="AJ21" s="93">
        <v>0</v>
      </c>
      <c r="AK21" s="93">
        <v>0</v>
      </c>
      <c r="AL21" s="93">
        <v>0</v>
      </c>
      <c r="AM21" s="93">
        <v>0</v>
      </c>
      <c r="AN21" s="93">
        <v>0</v>
      </c>
      <c r="AO21" s="93">
        <v>0</v>
      </c>
      <c r="AP21" s="93">
        <v>0</v>
      </c>
      <c r="AQ21" s="93">
        <v>0</v>
      </c>
      <c r="AR21" s="93">
        <v>0</v>
      </c>
      <c r="AS21" s="93">
        <v>0</v>
      </c>
      <c r="AT21" s="93">
        <v>0</v>
      </c>
      <c r="AU21" s="93">
        <v>0</v>
      </c>
      <c r="AV21" s="93">
        <v>0</v>
      </c>
      <c r="AW21" s="93">
        <v>0</v>
      </c>
      <c r="AX21" s="93">
        <v>0</v>
      </c>
      <c r="AY21" s="93">
        <v>0</v>
      </c>
      <c r="AZ21" s="93">
        <v>0</v>
      </c>
      <c r="BA21" s="93">
        <v>0</v>
      </c>
      <c r="BB21" s="93">
        <v>0</v>
      </c>
      <c r="BC21" s="93">
        <v>0</v>
      </c>
      <c r="BD21" s="93">
        <v>0</v>
      </c>
      <c r="BE21" s="93">
        <v>0</v>
      </c>
      <c r="BF21" s="93">
        <v>0</v>
      </c>
      <c r="BG21" s="93">
        <v>0</v>
      </c>
      <c r="BH21" s="93">
        <v>0</v>
      </c>
      <c r="BI21" s="93">
        <v>0</v>
      </c>
      <c r="BJ21" s="93">
        <v>0</v>
      </c>
      <c r="BK21" s="93">
        <v>0</v>
      </c>
      <c r="BL21" s="93">
        <v>0</v>
      </c>
      <c r="BM21" s="93">
        <v>0</v>
      </c>
      <c r="BN21" s="93">
        <v>0</v>
      </c>
      <c r="BO21" s="93">
        <v>0</v>
      </c>
      <c r="BP21" s="93">
        <v>0</v>
      </c>
      <c r="BQ21" s="93">
        <v>0</v>
      </c>
      <c r="BR21" s="93">
        <v>0</v>
      </c>
      <c r="BS21" s="93">
        <v>0</v>
      </c>
      <c r="BT21" s="93">
        <v>0</v>
      </c>
      <c r="BU21" s="93">
        <v>0</v>
      </c>
      <c r="BV21" s="93">
        <v>0</v>
      </c>
      <c r="BW21" s="93">
        <v>0</v>
      </c>
      <c r="BX21" s="93">
        <v>0</v>
      </c>
      <c r="BY21" s="93">
        <v>0</v>
      </c>
      <c r="BZ21" s="93">
        <v>0</v>
      </c>
      <c r="CA21" s="93">
        <v>0</v>
      </c>
      <c r="CB21" s="93">
        <v>0</v>
      </c>
      <c r="CC21" s="93">
        <v>0</v>
      </c>
      <c r="CD21" s="93">
        <v>0</v>
      </c>
      <c r="CE21" s="93">
        <v>0</v>
      </c>
      <c r="CF21" s="93">
        <v>0</v>
      </c>
      <c r="CG21" s="93">
        <v>0</v>
      </c>
      <c r="CH21" s="93">
        <v>0</v>
      </c>
      <c r="CI21" s="93">
        <v>0</v>
      </c>
      <c r="CJ21" s="93">
        <v>0</v>
      </c>
      <c r="CK21" s="93">
        <v>0</v>
      </c>
      <c r="CL21" s="93">
        <v>0</v>
      </c>
      <c r="CM21" s="93">
        <v>0</v>
      </c>
      <c r="CN21" s="93">
        <v>0</v>
      </c>
      <c r="CO21" s="93">
        <v>0</v>
      </c>
      <c r="CP21" s="93">
        <v>0</v>
      </c>
      <c r="CQ21" s="93">
        <v>0</v>
      </c>
      <c r="CR21" s="93">
        <v>0</v>
      </c>
      <c r="CS21" s="93">
        <v>0</v>
      </c>
      <c r="CT21" s="93">
        <v>0</v>
      </c>
      <c r="CU21" s="93">
        <v>0</v>
      </c>
      <c r="CV21" s="93">
        <v>0</v>
      </c>
      <c r="CW21" s="93">
        <v>0</v>
      </c>
      <c r="CX21" s="93">
        <v>0</v>
      </c>
      <c r="CY21" s="93">
        <v>0</v>
      </c>
      <c r="CZ21" s="93">
        <v>0</v>
      </c>
      <c r="DA21" s="93">
        <v>0</v>
      </c>
      <c r="DB21" s="93">
        <v>0</v>
      </c>
      <c r="DC21" s="93">
        <v>0</v>
      </c>
      <c r="DD21" s="93">
        <v>0</v>
      </c>
      <c r="DE21" s="93">
        <v>0</v>
      </c>
      <c r="DF21" s="93">
        <v>0</v>
      </c>
      <c r="DG21" s="93">
        <v>0</v>
      </c>
      <c r="DH21" s="93">
        <v>0</v>
      </c>
      <c r="DI21" s="93">
        <v>0</v>
      </c>
      <c r="DJ21" s="93">
        <v>0</v>
      </c>
      <c r="DK21" s="93">
        <v>0</v>
      </c>
      <c r="DL21" s="93">
        <v>0</v>
      </c>
      <c r="DM21" s="93">
        <v>0</v>
      </c>
      <c r="DN21" s="93">
        <v>0</v>
      </c>
      <c r="DO21" s="93">
        <v>0</v>
      </c>
      <c r="DP21" s="93">
        <v>0</v>
      </c>
      <c r="DQ21" s="93">
        <v>0</v>
      </c>
      <c r="DR21" s="93">
        <v>0</v>
      </c>
      <c r="DS21" s="93">
        <v>0</v>
      </c>
      <c r="DT21" s="93">
        <v>0</v>
      </c>
      <c r="DU21" s="93">
        <v>0</v>
      </c>
      <c r="DV21" s="93">
        <v>0</v>
      </c>
      <c r="DW21" s="93">
        <v>0</v>
      </c>
      <c r="DX21" s="93">
        <v>0</v>
      </c>
      <c r="DY21" s="93">
        <v>0</v>
      </c>
      <c r="DZ21" s="93">
        <v>0</v>
      </c>
      <c r="EA21" s="93">
        <v>0</v>
      </c>
      <c r="EB21" s="93">
        <v>0</v>
      </c>
      <c r="EC21" s="93">
        <v>0</v>
      </c>
      <c r="ED21" s="93">
        <v>0</v>
      </c>
      <c r="EE21" s="93">
        <v>0</v>
      </c>
      <c r="EF21" s="93">
        <v>0</v>
      </c>
      <c r="EG21" s="93">
        <v>0</v>
      </c>
      <c r="EH21" s="93">
        <v>0</v>
      </c>
      <c r="EI21" s="93">
        <v>0</v>
      </c>
      <c r="EJ21" s="93">
        <v>0</v>
      </c>
      <c r="EK21" s="93">
        <v>0</v>
      </c>
      <c r="EL21" s="93">
        <v>0</v>
      </c>
      <c r="EM21" s="93">
        <v>0</v>
      </c>
      <c r="EN21" s="93">
        <v>0</v>
      </c>
      <c r="EO21" s="93">
        <v>0</v>
      </c>
      <c r="EP21" s="93">
        <v>0</v>
      </c>
      <c r="EQ21" s="93">
        <v>0</v>
      </c>
      <c r="ER21" s="93">
        <v>0</v>
      </c>
      <c r="ES21" s="93">
        <v>0</v>
      </c>
      <c r="ET21" s="93">
        <v>0</v>
      </c>
      <c r="EU21" s="93">
        <v>0</v>
      </c>
      <c r="EV21" s="93">
        <v>0</v>
      </c>
      <c r="EW21" s="93">
        <v>0</v>
      </c>
      <c r="EX21" s="93">
        <v>0</v>
      </c>
      <c r="EY21" s="93">
        <v>0</v>
      </c>
      <c r="EZ21" s="93">
        <v>0</v>
      </c>
      <c r="FA21" s="93">
        <v>0</v>
      </c>
      <c r="FB21" s="93">
        <v>0</v>
      </c>
      <c r="FC21" s="93">
        <v>5264666.8809854127</v>
      </c>
      <c r="FD21" s="66">
        <f t="shared" si="0"/>
        <v>5264666.8809854127</v>
      </c>
      <c r="FE21" s="98"/>
      <c r="FF21" s="111"/>
      <c r="FH21" s="98"/>
    </row>
    <row r="22" spans="2:164" ht="14.25" customHeight="1" x14ac:dyDescent="0.2">
      <c r="B22" s="106" t="s">
        <v>558</v>
      </c>
      <c r="C22" s="106" t="s">
        <v>379</v>
      </c>
      <c r="D22" s="93">
        <v>0</v>
      </c>
      <c r="E22" s="93">
        <v>0</v>
      </c>
      <c r="F22" s="93">
        <v>0</v>
      </c>
      <c r="G22" s="93">
        <v>0</v>
      </c>
      <c r="H22" s="93">
        <v>0</v>
      </c>
      <c r="I22" s="93">
        <v>0</v>
      </c>
      <c r="J22" s="93">
        <v>0</v>
      </c>
      <c r="K22" s="93">
        <v>0</v>
      </c>
      <c r="L22" s="93">
        <v>0</v>
      </c>
      <c r="M22" s="93">
        <v>0</v>
      </c>
      <c r="N22" s="93">
        <v>0</v>
      </c>
      <c r="O22" s="93">
        <v>0</v>
      </c>
      <c r="P22" s="93">
        <v>0</v>
      </c>
      <c r="Q22" s="93">
        <v>0</v>
      </c>
      <c r="R22" s="93">
        <v>0</v>
      </c>
      <c r="S22" s="93">
        <v>0</v>
      </c>
      <c r="T22" s="93">
        <v>0</v>
      </c>
      <c r="U22" s="93">
        <v>0</v>
      </c>
      <c r="V22" s="93">
        <v>0</v>
      </c>
      <c r="W22" s="93">
        <v>0</v>
      </c>
      <c r="X22" s="93">
        <v>0</v>
      </c>
      <c r="Y22" s="93">
        <v>0</v>
      </c>
      <c r="Z22" s="93">
        <v>0</v>
      </c>
      <c r="AA22" s="93">
        <v>0</v>
      </c>
      <c r="AB22" s="93">
        <v>0</v>
      </c>
      <c r="AC22" s="93">
        <v>0</v>
      </c>
      <c r="AD22" s="93">
        <v>0</v>
      </c>
      <c r="AE22" s="93">
        <v>0</v>
      </c>
      <c r="AF22" s="93">
        <v>0</v>
      </c>
      <c r="AG22" s="93">
        <v>0</v>
      </c>
      <c r="AH22" s="93">
        <v>0</v>
      </c>
      <c r="AI22" s="93">
        <v>0</v>
      </c>
      <c r="AJ22" s="93">
        <v>0</v>
      </c>
      <c r="AK22" s="93">
        <v>0</v>
      </c>
      <c r="AL22" s="93">
        <v>173087038.76136798</v>
      </c>
      <c r="AM22" s="93">
        <v>8844849.7381129302</v>
      </c>
      <c r="AN22" s="93">
        <v>9474075.8014057092</v>
      </c>
      <c r="AO22" s="93">
        <v>3471408.3319295184</v>
      </c>
      <c r="AP22" s="93">
        <v>1495639.3411259679</v>
      </c>
      <c r="AQ22" s="93">
        <v>3108039.7537901769</v>
      </c>
      <c r="AR22" s="93">
        <v>107918.69300427139</v>
      </c>
      <c r="AS22" s="93">
        <v>14112934.464509945</v>
      </c>
      <c r="AT22" s="93">
        <v>12437881.798602771</v>
      </c>
      <c r="AU22" s="93">
        <v>49307.624953889128</v>
      </c>
      <c r="AV22" s="93">
        <v>241072.95138825619</v>
      </c>
      <c r="AW22" s="93">
        <v>633807.25904039957</v>
      </c>
      <c r="AX22" s="93">
        <v>947617.81470597174</v>
      </c>
      <c r="AY22" s="93">
        <v>2743538.0149559737</v>
      </c>
      <c r="AZ22" s="93">
        <v>6794690.7122596595</v>
      </c>
      <c r="BA22" s="93">
        <v>3776344.5142236692</v>
      </c>
      <c r="BB22" s="93">
        <v>0</v>
      </c>
      <c r="BC22" s="93">
        <v>1702847.7514079181</v>
      </c>
      <c r="BD22" s="93">
        <v>386.5957997558184</v>
      </c>
      <c r="BE22" s="93">
        <v>0</v>
      </c>
      <c r="BF22" s="93">
        <v>4774757.3750173282</v>
      </c>
      <c r="BG22" s="93">
        <v>1368288.6806019808</v>
      </c>
      <c r="BH22" s="93">
        <v>0</v>
      </c>
      <c r="BI22" s="93">
        <v>259616.18032658476</v>
      </c>
      <c r="BJ22" s="93">
        <v>1057926.2044096685</v>
      </c>
      <c r="BK22" s="93">
        <v>0</v>
      </c>
      <c r="BL22" s="93">
        <v>0</v>
      </c>
      <c r="BM22" s="93">
        <v>622723.37588647672</v>
      </c>
      <c r="BN22" s="93">
        <v>90667.133838045149</v>
      </c>
      <c r="BO22" s="93">
        <v>1767493.4949186817</v>
      </c>
      <c r="BP22" s="93">
        <v>5163714.3482877593</v>
      </c>
      <c r="BQ22" s="93">
        <v>13037180.733670402</v>
      </c>
      <c r="BR22" s="93">
        <v>25241419.827639032</v>
      </c>
      <c r="BS22" s="93">
        <v>7347183.262969628</v>
      </c>
      <c r="BT22" s="93">
        <v>1457832.3153935648</v>
      </c>
      <c r="BU22" s="93">
        <v>0</v>
      </c>
      <c r="BV22" s="93">
        <v>0</v>
      </c>
      <c r="BW22" s="93">
        <v>1274110.9966499342</v>
      </c>
      <c r="BX22" s="93">
        <v>558670.94746805029</v>
      </c>
      <c r="BY22" s="93">
        <v>1227878.2583951009</v>
      </c>
      <c r="BZ22" s="93">
        <v>971670.44432863302</v>
      </c>
      <c r="CA22" s="93">
        <v>36910280.214951172</v>
      </c>
      <c r="CB22" s="93">
        <v>13263.805399116789</v>
      </c>
      <c r="CC22" s="93">
        <v>315.73681497849901</v>
      </c>
      <c r="CD22" s="93">
        <v>7767.5823748744961</v>
      </c>
      <c r="CE22" s="93">
        <v>894.20223675085811</v>
      </c>
      <c r="CF22" s="93">
        <v>6873.3801381236381</v>
      </c>
      <c r="CG22" s="93">
        <v>0</v>
      </c>
      <c r="CH22" s="93">
        <v>0</v>
      </c>
      <c r="CI22" s="93">
        <v>0</v>
      </c>
      <c r="CJ22" s="93">
        <v>0</v>
      </c>
      <c r="CK22" s="93">
        <v>0</v>
      </c>
      <c r="CL22" s="93">
        <v>0</v>
      </c>
      <c r="CM22" s="93">
        <v>0</v>
      </c>
      <c r="CN22" s="93">
        <v>0</v>
      </c>
      <c r="CO22" s="93">
        <v>0</v>
      </c>
      <c r="CP22" s="93">
        <v>17351187.072193898</v>
      </c>
      <c r="CQ22" s="93">
        <v>17337787.590158537</v>
      </c>
      <c r="CR22" s="93">
        <v>13399.482035361018</v>
      </c>
      <c r="CS22" s="93">
        <v>9179720.0643871929</v>
      </c>
      <c r="CT22" s="93">
        <v>0</v>
      </c>
      <c r="CU22" s="93">
        <v>0</v>
      </c>
      <c r="CV22" s="93">
        <v>8026837.5286430018</v>
      </c>
      <c r="CW22" s="93">
        <v>37234.398516157773</v>
      </c>
      <c r="CX22" s="93">
        <v>976092.32498579705</v>
      </c>
      <c r="CY22" s="93">
        <v>139555.8122422359</v>
      </c>
      <c r="CZ22" s="93">
        <v>0</v>
      </c>
      <c r="DA22" s="93">
        <v>0</v>
      </c>
      <c r="DB22" s="93">
        <v>63416186.580934435</v>
      </c>
      <c r="DC22" s="93">
        <v>10962046.538187049</v>
      </c>
      <c r="DD22" s="93">
        <v>52454140.042747386</v>
      </c>
      <c r="DE22" s="93">
        <v>0</v>
      </c>
      <c r="DF22" s="93">
        <v>32973.227323026134</v>
      </c>
      <c r="DG22" s="93">
        <v>32973.227323026134</v>
      </c>
      <c r="DH22" s="93">
        <v>0</v>
      </c>
      <c r="DI22" s="93">
        <v>0</v>
      </c>
      <c r="DJ22" s="93">
        <v>0</v>
      </c>
      <c r="DK22" s="93">
        <v>0</v>
      </c>
      <c r="DL22" s="93">
        <v>0</v>
      </c>
      <c r="DM22" s="93">
        <v>0</v>
      </c>
      <c r="DN22" s="93">
        <v>13151.912688039103</v>
      </c>
      <c r="DO22" s="93">
        <v>13151.912688039103</v>
      </c>
      <c r="DP22" s="93">
        <v>0</v>
      </c>
      <c r="DQ22" s="93">
        <v>474494.68837296549</v>
      </c>
      <c r="DR22" s="93">
        <v>0</v>
      </c>
      <c r="DS22" s="93">
        <v>0</v>
      </c>
      <c r="DT22" s="93">
        <v>24714.02889722709</v>
      </c>
      <c r="DU22" s="93">
        <v>0</v>
      </c>
      <c r="DV22" s="93">
        <v>0</v>
      </c>
      <c r="DW22" s="93">
        <v>0</v>
      </c>
      <c r="DX22" s="93">
        <v>0</v>
      </c>
      <c r="DY22" s="93">
        <v>0</v>
      </c>
      <c r="DZ22" s="93">
        <v>449780.65947573842</v>
      </c>
      <c r="EA22" s="93">
        <v>0</v>
      </c>
      <c r="EB22" s="93">
        <v>216326.61676328033</v>
      </c>
      <c r="EC22" s="93">
        <v>0</v>
      </c>
      <c r="ED22" s="93">
        <v>0</v>
      </c>
      <c r="EE22" s="93">
        <v>0</v>
      </c>
      <c r="EF22" s="93">
        <v>203359.79705377595</v>
      </c>
      <c r="EG22" s="93">
        <v>2045.9376364760139</v>
      </c>
      <c r="EH22" s="93">
        <v>10920.882073028355</v>
      </c>
      <c r="EI22" s="93">
        <v>0</v>
      </c>
      <c r="EJ22" s="93">
        <v>0</v>
      </c>
      <c r="EK22" s="93">
        <v>0</v>
      </c>
      <c r="EL22" s="93">
        <v>0</v>
      </c>
      <c r="EM22" s="93">
        <v>121842.51920839206</v>
      </c>
      <c r="EN22" s="93">
        <v>121842.51920839206</v>
      </c>
      <c r="EO22" s="93">
        <v>0</v>
      </c>
      <c r="EP22" s="93">
        <v>335454.91855526541</v>
      </c>
      <c r="EQ22" s="93">
        <v>335454.91855526541</v>
      </c>
      <c r="ER22" s="93">
        <v>0</v>
      </c>
      <c r="ES22" s="93">
        <v>882270.77581411786</v>
      </c>
      <c r="ET22" s="93">
        <v>240152.96486269959</v>
      </c>
      <c r="EU22" s="93">
        <v>0</v>
      </c>
      <c r="EV22" s="93">
        <v>14607.687417268879</v>
      </c>
      <c r="EW22" s="93">
        <v>79533.715376560023</v>
      </c>
      <c r="EX22" s="93">
        <v>132726.7313003772</v>
      </c>
      <c r="EY22" s="93">
        <v>0</v>
      </c>
      <c r="EZ22" s="93">
        <v>11543.659718430028</v>
      </c>
      <c r="FA22" s="93">
        <v>1741.1710500634679</v>
      </c>
      <c r="FB22" s="93">
        <v>0</v>
      </c>
      <c r="FC22" s="93">
        <v>152618312.25930101</v>
      </c>
      <c r="FD22" s="66">
        <f t="shared" si="0"/>
        <v>417977195.6809622</v>
      </c>
      <c r="FE22" s="98"/>
      <c r="FF22" s="111"/>
    </row>
    <row r="23" spans="2:164" ht="14.25" customHeight="1" x14ac:dyDescent="0.2">
      <c r="B23" s="106" t="s">
        <v>559</v>
      </c>
      <c r="C23" s="106" t="s">
        <v>380</v>
      </c>
      <c r="D23" s="93">
        <v>66229199.092572518</v>
      </c>
      <c r="E23" s="93">
        <v>57947.250513111881</v>
      </c>
      <c r="F23" s="93">
        <v>30472.416919805662</v>
      </c>
      <c r="G23" s="93">
        <v>413518.74311904592</v>
      </c>
      <c r="H23" s="93">
        <v>776627.90877725871</v>
      </c>
      <c r="I23" s="93">
        <v>173135.39322552615</v>
      </c>
      <c r="J23" s="93">
        <v>529675.63328299439</v>
      </c>
      <c r="K23" s="93">
        <v>312326.55428943882</v>
      </c>
      <c r="L23" s="93">
        <v>54439.602735198692</v>
      </c>
      <c r="M23" s="93">
        <v>344109.81773662835</v>
      </c>
      <c r="N23" s="93">
        <v>995550.67444095586</v>
      </c>
      <c r="O23" s="93">
        <v>547555.59481276653</v>
      </c>
      <c r="P23" s="93">
        <v>127098.58031516519</v>
      </c>
      <c r="Q23" s="93">
        <v>116032.81507489561</v>
      </c>
      <c r="R23" s="93">
        <v>3268121.649626907</v>
      </c>
      <c r="S23" s="93">
        <v>166135.63837598322</v>
      </c>
      <c r="T23" s="93">
        <v>12495407.813236881</v>
      </c>
      <c r="U23" s="93">
        <v>62730.925416769067</v>
      </c>
      <c r="V23" s="93">
        <v>1101597.1103959398</v>
      </c>
      <c r="W23" s="93">
        <v>2018176.586864548</v>
      </c>
      <c r="X23" s="93">
        <v>402483.40935332282</v>
      </c>
      <c r="Y23" s="93">
        <v>92883.954277759825</v>
      </c>
      <c r="Z23" s="93">
        <v>3072828.5728545408</v>
      </c>
      <c r="AA23" s="93">
        <v>915205.36232771515</v>
      </c>
      <c r="AB23" s="93">
        <v>1260930.5003442105</v>
      </c>
      <c r="AC23" s="93">
        <v>55850.263125318161</v>
      </c>
      <c r="AD23" s="93">
        <v>34803519.550473273</v>
      </c>
      <c r="AE23" s="93">
        <v>18232.021325722839</v>
      </c>
      <c r="AF23" s="93">
        <v>124366.739950118</v>
      </c>
      <c r="AG23" s="93">
        <v>1892238.009380724</v>
      </c>
      <c r="AH23" s="93">
        <v>2597269.2897232077</v>
      </c>
      <c r="AI23" s="93">
        <v>2212733.2877718597</v>
      </c>
      <c r="AJ23" s="93">
        <v>10975.736584181901</v>
      </c>
      <c r="AK23" s="93">
        <v>373560.26536716602</v>
      </c>
      <c r="AL23" s="93">
        <v>9646078.8681011386</v>
      </c>
      <c r="AM23" s="93">
        <v>813394.39644646295</v>
      </c>
      <c r="AN23" s="93">
        <v>236892.68976410205</v>
      </c>
      <c r="AO23" s="93">
        <v>695478.98223564541</v>
      </c>
      <c r="AP23" s="93">
        <v>153319.70860988562</v>
      </c>
      <c r="AQ23" s="93">
        <v>62030.856876552687</v>
      </c>
      <c r="AR23" s="93">
        <v>149565.0880719086</v>
      </c>
      <c r="AS23" s="93">
        <v>110935.43584537263</v>
      </c>
      <c r="AT23" s="93">
        <v>554339.88119079219</v>
      </c>
      <c r="AU23" s="93">
        <v>753000.35041899979</v>
      </c>
      <c r="AV23" s="93">
        <v>82613.138503552167</v>
      </c>
      <c r="AW23" s="93">
        <v>86342.421072056444</v>
      </c>
      <c r="AX23" s="93">
        <v>101393.90165236258</v>
      </c>
      <c r="AY23" s="93">
        <v>298034.27740393858</v>
      </c>
      <c r="AZ23" s="93">
        <v>232352.71377843531</v>
      </c>
      <c r="BA23" s="93">
        <v>206376.32119372973</v>
      </c>
      <c r="BB23" s="93">
        <v>56202.555833917591</v>
      </c>
      <c r="BC23" s="93">
        <v>145726.81966038528</v>
      </c>
      <c r="BD23" s="93">
        <v>4890.1938208229003</v>
      </c>
      <c r="BE23" s="93">
        <v>10919.662091784456</v>
      </c>
      <c r="BF23" s="93">
        <v>249471.17210750404</v>
      </c>
      <c r="BG23" s="93">
        <v>129836.47980819835</v>
      </c>
      <c r="BH23" s="93">
        <v>170553.60956825968</v>
      </c>
      <c r="BI23" s="93">
        <v>219753.9713329162</v>
      </c>
      <c r="BJ23" s="93">
        <v>169723.70913992851</v>
      </c>
      <c r="BK23" s="93">
        <v>121235.92889560557</v>
      </c>
      <c r="BL23" s="93">
        <v>347225.16317078902</v>
      </c>
      <c r="BM23" s="93">
        <v>250383.34364114617</v>
      </c>
      <c r="BN23" s="93">
        <v>181368.22143280169</v>
      </c>
      <c r="BO23" s="93">
        <v>98984.038338352388</v>
      </c>
      <c r="BP23" s="93">
        <v>28964.986326010981</v>
      </c>
      <c r="BQ23" s="93">
        <v>86224.424097081195</v>
      </c>
      <c r="BR23" s="93">
        <v>83518.090546968786</v>
      </c>
      <c r="BS23" s="93">
        <v>85471.965397344509</v>
      </c>
      <c r="BT23" s="93">
        <v>639152.55551626941</v>
      </c>
      <c r="BU23" s="93">
        <v>8192.7519447940904</v>
      </c>
      <c r="BV23" s="93">
        <v>8002.1751677743978</v>
      </c>
      <c r="BW23" s="93">
        <v>89555.706233587276</v>
      </c>
      <c r="BX23" s="93">
        <v>147522.73739394153</v>
      </c>
      <c r="BY23" s="93">
        <v>398632.93206480652</v>
      </c>
      <c r="BZ23" s="93">
        <v>143049.02511645298</v>
      </c>
      <c r="CA23" s="93">
        <v>536229.98381973302</v>
      </c>
      <c r="CB23" s="93">
        <v>699216.5025701659</v>
      </c>
      <c r="CC23" s="93">
        <v>3787130.5753496084</v>
      </c>
      <c r="CD23" s="93">
        <v>5453678.566882805</v>
      </c>
      <c r="CE23" s="93">
        <v>2233485.1968867918</v>
      </c>
      <c r="CF23" s="93">
        <v>3220193.3699960131</v>
      </c>
      <c r="CG23" s="93">
        <v>21410888.630529627</v>
      </c>
      <c r="CH23" s="93">
        <v>81420.067308423168</v>
      </c>
      <c r="CI23" s="93">
        <v>41766.749739844534</v>
      </c>
      <c r="CJ23" s="93">
        <v>14140.011402939841</v>
      </c>
      <c r="CK23" s="93">
        <v>0</v>
      </c>
      <c r="CL23" s="93">
        <v>3847704.7198735587</v>
      </c>
      <c r="CM23" s="93">
        <v>8720932.4582602438</v>
      </c>
      <c r="CN23" s="93">
        <v>1632076.5246271745</v>
      </c>
      <c r="CO23" s="93">
        <v>7072848.0993174436</v>
      </c>
      <c r="CP23" s="93">
        <v>44087963.474069282</v>
      </c>
      <c r="CQ23" s="93">
        <v>37283091.873891786</v>
      </c>
      <c r="CR23" s="93">
        <v>6804871.6001774967</v>
      </c>
      <c r="CS23" s="93">
        <v>132104024.49062097</v>
      </c>
      <c r="CT23" s="93">
        <v>0</v>
      </c>
      <c r="CU23" s="93">
        <v>69440.947439131109</v>
      </c>
      <c r="CV23" s="93">
        <v>120250032.69104843</v>
      </c>
      <c r="CW23" s="93">
        <v>7959949.4424237097</v>
      </c>
      <c r="CX23" s="93">
        <v>327039.2985341372</v>
      </c>
      <c r="CY23" s="93">
        <v>613350.61799997545</v>
      </c>
      <c r="CZ23" s="93">
        <v>2124895.1925754645</v>
      </c>
      <c r="DA23" s="93">
        <v>759316.30060010974</v>
      </c>
      <c r="DB23" s="93">
        <v>5192800.5197950071</v>
      </c>
      <c r="DC23" s="93">
        <v>884159.39375586656</v>
      </c>
      <c r="DD23" s="93">
        <v>3646389.9232836291</v>
      </c>
      <c r="DE23" s="93">
        <v>662251.20275551139</v>
      </c>
      <c r="DF23" s="93">
        <v>3998086.6288238852</v>
      </c>
      <c r="DG23" s="93">
        <v>2516598.1247845422</v>
      </c>
      <c r="DH23" s="93">
        <v>1481488.504039343</v>
      </c>
      <c r="DI23" s="93">
        <v>3878191.2522557606</v>
      </c>
      <c r="DJ23" s="93">
        <v>1511545.8221900298</v>
      </c>
      <c r="DK23" s="93">
        <v>365274.98731186497</v>
      </c>
      <c r="DL23" s="93">
        <v>120246.32392384589</v>
      </c>
      <c r="DM23" s="93">
        <v>1881124.1188300201</v>
      </c>
      <c r="DN23" s="93">
        <v>1594480.3224649059</v>
      </c>
      <c r="DO23" s="93">
        <v>1594480.3224649059</v>
      </c>
      <c r="DP23" s="93">
        <v>0</v>
      </c>
      <c r="DQ23" s="93">
        <v>17200635.162043732</v>
      </c>
      <c r="DR23" s="93">
        <v>3766749.2025432079</v>
      </c>
      <c r="DS23" s="93">
        <v>3139664.1037191278</v>
      </c>
      <c r="DT23" s="93">
        <v>1756315.2643039247</v>
      </c>
      <c r="DU23" s="93">
        <v>3580621.516700435</v>
      </c>
      <c r="DV23" s="93">
        <v>667145.50783326721</v>
      </c>
      <c r="DW23" s="93">
        <v>3512.5717249911359</v>
      </c>
      <c r="DX23" s="93">
        <v>116855.73000816729</v>
      </c>
      <c r="DY23" s="93">
        <v>2600402.6819615136</v>
      </c>
      <c r="DZ23" s="93">
        <v>1437590.1998683957</v>
      </c>
      <c r="EA23" s="93">
        <v>131778.38338069871</v>
      </c>
      <c r="EB23" s="93">
        <v>7009648.4693221534</v>
      </c>
      <c r="EC23" s="93">
        <v>1329683.4009362417</v>
      </c>
      <c r="ED23" s="93">
        <v>103578.76056493827</v>
      </c>
      <c r="EE23" s="93">
        <v>1780204.3837988367</v>
      </c>
      <c r="EF23" s="93">
        <v>1907387.8203786332</v>
      </c>
      <c r="EG23" s="93">
        <v>490628.66473076236</v>
      </c>
      <c r="EH23" s="93">
        <v>1398165.4389127421</v>
      </c>
      <c r="EI23" s="93">
        <v>7463402.6898022331</v>
      </c>
      <c r="EJ23" s="93">
        <v>2993226.3375964444</v>
      </c>
      <c r="EK23" s="93">
        <v>4447249.70736463</v>
      </c>
      <c r="EL23" s="93">
        <v>22926.644841159101</v>
      </c>
      <c r="EM23" s="93">
        <v>13303503.259108372</v>
      </c>
      <c r="EN23" s="93">
        <v>12381213.802815346</v>
      </c>
      <c r="EO23" s="93">
        <v>922289.45629302517</v>
      </c>
      <c r="EP23" s="93">
        <v>9964790.2715536319</v>
      </c>
      <c r="EQ23" s="93">
        <v>4150092.6926042745</v>
      </c>
      <c r="ER23" s="93">
        <v>5814697.5789493583</v>
      </c>
      <c r="ES23" s="93">
        <v>2294381.0878075729</v>
      </c>
      <c r="ET23" s="93">
        <v>3329374.7221938269</v>
      </c>
      <c r="EU23" s="93">
        <v>170576.24657923222</v>
      </c>
      <c r="EV23" s="93">
        <v>1092205.2497405501</v>
      </c>
      <c r="EW23" s="93">
        <v>939563.94672244077</v>
      </c>
      <c r="EX23" s="93">
        <v>175697.68842951677</v>
      </c>
      <c r="EY23" s="93">
        <v>120173.63164094901</v>
      </c>
      <c r="EZ23" s="93">
        <v>49302.679545991879</v>
      </c>
      <c r="FA23" s="93">
        <v>781855.27953514631</v>
      </c>
      <c r="FB23" s="93">
        <v>0</v>
      </c>
      <c r="FC23" s="93">
        <v>990966847.01397955</v>
      </c>
      <c r="FD23" s="66">
        <f t="shared" si="0"/>
        <v>1351512374.3869998</v>
      </c>
      <c r="FE23" s="98"/>
      <c r="FF23" s="111"/>
    </row>
    <row r="24" spans="2:164" ht="14.25" customHeight="1" x14ac:dyDescent="0.2">
      <c r="B24" s="106" t="s">
        <v>559</v>
      </c>
      <c r="C24" s="106" t="s">
        <v>381</v>
      </c>
      <c r="D24" s="93">
        <v>13431633.198932623</v>
      </c>
      <c r="E24" s="93">
        <v>12056.127313663799</v>
      </c>
      <c r="F24" s="93">
        <v>6339.8924830280257</v>
      </c>
      <c r="G24" s="93">
        <v>86034.014892585576</v>
      </c>
      <c r="H24" s="93">
        <v>161580.14160558814</v>
      </c>
      <c r="I24" s="93">
        <v>36021.421633384991</v>
      </c>
      <c r="J24" s="93">
        <v>110200.86049398217</v>
      </c>
      <c r="K24" s="93">
        <v>64980.627529504352</v>
      </c>
      <c r="L24" s="93">
        <v>11326.348975475994</v>
      </c>
      <c r="M24" s="93">
        <v>71593.246198552864</v>
      </c>
      <c r="N24" s="93">
        <v>207127.7855633235</v>
      </c>
      <c r="O24" s="93">
        <v>113920.84877051943</v>
      </c>
      <c r="P24" s="93">
        <v>26443.302349933478</v>
      </c>
      <c r="Q24" s="93">
        <v>24141.031346935357</v>
      </c>
      <c r="R24" s="93">
        <v>679944.09286990424</v>
      </c>
      <c r="S24" s="93">
        <v>34565.098255083736</v>
      </c>
      <c r="T24" s="93">
        <v>2599713.1200978393</v>
      </c>
      <c r="U24" s="93">
        <v>13051.387540076435</v>
      </c>
      <c r="V24" s="93">
        <v>229191.11594936642</v>
      </c>
      <c r="W24" s="93">
        <v>419888.66869859392</v>
      </c>
      <c r="X24" s="93">
        <v>83738.075263867097</v>
      </c>
      <c r="Y24" s="93">
        <v>19324.83022496149</v>
      </c>
      <c r="Z24" s="93">
        <v>639312.68799398153</v>
      </c>
      <c r="AA24" s="93">
        <v>190411.66351583993</v>
      </c>
      <c r="AB24" s="93">
        <v>262340.9827251737</v>
      </c>
      <c r="AC24" s="93">
        <v>11619.841783314643</v>
      </c>
      <c r="AD24" s="93">
        <v>7240993.4716255404</v>
      </c>
      <c r="AE24" s="93">
        <v>3793.2355433949624</v>
      </c>
      <c r="AF24" s="93">
        <v>4641.5971451792348</v>
      </c>
      <c r="AG24" s="93">
        <v>67337.680544029572</v>
      </c>
      <c r="AH24" s="93">
        <v>854747.90141047107</v>
      </c>
      <c r="AI24" s="93">
        <v>728199.09032445727</v>
      </c>
      <c r="AJ24" s="93">
        <v>3612.0581908406593</v>
      </c>
      <c r="AK24" s="93">
        <v>122936.75289517314</v>
      </c>
      <c r="AL24" s="93">
        <v>5724780.2905639932</v>
      </c>
      <c r="AM24" s="93">
        <v>480310.87543878029</v>
      </c>
      <c r="AN24" s="93">
        <v>139885.56560351508</v>
      </c>
      <c r="AO24" s="93">
        <v>410681.60816726432</v>
      </c>
      <c r="AP24" s="93">
        <v>90535.567722318156</v>
      </c>
      <c r="AQ24" s="93">
        <v>36629.33418371014</v>
      </c>
      <c r="AR24" s="93">
        <v>88318.457442957064</v>
      </c>
      <c r="AS24" s="93">
        <v>65507.577309183813</v>
      </c>
      <c r="AT24" s="93">
        <v>327338.71144009486</v>
      </c>
      <c r="AU24" s="93">
        <v>444648.08104842075</v>
      </c>
      <c r="AV24" s="93">
        <v>48783.209044393821</v>
      </c>
      <c r="AW24" s="93">
        <v>50985.357206542816</v>
      </c>
      <c r="AX24" s="93">
        <v>59873.283956174026</v>
      </c>
      <c r="AY24" s="93">
        <v>175989.78468014565</v>
      </c>
      <c r="AZ24" s="93">
        <v>137204.70149912342</v>
      </c>
      <c r="BA24" s="93">
        <v>121865.59427437556</v>
      </c>
      <c r="BB24" s="93">
        <v>33503.953633809782</v>
      </c>
      <c r="BC24" s="93">
        <v>86871.932008430507</v>
      </c>
      <c r="BD24" s="93">
        <v>2915.1846317693175</v>
      </c>
      <c r="BE24" s="93">
        <v>6509.5234014113894</v>
      </c>
      <c r="BF24" s="93">
        <v>148716.91258954947</v>
      </c>
      <c r="BG24" s="93">
        <v>77399.245193147624</v>
      </c>
      <c r="BH24" s="93">
        <v>101671.89271498224</v>
      </c>
      <c r="BI24" s="93">
        <v>131001.63786395507</v>
      </c>
      <c r="BJ24" s="93">
        <v>101177.16529451311</v>
      </c>
      <c r="BK24" s="93">
        <v>72272.210403978272</v>
      </c>
      <c r="BL24" s="93">
        <v>206990.86713678451</v>
      </c>
      <c r="BM24" s="93">
        <v>149260.6841728123</v>
      </c>
      <c r="BN24" s="93">
        <v>108118.79266643607</v>
      </c>
      <c r="BO24" s="93">
        <v>59007.220966524539</v>
      </c>
      <c r="BP24" s="93">
        <v>17266.858143219102</v>
      </c>
      <c r="BQ24" s="93">
        <v>51400.849377514722</v>
      </c>
      <c r="BR24" s="93">
        <v>49787.526416748755</v>
      </c>
      <c r="BS24" s="93">
        <v>50952.287190025716</v>
      </c>
      <c r="BT24" s="93">
        <v>381017.14890383929</v>
      </c>
      <c r="BU24" s="93">
        <v>4883.9341417643291</v>
      </c>
      <c r="BV24" s="93">
        <v>4770.3258653041448</v>
      </c>
      <c r="BW24" s="93">
        <v>53386.722094272598</v>
      </c>
      <c r="BX24" s="93">
        <v>87942.530019186699</v>
      </c>
      <c r="BY24" s="93">
        <v>237636.51091377708</v>
      </c>
      <c r="BZ24" s="93">
        <v>85275.621966839244</v>
      </c>
      <c r="CA24" s="93">
        <v>319662.0553706694</v>
      </c>
      <c r="CB24" s="93">
        <v>416822.98846572818</v>
      </c>
      <c r="CC24" s="93">
        <v>1814365.6287901755</v>
      </c>
      <c r="CD24" s="93">
        <v>2612787.3716919227</v>
      </c>
      <c r="CE24" s="93">
        <v>1070034.0780483808</v>
      </c>
      <c r="CF24" s="93">
        <v>1542753.2936435419</v>
      </c>
      <c r="CG24" s="93">
        <v>7046212.8038440142</v>
      </c>
      <c r="CH24" s="93">
        <v>26794.923398948227</v>
      </c>
      <c r="CI24" s="93">
        <v>13745.221502493117</v>
      </c>
      <c r="CJ24" s="93">
        <v>4653.4046817575027</v>
      </c>
      <c r="CK24" s="93">
        <v>0</v>
      </c>
      <c r="CL24" s="93">
        <v>1266259.7396319963</v>
      </c>
      <c r="CM24" s="93">
        <v>2870013.8050894216</v>
      </c>
      <c r="CN24" s="93">
        <v>537107.95021760708</v>
      </c>
      <c r="CO24" s="93">
        <v>2327637.7593217902</v>
      </c>
      <c r="CP24" s="93">
        <v>21118350.457367476</v>
      </c>
      <c r="CQ24" s="93">
        <v>17858783.629009478</v>
      </c>
      <c r="CR24" s="93">
        <v>3259566.8283579997</v>
      </c>
      <c r="CS24" s="93">
        <v>83244398.048605382</v>
      </c>
      <c r="CT24" s="93">
        <v>0</v>
      </c>
      <c r="CU24" s="93">
        <v>11577.550390629864</v>
      </c>
      <c r="CV24" s="93">
        <v>77589162.854869872</v>
      </c>
      <c r="CW24" s="93">
        <v>3811340.2189690033</v>
      </c>
      <c r="CX24" s="93">
        <v>156680.32847513081</v>
      </c>
      <c r="CY24" s="93">
        <v>293848.40515926399</v>
      </c>
      <c r="CZ24" s="93">
        <v>1018010.0013674598</v>
      </c>
      <c r="DA24" s="93">
        <v>363778.68937401718</v>
      </c>
      <c r="DB24" s="93">
        <v>2487804.0492200516</v>
      </c>
      <c r="DC24" s="93">
        <v>423589.41221732576</v>
      </c>
      <c r="DD24" s="93">
        <v>1746938.5896106625</v>
      </c>
      <c r="DE24" s="93">
        <v>317276.04739206308</v>
      </c>
      <c r="DF24" s="93">
        <v>1915431.965161114</v>
      </c>
      <c r="DG24" s="93">
        <v>1205669.8464022118</v>
      </c>
      <c r="DH24" s="93">
        <v>709762.11875890219</v>
      </c>
      <c r="DI24" s="93">
        <v>1857991.6298022049</v>
      </c>
      <c r="DJ24" s="93">
        <v>724162.19392430189</v>
      </c>
      <c r="DK24" s="93">
        <v>174998.55599096537</v>
      </c>
      <c r="DL24" s="93">
        <v>57608.469730583653</v>
      </c>
      <c r="DM24" s="93">
        <v>901222.41015635408</v>
      </c>
      <c r="DN24" s="93">
        <v>763895.04805905372</v>
      </c>
      <c r="DO24" s="93">
        <v>763895.04805905372</v>
      </c>
      <c r="DP24" s="93">
        <v>0</v>
      </c>
      <c r="DQ24" s="93">
        <v>8240603.4358851993</v>
      </c>
      <c r="DR24" s="93">
        <v>1804601.174792157</v>
      </c>
      <c r="DS24" s="93">
        <v>1504172.7562320521</v>
      </c>
      <c r="DT24" s="93">
        <v>841428.09060086426</v>
      </c>
      <c r="DU24" s="93">
        <v>1715429.7905368865</v>
      </c>
      <c r="DV24" s="93">
        <v>319620.8461079282</v>
      </c>
      <c r="DW24" s="93">
        <v>1682.8280091440477</v>
      </c>
      <c r="DX24" s="93">
        <v>55984.079723586212</v>
      </c>
      <c r="DY24" s="93">
        <v>1245819.533626514</v>
      </c>
      <c r="DZ24" s="93">
        <v>688731.004920798</v>
      </c>
      <c r="EA24" s="93">
        <v>63133.331335268856</v>
      </c>
      <c r="EB24" s="93">
        <v>3358232.5720220823</v>
      </c>
      <c r="EC24" s="93">
        <v>637034.24316412187</v>
      </c>
      <c r="ED24" s="93">
        <v>49623.254150502209</v>
      </c>
      <c r="EE24" s="93">
        <v>852873.06099500717</v>
      </c>
      <c r="EF24" s="93">
        <v>913805.01232084597</v>
      </c>
      <c r="EG24" s="93">
        <v>235053.89319842425</v>
      </c>
      <c r="EH24" s="93">
        <v>669843.10819318029</v>
      </c>
      <c r="EI24" s="93">
        <v>26677230.521542184</v>
      </c>
      <c r="EJ24" s="93">
        <v>11214964.876771631</v>
      </c>
      <c r="EK24" s="93">
        <v>15382962.761629852</v>
      </c>
      <c r="EL24" s="93">
        <v>79302.883140703168</v>
      </c>
      <c r="EM24" s="93">
        <v>9121864.4358300697</v>
      </c>
      <c r="EN24" s="93">
        <v>5931680.547998243</v>
      </c>
      <c r="EO24" s="93">
        <v>3190183.8878318267</v>
      </c>
      <c r="EP24" s="93">
        <v>22101198.321567148</v>
      </c>
      <c r="EQ24" s="93">
        <v>1988256.1184358837</v>
      </c>
      <c r="ER24" s="93">
        <v>20112942.203131266</v>
      </c>
      <c r="ES24" s="93">
        <v>1099208.5174353889</v>
      </c>
      <c r="ET24" s="93">
        <v>1595060.6775034876</v>
      </c>
      <c r="EU24" s="93">
        <v>81720.889397331208</v>
      </c>
      <c r="EV24" s="93">
        <v>523261.51034032064</v>
      </c>
      <c r="EW24" s="93">
        <v>450133.02210375195</v>
      </c>
      <c r="EX24" s="93">
        <v>84174.506424292587</v>
      </c>
      <c r="EY24" s="93">
        <v>57573.643791276249</v>
      </c>
      <c r="EZ24" s="93">
        <v>23620.280683679946</v>
      </c>
      <c r="FA24" s="93">
        <v>374576.82476283482</v>
      </c>
      <c r="FB24" s="93">
        <v>0</v>
      </c>
      <c r="FC24" s="93">
        <v>717306773.13017106</v>
      </c>
      <c r="FD24" s="66">
        <f t="shared" si="0"/>
        <v>932372570.00540507</v>
      </c>
      <c r="FE24" s="98"/>
      <c r="FF24" s="111"/>
    </row>
    <row r="25" spans="2:164" x14ac:dyDescent="0.2">
      <c r="B25" s="106" t="s">
        <v>560</v>
      </c>
      <c r="C25" s="106" t="s">
        <v>382</v>
      </c>
      <c r="D25" s="93">
        <v>895448.76978605718</v>
      </c>
      <c r="E25" s="93">
        <v>0</v>
      </c>
      <c r="F25" s="93">
        <v>0</v>
      </c>
      <c r="G25" s="93">
        <v>0</v>
      </c>
      <c r="H25" s="93">
        <v>28390.988453632373</v>
      </c>
      <c r="I25" s="93">
        <v>0</v>
      </c>
      <c r="J25" s="93">
        <v>0</v>
      </c>
      <c r="K25" s="93">
        <v>0</v>
      </c>
      <c r="L25" s="93">
        <v>0</v>
      </c>
      <c r="M25" s="93">
        <v>0</v>
      </c>
      <c r="N25" s="93">
        <v>0</v>
      </c>
      <c r="O25" s="93">
        <v>0</v>
      </c>
      <c r="P25" s="93">
        <v>0</v>
      </c>
      <c r="Q25" s="93">
        <v>0</v>
      </c>
      <c r="R25" s="93">
        <v>0</v>
      </c>
      <c r="S25" s="93">
        <v>0</v>
      </c>
      <c r="T25" s="93">
        <v>0</v>
      </c>
      <c r="U25" s="93">
        <v>0</v>
      </c>
      <c r="V25" s="93">
        <v>0</v>
      </c>
      <c r="W25" s="93">
        <v>0</v>
      </c>
      <c r="X25" s="93">
        <v>0</v>
      </c>
      <c r="Y25" s="93">
        <v>0</v>
      </c>
      <c r="Z25" s="93">
        <v>0</v>
      </c>
      <c r="AA25" s="93">
        <v>0</v>
      </c>
      <c r="AB25" s="93">
        <v>0</v>
      </c>
      <c r="AC25" s="93">
        <v>0</v>
      </c>
      <c r="AD25" s="93">
        <v>867057.78133242484</v>
      </c>
      <c r="AE25" s="93">
        <v>0</v>
      </c>
      <c r="AF25" s="93">
        <v>0</v>
      </c>
      <c r="AG25" s="93">
        <v>0</v>
      </c>
      <c r="AH25" s="93">
        <v>0</v>
      </c>
      <c r="AI25" s="93">
        <v>0</v>
      </c>
      <c r="AJ25" s="93">
        <v>0</v>
      </c>
      <c r="AK25" s="93">
        <v>0</v>
      </c>
      <c r="AL25" s="93">
        <v>36644.182771548767</v>
      </c>
      <c r="AM25" s="93">
        <v>0</v>
      </c>
      <c r="AN25" s="93">
        <v>0</v>
      </c>
      <c r="AO25" s="93">
        <v>0</v>
      </c>
      <c r="AP25" s="93">
        <v>0</v>
      </c>
      <c r="AQ25" s="93">
        <v>0</v>
      </c>
      <c r="AR25" s="93">
        <v>0</v>
      </c>
      <c r="AS25" s="93">
        <v>0</v>
      </c>
      <c r="AT25" s="93">
        <v>0</v>
      </c>
      <c r="AU25" s="93">
        <v>36322.106895727637</v>
      </c>
      <c r="AV25" s="93">
        <v>0</v>
      </c>
      <c r="AW25" s="93">
        <v>0</v>
      </c>
      <c r="AX25" s="93">
        <v>0</v>
      </c>
      <c r="AY25" s="93">
        <v>0</v>
      </c>
      <c r="AZ25" s="93">
        <v>0</v>
      </c>
      <c r="BA25" s="93">
        <v>0</v>
      </c>
      <c r="BB25" s="93">
        <v>0</v>
      </c>
      <c r="BC25" s="93">
        <v>0</v>
      </c>
      <c r="BD25" s="93">
        <v>0</v>
      </c>
      <c r="BE25" s="93">
        <v>0</v>
      </c>
      <c r="BF25" s="93">
        <v>0</v>
      </c>
      <c r="BG25" s="93">
        <v>0</v>
      </c>
      <c r="BH25" s="93">
        <v>0</v>
      </c>
      <c r="BI25" s="93">
        <v>0</v>
      </c>
      <c r="BJ25" s="93">
        <v>0</v>
      </c>
      <c r="BK25" s="93">
        <v>0</v>
      </c>
      <c r="BL25" s="93">
        <v>0</v>
      </c>
      <c r="BM25" s="93">
        <v>0</v>
      </c>
      <c r="BN25" s="93">
        <v>0</v>
      </c>
      <c r="BO25" s="93">
        <v>0</v>
      </c>
      <c r="BP25" s="93">
        <v>0</v>
      </c>
      <c r="BQ25" s="93">
        <v>0</v>
      </c>
      <c r="BR25" s="93">
        <v>0</v>
      </c>
      <c r="BS25" s="93">
        <v>0</v>
      </c>
      <c r="BT25" s="93">
        <v>0</v>
      </c>
      <c r="BU25" s="93">
        <v>0</v>
      </c>
      <c r="BV25" s="93">
        <v>0</v>
      </c>
      <c r="BW25" s="93">
        <v>0</v>
      </c>
      <c r="BX25" s="93">
        <v>0</v>
      </c>
      <c r="BY25" s="93">
        <v>0</v>
      </c>
      <c r="BZ25" s="93">
        <v>0</v>
      </c>
      <c r="CA25" s="93">
        <v>0</v>
      </c>
      <c r="CB25" s="93">
        <v>322.07587582112723</v>
      </c>
      <c r="CC25" s="93">
        <v>0</v>
      </c>
      <c r="CD25" s="93">
        <v>0</v>
      </c>
      <c r="CE25" s="93">
        <v>0</v>
      </c>
      <c r="CF25" s="93">
        <v>0</v>
      </c>
      <c r="CG25" s="93">
        <v>0</v>
      </c>
      <c r="CH25" s="93">
        <v>0</v>
      </c>
      <c r="CI25" s="93">
        <v>0</v>
      </c>
      <c r="CJ25" s="93">
        <v>0</v>
      </c>
      <c r="CK25" s="93">
        <v>0</v>
      </c>
      <c r="CL25" s="93">
        <v>0</v>
      </c>
      <c r="CM25" s="93">
        <v>0</v>
      </c>
      <c r="CN25" s="93">
        <v>0</v>
      </c>
      <c r="CO25" s="93">
        <v>0</v>
      </c>
      <c r="CP25" s="93">
        <v>0</v>
      </c>
      <c r="CQ25" s="93">
        <v>0</v>
      </c>
      <c r="CR25" s="93">
        <v>0</v>
      </c>
      <c r="CS25" s="93">
        <v>1510111.7910312554</v>
      </c>
      <c r="CT25" s="93">
        <v>0</v>
      </c>
      <c r="CU25" s="93">
        <v>0</v>
      </c>
      <c r="CV25" s="93">
        <v>0</v>
      </c>
      <c r="CW25" s="93">
        <v>1510111.7910312554</v>
      </c>
      <c r="CX25" s="93">
        <v>0</v>
      </c>
      <c r="CY25" s="93">
        <v>0</v>
      </c>
      <c r="CZ25" s="93">
        <v>0</v>
      </c>
      <c r="DA25" s="93">
        <v>0</v>
      </c>
      <c r="DB25" s="93">
        <v>3137.5558236241482</v>
      </c>
      <c r="DC25" s="93">
        <v>3137.5558236241482</v>
      </c>
      <c r="DD25" s="93">
        <v>0</v>
      </c>
      <c r="DE25" s="93">
        <v>0</v>
      </c>
      <c r="DF25" s="93">
        <v>0</v>
      </c>
      <c r="DG25" s="93">
        <v>0</v>
      </c>
      <c r="DH25" s="93">
        <v>0</v>
      </c>
      <c r="DI25" s="93">
        <v>0</v>
      </c>
      <c r="DJ25" s="93">
        <v>0</v>
      </c>
      <c r="DK25" s="93">
        <v>0</v>
      </c>
      <c r="DL25" s="93">
        <v>0</v>
      </c>
      <c r="DM25" s="93">
        <v>0</v>
      </c>
      <c r="DN25" s="93">
        <v>5174.6857381927784</v>
      </c>
      <c r="DO25" s="93">
        <v>5174.6857381927784</v>
      </c>
      <c r="DP25" s="93">
        <v>0</v>
      </c>
      <c r="DQ25" s="93">
        <v>17574.606957306176</v>
      </c>
      <c r="DR25" s="93">
        <v>0</v>
      </c>
      <c r="DS25" s="93">
        <v>0</v>
      </c>
      <c r="DT25" s="93">
        <v>0</v>
      </c>
      <c r="DU25" s="93">
        <v>0</v>
      </c>
      <c r="DV25" s="93">
        <v>0</v>
      </c>
      <c r="DW25" s="93">
        <v>0</v>
      </c>
      <c r="DX25" s="93">
        <v>0</v>
      </c>
      <c r="DY25" s="93">
        <v>17574.606957306176</v>
      </c>
      <c r="DZ25" s="93">
        <v>0</v>
      </c>
      <c r="EA25" s="93">
        <v>0</v>
      </c>
      <c r="EB25" s="93">
        <v>0</v>
      </c>
      <c r="EC25" s="93">
        <v>0</v>
      </c>
      <c r="ED25" s="93">
        <v>0</v>
      </c>
      <c r="EE25" s="93">
        <v>0</v>
      </c>
      <c r="EF25" s="93">
        <v>0</v>
      </c>
      <c r="EG25" s="93">
        <v>0</v>
      </c>
      <c r="EH25" s="93">
        <v>0</v>
      </c>
      <c r="EI25" s="93">
        <v>356935.22144750063</v>
      </c>
      <c r="EJ25" s="93">
        <v>2023.7100864094166</v>
      </c>
      <c r="EK25" s="93">
        <v>354911.51136109122</v>
      </c>
      <c r="EL25" s="93">
        <v>0</v>
      </c>
      <c r="EM25" s="93">
        <v>981276.62276112393</v>
      </c>
      <c r="EN25" s="93">
        <v>981276.62276112393</v>
      </c>
      <c r="EO25" s="93">
        <v>0</v>
      </c>
      <c r="EP25" s="93">
        <v>22166.872153389082</v>
      </c>
      <c r="EQ25" s="93">
        <v>0</v>
      </c>
      <c r="ER25" s="93">
        <v>22166.872153389082</v>
      </c>
      <c r="ES25" s="93">
        <v>0</v>
      </c>
      <c r="ET25" s="93">
        <v>0</v>
      </c>
      <c r="EU25" s="93">
        <v>0</v>
      </c>
      <c r="EV25" s="93">
        <v>0</v>
      </c>
      <c r="EW25" s="93">
        <v>0</v>
      </c>
      <c r="EX25" s="93">
        <v>0</v>
      </c>
      <c r="EY25" s="93">
        <v>0</v>
      </c>
      <c r="EZ25" s="93">
        <v>0</v>
      </c>
      <c r="FA25" s="93">
        <v>0</v>
      </c>
      <c r="FB25" s="93">
        <v>0</v>
      </c>
      <c r="FC25" s="93">
        <v>0</v>
      </c>
      <c r="FD25" s="66">
        <f t="shared" si="0"/>
        <v>3828470.3084699977</v>
      </c>
      <c r="FE25" s="98"/>
      <c r="FF25" s="111"/>
    </row>
    <row r="26" spans="2:164" x14ac:dyDescent="0.2">
      <c r="B26" s="106" t="s">
        <v>561</v>
      </c>
      <c r="C26" s="106" t="s">
        <v>383</v>
      </c>
      <c r="D26" s="93">
        <v>5360217.7918313639</v>
      </c>
      <c r="E26" s="93">
        <v>39115.351153158175</v>
      </c>
      <c r="F26" s="93">
        <v>7306.0805331691181</v>
      </c>
      <c r="G26" s="93">
        <v>19026.161905534995</v>
      </c>
      <c r="H26" s="93">
        <v>137074.79660494218</v>
      </c>
      <c r="I26" s="93">
        <v>20264.954125742042</v>
      </c>
      <c r="J26" s="93">
        <v>59508.137554335473</v>
      </c>
      <c r="K26" s="93">
        <v>33465.364437391618</v>
      </c>
      <c r="L26" s="93">
        <v>52683.327823844025</v>
      </c>
      <c r="M26" s="93">
        <v>61987.097038941865</v>
      </c>
      <c r="N26" s="93">
        <v>232237.73651742199</v>
      </c>
      <c r="O26" s="93">
        <v>81842.417335827107</v>
      </c>
      <c r="P26" s="93">
        <v>51496.907700591582</v>
      </c>
      <c r="Q26" s="93">
        <v>31921.38266162061</v>
      </c>
      <c r="R26" s="93">
        <v>1124227.3593727932</v>
      </c>
      <c r="S26" s="93">
        <v>46331.619696415059</v>
      </c>
      <c r="T26" s="93">
        <v>813692.20149388246</v>
      </c>
      <c r="U26" s="93">
        <v>249242.19073817309</v>
      </c>
      <c r="V26" s="93">
        <v>338450.69492781482</v>
      </c>
      <c r="W26" s="93">
        <v>159914.64240683906</v>
      </c>
      <c r="X26" s="93">
        <v>49998.663017396073</v>
      </c>
      <c r="Y26" s="93">
        <v>108096.86785208738</v>
      </c>
      <c r="Z26" s="93">
        <v>726631.67414527677</v>
      </c>
      <c r="AA26" s="93">
        <v>117443.64334350593</v>
      </c>
      <c r="AB26" s="93">
        <v>183020.61004996236</v>
      </c>
      <c r="AC26" s="93">
        <v>71724.489826134144</v>
      </c>
      <c r="AD26" s="93">
        <v>299402.57687593665</v>
      </c>
      <c r="AE26" s="93">
        <v>155058.9391693772</v>
      </c>
      <c r="AF26" s="93">
        <v>39330.747107910734</v>
      </c>
      <c r="AG26" s="93">
        <v>49721.156415337493</v>
      </c>
      <c r="AH26" s="93">
        <v>0</v>
      </c>
      <c r="AI26" s="93">
        <v>0</v>
      </c>
      <c r="AJ26" s="93">
        <v>0</v>
      </c>
      <c r="AK26" s="93">
        <v>0</v>
      </c>
      <c r="AL26" s="93">
        <v>10386166.217144251</v>
      </c>
      <c r="AM26" s="93">
        <v>0</v>
      </c>
      <c r="AN26" s="93">
        <v>0</v>
      </c>
      <c r="AO26" s="93">
        <v>0</v>
      </c>
      <c r="AP26" s="93">
        <v>0</v>
      </c>
      <c r="AQ26" s="93">
        <v>0</v>
      </c>
      <c r="AR26" s="93">
        <v>0</v>
      </c>
      <c r="AS26" s="93">
        <v>0</v>
      </c>
      <c r="AT26" s="93">
        <v>0</v>
      </c>
      <c r="AU26" s="93">
        <v>0</v>
      </c>
      <c r="AV26" s="93">
        <v>0</v>
      </c>
      <c r="AW26" s="93">
        <v>0</v>
      </c>
      <c r="AX26" s="93">
        <v>0</v>
      </c>
      <c r="AY26" s="93">
        <v>0</v>
      </c>
      <c r="AZ26" s="93">
        <v>0</v>
      </c>
      <c r="BA26" s="93">
        <v>0</v>
      </c>
      <c r="BB26" s="93">
        <v>0</v>
      </c>
      <c r="BC26" s="93">
        <v>0</v>
      </c>
      <c r="BD26" s="93">
        <v>0</v>
      </c>
      <c r="BE26" s="93">
        <v>0</v>
      </c>
      <c r="BF26" s="93">
        <v>0</v>
      </c>
      <c r="BG26" s="93">
        <v>0</v>
      </c>
      <c r="BH26" s="93">
        <v>0</v>
      </c>
      <c r="BI26" s="93">
        <v>24893.165622811859</v>
      </c>
      <c r="BJ26" s="93">
        <v>47733.526476141938</v>
      </c>
      <c r="BK26" s="93">
        <v>15111.732098397402</v>
      </c>
      <c r="BL26" s="93">
        <v>16126.31516639586</v>
      </c>
      <c r="BM26" s="93">
        <v>28924.548083106187</v>
      </c>
      <c r="BN26" s="93">
        <v>25264.237405595613</v>
      </c>
      <c r="BO26" s="93">
        <v>25161.435147551096</v>
      </c>
      <c r="BP26" s="93">
        <v>167778.97915056351</v>
      </c>
      <c r="BQ26" s="93">
        <v>148766.77354449901</v>
      </c>
      <c r="BR26" s="93">
        <v>1010678.4778605329</v>
      </c>
      <c r="BS26" s="93">
        <v>500871.90302328212</v>
      </c>
      <c r="BT26" s="93">
        <v>580450.6983751097</v>
      </c>
      <c r="BU26" s="93">
        <v>1288243.564063889</v>
      </c>
      <c r="BV26" s="93">
        <v>234895.65666224566</v>
      </c>
      <c r="BW26" s="93">
        <v>1215578.6554842524</v>
      </c>
      <c r="BX26" s="93">
        <v>126928.2105434672</v>
      </c>
      <c r="BY26" s="93">
        <v>551145.13957448944</v>
      </c>
      <c r="BZ26" s="93">
        <v>2997135.1197728491</v>
      </c>
      <c r="CA26" s="93">
        <v>502309.06842224847</v>
      </c>
      <c r="CB26" s="93">
        <v>878169.0106668222</v>
      </c>
      <c r="CC26" s="93">
        <v>0</v>
      </c>
      <c r="CD26" s="93">
        <v>0</v>
      </c>
      <c r="CE26" s="93">
        <v>0</v>
      </c>
      <c r="CF26" s="93">
        <v>0</v>
      </c>
      <c r="CG26" s="93">
        <v>0</v>
      </c>
      <c r="CH26" s="93">
        <v>0</v>
      </c>
      <c r="CI26" s="93">
        <v>0</v>
      </c>
      <c r="CJ26" s="93">
        <v>0</v>
      </c>
      <c r="CK26" s="93">
        <v>0</v>
      </c>
      <c r="CL26" s="93">
        <v>0</v>
      </c>
      <c r="CM26" s="93">
        <v>0</v>
      </c>
      <c r="CN26" s="93">
        <v>0</v>
      </c>
      <c r="CO26" s="93">
        <v>0</v>
      </c>
      <c r="CP26" s="93">
        <v>0</v>
      </c>
      <c r="CQ26" s="93">
        <v>0</v>
      </c>
      <c r="CR26" s="93">
        <v>0</v>
      </c>
      <c r="CS26" s="93">
        <v>0</v>
      </c>
      <c r="CT26" s="93">
        <v>0</v>
      </c>
      <c r="CU26" s="93">
        <v>0</v>
      </c>
      <c r="CV26" s="93">
        <v>0</v>
      </c>
      <c r="CW26" s="93">
        <v>0</v>
      </c>
      <c r="CX26" s="93">
        <v>0</v>
      </c>
      <c r="CY26" s="93">
        <v>0</v>
      </c>
      <c r="CZ26" s="93">
        <v>0</v>
      </c>
      <c r="DA26" s="93">
        <v>0</v>
      </c>
      <c r="DB26" s="93">
        <v>0</v>
      </c>
      <c r="DC26" s="93">
        <v>0</v>
      </c>
      <c r="DD26" s="93">
        <v>0</v>
      </c>
      <c r="DE26" s="93">
        <v>0</v>
      </c>
      <c r="DF26" s="93">
        <v>0</v>
      </c>
      <c r="DG26" s="93">
        <v>0</v>
      </c>
      <c r="DH26" s="93">
        <v>0</v>
      </c>
      <c r="DI26" s="93">
        <v>0</v>
      </c>
      <c r="DJ26" s="93">
        <v>0</v>
      </c>
      <c r="DK26" s="93">
        <v>0</v>
      </c>
      <c r="DL26" s="93">
        <v>0</v>
      </c>
      <c r="DM26" s="93">
        <v>0</v>
      </c>
      <c r="DN26" s="93">
        <v>0</v>
      </c>
      <c r="DO26" s="93">
        <v>0</v>
      </c>
      <c r="DP26" s="93">
        <v>0</v>
      </c>
      <c r="DQ26" s="93">
        <v>0</v>
      </c>
      <c r="DR26" s="93">
        <v>0</v>
      </c>
      <c r="DS26" s="93">
        <v>0</v>
      </c>
      <c r="DT26" s="93">
        <v>0</v>
      </c>
      <c r="DU26" s="93">
        <v>0</v>
      </c>
      <c r="DV26" s="93">
        <v>0</v>
      </c>
      <c r="DW26" s="93">
        <v>0</v>
      </c>
      <c r="DX26" s="93">
        <v>0</v>
      </c>
      <c r="DY26" s="93">
        <v>0</v>
      </c>
      <c r="DZ26" s="93">
        <v>0</v>
      </c>
      <c r="EA26" s="93">
        <v>0</v>
      </c>
      <c r="EB26" s="93">
        <v>0</v>
      </c>
      <c r="EC26" s="93">
        <v>0</v>
      </c>
      <c r="ED26" s="93">
        <v>0</v>
      </c>
      <c r="EE26" s="93">
        <v>0</v>
      </c>
      <c r="EF26" s="93">
        <v>0</v>
      </c>
      <c r="EG26" s="93">
        <v>0</v>
      </c>
      <c r="EH26" s="93">
        <v>0</v>
      </c>
      <c r="EI26" s="93">
        <v>0</v>
      </c>
      <c r="EJ26" s="93">
        <v>0</v>
      </c>
      <c r="EK26" s="93">
        <v>0</v>
      </c>
      <c r="EL26" s="93">
        <v>0</v>
      </c>
      <c r="EM26" s="93">
        <v>0</v>
      </c>
      <c r="EN26" s="93">
        <v>0</v>
      </c>
      <c r="EO26" s="93">
        <v>0</v>
      </c>
      <c r="EP26" s="93">
        <v>0</v>
      </c>
      <c r="EQ26" s="93">
        <v>0</v>
      </c>
      <c r="ER26" s="93">
        <v>0</v>
      </c>
      <c r="ES26" s="93">
        <v>0</v>
      </c>
      <c r="ET26" s="93">
        <v>0</v>
      </c>
      <c r="EU26" s="93">
        <v>0</v>
      </c>
      <c r="EV26" s="93">
        <v>0</v>
      </c>
      <c r="EW26" s="93">
        <v>0</v>
      </c>
      <c r="EX26" s="93">
        <v>0</v>
      </c>
      <c r="EY26" s="93">
        <v>0</v>
      </c>
      <c r="EZ26" s="93">
        <v>0</v>
      </c>
      <c r="FA26" s="93">
        <v>0</v>
      </c>
      <c r="FB26" s="93">
        <v>0</v>
      </c>
      <c r="FC26" s="93">
        <v>3037884.9510243828</v>
      </c>
      <c r="FD26" s="66">
        <f t="shared" si="0"/>
        <v>18784268.959999997</v>
      </c>
      <c r="FE26" s="98"/>
      <c r="FF26" s="111"/>
    </row>
    <row r="27" spans="2:164" x14ac:dyDescent="0.2">
      <c r="B27" s="106">
        <v>4661</v>
      </c>
      <c r="C27" s="106" t="s">
        <v>384</v>
      </c>
      <c r="D27" s="93">
        <v>14110182.409020221</v>
      </c>
      <c r="E27" s="93">
        <v>0</v>
      </c>
      <c r="F27" s="93">
        <v>0</v>
      </c>
      <c r="G27" s="93">
        <v>0</v>
      </c>
      <c r="H27" s="93">
        <v>0</v>
      </c>
      <c r="I27" s="93">
        <v>0</v>
      </c>
      <c r="J27" s="93">
        <v>0</v>
      </c>
      <c r="K27" s="93">
        <v>0</v>
      </c>
      <c r="L27" s="93">
        <v>0</v>
      </c>
      <c r="M27" s="93">
        <v>0</v>
      </c>
      <c r="N27" s="93">
        <v>0</v>
      </c>
      <c r="O27" s="93">
        <v>0</v>
      </c>
      <c r="P27" s="93">
        <v>0</v>
      </c>
      <c r="Q27" s="93">
        <v>0</v>
      </c>
      <c r="R27" s="93">
        <v>52004.301405632657</v>
      </c>
      <c r="S27" s="93">
        <v>0</v>
      </c>
      <c r="T27" s="93">
        <v>0</v>
      </c>
      <c r="U27" s="93">
        <v>0</v>
      </c>
      <c r="V27" s="93">
        <v>0</v>
      </c>
      <c r="W27" s="93">
        <v>0</v>
      </c>
      <c r="X27" s="93">
        <v>0</v>
      </c>
      <c r="Y27" s="93">
        <v>0</v>
      </c>
      <c r="Z27" s="93">
        <v>0</v>
      </c>
      <c r="AA27" s="93">
        <v>0</v>
      </c>
      <c r="AB27" s="93">
        <v>0</v>
      </c>
      <c r="AC27" s="93">
        <v>0</v>
      </c>
      <c r="AD27" s="93">
        <v>14058178.107614588</v>
      </c>
      <c r="AE27" s="93">
        <v>0</v>
      </c>
      <c r="AF27" s="93">
        <v>0</v>
      </c>
      <c r="AG27" s="93">
        <v>0</v>
      </c>
      <c r="AH27" s="93">
        <v>0</v>
      </c>
      <c r="AI27" s="93">
        <v>0</v>
      </c>
      <c r="AJ27" s="93">
        <v>0</v>
      </c>
      <c r="AK27" s="93">
        <v>0</v>
      </c>
      <c r="AL27" s="93">
        <v>899434.90141046059</v>
      </c>
      <c r="AM27" s="93">
        <v>0</v>
      </c>
      <c r="AN27" s="93">
        <v>0</v>
      </c>
      <c r="AO27" s="93">
        <v>0</v>
      </c>
      <c r="AP27" s="93">
        <v>0</v>
      </c>
      <c r="AQ27" s="93">
        <v>0</v>
      </c>
      <c r="AR27" s="93">
        <v>0</v>
      </c>
      <c r="AS27" s="93">
        <v>0</v>
      </c>
      <c r="AT27" s="93">
        <v>0</v>
      </c>
      <c r="AU27" s="93">
        <v>0</v>
      </c>
      <c r="AV27" s="93">
        <v>0</v>
      </c>
      <c r="AW27" s="93">
        <v>0</v>
      </c>
      <c r="AX27" s="93">
        <v>0</v>
      </c>
      <c r="AY27" s="93">
        <v>0</v>
      </c>
      <c r="AZ27" s="93">
        <v>0</v>
      </c>
      <c r="BA27" s="93">
        <v>0</v>
      </c>
      <c r="BB27" s="93">
        <v>0</v>
      </c>
      <c r="BC27" s="93">
        <v>0</v>
      </c>
      <c r="BD27" s="93">
        <v>0</v>
      </c>
      <c r="BE27" s="93">
        <v>0</v>
      </c>
      <c r="BF27" s="93">
        <v>0</v>
      </c>
      <c r="BG27" s="93">
        <v>0</v>
      </c>
      <c r="BH27" s="93">
        <v>0</v>
      </c>
      <c r="BI27" s="93">
        <v>0</v>
      </c>
      <c r="BJ27" s="93">
        <v>0</v>
      </c>
      <c r="BK27" s="93">
        <v>0</v>
      </c>
      <c r="BL27" s="93">
        <v>0</v>
      </c>
      <c r="BM27" s="93">
        <v>27957.107181796753</v>
      </c>
      <c r="BN27" s="93">
        <v>0</v>
      </c>
      <c r="BO27" s="93">
        <v>0</v>
      </c>
      <c r="BP27" s="93">
        <v>0</v>
      </c>
      <c r="BQ27" s="93">
        <v>0</v>
      </c>
      <c r="BR27" s="93">
        <v>0</v>
      </c>
      <c r="BS27" s="93">
        <v>0</v>
      </c>
      <c r="BT27" s="93">
        <v>0</v>
      </c>
      <c r="BU27" s="93">
        <v>0</v>
      </c>
      <c r="BV27" s="93">
        <v>0</v>
      </c>
      <c r="BW27" s="93">
        <v>0</v>
      </c>
      <c r="BX27" s="93">
        <v>0</v>
      </c>
      <c r="BY27" s="93">
        <v>0</v>
      </c>
      <c r="BZ27" s="93">
        <v>0</v>
      </c>
      <c r="CA27" s="93">
        <v>0</v>
      </c>
      <c r="CB27" s="93">
        <v>871477.79422866378</v>
      </c>
      <c r="CC27" s="93">
        <v>0</v>
      </c>
      <c r="CD27" s="93">
        <v>0</v>
      </c>
      <c r="CE27" s="93">
        <v>0</v>
      </c>
      <c r="CF27" s="93">
        <v>0</v>
      </c>
      <c r="CG27" s="93">
        <v>0</v>
      </c>
      <c r="CH27" s="93">
        <v>0</v>
      </c>
      <c r="CI27" s="93">
        <v>0</v>
      </c>
      <c r="CJ27" s="93">
        <v>0</v>
      </c>
      <c r="CK27" s="93">
        <v>0</v>
      </c>
      <c r="CL27" s="93">
        <v>0</v>
      </c>
      <c r="CM27" s="93">
        <v>0</v>
      </c>
      <c r="CN27" s="93">
        <v>0</v>
      </c>
      <c r="CO27" s="93">
        <v>0</v>
      </c>
      <c r="CP27" s="93">
        <v>97747.823949021098</v>
      </c>
      <c r="CQ27" s="93">
        <v>97747.823949021098</v>
      </c>
      <c r="CR27" s="93">
        <v>0</v>
      </c>
      <c r="CS27" s="93">
        <v>76093599.736176878</v>
      </c>
      <c r="CT27" s="93">
        <v>0</v>
      </c>
      <c r="CU27" s="93">
        <v>0</v>
      </c>
      <c r="CV27" s="93">
        <v>0</v>
      </c>
      <c r="CW27" s="93">
        <v>76084894.646949723</v>
      </c>
      <c r="CX27" s="93">
        <v>0</v>
      </c>
      <c r="CY27" s="93">
        <v>8705.0892271581051</v>
      </c>
      <c r="CZ27" s="93">
        <v>0</v>
      </c>
      <c r="DA27" s="93">
        <v>0</v>
      </c>
      <c r="DB27" s="93">
        <v>3932.0445407417546</v>
      </c>
      <c r="DC27" s="93">
        <v>0</v>
      </c>
      <c r="DD27" s="93">
        <v>0</v>
      </c>
      <c r="DE27" s="93">
        <v>3932.0445407417546</v>
      </c>
      <c r="DF27" s="93">
        <v>5973.0682860923844</v>
      </c>
      <c r="DG27" s="93">
        <v>0</v>
      </c>
      <c r="DH27" s="93">
        <v>5973.0682860923844</v>
      </c>
      <c r="DI27" s="93">
        <v>0</v>
      </c>
      <c r="DJ27" s="93">
        <v>0</v>
      </c>
      <c r="DK27" s="93">
        <v>0</v>
      </c>
      <c r="DL27" s="93">
        <v>0</v>
      </c>
      <c r="DM27" s="93">
        <v>0</v>
      </c>
      <c r="DN27" s="93">
        <v>0</v>
      </c>
      <c r="DO27" s="93">
        <v>0</v>
      </c>
      <c r="DP27" s="93">
        <v>0</v>
      </c>
      <c r="DQ27" s="93">
        <v>0</v>
      </c>
      <c r="DR27" s="93">
        <v>0</v>
      </c>
      <c r="DS27" s="93">
        <v>0</v>
      </c>
      <c r="DT27" s="93">
        <v>0</v>
      </c>
      <c r="DU27" s="93">
        <v>0</v>
      </c>
      <c r="DV27" s="93">
        <v>0</v>
      </c>
      <c r="DW27" s="93">
        <v>0</v>
      </c>
      <c r="DX27" s="93">
        <v>0</v>
      </c>
      <c r="DY27" s="93">
        <v>0</v>
      </c>
      <c r="DZ27" s="93">
        <v>0</v>
      </c>
      <c r="EA27" s="93">
        <v>0</v>
      </c>
      <c r="EB27" s="93">
        <v>84675.435719763351</v>
      </c>
      <c r="EC27" s="93">
        <v>84675.435719763351</v>
      </c>
      <c r="ED27" s="93">
        <v>0</v>
      </c>
      <c r="EE27" s="93">
        <v>0</v>
      </c>
      <c r="EF27" s="93">
        <v>0</v>
      </c>
      <c r="EG27" s="93">
        <v>0</v>
      </c>
      <c r="EH27" s="93">
        <v>0</v>
      </c>
      <c r="EI27" s="93">
        <v>438497.9677676853</v>
      </c>
      <c r="EJ27" s="93">
        <v>0</v>
      </c>
      <c r="EK27" s="93">
        <v>438497.9677676853</v>
      </c>
      <c r="EL27" s="93">
        <v>0</v>
      </c>
      <c r="EM27" s="93">
        <v>35961.362954226031</v>
      </c>
      <c r="EN27" s="93">
        <v>35961.362954226031</v>
      </c>
      <c r="EO27" s="93">
        <v>0</v>
      </c>
      <c r="EP27" s="93">
        <v>39534.384040966353</v>
      </c>
      <c r="EQ27" s="93">
        <v>0</v>
      </c>
      <c r="ER27" s="93">
        <v>39534.384040966353</v>
      </c>
      <c r="ES27" s="93">
        <v>0</v>
      </c>
      <c r="ET27" s="93">
        <v>0</v>
      </c>
      <c r="EU27" s="93">
        <v>0</v>
      </c>
      <c r="EV27" s="93">
        <v>0</v>
      </c>
      <c r="EW27" s="93">
        <v>0</v>
      </c>
      <c r="EX27" s="93">
        <v>0</v>
      </c>
      <c r="EY27" s="93">
        <v>0</v>
      </c>
      <c r="EZ27" s="93">
        <v>0</v>
      </c>
      <c r="FA27" s="93">
        <v>0</v>
      </c>
      <c r="FB27" s="93">
        <v>0</v>
      </c>
      <c r="FC27" s="93">
        <v>0</v>
      </c>
      <c r="FD27" s="66">
        <f t="shared" si="0"/>
        <v>91809539.133866057</v>
      </c>
      <c r="FE27" s="98"/>
      <c r="FF27" s="111"/>
    </row>
    <row r="28" spans="2:164" x14ac:dyDescent="0.2">
      <c r="B28" s="106" t="s">
        <v>562</v>
      </c>
      <c r="C28" s="106" t="s">
        <v>385</v>
      </c>
      <c r="D28" s="93">
        <v>478348216.66280532</v>
      </c>
      <c r="E28" s="93">
        <v>295221.7900855348</v>
      </c>
      <c r="F28" s="93">
        <v>556.8481922368527</v>
      </c>
      <c r="G28" s="93">
        <v>2101235.2942339778</v>
      </c>
      <c r="H28" s="93">
        <v>49040486.020342931</v>
      </c>
      <c r="I28" s="93">
        <v>1107653.2582351326</v>
      </c>
      <c r="J28" s="93">
        <v>5399951.4318363294</v>
      </c>
      <c r="K28" s="93">
        <v>2518668.5383722177</v>
      </c>
      <c r="L28" s="93">
        <v>117539.41158929122</v>
      </c>
      <c r="M28" s="93">
        <v>2267538.5727225561</v>
      </c>
      <c r="N28" s="93">
        <v>15176237.659411641</v>
      </c>
      <c r="O28" s="93">
        <v>46130908.887844279</v>
      </c>
      <c r="P28" s="93">
        <v>1344997.9953161287</v>
      </c>
      <c r="Q28" s="93">
        <v>750899.00896031491</v>
      </c>
      <c r="R28" s="93">
        <v>31118944.564494684</v>
      </c>
      <c r="S28" s="93">
        <v>2080489.1801904081</v>
      </c>
      <c r="T28" s="93">
        <v>81673281.532173097</v>
      </c>
      <c r="U28" s="93">
        <v>646276.84930301877</v>
      </c>
      <c r="V28" s="93">
        <v>7588595.4787332313</v>
      </c>
      <c r="W28" s="93">
        <v>12239532.088924533</v>
      </c>
      <c r="X28" s="93">
        <v>575611.59310736204</v>
      </c>
      <c r="Y28" s="93">
        <v>2331691.1961595565</v>
      </c>
      <c r="Z28" s="93">
        <v>48382418.521261506</v>
      </c>
      <c r="AA28" s="93">
        <v>13469197.718423063</v>
      </c>
      <c r="AB28" s="93">
        <v>2309069.8194793435</v>
      </c>
      <c r="AC28" s="93">
        <v>4430635.2267621309</v>
      </c>
      <c r="AD28" s="93">
        <v>63727018.855959557</v>
      </c>
      <c r="AE28" s="93">
        <v>3451732.1619443181</v>
      </c>
      <c r="AF28" s="93">
        <v>75484667.209136084</v>
      </c>
      <c r="AG28" s="93">
        <v>2587159.9496109053</v>
      </c>
      <c r="AH28" s="93">
        <v>29612766.453909844</v>
      </c>
      <c r="AI28" s="93">
        <v>29440891.774789978</v>
      </c>
      <c r="AJ28" s="93">
        <v>0</v>
      </c>
      <c r="AK28" s="93">
        <v>171874.6791198659</v>
      </c>
      <c r="AL28" s="93">
        <v>412218739.54796118</v>
      </c>
      <c r="AM28" s="93">
        <v>59860843.543430954</v>
      </c>
      <c r="AN28" s="93">
        <v>668.84486307863688</v>
      </c>
      <c r="AO28" s="93">
        <v>14510829.744108304</v>
      </c>
      <c r="AP28" s="93">
        <v>7252197.6031529987</v>
      </c>
      <c r="AQ28" s="93">
        <v>38596141.35444966</v>
      </c>
      <c r="AR28" s="93">
        <v>3667178.3409788799</v>
      </c>
      <c r="AS28" s="93">
        <v>15837759.606628552</v>
      </c>
      <c r="AT28" s="93">
        <v>67184319.624048561</v>
      </c>
      <c r="AU28" s="93">
        <v>9921928.1403944846</v>
      </c>
      <c r="AV28" s="93">
        <v>956782.43318699114</v>
      </c>
      <c r="AW28" s="93">
        <v>727954.41089432046</v>
      </c>
      <c r="AX28" s="93">
        <v>1330185.0463757794</v>
      </c>
      <c r="AY28" s="93">
        <v>4868390.1653966121</v>
      </c>
      <c r="AZ28" s="93">
        <v>7544213.1021017069</v>
      </c>
      <c r="BA28" s="93">
        <v>9717683.1674146336</v>
      </c>
      <c r="BB28" s="93">
        <v>13353318.722101597</v>
      </c>
      <c r="BC28" s="93">
        <v>13271231.34037534</v>
      </c>
      <c r="BD28" s="93">
        <v>2122120.6737640304</v>
      </c>
      <c r="BE28" s="93">
        <v>0</v>
      </c>
      <c r="BF28" s="93">
        <v>15446033.214808401</v>
      </c>
      <c r="BG28" s="93">
        <v>3604768.864456601</v>
      </c>
      <c r="BH28" s="93">
        <v>9546701.4334579911</v>
      </c>
      <c r="BI28" s="93">
        <v>4010550.9026007364</v>
      </c>
      <c r="BJ28" s="93">
        <v>4318132.6704267226</v>
      </c>
      <c r="BK28" s="93">
        <v>1252363.1417850384</v>
      </c>
      <c r="BL28" s="93">
        <v>1519594.0294664393</v>
      </c>
      <c r="BM28" s="93">
        <v>6019928.5737296212</v>
      </c>
      <c r="BN28" s="93">
        <v>609603.04555529426</v>
      </c>
      <c r="BO28" s="93">
        <v>311197.22647992708</v>
      </c>
      <c r="BP28" s="93">
        <v>275437.17056396772</v>
      </c>
      <c r="BQ28" s="93">
        <v>808162.50530357123</v>
      </c>
      <c r="BR28" s="93">
        <v>50855484.29924456</v>
      </c>
      <c r="BS28" s="93">
        <v>4637944.2165227532</v>
      </c>
      <c r="BT28" s="93">
        <v>1895869.1260510073</v>
      </c>
      <c r="BU28" s="93">
        <v>13333.307454253349</v>
      </c>
      <c r="BV28" s="93">
        <v>9183.1828119609527</v>
      </c>
      <c r="BW28" s="93">
        <v>563713.8634893304</v>
      </c>
      <c r="BX28" s="93">
        <v>163148.22728786495</v>
      </c>
      <c r="BY28" s="93">
        <v>8018661.7589469803</v>
      </c>
      <c r="BZ28" s="93">
        <v>114901.69681845741</v>
      </c>
      <c r="CA28" s="93">
        <v>1154787.1240443396</v>
      </c>
      <c r="CB28" s="93">
        <v>26345494.102988712</v>
      </c>
      <c r="CC28" s="93">
        <v>316277180.14040416</v>
      </c>
      <c r="CD28" s="93">
        <v>11580678.235889193</v>
      </c>
      <c r="CE28" s="93">
        <v>2267599.5715168039</v>
      </c>
      <c r="CF28" s="93">
        <v>9313078.6643723883</v>
      </c>
      <c r="CG28" s="93">
        <v>244962409.0523439</v>
      </c>
      <c r="CH28" s="93">
        <v>8529.5074191576914</v>
      </c>
      <c r="CI28" s="93">
        <v>0</v>
      </c>
      <c r="CJ28" s="93">
        <v>8944.3202521241928</v>
      </c>
      <c r="CK28" s="93">
        <v>76966384.925522044</v>
      </c>
      <c r="CL28" s="93">
        <v>9859906.6469832156</v>
      </c>
      <c r="CM28" s="93">
        <v>22167880.682371892</v>
      </c>
      <c r="CN28" s="93">
        <v>2425526.7688998147</v>
      </c>
      <c r="CO28" s="93">
        <v>133525236.20089565</v>
      </c>
      <c r="CP28" s="93">
        <v>82741208.205087438</v>
      </c>
      <c r="CQ28" s="93">
        <v>74591301.53968811</v>
      </c>
      <c r="CR28" s="93">
        <v>8149906.6653993316</v>
      </c>
      <c r="CS28" s="93">
        <v>777571626.22571349</v>
      </c>
      <c r="CT28" s="93">
        <v>4773504.53</v>
      </c>
      <c r="CU28" s="93">
        <v>398441237.7643609</v>
      </c>
      <c r="CV28" s="93">
        <v>82233532.491269603</v>
      </c>
      <c r="CW28" s="93">
        <v>249756756.43244004</v>
      </c>
      <c r="CX28" s="93">
        <v>458553.42327741714</v>
      </c>
      <c r="CY28" s="93">
        <v>24745292.952152245</v>
      </c>
      <c r="CZ28" s="93">
        <v>8138106.7110021086</v>
      </c>
      <c r="DA28" s="93">
        <v>9024641.9212111887</v>
      </c>
      <c r="DB28" s="93">
        <v>10178534.239144253</v>
      </c>
      <c r="DC28" s="93">
        <v>5734651.3433552543</v>
      </c>
      <c r="DD28" s="93">
        <v>4443882.8957889983</v>
      </c>
      <c r="DE28" s="93">
        <v>0</v>
      </c>
      <c r="DF28" s="93">
        <v>5801975.2652253825</v>
      </c>
      <c r="DG28" s="93">
        <v>5226309.8148079673</v>
      </c>
      <c r="DH28" s="93">
        <v>575665.45041741501</v>
      </c>
      <c r="DI28" s="93">
        <v>1090607.8612242748</v>
      </c>
      <c r="DJ28" s="93">
        <v>85666.650466267209</v>
      </c>
      <c r="DK28" s="93">
        <v>0</v>
      </c>
      <c r="DL28" s="93">
        <v>0</v>
      </c>
      <c r="DM28" s="93">
        <v>1004941.2107580077</v>
      </c>
      <c r="DN28" s="93">
        <v>5914544.6928433543</v>
      </c>
      <c r="DO28" s="93">
        <v>5914544.6928433543</v>
      </c>
      <c r="DP28" s="93">
        <v>0</v>
      </c>
      <c r="DQ28" s="93">
        <v>27552618.970007781</v>
      </c>
      <c r="DR28" s="93">
        <v>2512736.7874576505</v>
      </c>
      <c r="DS28" s="93">
        <v>1732867.7793932029</v>
      </c>
      <c r="DT28" s="93">
        <v>743164.24669589382</v>
      </c>
      <c r="DU28" s="93">
        <v>5000515.1361176185</v>
      </c>
      <c r="DV28" s="93">
        <v>629090.4624421678</v>
      </c>
      <c r="DW28" s="93">
        <v>0</v>
      </c>
      <c r="DX28" s="93">
        <v>24621.128244772044</v>
      </c>
      <c r="DY28" s="93">
        <v>11007046.334633114</v>
      </c>
      <c r="DZ28" s="93">
        <v>5444301.7188172061</v>
      </c>
      <c r="EA28" s="93">
        <v>458275.37620615435</v>
      </c>
      <c r="EB28" s="93">
        <v>65132764.357384428</v>
      </c>
      <c r="EC28" s="93">
        <v>55729607.680599816</v>
      </c>
      <c r="ED28" s="93">
        <v>0</v>
      </c>
      <c r="EE28" s="93">
        <v>1888631.1448432442</v>
      </c>
      <c r="EF28" s="93">
        <v>1411522.8449167609</v>
      </c>
      <c r="EG28" s="93">
        <v>451937.77841375279</v>
      </c>
      <c r="EH28" s="93">
        <v>5651064.9086108571</v>
      </c>
      <c r="EI28" s="93">
        <v>133361038.46331304</v>
      </c>
      <c r="EJ28" s="93">
        <v>54171647.991139293</v>
      </c>
      <c r="EK28" s="93">
        <v>78885512.578513965</v>
      </c>
      <c r="EL28" s="93">
        <v>303877.89365978894</v>
      </c>
      <c r="EM28" s="93">
        <v>10688701.997884173</v>
      </c>
      <c r="EN28" s="93">
        <v>534137.8865816344</v>
      </c>
      <c r="EO28" s="93">
        <v>10154564.111302538</v>
      </c>
      <c r="EP28" s="93">
        <v>30672448.334203962</v>
      </c>
      <c r="EQ28" s="93">
        <v>5456236.3806952639</v>
      </c>
      <c r="ER28" s="93">
        <v>25216211.953508697</v>
      </c>
      <c r="ES28" s="93">
        <v>4172548.4128163173</v>
      </c>
      <c r="ET28" s="93">
        <v>9151204.2281550728</v>
      </c>
      <c r="EU28" s="93">
        <v>64824.083915351963</v>
      </c>
      <c r="EV28" s="93">
        <v>2286878.4792680186</v>
      </c>
      <c r="EW28" s="93">
        <v>5439931.6887025731</v>
      </c>
      <c r="EX28" s="93">
        <v>205102.74886671337</v>
      </c>
      <c r="EY28" s="93">
        <v>0</v>
      </c>
      <c r="EZ28" s="93">
        <v>0</v>
      </c>
      <c r="FA28" s="93">
        <v>1154467.2274024154</v>
      </c>
      <c r="FB28" s="93">
        <v>0</v>
      </c>
      <c r="FC28" s="93">
        <v>426871637.84645247</v>
      </c>
      <c r="FD28" s="66">
        <f t="shared" si="0"/>
        <v>3083901449.19277</v>
      </c>
      <c r="FE28" s="98"/>
      <c r="FF28" s="111"/>
    </row>
    <row r="29" spans="2:164" x14ac:dyDescent="0.2">
      <c r="B29" s="106" t="s">
        <v>563</v>
      </c>
      <c r="C29" s="106" t="s">
        <v>386</v>
      </c>
      <c r="D29" s="93">
        <v>0</v>
      </c>
      <c r="E29" s="93">
        <v>0</v>
      </c>
      <c r="F29" s="93">
        <v>0</v>
      </c>
      <c r="G29" s="93">
        <v>0</v>
      </c>
      <c r="H29" s="93">
        <v>0</v>
      </c>
      <c r="I29" s="93">
        <v>0</v>
      </c>
      <c r="J29" s="93">
        <v>0</v>
      </c>
      <c r="K29" s="93">
        <v>0</v>
      </c>
      <c r="L29" s="93">
        <v>0</v>
      </c>
      <c r="M29" s="93">
        <v>0</v>
      </c>
      <c r="N29" s="93">
        <v>0</v>
      </c>
      <c r="O29" s="93">
        <v>0</v>
      </c>
      <c r="P29" s="93">
        <v>0</v>
      </c>
      <c r="Q29" s="93">
        <v>0</v>
      </c>
      <c r="R29" s="93">
        <v>0</v>
      </c>
      <c r="S29" s="93">
        <v>0</v>
      </c>
      <c r="T29" s="93">
        <v>0</v>
      </c>
      <c r="U29" s="93">
        <v>0</v>
      </c>
      <c r="V29" s="93">
        <v>0</v>
      </c>
      <c r="W29" s="93">
        <v>0</v>
      </c>
      <c r="X29" s="93">
        <v>0</v>
      </c>
      <c r="Y29" s="93">
        <v>0</v>
      </c>
      <c r="Z29" s="93">
        <v>0</v>
      </c>
      <c r="AA29" s="93">
        <v>0</v>
      </c>
      <c r="AB29" s="93">
        <v>0</v>
      </c>
      <c r="AC29" s="93">
        <v>0</v>
      </c>
      <c r="AD29" s="93">
        <v>0</v>
      </c>
      <c r="AE29" s="93">
        <v>0</v>
      </c>
      <c r="AF29" s="93">
        <v>0</v>
      </c>
      <c r="AG29" s="93">
        <v>0</v>
      </c>
      <c r="AH29" s="93">
        <v>0</v>
      </c>
      <c r="AI29" s="93">
        <v>0</v>
      </c>
      <c r="AJ29" s="93">
        <v>0</v>
      </c>
      <c r="AK29" s="93">
        <v>0</v>
      </c>
      <c r="AL29" s="93">
        <v>11017748.439660599</v>
      </c>
      <c r="AM29" s="93">
        <v>0</v>
      </c>
      <c r="AN29" s="93">
        <v>0</v>
      </c>
      <c r="AO29" s="93">
        <v>0</v>
      </c>
      <c r="AP29" s="93">
        <v>0</v>
      </c>
      <c r="AQ29" s="93">
        <v>0</v>
      </c>
      <c r="AR29" s="93">
        <v>0</v>
      </c>
      <c r="AS29" s="93">
        <v>0</v>
      </c>
      <c r="AT29" s="93">
        <v>0</v>
      </c>
      <c r="AU29" s="93">
        <v>0</v>
      </c>
      <c r="AV29" s="93">
        <v>0</v>
      </c>
      <c r="AW29" s="93">
        <v>0</v>
      </c>
      <c r="AX29" s="93">
        <v>0</v>
      </c>
      <c r="AY29" s="93">
        <v>0</v>
      </c>
      <c r="AZ29" s="93">
        <v>0</v>
      </c>
      <c r="BA29" s="93">
        <v>0</v>
      </c>
      <c r="BB29" s="93">
        <v>4843235.0079629999</v>
      </c>
      <c r="BC29" s="93">
        <v>0</v>
      </c>
      <c r="BD29" s="93">
        <v>0</v>
      </c>
      <c r="BE29" s="93">
        <v>0</v>
      </c>
      <c r="BF29" s="93">
        <v>0</v>
      </c>
      <c r="BG29" s="93">
        <v>0</v>
      </c>
      <c r="BH29" s="93">
        <v>0</v>
      </c>
      <c r="BI29" s="93">
        <v>0</v>
      </c>
      <c r="BJ29" s="93">
        <v>1036207.0441799999</v>
      </c>
      <c r="BK29" s="93">
        <v>0</v>
      </c>
      <c r="BL29" s="93">
        <v>0</v>
      </c>
      <c r="BM29" s="93">
        <v>4713502.5427247994</v>
      </c>
      <c r="BN29" s="93">
        <v>0</v>
      </c>
      <c r="BO29" s="93">
        <v>0</v>
      </c>
      <c r="BP29" s="93">
        <v>0</v>
      </c>
      <c r="BQ29" s="93">
        <v>0</v>
      </c>
      <c r="BR29" s="93">
        <v>424803.84479279997</v>
      </c>
      <c r="BS29" s="93">
        <v>0</v>
      </c>
      <c r="BT29" s="93">
        <v>0</v>
      </c>
      <c r="BU29" s="93">
        <v>0</v>
      </c>
      <c r="BV29" s="93">
        <v>0</v>
      </c>
      <c r="BW29" s="93">
        <v>0</v>
      </c>
      <c r="BX29" s="93">
        <v>0</v>
      </c>
      <c r="BY29" s="93">
        <v>0</v>
      </c>
      <c r="BZ29" s="93">
        <v>0</v>
      </c>
      <c r="CA29" s="93">
        <v>0</v>
      </c>
      <c r="CB29" s="93">
        <v>0</v>
      </c>
      <c r="CC29" s="93">
        <v>0</v>
      </c>
      <c r="CD29" s="93">
        <v>0</v>
      </c>
      <c r="CE29" s="93">
        <v>0</v>
      </c>
      <c r="CF29" s="93">
        <v>0</v>
      </c>
      <c r="CG29" s="93">
        <v>9759105.7492103986</v>
      </c>
      <c r="CH29" s="93">
        <v>0</v>
      </c>
      <c r="CI29" s="93">
        <v>0</v>
      </c>
      <c r="CJ29" s="93">
        <v>0</v>
      </c>
      <c r="CK29" s="93">
        <v>9759105.7492103986</v>
      </c>
      <c r="CL29" s="93">
        <v>0</v>
      </c>
      <c r="CM29" s="93">
        <v>0</v>
      </c>
      <c r="CN29" s="93">
        <v>0</v>
      </c>
      <c r="CO29" s="93">
        <v>0</v>
      </c>
      <c r="CP29" s="93">
        <v>0</v>
      </c>
      <c r="CQ29" s="93">
        <v>0</v>
      </c>
      <c r="CR29" s="93">
        <v>0</v>
      </c>
      <c r="CS29" s="93">
        <v>0</v>
      </c>
      <c r="CT29" s="93">
        <v>0</v>
      </c>
      <c r="CU29" s="93">
        <v>0</v>
      </c>
      <c r="CV29" s="93">
        <v>0</v>
      </c>
      <c r="CW29" s="93">
        <v>0</v>
      </c>
      <c r="CX29" s="93">
        <v>0</v>
      </c>
      <c r="CY29" s="93">
        <v>0</v>
      </c>
      <c r="CZ29" s="93">
        <v>0</v>
      </c>
      <c r="DA29" s="93">
        <v>0</v>
      </c>
      <c r="DB29" s="93">
        <v>0</v>
      </c>
      <c r="DC29" s="93">
        <v>0</v>
      </c>
      <c r="DD29" s="93">
        <v>0</v>
      </c>
      <c r="DE29" s="93">
        <v>0</v>
      </c>
      <c r="DF29" s="93">
        <v>0</v>
      </c>
      <c r="DG29" s="93">
        <v>0</v>
      </c>
      <c r="DH29" s="93">
        <v>0</v>
      </c>
      <c r="DI29" s="93">
        <v>0</v>
      </c>
      <c r="DJ29" s="93">
        <v>0</v>
      </c>
      <c r="DK29" s="93">
        <v>0</v>
      </c>
      <c r="DL29" s="93">
        <v>0</v>
      </c>
      <c r="DM29" s="93">
        <v>0</v>
      </c>
      <c r="DN29" s="93">
        <v>0</v>
      </c>
      <c r="DO29" s="93">
        <v>0</v>
      </c>
      <c r="DP29" s="93">
        <v>0</v>
      </c>
      <c r="DQ29" s="93">
        <v>0</v>
      </c>
      <c r="DR29" s="93">
        <v>0</v>
      </c>
      <c r="DS29" s="93">
        <v>0</v>
      </c>
      <c r="DT29" s="93">
        <v>0</v>
      </c>
      <c r="DU29" s="93">
        <v>0</v>
      </c>
      <c r="DV29" s="93">
        <v>0</v>
      </c>
      <c r="DW29" s="93">
        <v>0</v>
      </c>
      <c r="DX29" s="93">
        <v>0</v>
      </c>
      <c r="DY29" s="93">
        <v>0</v>
      </c>
      <c r="DZ29" s="93">
        <v>0</v>
      </c>
      <c r="EA29" s="93">
        <v>0</v>
      </c>
      <c r="EB29" s="93">
        <v>0</v>
      </c>
      <c r="EC29" s="93">
        <v>0</v>
      </c>
      <c r="ED29" s="93">
        <v>0</v>
      </c>
      <c r="EE29" s="93">
        <v>0</v>
      </c>
      <c r="EF29" s="93">
        <v>0</v>
      </c>
      <c r="EG29" s="93">
        <v>0</v>
      </c>
      <c r="EH29" s="93">
        <v>0</v>
      </c>
      <c r="EI29" s="93">
        <v>0</v>
      </c>
      <c r="EJ29" s="93">
        <v>0</v>
      </c>
      <c r="EK29" s="93">
        <v>0</v>
      </c>
      <c r="EL29" s="93">
        <v>0</v>
      </c>
      <c r="EM29" s="93">
        <v>0</v>
      </c>
      <c r="EN29" s="93">
        <v>0</v>
      </c>
      <c r="EO29" s="93">
        <v>0</v>
      </c>
      <c r="EP29" s="93">
        <v>0</v>
      </c>
      <c r="EQ29" s="93">
        <v>0</v>
      </c>
      <c r="ER29" s="93">
        <v>0</v>
      </c>
      <c r="ES29" s="93">
        <v>0</v>
      </c>
      <c r="ET29" s="93">
        <v>0</v>
      </c>
      <c r="EU29" s="93">
        <v>0</v>
      </c>
      <c r="EV29" s="93">
        <v>0</v>
      </c>
      <c r="EW29" s="93">
        <v>0</v>
      </c>
      <c r="EX29" s="93">
        <v>0</v>
      </c>
      <c r="EY29" s="93">
        <v>0</v>
      </c>
      <c r="EZ29" s="93">
        <v>0</v>
      </c>
      <c r="FA29" s="93">
        <v>0</v>
      </c>
      <c r="FB29" s="93">
        <v>0</v>
      </c>
      <c r="FC29" s="93">
        <v>0</v>
      </c>
      <c r="FD29" s="66">
        <f t="shared" si="0"/>
        <v>20776854.188870996</v>
      </c>
      <c r="FE29" s="98"/>
      <c r="FF29" s="111"/>
    </row>
    <row r="30" spans="2:164" x14ac:dyDescent="0.2">
      <c r="B30" s="106" t="s">
        <v>564</v>
      </c>
      <c r="C30" s="106" t="s">
        <v>387</v>
      </c>
      <c r="D30" s="93">
        <v>0</v>
      </c>
      <c r="E30" s="93">
        <v>0</v>
      </c>
      <c r="F30" s="93">
        <v>0</v>
      </c>
      <c r="G30" s="93">
        <v>0</v>
      </c>
      <c r="H30" s="93">
        <v>0</v>
      </c>
      <c r="I30" s="93">
        <v>0</v>
      </c>
      <c r="J30" s="93">
        <v>0</v>
      </c>
      <c r="K30" s="93">
        <v>0</v>
      </c>
      <c r="L30" s="93">
        <v>0</v>
      </c>
      <c r="M30" s="93">
        <v>0</v>
      </c>
      <c r="N30" s="93">
        <v>0</v>
      </c>
      <c r="O30" s="93">
        <v>0</v>
      </c>
      <c r="P30" s="93">
        <v>0</v>
      </c>
      <c r="Q30" s="93">
        <v>0</v>
      </c>
      <c r="R30" s="93">
        <v>0</v>
      </c>
      <c r="S30" s="93">
        <v>0</v>
      </c>
      <c r="T30" s="93">
        <v>0</v>
      </c>
      <c r="U30" s="93">
        <v>0</v>
      </c>
      <c r="V30" s="93">
        <v>0</v>
      </c>
      <c r="W30" s="93">
        <v>0</v>
      </c>
      <c r="X30" s="93">
        <v>0</v>
      </c>
      <c r="Y30" s="93">
        <v>0</v>
      </c>
      <c r="Z30" s="93">
        <v>0</v>
      </c>
      <c r="AA30" s="93">
        <v>0</v>
      </c>
      <c r="AB30" s="93">
        <v>0</v>
      </c>
      <c r="AC30" s="93">
        <v>0</v>
      </c>
      <c r="AD30" s="93">
        <v>0</v>
      </c>
      <c r="AE30" s="93">
        <v>0</v>
      </c>
      <c r="AF30" s="93">
        <v>0</v>
      </c>
      <c r="AG30" s="93">
        <v>0</v>
      </c>
      <c r="AH30" s="93">
        <v>0</v>
      </c>
      <c r="AI30" s="93">
        <v>0</v>
      </c>
      <c r="AJ30" s="93">
        <v>0</v>
      </c>
      <c r="AK30" s="93">
        <v>0</v>
      </c>
      <c r="AL30" s="93">
        <v>29956191.077866953</v>
      </c>
      <c r="AM30" s="93">
        <v>0</v>
      </c>
      <c r="AN30" s="93">
        <v>0</v>
      </c>
      <c r="AO30" s="93">
        <v>0</v>
      </c>
      <c r="AP30" s="93">
        <v>0</v>
      </c>
      <c r="AQ30" s="93">
        <v>0</v>
      </c>
      <c r="AR30" s="93">
        <v>0</v>
      </c>
      <c r="AS30" s="93">
        <v>0</v>
      </c>
      <c r="AT30" s="93">
        <v>0</v>
      </c>
      <c r="AU30" s="93">
        <v>0</v>
      </c>
      <c r="AV30" s="93">
        <v>0</v>
      </c>
      <c r="AW30" s="93">
        <v>0</v>
      </c>
      <c r="AX30" s="93">
        <v>0</v>
      </c>
      <c r="AY30" s="93">
        <v>0</v>
      </c>
      <c r="AZ30" s="93">
        <v>0</v>
      </c>
      <c r="BA30" s="93">
        <v>0</v>
      </c>
      <c r="BB30" s="93">
        <v>0</v>
      </c>
      <c r="BC30" s="93">
        <v>0</v>
      </c>
      <c r="BD30" s="93">
        <v>0</v>
      </c>
      <c r="BE30" s="93">
        <v>0</v>
      </c>
      <c r="BF30" s="93">
        <v>0</v>
      </c>
      <c r="BG30" s="93">
        <v>0</v>
      </c>
      <c r="BH30" s="93">
        <v>0</v>
      </c>
      <c r="BI30" s="93">
        <v>29956191.077866953</v>
      </c>
      <c r="BJ30" s="93">
        <v>0</v>
      </c>
      <c r="BK30" s="93">
        <v>0</v>
      </c>
      <c r="BL30" s="93">
        <v>0</v>
      </c>
      <c r="BM30" s="93">
        <v>0</v>
      </c>
      <c r="BN30" s="93">
        <v>0</v>
      </c>
      <c r="BO30" s="93">
        <v>0</v>
      </c>
      <c r="BP30" s="93">
        <v>0</v>
      </c>
      <c r="BQ30" s="93">
        <v>0</v>
      </c>
      <c r="BR30" s="93">
        <v>0</v>
      </c>
      <c r="BS30" s="93">
        <v>0</v>
      </c>
      <c r="BT30" s="93">
        <v>0</v>
      </c>
      <c r="BU30" s="93">
        <v>0</v>
      </c>
      <c r="BV30" s="93">
        <v>0</v>
      </c>
      <c r="BW30" s="93">
        <v>0</v>
      </c>
      <c r="BX30" s="93">
        <v>0</v>
      </c>
      <c r="BY30" s="93">
        <v>0</v>
      </c>
      <c r="BZ30" s="93">
        <v>0</v>
      </c>
      <c r="CA30" s="93">
        <v>0</v>
      </c>
      <c r="CB30" s="93">
        <v>0</v>
      </c>
      <c r="CC30" s="93">
        <v>0</v>
      </c>
      <c r="CD30" s="93">
        <v>0</v>
      </c>
      <c r="CE30" s="93">
        <v>0</v>
      </c>
      <c r="CF30" s="93">
        <v>0</v>
      </c>
      <c r="CG30" s="93">
        <v>0</v>
      </c>
      <c r="CH30" s="93">
        <v>0</v>
      </c>
      <c r="CI30" s="93">
        <v>0</v>
      </c>
      <c r="CJ30" s="93">
        <v>0</v>
      </c>
      <c r="CK30" s="93">
        <v>0</v>
      </c>
      <c r="CL30" s="93">
        <v>0</v>
      </c>
      <c r="CM30" s="93">
        <v>0</v>
      </c>
      <c r="CN30" s="93">
        <v>0</v>
      </c>
      <c r="CO30" s="93">
        <v>0</v>
      </c>
      <c r="CP30" s="93">
        <v>0</v>
      </c>
      <c r="CQ30" s="93">
        <v>0</v>
      </c>
      <c r="CR30" s="93">
        <v>0</v>
      </c>
      <c r="CS30" s="93">
        <v>0</v>
      </c>
      <c r="CT30" s="93">
        <v>0</v>
      </c>
      <c r="CU30" s="93">
        <v>0</v>
      </c>
      <c r="CV30" s="93">
        <v>0</v>
      </c>
      <c r="CW30" s="93">
        <v>0</v>
      </c>
      <c r="CX30" s="93">
        <v>0</v>
      </c>
      <c r="CY30" s="93">
        <v>0</v>
      </c>
      <c r="CZ30" s="93">
        <v>0</v>
      </c>
      <c r="DA30" s="93">
        <v>0</v>
      </c>
      <c r="DB30" s="93">
        <v>0</v>
      </c>
      <c r="DC30" s="93">
        <v>0</v>
      </c>
      <c r="DD30" s="93">
        <v>0</v>
      </c>
      <c r="DE30" s="93">
        <v>0</v>
      </c>
      <c r="DF30" s="93">
        <v>0</v>
      </c>
      <c r="DG30" s="93">
        <v>0</v>
      </c>
      <c r="DH30" s="93">
        <v>0</v>
      </c>
      <c r="DI30" s="93">
        <v>0</v>
      </c>
      <c r="DJ30" s="93">
        <v>0</v>
      </c>
      <c r="DK30" s="93">
        <v>0</v>
      </c>
      <c r="DL30" s="93">
        <v>0</v>
      </c>
      <c r="DM30" s="93">
        <v>0</v>
      </c>
      <c r="DN30" s="93">
        <v>0</v>
      </c>
      <c r="DO30" s="93">
        <v>0</v>
      </c>
      <c r="DP30" s="93">
        <v>0</v>
      </c>
      <c r="DQ30" s="93">
        <v>0</v>
      </c>
      <c r="DR30" s="93">
        <v>0</v>
      </c>
      <c r="DS30" s="93">
        <v>0</v>
      </c>
      <c r="DT30" s="93">
        <v>0</v>
      </c>
      <c r="DU30" s="93">
        <v>0</v>
      </c>
      <c r="DV30" s="93">
        <v>0</v>
      </c>
      <c r="DW30" s="93">
        <v>0</v>
      </c>
      <c r="DX30" s="93">
        <v>0</v>
      </c>
      <c r="DY30" s="93">
        <v>0</v>
      </c>
      <c r="DZ30" s="93">
        <v>0</v>
      </c>
      <c r="EA30" s="93">
        <v>0</v>
      </c>
      <c r="EB30" s="93">
        <v>0</v>
      </c>
      <c r="EC30" s="93">
        <v>0</v>
      </c>
      <c r="ED30" s="93">
        <v>0</v>
      </c>
      <c r="EE30" s="93">
        <v>0</v>
      </c>
      <c r="EF30" s="93">
        <v>0</v>
      </c>
      <c r="EG30" s="93">
        <v>0</v>
      </c>
      <c r="EH30" s="93">
        <v>0</v>
      </c>
      <c r="EI30" s="93">
        <v>0</v>
      </c>
      <c r="EJ30" s="93">
        <v>0</v>
      </c>
      <c r="EK30" s="93">
        <v>0</v>
      </c>
      <c r="EL30" s="93">
        <v>0</v>
      </c>
      <c r="EM30" s="93">
        <v>0</v>
      </c>
      <c r="EN30" s="93">
        <v>0</v>
      </c>
      <c r="EO30" s="93">
        <v>0</v>
      </c>
      <c r="EP30" s="93">
        <v>0</v>
      </c>
      <c r="EQ30" s="93">
        <v>0</v>
      </c>
      <c r="ER30" s="93">
        <v>0</v>
      </c>
      <c r="ES30" s="93">
        <v>0</v>
      </c>
      <c r="ET30" s="93">
        <v>0</v>
      </c>
      <c r="EU30" s="93">
        <v>0</v>
      </c>
      <c r="EV30" s="93">
        <v>0</v>
      </c>
      <c r="EW30" s="93">
        <v>0</v>
      </c>
      <c r="EX30" s="93">
        <v>0</v>
      </c>
      <c r="EY30" s="93">
        <v>0</v>
      </c>
      <c r="EZ30" s="93">
        <v>0</v>
      </c>
      <c r="FA30" s="93">
        <v>0</v>
      </c>
      <c r="FB30" s="93">
        <v>0</v>
      </c>
      <c r="FC30" s="93">
        <v>0</v>
      </c>
      <c r="FD30" s="66">
        <f t="shared" si="0"/>
        <v>29956191.077866953</v>
      </c>
      <c r="FE30" s="98"/>
      <c r="FF30" s="111"/>
    </row>
    <row r="31" spans="2:164" x14ac:dyDescent="0.2">
      <c r="B31" s="106" t="s">
        <v>564</v>
      </c>
      <c r="C31" s="106" t="s">
        <v>388</v>
      </c>
      <c r="D31" s="93">
        <v>6045909.132708706</v>
      </c>
      <c r="E31" s="93">
        <v>0</v>
      </c>
      <c r="F31" s="93">
        <v>0</v>
      </c>
      <c r="G31" s="93">
        <v>0</v>
      </c>
      <c r="H31" s="93">
        <v>0</v>
      </c>
      <c r="I31" s="93">
        <v>0</v>
      </c>
      <c r="J31" s="93">
        <v>0</v>
      </c>
      <c r="K31" s="93">
        <v>0</v>
      </c>
      <c r="L31" s="93">
        <v>0</v>
      </c>
      <c r="M31" s="93">
        <v>0</v>
      </c>
      <c r="N31" s="93">
        <v>0</v>
      </c>
      <c r="O31" s="93">
        <v>0</v>
      </c>
      <c r="P31" s="93">
        <v>120073.97270870589</v>
      </c>
      <c r="Q31" s="93">
        <v>0</v>
      </c>
      <c r="R31" s="93">
        <v>3259604.2499999995</v>
      </c>
      <c r="S31" s="93">
        <v>0</v>
      </c>
      <c r="T31" s="93">
        <v>0</v>
      </c>
      <c r="U31" s="93">
        <v>0</v>
      </c>
      <c r="V31" s="93">
        <v>0</v>
      </c>
      <c r="W31" s="93">
        <v>0</v>
      </c>
      <c r="X31" s="93">
        <v>0</v>
      </c>
      <c r="Y31" s="93">
        <v>0</v>
      </c>
      <c r="Z31" s="93">
        <v>0</v>
      </c>
      <c r="AA31" s="93">
        <v>0</v>
      </c>
      <c r="AB31" s="93">
        <v>0</v>
      </c>
      <c r="AC31" s="93">
        <v>0</v>
      </c>
      <c r="AD31" s="93">
        <v>0</v>
      </c>
      <c r="AE31" s="93">
        <v>0</v>
      </c>
      <c r="AF31" s="93">
        <v>0</v>
      </c>
      <c r="AG31" s="93">
        <v>2666230.91</v>
      </c>
      <c r="AH31" s="93">
        <v>18784460.340611566</v>
      </c>
      <c r="AI31" s="93">
        <v>18784460.340611566</v>
      </c>
      <c r="AJ31" s="93">
        <v>0</v>
      </c>
      <c r="AK31" s="93">
        <v>0</v>
      </c>
      <c r="AL31" s="93">
        <v>249620985.49296609</v>
      </c>
      <c r="AM31" s="93">
        <v>25423995.711029999</v>
      </c>
      <c r="AN31" s="93">
        <v>0</v>
      </c>
      <c r="AO31" s="93">
        <v>56727997.219039991</v>
      </c>
      <c r="AP31" s="93">
        <v>4454393.6499999994</v>
      </c>
      <c r="AQ31" s="93">
        <v>26244647.520000003</v>
      </c>
      <c r="AR31" s="93">
        <v>0</v>
      </c>
      <c r="AS31" s="93">
        <v>4929693.7200000007</v>
      </c>
      <c r="AT31" s="93">
        <v>0</v>
      </c>
      <c r="AU31" s="93">
        <v>888579.09</v>
      </c>
      <c r="AV31" s="93">
        <v>1806072.2399999998</v>
      </c>
      <c r="AW31" s="93">
        <v>0</v>
      </c>
      <c r="AX31" s="93">
        <v>0</v>
      </c>
      <c r="AY31" s="93">
        <v>90297.840725236121</v>
      </c>
      <c r="AZ31" s="93">
        <v>4394447.0246167751</v>
      </c>
      <c r="BA31" s="93">
        <v>19924449.269619998</v>
      </c>
      <c r="BB31" s="93">
        <v>22815.8</v>
      </c>
      <c r="BC31" s="93">
        <v>347859.68</v>
      </c>
      <c r="BD31" s="93">
        <v>661558.98095061677</v>
      </c>
      <c r="BE31" s="93">
        <v>0</v>
      </c>
      <c r="BF31" s="93">
        <v>0</v>
      </c>
      <c r="BG31" s="93">
        <v>16316909</v>
      </c>
      <c r="BH31" s="93">
        <v>0</v>
      </c>
      <c r="BI31" s="93">
        <v>1925876.2600000002</v>
      </c>
      <c r="BJ31" s="93">
        <v>3208259.67</v>
      </c>
      <c r="BK31" s="93">
        <v>0</v>
      </c>
      <c r="BL31" s="93">
        <v>456072.18999999994</v>
      </c>
      <c r="BM31" s="93">
        <v>2278536.8899999997</v>
      </c>
      <c r="BN31" s="93">
        <v>0</v>
      </c>
      <c r="BO31" s="93">
        <v>17058804.77</v>
      </c>
      <c r="BP31" s="93">
        <v>47451491.149999999</v>
      </c>
      <c r="BQ31" s="93">
        <v>0</v>
      </c>
      <c r="BR31" s="93">
        <v>6631080.54091</v>
      </c>
      <c r="BS31" s="93">
        <v>8353415.2100000009</v>
      </c>
      <c r="BT31" s="93">
        <v>0</v>
      </c>
      <c r="BU31" s="93">
        <v>0</v>
      </c>
      <c r="BV31" s="93">
        <v>0</v>
      </c>
      <c r="BW31" s="93">
        <v>0</v>
      </c>
      <c r="BX31" s="93">
        <v>0</v>
      </c>
      <c r="BY31" s="93">
        <v>23732.066073452788</v>
      </c>
      <c r="BZ31" s="93">
        <v>0</v>
      </c>
      <c r="CA31" s="93">
        <v>0</v>
      </c>
      <c r="CB31" s="93">
        <v>0</v>
      </c>
      <c r="CC31" s="93">
        <v>548947567.07000005</v>
      </c>
      <c r="CD31" s="93">
        <v>1609972.9651945322</v>
      </c>
      <c r="CE31" s="93">
        <v>0</v>
      </c>
      <c r="CF31" s="93">
        <v>1609972.9651945322</v>
      </c>
      <c r="CG31" s="93">
        <v>19789434.547831181</v>
      </c>
      <c r="CH31" s="93">
        <v>28331.698481130166</v>
      </c>
      <c r="CI31" s="93">
        <v>0</v>
      </c>
      <c r="CJ31" s="93">
        <v>0</v>
      </c>
      <c r="CK31" s="93">
        <v>15278012.494793857</v>
      </c>
      <c r="CL31" s="93">
        <v>4327291.4057815252</v>
      </c>
      <c r="CM31" s="93">
        <v>91807.779940750523</v>
      </c>
      <c r="CN31" s="93">
        <v>63991.168833918797</v>
      </c>
      <c r="CO31" s="93">
        <v>0</v>
      </c>
      <c r="CP31" s="93">
        <v>1178978.8344849716</v>
      </c>
      <c r="CQ31" s="93">
        <v>1178978.8344849716</v>
      </c>
      <c r="CR31" s="93">
        <v>0</v>
      </c>
      <c r="CS31" s="93">
        <v>0</v>
      </c>
      <c r="CT31" s="93">
        <v>0</v>
      </c>
      <c r="CU31" s="93">
        <v>0</v>
      </c>
      <c r="CV31" s="93">
        <v>0</v>
      </c>
      <c r="CW31" s="93">
        <v>0</v>
      </c>
      <c r="CX31" s="93">
        <v>0</v>
      </c>
      <c r="CY31" s="93">
        <v>0</v>
      </c>
      <c r="CZ31" s="93">
        <v>0</v>
      </c>
      <c r="DA31" s="93">
        <v>0</v>
      </c>
      <c r="DB31" s="93">
        <v>1309772.0026932005</v>
      </c>
      <c r="DC31" s="93">
        <v>1309772.0026932005</v>
      </c>
      <c r="DD31" s="93">
        <v>0</v>
      </c>
      <c r="DE31" s="93">
        <v>0</v>
      </c>
      <c r="DF31" s="93">
        <v>0</v>
      </c>
      <c r="DG31" s="93">
        <v>0</v>
      </c>
      <c r="DH31" s="93">
        <v>0</v>
      </c>
      <c r="DI31" s="93">
        <v>0</v>
      </c>
      <c r="DJ31" s="93">
        <v>0</v>
      </c>
      <c r="DK31" s="93">
        <v>0</v>
      </c>
      <c r="DL31" s="93">
        <v>0</v>
      </c>
      <c r="DM31" s="93">
        <v>0</v>
      </c>
      <c r="DN31" s="93">
        <v>677201.16800050798</v>
      </c>
      <c r="DO31" s="93">
        <v>677201.16800050798</v>
      </c>
      <c r="DP31" s="93">
        <v>0</v>
      </c>
      <c r="DQ31" s="93">
        <v>28646.519267223095</v>
      </c>
      <c r="DR31" s="93">
        <v>0</v>
      </c>
      <c r="DS31" s="93">
        <v>0</v>
      </c>
      <c r="DT31" s="93">
        <v>0</v>
      </c>
      <c r="DU31" s="93">
        <v>28646.519267223095</v>
      </c>
      <c r="DV31" s="93">
        <v>0</v>
      </c>
      <c r="DW31" s="93">
        <v>0</v>
      </c>
      <c r="DX31" s="93">
        <v>0</v>
      </c>
      <c r="DY31" s="93">
        <v>0</v>
      </c>
      <c r="DZ31" s="93">
        <v>0</v>
      </c>
      <c r="EA31" s="93">
        <v>0</v>
      </c>
      <c r="EB31" s="93">
        <v>3502178.481830264</v>
      </c>
      <c r="EC31" s="93">
        <v>0</v>
      </c>
      <c r="ED31" s="93">
        <v>0</v>
      </c>
      <c r="EE31" s="93">
        <v>3502178.481830264</v>
      </c>
      <c r="EF31" s="93">
        <v>0</v>
      </c>
      <c r="EG31" s="93">
        <v>0</v>
      </c>
      <c r="EH31" s="93">
        <v>0</v>
      </c>
      <c r="EI31" s="93">
        <v>4358206.09</v>
      </c>
      <c r="EJ31" s="93">
        <v>4358206.09</v>
      </c>
      <c r="EK31" s="93">
        <v>0</v>
      </c>
      <c r="EL31" s="93">
        <v>0</v>
      </c>
      <c r="EM31" s="93">
        <v>328514.34904271044</v>
      </c>
      <c r="EN31" s="93">
        <v>328514.34904271044</v>
      </c>
      <c r="EO31" s="93">
        <v>0</v>
      </c>
      <c r="EP31" s="93">
        <v>14423585.38018317</v>
      </c>
      <c r="EQ31" s="93">
        <v>2704746.3601831677</v>
      </c>
      <c r="ER31" s="93">
        <v>11718839.020000001</v>
      </c>
      <c r="ES31" s="93">
        <v>319102.13999999996</v>
      </c>
      <c r="ET31" s="93">
        <v>1428553.6157861219</v>
      </c>
      <c r="EU31" s="93">
        <v>0</v>
      </c>
      <c r="EV31" s="93">
        <v>0</v>
      </c>
      <c r="EW31" s="93">
        <v>0</v>
      </c>
      <c r="EX31" s="93">
        <v>1428553.6157861219</v>
      </c>
      <c r="EY31" s="93">
        <v>0</v>
      </c>
      <c r="EZ31" s="93">
        <v>0</v>
      </c>
      <c r="FA31" s="93">
        <v>0</v>
      </c>
      <c r="FB31" s="93">
        <v>0</v>
      </c>
      <c r="FC31" s="93">
        <v>0</v>
      </c>
      <c r="FD31" s="66">
        <f t="shared" si="0"/>
        <v>872353068.13060009</v>
      </c>
      <c r="FE31" s="98"/>
      <c r="FF31" s="111"/>
    </row>
    <row r="32" spans="2:164" x14ac:dyDescent="0.2">
      <c r="B32" s="106">
        <v>8000</v>
      </c>
      <c r="C32" s="123" t="s">
        <v>584</v>
      </c>
      <c r="D32" s="93">
        <v>0</v>
      </c>
      <c r="E32" s="93">
        <v>0</v>
      </c>
      <c r="F32" s="93">
        <v>0</v>
      </c>
      <c r="G32" s="93">
        <v>0</v>
      </c>
      <c r="H32" s="93">
        <v>0</v>
      </c>
      <c r="I32" s="93">
        <v>0</v>
      </c>
      <c r="J32" s="93">
        <v>0</v>
      </c>
      <c r="K32" s="93">
        <v>0</v>
      </c>
      <c r="L32" s="93">
        <v>0</v>
      </c>
      <c r="M32" s="93">
        <v>0</v>
      </c>
      <c r="N32" s="93">
        <v>0</v>
      </c>
      <c r="O32" s="93">
        <v>0</v>
      </c>
      <c r="P32" s="93">
        <v>0</v>
      </c>
      <c r="Q32" s="93">
        <v>0</v>
      </c>
      <c r="R32" s="93">
        <v>0</v>
      </c>
      <c r="S32" s="93">
        <v>0</v>
      </c>
      <c r="T32" s="93">
        <v>0</v>
      </c>
      <c r="U32" s="93">
        <v>0</v>
      </c>
      <c r="V32" s="93">
        <v>0</v>
      </c>
      <c r="W32" s="93">
        <v>0</v>
      </c>
      <c r="X32" s="93">
        <v>0</v>
      </c>
      <c r="Y32" s="93">
        <v>0</v>
      </c>
      <c r="Z32" s="93">
        <v>0</v>
      </c>
      <c r="AA32" s="93">
        <v>0</v>
      </c>
      <c r="AB32" s="93">
        <v>0</v>
      </c>
      <c r="AC32" s="93">
        <v>0</v>
      </c>
      <c r="AD32" s="93">
        <v>0</v>
      </c>
      <c r="AE32" s="93">
        <v>0</v>
      </c>
      <c r="AF32" s="93">
        <v>0</v>
      </c>
      <c r="AG32" s="93">
        <v>0</v>
      </c>
      <c r="AH32" s="93">
        <v>0</v>
      </c>
      <c r="AI32" s="93">
        <v>0</v>
      </c>
      <c r="AJ32" s="93">
        <v>0</v>
      </c>
      <c r="AK32" s="93">
        <v>0</v>
      </c>
      <c r="AL32" s="93">
        <v>0</v>
      </c>
      <c r="AM32" s="93">
        <v>0</v>
      </c>
      <c r="AN32" s="93">
        <v>0</v>
      </c>
      <c r="AO32" s="93">
        <v>0</v>
      </c>
      <c r="AP32" s="93">
        <v>0</v>
      </c>
      <c r="AQ32" s="93">
        <v>0</v>
      </c>
      <c r="AR32" s="93">
        <v>0</v>
      </c>
      <c r="AS32" s="93">
        <v>0</v>
      </c>
      <c r="AT32" s="93">
        <v>0</v>
      </c>
      <c r="AU32" s="93">
        <v>0</v>
      </c>
      <c r="AV32" s="93">
        <v>0</v>
      </c>
      <c r="AW32" s="93">
        <v>0</v>
      </c>
      <c r="AX32" s="93">
        <v>0</v>
      </c>
      <c r="AY32" s="93">
        <v>0</v>
      </c>
      <c r="AZ32" s="93">
        <v>0</v>
      </c>
      <c r="BA32" s="93">
        <v>0</v>
      </c>
      <c r="BB32" s="93">
        <v>0</v>
      </c>
      <c r="BC32" s="93">
        <v>0</v>
      </c>
      <c r="BD32" s="93">
        <v>0</v>
      </c>
      <c r="BE32" s="93">
        <v>0</v>
      </c>
      <c r="BF32" s="93">
        <v>0</v>
      </c>
      <c r="BG32" s="93">
        <v>0</v>
      </c>
      <c r="BH32" s="93">
        <v>0</v>
      </c>
      <c r="BI32" s="93">
        <v>0</v>
      </c>
      <c r="BJ32" s="93">
        <v>0</v>
      </c>
      <c r="BK32" s="93">
        <v>0</v>
      </c>
      <c r="BL32" s="93">
        <v>0</v>
      </c>
      <c r="BM32" s="93">
        <v>0</v>
      </c>
      <c r="BN32" s="93">
        <v>0</v>
      </c>
      <c r="BO32" s="93">
        <v>0</v>
      </c>
      <c r="BP32" s="93">
        <v>0</v>
      </c>
      <c r="BQ32" s="93">
        <v>0</v>
      </c>
      <c r="BR32" s="93">
        <v>0</v>
      </c>
      <c r="BS32" s="93">
        <v>0</v>
      </c>
      <c r="BT32" s="93">
        <v>0</v>
      </c>
      <c r="BU32" s="93">
        <v>0</v>
      </c>
      <c r="BV32" s="93">
        <v>0</v>
      </c>
      <c r="BW32" s="93">
        <v>0</v>
      </c>
      <c r="BX32" s="93">
        <v>0</v>
      </c>
      <c r="BY32" s="93">
        <v>0</v>
      </c>
      <c r="BZ32" s="93">
        <v>0</v>
      </c>
      <c r="CA32" s="93">
        <v>0</v>
      </c>
      <c r="CB32" s="93">
        <v>0</v>
      </c>
      <c r="CC32" s="93">
        <v>100423640</v>
      </c>
      <c r="CD32" s="93">
        <v>0</v>
      </c>
      <c r="CE32" s="93">
        <v>0</v>
      </c>
      <c r="CF32" s="93">
        <v>0</v>
      </c>
      <c r="CG32" s="93">
        <v>0</v>
      </c>
      <c r="CH32" s="93">
        <v>0</v>
      </c>
      <c r="CI32" s="93">
        <v>0</v>
      </c>
      <c r="CJ32" s="93">
        <v>0</v>
      </c>
      <c r="CK32" s="93">
        <v>0</v>
      </c>
      <c r="CL32" s="93">
        <v>0</v>
      </c>
      <c r="CM32" s="93">
        <v>0</v>
      </c>
      <c r="CN32" s="93">
        <v>0</v>
      </c>
      <c r="CO32" s="93">
        <v>0</v>
      </c>
      <c r="CP32" s="93">
        <v>0</v>
      </c>
      <c r="CQ32" s="93">
        <v>0</v>
      </c>
      <c r="CR32" s="93">
        <v>0</v>
      </c>
      <c r="CS32" s="93">
        <v>0</v>
      </c>
      <c r="CT32" s="93">
        <v>0</v>
      </c>
      <c r="CU32" s="93">
        <v>0</v>
      </c>
      <c r="CV32" s="93">
        <v>0</v>
      </c>
      <c r="CW32" s="93">
        <v>0</v>
      </c>
      <c r="CX32" s="93">
        <v>0</v>
      </c>
      <c r="CY32" s="93">
        <v>0</v>
      </c>
      <c r="CZ32" s="93">
        <v>0</v>
      </c>
      <c r="DA32" s="93">
        <v>0</v>
      </c>
      <c r="DB32" s="93">
        <v>0</v>
      </c>
      <c r="DC32" s="93">
        <v>0</v>
      </c>
      <c r="DD32" s="93">
        <v>0</v>
      </c>
      <c r="DE32" s="93">
        <v>0</v>
      </c>
      <c r="DF32" s="93">
        <v>0</v>
      </c>
      <c r="DG32" s="93">
        <v>0</v>
      </c>
      <c r="DH32" s="93">
        <v>0</v>
      </c>
      <c r="DI32" s="93">
        <v>0</v>
      </c>
      <c r="DJ32" s="93">
        <v>0</v>
      </c>
      <c r="DK32" s="93">
        <v>0</v>
      </c>
      <c r="DL32" s="93">
        <v>0</v>
      </c>
      <c r="DM32" s="93">
        <v>0</v>
      </c>
      <c r="DN32" s="93">
        <v>0</v>
      </c>
      <c r="DO32" s="93">
        <v>0</v>
      </c>
      <c r="DP32" s="93">
        <v>0</v>
      </c>
      <c r="DQ32" s="93">
        <v>0</v>
      </c>
      <c r="DR32" s="93">
        <v>0</v>
      </c>
      <c r="DS32" s="93">
        <v>0</v>
      </c>
      <c r="DT32" s="93">
        <v>0</v>
      </c>
      <c r="DU32" s="93">
        <v>0</v>
      </c>
      <c r="DV32" s="93">
        <v>0</v>
      </c>
      <c r="DW32" s="93">
        <v>0</v>
      </c>
      <c r="DX32" s="93">
        <v>0</v>
      </c>
      <c r="DY32" s="93">
        <v>0</v>
      </c>
      <c r="DZ32" s="93">
        <v>0</v>
      </c>
      <c r="EA32" s="93">
        <v>0</v>
      </c>
      <c r="EB32" s="93">
        <v>0</v>
      </c>
      <c r="EC32" s="93">
        <v>0</v>
      </c>
      <c r="ED32" s="93">
        <v>0</v>
      </c>
      <c r="EE32" s="93">
        <v>0</v>
      </c>
      <c r="EF32" s="93">
        <v>0</v>
      </c>
      <c r="EG32" s="93">
        <v>0</v>
      </c>
      <c r="EH32" s="93">
        <v>0</v>
      </c>
      <c r="EI32" s="93">
        <v>0</v>
      </c>
      <c r="EJ32" s="93">
        <v>0</v>
      </c>
      <c r="EK32" s="93">
        <v>0</v>
      </c>
      <c r="EL32" s="93">
        <v>0</v>
      </c>
      <c r="EM32" s="93">
        <v>0</v>
      </c>
      <c r="EN32" s="93">
        <v>0</v>
      </c>
      <c r="EO32" s="93">
        <v>0</v>
      </c>
      <c r="EP32" s="93">
        <v>0</v>
      </c>
      <c r="EQ32" s="93">
        <v>0</v>
      </c>
      <c r="ER32" s="93">
        <v>0</v>
      </c>
      <c r="ES32" s="93">
        <v>0</v>
      </c>
      <c r="ET32" s="93">
        <v>0</v>
      </c>
      <c r="EU32" s="93">
        <v>0</v>
      </c>
      <c r="EV32" s="93">
        <v>0</v>
      </c>
      <c r="EW32" s="93">
        <v>0</v>
      </c>
      <c r="EX32" s="93">
        <v>0</v>
      </c>
      <c r="EY32" s="93">
        <v>0</v>
      </c>
      <c r="EZ32" s="93">
        <v>0</v>
      </c>
      <c r="FA32" s="93">
        <v>0</v>
      </c>
      <c r="FB32" s="93">
        <v>0</v>
      </c>
      <c r="FC32" s="93">
        <v>0</v>
      </c>
      <c r="FD32" s="66">
        <f t="shared" si="0"/>
        <v>100423640</v>
      </c>
      <c r="FE32" s="98"/>
      <c r="FF32" s="111"/>
    </row>
    <row r="33" spans="2:164" ht="14.25" customHeight="1" x14ac:dyDescent="0.2">
      <c r="B33" s="215" t="s">
        <v>576</v>
      </c>
      <c r="C33" s="215"/>
      <c r="D33" s="104">
        <f>SUM($E33:$AG33)</f>
        <v>612359351.83336151</v>
      </c>
      <c r="E33" s="9">
        <f t="shared" ref="E33:AG33" si="1">SUM(E14:E32)</f>
        <v>404340.51906546869</v>
      </c>
      <c r="F33" s="9">
        <f t="shared" si="1"/>
        <v>44675.238128239653</v>
      </c>
      <c r="G33" s="9">
        <f t="shared" si="1"/>
        <v>2619814.214151144</v>
      </c>
      <c r="H33" s="9">
        <f t="shared" si="1"/>
        <v>50144159.855784349</v>
      </c>
      <c r="I33" s="9">
        <f t="shared" si="1"/>
        <v>1337075.0272197858</v>
      </c>
      <c r="J33" s="9">
        <f t="shared" si="1"/>
        <v>6099336.0631676419</v>
      </c>
      <c r="K33" s="9">
        <f t="shared" si="1"/>
        <v>2929441.0846285527</v>
      </c>
      <c r="L33" s="9">
        <f t="shared" si="1"/>
        <v>235988.69112380993</v>
      </c>
      <c r="M33" s="9">
        <f t="shared" si="1"/>
        <v>2745228.7336966791</v>
      </c>
      <c r="N33" s="9">
        <f t="shared" si="1"/>
        <v>16611153.855933342</v>
      </c>
      <c r="O33" s="9">
        <f t="shared" si="1"/>
        <v>46874227.74876339</v>
      </c>
      <c r="P33" s="9">
        <f t="shared" si="1"/>
        <v>1670110.7583905249</v>
      </c>
      <c r="Q33" s="9">
        <f t="shared" si="1"/>
        <v>922994.23804376647</v>
      </c>
      <c r="R33" s="9">
        <f t="shared" si="1"/>
        <v>39502846.217769921</v>
      </c>
      <c r="S33" s="9">
        <f t="shared" si="1"/>
        <v>2327521.5365178902</v>
      </c>
      <c r="T33" s="9">
        <f t="shared" si="1"/>
        <v>97582094.667001694</v>
      </c>
      <c r="U33" s="9">
        <f t="shared" si="1"/>
        <v>12810568.792998038</v>
      </c>
      <c r="V33" s="9">
        <f t="shared" si="1"/>
        <v>9257834.400006352</v>
      </c>
      <c r="W33" s="9">
        <f t="shared" si="1"/>
        <v>14837511.986894514</v>
      </c>
      <c r="X33" s="9">
        <f t="shared" si="1"/>
        <v>1111831.7407419481</v>
      </c>
      <c r="Y33" s="9">
        <f t="shared" si="1"/>
        <v>2551996.848514365</v>
      </c>
      <c r="Z33" s="9">
        <f t="shared" si="1"/>
        <v>53041113.191005506</v>
      </c>
      <c r="AA33" s="9">
        <f t="shared" si="1"/>
        <v>14755664.927837331</v>
      </c>
      <c r="AB33" s="9">
        <f t="shared" si="1"/>
        <v>4037310.3303696467</v>
      </c>
      <c r="AC33" s="9">
        <f t="shared" si="1"/>
        <v>4569829.8214968974</v>
      </c>
      <c r="AD33" s="9">
        <f t="shared" si="1"/>
        <v>120996170.34388131</v>
      </c>
      <c r="AE33" s="9">
        <f t="shared" si="1"/>
        <v>19422817.000939049</v>
      </c>
      <c r="AF33" s="9">
        <f t="shared" si="1"/>
        <v>75653006.293339297</v>
      </c>
      <c r="AG33" s="9">
        <f t="shared" si="1"/>
        <v>7262687.7059509968</v>
      </c>
      <c r="AH33" s="9">
        <f>SUM($AI33:$AK33)</f>
        <v>51849243.985655092</v>
      </c>
      <c r="AI33" s="9">
        <f>SUM(AI14:AI32)</f>
        <v>51166284.493497863</v>
      </c>
      <c r="AJ33" s="9">
        <f>SUM(AJ14:AJ32)</f>
        <v>14587.794775022561</v>
      </c>
      <c r="AK33" s="9">
        <f>SUM(AK14:AK32)</f>
        <v>668371.69738220505</v>
      </c>
      <c r="AL33" s="9">
        <f>SUM($AM33:$CB33)</f>
        <v>3363421328.2003551</v>
      </c>
      <c r="AM33" s="9">
        <f t="shared" ref="AM33:CC33" si="2">SUM(AM14:AM32)</f>
        <v>101743838.4927986</v>
      </c>
      <c r="AN33" s="9">
        <f t="shared" si="2"/>
        <v>11072132.474708239</v>
      </c>
      <c r="AO33" s="9">
        <f t="shared" si="2"/>
        <v>78983392.040222585</v>
      </c>
      <c r="AP33" s="9">
        <f t="shared" si="2"/>
        <v>182250817.58182511</v>
      </c>
      <c r="AQ33" s="9">
        <f t="shared" si="2"/>
        <v>72179214.529928148</v>
      </c>
      <c r="AR33" s="9">
        <f t="shared" si="2"/>
        <v>50286029.302616037</v>
      </c>
      <c r="AS33" s="9">
        <f t="shared" si="2"/>
        <v>37780606.168219939</v>
      </c>
      <c r="AT33" s="9">
        <f t="shared" si="2"/>
        <v>83777798.276354998</v>
      </c>
      <c r="AU33" s="9">
        <f t="shared" si="2"/>
        <v>1158715298.9075029</v>
      </c>
      <c r="AV33" s="9">
        <f t="shared" si="2"/>
        <v>3655666.6312972042</v>
      </c>
      <c r="AW33" s="9">
        <f t="shared" si="2"/>
        <v>40582323.606532969</v>
      </c>
      <c r="AX33" s="9">
        <f t="shared" si="2"/>
        <v>2919389.020722799</v>
      </c>
      <c r="AY33" s="9">
        <f t="shared" si="2"/>
        <v>11775076.22337177</v>
      </c>
      <c r="AZ33" s="9">
        <f t="shared" si="2"/>
        <v>20494207.757115971</v>
      </c>
      <c r="BA33" s="9">
        <f t="shared" si="2"/>
        <v>37085446.656031862</v>
      </c>
      <c r="BB33" s="9">
        <f t="shared" si="2"/>
        <v>18309076.039532322</v>
      </c>
      <c r="BC33" s="9">
        <f t="shared" si="2"/>
        <v>15554537.523452073</v>
      </c>
      <c r="BD33" s="9">
        <f t="shared" si="2"/>
        <v>2791871.628966995</v>
      </c>
      <c r="BE33" s="9">
        <f t="shared" si="2"/>
        <v>17429.185493195844</v>
      </c>
      <c r="BF33" s="9">
        <f t="shared" si="2"/>
        <v>640440146.52344298</v>
      </c>
      <c r="BG33" s="9">
        <f t="shared" si="2"/>
        <v>40953241.959498778</v>
      </c>
      <c r="BH33" s="9">
        <f t="shared" si="2"/>
        <v>32188144.208225578</v>
      </c>
      <c r="BI33" s="9">
        <f t="shared" si="2"/>
        <v>36527883.195613958</v>
      </c>
      <c r="BJ33" s="9">
        <f t="shared" si="2"/>
        <v>9939159.9899269752</v>
      </c>
      <c r="BK33" s="9">
        <f t="shared" si="2"/>
        <v>1460983.0131830196</v>
      </c>
      <c r="BL33" s="9">
        <f t="shared" si="2"/>
        <v>2546008.5649404088</v>
      </c>
      <c r="BM33" s="9">
        <f t="shared" si="2"/>
        <v>14091217.06541976</v>
      </c>
      <c r="BN33" s="9">
        <f t="shared" si="2"/>
        <v>1015021.4308981728</v>
      </c>
      <c r="BO33" s="9">
        <f t="shared" si="2"/>
        <v>19320648.185851038</v>
      </c>
      <c r="BP33" s="9">
        <f t="shared" si="2"/>
        <v>53430722.546477638</v>
      </c>
      <c r="BQ33" s="9">
        <f t="shared" si="2"/>
        <v>14420855.182673728</v>
      </c>
      <c r="BR33" s="9">
        <f t="shared" si="2"/>
        <v>434663688.17407292</v>
      </c>
      <c r="BS33" s="9">
        <f t="shared" si="2"/>
        <v>21949255.350698084</v>
      </c>
      <c r="BT33" s="9">
        <f t="shared" si="2"/>
        <v>6082395.2839197181</v>
      </c>
      <c r="BU33" s="9">
        <f t="shared" si="2"/>
        <v>3818282.8107474814</v>
      </c>
      <c r="BV33" s="9">
        <f t="shared" si="2"/>
        <v>713357.90018346079</v>
      </c>
      <c r="BW33" s="9">
        <f t="shared" si="2"/>
        <v>5558755.0149237756</v>
      </c>
      <c r="BX33" s="9">
        <f t="shared" si="2"/>
        <v>1330890.5246851204</v>
      </c>
      <c r="BY33" s="9">
        <f t="shared" si="2"/>
        <v>11528806.392593315</v>
      </c>
      <c r="BZ33" s="9">
        <f t="shared" si="2"/>
        <v>10136796.238914151</v>
      </c>
      <c r="CA33" s="9">
        <f t="shared" si="2"/>
        <v>40399478.002706096</v>
      </c>
      <c r="CB33" s="9">
        <f t="shared" si="2"/>
        <v>30931438.594064921</v>
      </c>
      <c r="CC33" s="9">
        <f t="shared" si="2"/>
        <v>971250199.15135896</v>
      </c>
      <c r="CD33" s="9">
        <f>SUM($CE33:$CF33)</f>
        <v>21264884.722033326</v>
      </c>
      <c r="CE33" s="9">
        <f>SUM(CE14:CE32)</f>
        <v>5572013.0486887265</v>
      </c>
      <c r="CF33" s="9">
        <f>SUM(CF14:CF32)</f>
        <v>15692871.673344599</v>
      </c>
      <c r="CG33" s="9">
        <f>SUM($CH33:$CO33)</f>
        <v>302968050.78375912</v>
      </c>
      <c r="CH33" s="9">
        <f t="shared" ref="CH33:CO33" si="3">SUM(CH14:CH32)</f>
        <v>145076.19660765925</v>
      </c>
      <c r="CI33" s="9">
        <f t="shared" si="3"/>
        <v>55511.971242337648</v>
      </c>
      <c r="CJ33" s="9">
        <f t="shared" si="3"/>
        <v>27737.736336821537</v>
      </c>
      <c r="CK33" s="9">
        <f t="shared" si="3"/>
        <v>102003503.16952631</v>
      </c>
      <c r="CL33" s="9">
        <f t="shared" si="3"/>
        <v>19301162.512270298</v>
      </c>
      <c r="CM33" s="9">
        <f t="shared" si="3"/>
        <v>33850634.725662313</v>
      </c>
      <c r="CN33" s="9">
        <f t="shared" si="3"/>
        <v>4658702.4125785157</v>
      </c>
      <c r="CO33" s="9">
        <f t="shared" si="3"/>
        <v>142925722.05953488</v>
      </c>
      <c r="CP33" s="9">
        <f>SUM($CQ33:$CR33)</f>
        <v>166575435.86715209</v>
      </c>
      <c r="CQ33" s="9">
        <f>SUM(CQ14:CQ32)</f>
        <v>148347691.29118189</v>
      </c>
      <c r="CR33" s="9">
        <f>SUM(CR14:CR32)</f>
        <v>18227744.575970188</v>
      </c>
      <c r="CS33" s="9">
        <f>SUM($CT33:$DA33)</f>
        <v>1079703480.3565352</v>
      </c>
      <c r="CT33" s="9">
        <f t="shared" ref="CT33:DA33" si="4">SUM(CT14:CT32)</f>
        <v>4773504.53</v>
      </c>
      <c r="CU33" s="9">
        <f t="shared" si="4"/>
        <v>398522256.26219064</v>
      </c>
      <c r="CV33" s="9">
        <f t="shared" si="4"/>
        <v>288099565.56583089</v>
      </c>
      <c r="CW33" s="9">
        <f t="shared" si="4"/>
        <v>339160286.93032992</v>
      </c>
      <c r="CX33" s="9">
        <f t="shared" si="4"/>
        <v>1918365.3752724822</v>
      </c>
      <c r="CY33" s="9">
        <f t="shared" si="4"/>
        <v>25800752.876780879</v>
      </c>
      <c r="CZ33" s="9">
        <f t="shared" si="4"/>
        <v>11281011.904945033</v>
      </c>
      <c r="DA33" s="9">
        <f t="shared" si="4"/>
        <v>10147736.911185315</v>
      </c>
      <c r="DB33" s="9">
        <f>SUM($DC33:$DE33)</f>
        <v>199453840.96102715</v>
      </c>
      <c r="DC33" s="9">
        <f>SUM(DC14:DC32)</f>
        <v>59946314.657922268</v>
      </c>
      <c r="DD33" s="9">
        <f>SUM(DD14:DD32)</f>
        <v>138524067.00841656</v>
      </c>
      <c r="DE33" s="9">
        <f>SUM(DE14:DE32)</f>
        <v>983459.29468831618</v>
      </c>
      <c r="DF33" s="9">
        <f>SUM($DG33:$DH33)</f>
        <v>11754440.1548195</v>
      </c>
      <c r="DG33" s="9">
        <f>SUM(DG14:DG32)</f>
        <v>8981551.013317747</v>
      </c>
      <c r="DH33" s="9">
        <f>SUM(DH14:DH32)</f>
        <v>2772889.1415017527</v>
      </c>
      <c r="DI33" s="9">
        <f>SUM($DJ33:$DM33)</f>
        <v>6826790.7432822399</v>
      </c>
      <c r="DJ33" s="9">
        <f>SUM(DJ14:DJ32)</f>
        <v>2321374.6665805988</v>
      </c>
      <c r="DK33" s="9">
        <f>SUM(DK14:DK32)</f>
        <v>540273.54330283031</v>
      </c>
      <c r="DL33" s="9">
        <f>SUM(DL14:DL32)</f>
        <v>177854.79365442955</v>
      </c>
      <c r="DM33" s="9">
        <f>SUM(DM14:DM32)</f>
        <v>3787287.7397443815</v>
      </c>
      <c r="DN33" s="9">
        <f>SUM($DO33:$DP33)</f>
        <v>8968447.829794053</v>
      </c>
      <c r="DO33" s="9">
        <f>SUM(DO14:DO32)</f>
        <v>8968447.829794053</v>
      </c>
      <c r="DP33" s="9">
        <f>SUM(DP14:DP32)</f>
        <v>0</v>
      </c>
      <c r="DQ33" s="9">
        <f>SUM($DR33:$EA33)</f>
        <v>53514573.382534198</v>
      </c>
      <c r="DR33" s="9">
        <f t="shared" ref="DR33:EA33" si="5">SUM(DR14:DR32)</f>
        <v>8084087.1647930155</v>
      </c>
      <c r="DS33" s="9">
        <f t="shared" si="5"/>
        <v>6376704.6393443821</v>
      </c>
      <c r="DT33" s="9">
        <f t="shared" si="5"/>
        <v>3365621.6304979101</v>
      </c>
      <c r="DU33" s="9">
        <f t="shared" si="5"/>
        <v>10325212.962622164</v>
      </c>
      <c r="DV33" s="9">
        <f t="shared" si="5"/>
        <v>1615856.8163833632</v>
      </c>
      <c r="DW33" s="9">
        <f t="shared" si="5"/>
        <v>5195.3997341351833</v>
      </c>
      <c r="DX33" s="9">
        <f t="shared" si="5"/>
        <v>197460.93797652551</v>
      </c>
      <c r="DY33" s="9">
        <f t="shared" si="5"/>
        <v>14870843.157178447</v>
      </c>
      <c r="DZ33" s="9">
        <f t="shared" si="5"/>
        <v>8020403.5830821376</v>
      </c>
      <c r="EA33" s="9">
        <f t="shared" si="5"/>
        <v>653187.09092212189</v>
      </c>
      <c r="EB33" s="9">
        <f>SUM($EC33:$EH33)</f>
        <v>79303825.933041975</v>
      </c>
      <c r="EC33" s="9">
        <f t="shared" ref="EC33:EH33" si="6">SUM(EC14:EC32)</f>
        <v>57781000.760419942</v>
      </c>
      <c r="ED33" s="9">
        <f t="shared" si="6"/>
        <v>153202.01471544048</v>
      </c>
      <c r="EE33" s="9">
        <f t="shared" si="6"/>
        <v>8023887.0714673512</v>
      </c>
      <c r="EF33" s="9">
        <f t="shared" si="6"/>
        <v>4436075.4746700153</v>
      </c>
      <c r="EG33" s="9">
        <f t="shared" si="6"/>
        <v>1179666.2739794154</v>
      </c>
      <c r="EH33" s="9">
        <f t="shared" si="6"/>
        <v>7729994.3377898075</v>
      </c>
      <c r="EI33" s="9">
        <f>SUM($EJ33:$EL33)</f>
        <v>172655310.95387265</v>
      </c>
      <c r="EJ33" s="9">
        <f>SUM(EJ14:EJ32)</f>
        <v>72740069.005593777</v>
      </c>
      <c r="EK33" s="9">
        <f>SUM(EK14:EK32)</f>
        <v>99509134.526637226</v>
      </c>
      <c r="EL33" s="9">
        <f>SUM(EL14:EL32)</f>
        <v>406107.42164165119</v>
      </c>
      <c r="EM33" s="9">
        <f>SUM($EN33:$EO33)</f>
        <v>34581664.546789065</v>
      </c>
      <c r="EN33" s="9">
        <f>SUM(EN14:EN32)</f>
        <v>20314627.091361672</v>
      </c>
      <c r="EO33" s="9">
        <f>SUM(EO14:EO32)</f>
        <v>14267037.45542739</v>
      </c>
      <c r="EP33" s="9">
        <f>SUM($EQ33:$ER33)</f>
        <v>77559178.482257545</v>
      </c>
      <c r="EQ33" s="9">
        <f>SUM(EQ14:EQ32)</f>
        <v>14634786.470473856</v>
      </c>
      <c r="ER33" s="9">
        <f>SUM(ER14:ER32)</f>
        <v>62924392.011783682</v>
      </c>
      <c r="ES33" s="9">
        <f>SUM(ES14:ES32)</f>
        <v>8767510.9338733982</v>
      </c>
      <c r="ET33" s="9">
        <f>SUM($EU33:$FA33)</f>
        <v>15744346.208501209</v>
      </c>
      <c r="EU33" s="9">
        <f t="shared" ref="EU33:FD33" si="7">SUM(EU14:EU32)</f>
        <v>317121.21989191539</v>
      </c>
      <c r="EV33" s="9">
        <f t="shared" si="7"/>
        <v>3916952.9267661581</v>
      </c>
      <c r="EW33" s="9">
        <f t="shared" si="7"/>
        <v>6909162.3729053261</v>
      </c>
      <c r="EX33" s="9">
        <f t="shared" si="7"/>
        <v>2026255.2908070218</v>
      </c>
      <c r="EY33" s="9">
        <f t="shared" si="7"/>
        <v>177747.27543222526</v>
      </c>
      <c r="EZ33" s="9">
        <f t="shared" si="7"/>
        <v>84466.619948101856</v>
      </c>
      <c r="FA33" s="9">
        <f t="shared" si="7"/>
        <v>2312640.5027504601</v>
      </c>
      <c r="FB33" s="9">
        <f t="shared" si="7"/>
        <v>0</v>
      </c>
      <c r="FC33" s="9">
        <f t="shared" si="7"/>
        <v>2904546262.1020422</v>
      </c>
      <c r="FD33" s="9">
        <f t="shared" si="7"/>
        <v>10143068167.132048</v>
      </c>
      <c r="FE33" s="105"/>
      <c r="FF33" s="111"/>
      <c r="FG33" s="98"/>
      <c r="FH33" s="98"/>
    </row>
    <row r="34" spans="2:164" x14ac:dyDescent="0.2">
      <c r="FD34" s="98"/>
    </row>
    <row r="35" spans="2:164" x14ac:dyDescent="0.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c r="DZ35" s="112"/>
      <c r="EA35" s="112"/>
      <c r="EB35" s="112"/>
      <c r="EC35" s="112"/>
      <c r="ED35" s="112"/>
      <c r="EE35" s="112"/>
      <c r="EF35" s="112"/>
      <c r="EG35" s="112"/>
      <c r="EH35" s="112"/>
      <c r="EI35" s="112"/>
      <c r="EJ35" s="112"/>
      <c r="EK35" s="112"/>
      <c r="EL35" s="112"/>
      <c r="EM35" s="112"/>
      <c r="EN35" s="112"/>
      <c r="EO35" s="112"/>
      <c r="EP35" s="112"/>
      <c r="EQ35" s="112"/>
      <c r="ER35" s="112"/>
      <c r="ES35" s="112"/>
      <c r="ET35" s="112"/>
      <c r="EU35" s="112"/>
      <c r="EV35" s="112"/>
      <c r="EW35" s="112"/>
      <c r="EX35" s="112"/>
      <c r="EY35" s="112"/>
      <c r="EZ35" s="112"/>
      <c r="FA35" s="112"/>
      <c r="FB35" s="112"/>
      <c r="FC35" s="112"/>
      <c r="FD35" s="112"/>
    </row>
    <row r="36" spans="2:164" x14ac:dyDescent="0.2">
      <c r="E36" s="97"/>
      <c r="F36" s="97"/>
      <c r="G36" s="97"/>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row>
    <row r="37" spans="2:164" x14ac:dyDescent="0.2">
      <c r="H37" s="98"/>
      <c r="L37" s="73"/>
      <c r="O37" s="98"/>
      <c r="R37" s="98"/>
      <c r="V37" s="98"/>
      <c r="FD37" s="98"/>
    </row>
    <row r="38" spans="2:164" x14ac:dyDescent="0.2">
      <c r="H38" s="98"/>
      <c r="I38" s="98"/>
      <c r="J38" s="98"/>
      <c r="K38" s="98"/>
      <c r="L38" s="98"/>
      <c r="M38" s="98"/>
      <c r="N38" s="98"/>
      <c r="O38" s="98"/>
      <c r="R38" s="98"/>
      <c r="V38" s="98"/>
      <c r="FD38" s="73"/>
    </row>
  </sheetData>
  <mergeCells count="4">
    <mergeCell ref="B10:C13"/>
    <mergeCell ref="FC10:FC13"/>
    <mergeCell ref="FD10:FD13"/>
    <mergeCell ref="B33:C33"/>
  </mergeCell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W167"/>
  <sheetViews>
    <sheetView showGridLines="0" zoomScale="85" zoomScaleNormal="85" workbookViewId="0">
      <selection activeCell="D8" sqref="D8"/>
    </sheetView>
  </sheetViews>
  <sheetFormatPr baseColWidth="10" defaultRowHeight="14.25" outlineLevelCol="1" x14ac:dyDescent="0.2"/>
  <cols>
    <col min="1" max="1" width="2.375" style="1" bestFit="1" customWidth="1"/>
    <col min="2" max="2" width="10.5" style="1" customWidth="1"/>
    <col min="3" max="3" width="34.125" style="14" bestFit="1" customWidth="1"/>
    <col min="4" max="4" width="15.125" style="1" customWidth="1"/>
    <col min="5" max="33" width="15.125" style="1" hidden="1" customWidth="1" outlineLevel="1"/>
    <col min="34" max="34" width="15.125" style="1" customWidth="1" collapsed="1"/>
    <col min="35" max="37" width="15.125" style="1" hidden="1" customWidth="1" outlineLevel="1"/>
    <col min="38" max="38" width="15.125" style="1" customWidth="1" collapsed="1"/>
    <col min="39" max="80" width="15.125" style="1" hidden="1" customWidth="1" outlineLevel="1"/>
    <col min="81" max="81" width="15.125" style="1" customWidth="1" collapsed="1"/>
    <col min="82" max="82" width="15.125" style="1" customWidth="1"/>
    <col min="83" max="84" width="15.125" style="1" hidden="1" customWidth="1" outlineLevel="1"/>
    <col min="85" max="85" width="15.125" style="1" customWidth="1" collapsed="1"/>
    <col min="86" max="93" width="15.125" style="1" hidden="1" customWidth="1" outlineLevel="1"/>
    <col min="94" max="94" width="15.125" style="1" customWidth="1" collapsed="1"/>
    <col min="95" max="96" width="15.125" style="1" hidden="1" customWidth="1" outlineLevel="1"/>
    <col min="97" max="97" width="15.125" style="1" customWidth="1" collapsed="1"/>
    <col min="98" max="105" width="15.125" style="1" hidden="1" customWidth="1" outlineLevel="1"/>
    <col min="106" max="106" width="15.125" style="1" customWidth="1" collapsed="1"/>
    <col min="107" max="109" width="15.125" style="1" hidden="1" customWidth="1" outlineLevel="1"/>
    <col min="110" max="110" width="15.125" style="1" customWidth="1" collapsed="1"/>
    <col min="111" max="112" width="15.125" style="1" hidden="1" customWidth="1" outlineLevel="1"/>
    <col min="113" max="113" width="15.125" style="1" customWidth="1" collapsed="1"/>
    <col min="114" max="117" width="15.125" style="1" hidden="1" customWidth="1" outlineLevel="1"/>
    <col min="118" max="118" width="15.125" style="1" customWidth="1" collapsed="1"/>
    <col min="119" max="120" width="15.125" style="1" hidden="1" customWidth="1" outlineLevel="1"/>
    <col min="121" max="121" width="15.125" style="1" customWidth="1" collapsed="1"/>
    <col min="122" max="131" width="15.125" style="1" hidden="1" customWidth="1" outlineLevel="1"/>
    <col min="132" max="132" width="15.125" style="1" customWidth="1" collapsed="1"/>
    <col min="133" max="138" width="15.125" style="1" hidden="1" customWidth="1" outlineLevel="1"/>
    <col min="139" max="139" width="15.125" style="1" customWidth="1" collapsed="1"/>
    <col min="140" max="142" width="15.125" style="1" hidden="1" customWidth="1" outlineLevel="1"/>
    <col min="143" max="143" width="15.125" style="1" customWidth="1" collapsed="1"/>
    <col min="144" max="145" width="15.125" style="1" hidden="1" customWidth="1" outlineLevel="1"/>
    <col min="146" max="146" width="15.125" style="1" customWidth="1" collapsed="1"/>
    <col min="147" max="148" width="15.125" style="1" hidden="1" customWidth="1" outlineLevel="1"/>
    <col min="149" max="149" width="15.125" style="1" customWidth="1" collapsed="1"/>
    <col min="150" max="150" width="15.125" style="1" customWidth="1"/>
    <col min="151" max="157" width="15.125" style="1" hidden="1" customWidth="1" outlineLevel="1"/>
    <col min="158" max="158" width="15.125" style="1" customWidth="1" collapsed="1"/>
    <col min="159" max="163" width="15.125" style="1" customWidth="1"/>
    <col min="164" max="164" width="11" style="1"/>
    <col min="165" max="165" width="13.625" style="1" bestFit="1" customWidth="1"/>
    <col min="166" max="189" width="11" style="1"/>
    <col min="190" max="190" width="13.375" style="1" customWidth="1"/>
    <col min="191" max="16384" width="11" style="1"/>
  </cols>
  <sheetData>
    <row r="1" spans="1:179" ht="20.100000000000001" customHeight="1" x14ac:dyDescent="0.2">
      <c r="A1" s="169" t="s">
        <v>493</v>
      </c>
    </row>
    <row r="2" spans="1:179" ht="20.100000000000001" customHeight="1" x14ac:dyDescent="0.2">
      <c r="A2" s="169" t="s">
        <v>493</v>
      </c>
      <c r="B2"/>
      <c r="C2" s="147"/>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row>
    <row r="3" spans="1:179" ht="20.100000000000001" customHeight="1" x14ac:dyDescent="0.2">
      <c r="A3" s="169" t="s">
        <v>493</v>
      </c>
      <c r="B3"/>
      <c r="C3" s="147"/>
      <c r="D3" s="144"/>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row>
    <row r="4" spans="1:179" ht="20.100000000000001" customHeight="1" x14ac:dyDescent="0.3">
      <c r="A4" s="169" t="s">
        <v>493</v>
      </c>
      <c r="B4" s="57"/>
      <c r="C4" s="2"/>
      <c r="D4" s="58"/>
      <c r="E4" s="58"/>
      <c r="F4" s="58"/>
      <c r="G4" s="58"/>
      <c r="H4" s="58"/>
      <c r="I4" s="58"/>
      <c r="J4" s="58"/>
      <c r="K4" s="58"/>
      <c r="L4" s="148"/>
      <c r="M4" s="58"/>
      <c r="N4" s="58"/>
      <c r="O4" s="58"/>
      <c r="P4" s="58"/>
      <c r="Q4" s="58"/>
      <c r="R4" s="58"/>
      <c r="S4" s="58"/>
      <c r="T4" s="58"/>
      <c r="U4" s="58"/>
      <c r="V4" s="58"/>
      <c r="W4" s="58"/>
      <c r="X4" s="58"/>
      <c r="Y4" s="58"/>
      <c r="Z4" s="58"/>
      <c r="AA4" s="150"/>
      <c r="AB4" s="58"/>
      <c r="AC4" s="58"/>
      <c r="AD4" s="58"/>
      <c r="AE4" s="150"/>
      <c r="AF4" s="150"/>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row>
    <row r="5" spans="1:179" s="159" customFormat="1" ht="20.100000000000001" customHeight="1" x14ac:dyDescent="0.3">
      <c r="A5" s="169" t="s">
        <v>493</v>
      </c>
      <c r="B5" s="163"/>
      <c r="C5" s="160"/>
      <c r="D5" s="58"/>
      <c r="E5" s="58"/>
      <c r="F5" s="58"/>
      <c r="G5" s="58"/>
      <c r="H5" s="58"/>
      <c r="I5" s="58"/>
      <c r="J5" s="58"/>
      <c r="K5" s="58"/>
      <c r="L5" s="168"/>
      <c r="M5" s="58"/>
      <c r="N5" s="58"/>
      <c r="O5" s="58"/>
      <c r="P5" s="58"/>
      <c r="Q5" s="58"/>
      <c r="R5" s="58"/>
      <c r="S5" s="58"/>
      <c r="T5" s="58"/>
      <c r="U5" s="58"/>
      <c r="V5" s="58"/>
      <c r="W5" s="58"/>
      <c r="X5" s="58"/>
      <c r="Y5" s="58"/>
      <c r="Z5" s="58"/>
      <c r="AA5" s="150"/>
      <c r="AB5" s="58"/>
      <c r="AC5" s="58"/>
      <c r="AD5" s="58"/>
      <c r="AE5" s="150"/>
      <c r="AF5" s="150"/>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row>
    <row r="6" spans="1:179" ht="20.100000000000001" customHeight="1" x14ac:dyDescent="0.3">
      <c r="B6" s="162" t="s">
        <v>670</v>
      </c>
      <c r="D6" s="58"/>
      <c r="E6" s="58"/>
      <c r="F6" s="58"/>
      <c r="G6" s="58"/>
      <c r="H6" s="58"/>
      <c r="I6" s="58"/>
      <c r="J6" s="58"/>
      <c r="K6" s="58"/>
      <c r="L6" s="148"/>
      <c r="M6" s="58"/>
      <c r="N6" s="58"/>
      <c r="O6" s="58"/>
      <c r="P6" s="58"/>
      <c r="Q6" s="58"/>
      <c r="R6" s="58"/>
      <c r="S6" s="58"/>
      <c r="T6" s="58"/>
      <c r="U6" s="58"/>
      <c r="V6" s="58"/>
      <c r="W6" s="58"/>
      <c r="X6" s="58"/>
      <c r="Y6" s="58"/>
      <c r="Z6" s="58"/>
      <c r="AA6" s="150"/>
      <c r="AB6" s="58"/>
      <c r="AC6" s="58"/>
      <c r="AD6" s="58"/>
      <c r="AE6" s="150"/>
      <c r="AF6" s="150"/>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row>
    <row r="7" spans="1:179" ht="20.100000000000001" customHeight="1" x14ac:dyDescent="0.3">
      <c r="B7" s="158" t="s">
        <v>581</v>
      </c>
      <c r="D7" s="58"/>
      <c r="E7" s="58"/>
      <c r="F7" s="58"/>
      <c r="G7" s="58"/>
      <c r="H7" s="58"/>
      <c r="I7" s="58"/>
      <c r="J7" s="58"/>
      <c r="K7" s="58"/>
      <c r="L7" s="148"/>
      <c r="M7" s="58"/>
      <c r="N7" s="58"/>
      <c r="O7" s="58"/>
      <c r="P7" s="58"/>
      <c r="Q7" s="58"/>
      <c r="R7" s="58"/>
      <c r="S7" s="58"/>
      <c r="T7" s="58"/>
      <c r="U7" s="58"/>
      <c r="V7" s="58"/>
      <c r="W7" s="58"/>
      <c r="X7" s="58"/>
      <c r="Y7" s="58"/>
      <c r="Z7" s="58"/>
      <c r="AA7" s="150"/>
      <c r="AB7" s="58"/>
      <c r="AC7" s="58"/>
      <c r="AD7" s="58"/>
      <c r="AE7" s="150"/>
      <c r="AF7" s="150"/>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row>
    <row r="8" spans="1:179" ht="20.100000000000001" customHeight="1" x14ac:dyDescent="0.3">
      <c r="B8" s="170" t="s">
        <v>569</v>
      </c>
      <c r="D8" s="58"/>
      <c r="E8" s="58"/>
      <c r="F8" s="58"/>
      <c r="G8" s="58"/>
      <c r="H8" s="58"/>
      <c r="I8" s="58"/>
      <c r="J8" s="58"/>
      <c r="K8" s="58"/>
      <c r="M8" s="58"/>
      <c r="N8" s="58"/>
      <c r="O8" s="58"/>
      <c r="P8" s="58"/>
      <c r="Q8" s="58"/>
      <c r="R8" s="58"/>
      <c r="S8" s="58"/>
      <c r="T8" s="58"/>
      <c r="U8" s="58"/>
      <c r="V8" s="58"/>
      <c r="W8" s="58"/>
      <c r="X8" s="58"/>
      <c r="Y8" s="58"/>
      <c r="Z8" s="58"/>
      <c r="AA8" s="3"/>
      <c r="AB8" s="58"/>
      <c r="AC8" s="58"/>
      <c r="AD8" s="58"/>
      <c r="AE8" s="3"/>
      <c r="AF8" s="3"/>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row>
    <row r="9" spans="1:179" ht="20.100000000000001" customHeight="1" x14ac:dyDescent="0.3">
      <c r="B9" s="57"/>
      <c r="C9" s="2"/>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row>
    <row r="10" spans="1:179" ht="15.75" customHeight="1" x14ac:dyDescent="0.2">
      <c r="B10" s="187" t="s">
        <v>568</v>
      </c>
      <c r="C10" s="187"/>
      <c r="D10" s="126" t="s">
        <v>482</v>
      </c>
      <c r="E10" s="126" t="s">
        <v>482</v>
      </c>
      <c r="F10" s="126" t="s">
        <v>482</v>
      </c>
      <c r="G10" s="126" t="s">
        <v>482</v>
      </c>
      <c r="H10" s="126" t="s">
        <v>482</v>
      </c>
      <c r="I10" s="126" t="s">
        <v>482</v>
      </c>
      <c r="J10" s="126" t="s">
        <v>482</v>
      </c>
      <c r="K10" s="126" t="s">
        <v>482</v>
      </c>
      <c r="L10" s="126" t="s">
        <v>482</v>
      </c>
      <c r="M10" s="126" t="s">
        <v>482</v>
      </c>
      <c r="N10" s="126" t="s">
        <v>482</v>
      </c>
      <c r="O10" s="126" t="s">
        <v>482</v>
      </c>
      <c r="P10" s="126" t="s">
        <v>482</v>
      </c>
      <c r="Q10" s="126" t="s">
        <v>482</v>
      </c>
      <c r="R10" s="126" t="s">
        <v>482</v>
      </c>
      <c r="S10" s="126" t="s">
        <v>482</v>
      </c>
      <c r="T10" s="126" t="s">
        <v>482</v>
      </c>
      <c r="U10" s="126" t="s">
        <v>482</v>
      </c>
      <c r="V10" s="126" t="s">
        <v>482</v>
      </c>
      <c r="W10" s="126" t="s">
        <v>482</v>
      </c>
      <c r="X10" s="126" t="s">
        <v>482</v>
      </c>
      <c r="Y10" s="126" t="s">
        <v>482</v>
      </c>
      <c r="Z10" s="126" t="s">
        <v>482</v>
      </c>
      <c r="AA10" s="126" t="s">
        <v>482</v>
      </c>
      <c r="AB10" s="126" t="s">
        <v>482</v>
      </c>
      <c r="AC10" s="126" t="s">
        <v>482</v>
      </c>
      <c r="AD10" s="126" t="s">
        <v>482</v>
      </c>
      <c r="AE10" s="126" t="s">
        <v>482</v>
      </c>
      <c r="AF10" s="126" t="s">
        <v>482</v>
      </c>
      <c r="AG10" s="126" t="s">
        <v>482</v>
      </c>
      <c r="AH10" s="126" t="s">
        <v>483</v>
      </c>
      <c r="AI10" s="126" t="s">
        <v>483</v>
      </c>
      <c r="AJ10" s="126" t="s">
        <v>483</v>
      </c>
      <c r="AK10" s="126" t="s">
        <v>483</v>
      </c>
      <c r="AL10" s="126" t="s">
        <v>484</v>
      </c>
      <c r="AM10" s="126" t="s">
        <v>484</v>
      </c>
      <c r="AN10" s="126" t="s">
        <v>484</v>
      </c>
      <c r="AO10" s="126" t="s">
        <v>484</v>
      </c>
      <c r="AP10" s="126" t="s">
        <v>484</v>
      </c>
      <c r="AQ10" s="126" t="s">
        <v>484</v>
      </c>
      <c r="AR10" s="126" t="s">
        <v>484</v>
      </c>
      <c r="AS10" s="126" t="s">
        <v>484</v>
      </c>
      <c r="AT10" s="126" t="s">
        <v>484</v>
      </c>
      <c r="AU10" s="126" t="s">
        <v>484</v>
      </c>
      <c r="AV10" s="126" t="s">
        <v>484</v>
      </c>
      <c r="AW10" s="126" t="s">
        <v>484</v>
      </c>
      <c r="AX10" s="126" t="s">
        <v>484</v>
      </c>
      <c r="AY10" s="126" t="s">
        <v>484</v>
      </c>
      <c r="AZ10" s="126" t="s">
        <v>484</v>
      </c>
      <c r="BA10" s="126" t="s">
        <v>484</v>
      </c>
      <c r="BB10" s="126" t="s">
        <v>484</v>
      </c>
      <c r="BC10" s="126" t="s">
        <v>484</v>
      </c>
      <c r="BD10" s="126" t="s">
        <v>484</v>
      </c>
      <c r="BE10" s="126" t="s">
        <v>484</v>
      </c>
      <c r="BF10" s="126" t="s">
        <v>484</v>
      </c>
      <c r="BG10" s="126" t="s">
        <v>484</v>
      </c>
      <c r="BH10" s="126" t="s">
        <v>484</v>
      </c>
      <c r="BI10" s="126" t="s">
        <v>484</v>
      </c>
      <c r="BJ10" s="126" t="s">
        <v>484</v>
      </c>
      <c r="BK10" s="126" t="s">
        <v>484</v>
      </c>
      <c r="BL10" s="126" t="s">
        <v>484</v>
      </c>
      <c r="BM10" s="126" t="s">
        <v>484</v>
      </c>
      <c r="BN10" s="126" t="s">
        <v>484</v>
      </c>
      <c r="BO10" s="126" t="s">
        <v>484</v>
      </c>
      <c r="BP10" s="126" t="s">
        <v>484</v>
      </c>
      <c r="BQ10" s="126" t="s">
        <v>484</v>
      </c>
      <c r="BR10" s="126" t="s">
        <v>484</v>
      </c>
      <c r="BS10" s="126" t="s">
        <v>484</v>
      </c>
      <c r="BT10" s="126" t="s">
        <v>484</v>
      </c>
      <c r="BU10" s="126" t="s">
        <v>484</v>
      </c>
      <c r="BV10" s="126" t="s">
        <v>484</v>
      </c>
      <c r="BW10" s="126" t="s">
        <v>484</v>
      </c>
      <c r="BX10" s="126" t="s">
        <v>484</v>
      </c>
      <c r="BY10" s="126" t="s">
        <v>484</v>
      </c>
      <c r="BZ10" s="126" t="s">
        <v>484</v>
      </c>
      <c r="CA10" s="126" t="s">
        <v>484</v>
      </c>
      <c r="CB10" s="126" t="s">
        <v>484</v>
      </c>
      <c r="CC10" s="126" t="s">
        <v>485</v>
      </c>
      <c r="CD10" s="126" t="s">
        <v>486</v>
      </c>
      <c r="CE10" s="126" t="s">
        <v>486</v>
      </c>
      <c r="CF10" s="126" t="s">
        <v>486</v>
      </c>
      <c r="CG10" s="126" t="s">
        <v>487</v>
      </c>
      <c r="CH10" s="126" t="s">
        <v>487</v>
      </c>
      <c r="CI10" s="126" t="s">
        <v>487</v>
      </c>
      <c r="CJ10" s="126" t="s">
        <v>487</v>
      </c>
      <c r="CK10" s="126" t="s">
        <v>487</v>
      </c>
      <c r="CL10" s="126" t="s">
        <v>487</v>
      </c>
      <c r="CM10" s="126" t="s">
        <v>487</v>
      </c>
      <c r="CN10" s="126" t="s">
        <v>487</v>
      </c>
      <c r="CO10" s="126" t="s">
        <v>487</v>
      </c>
      <c r="CP10" s="126" t="s">
        <v>473</v>
      </c>
      <c r="CQ10" s="126" t="s">
        <v>473</v>
      </c>
      <c r="CR10" s="126" t="s">
        <v>473</v>
      </c>
      <c r="CS10" s="126" t="s">
        <v>488</v>
      </c>
      <c r="CT10" s="126" t="s">
        <v>488</v>
      </c>
      <c r="CU10" s="126" t="s">
        <v>488</v>
      </c>
      <c r="CV10" s="126" t="s">
        <v>488</v>
      </c>
      <c r="CW10" s="126" t="s">
        <v>488</v>
      </c>
      <c r="CX10" s="126" t="s">
        <v>488</v>
      </c>
      <c r="CY10" s="126" t="s">
        <v>488</v>
      </c>
      <c r="CZ10" s="126" t="s">
        <v>488</v>
      </c>
      <c r="DA10" s="126" t="s">
        <v>488</v>
      </c>
      <c r="DB10" s="126" t="s">
        <v>489</v>
      </c>
      <c r="DC10" s="126" t="s">
        <v>489</v>
      </c>
      <c r="DD10" s="126" t="s">
        <v>489</v>
      </c>
      <c r="DE10" s="126" t="s">
        <v>489</v>
      </c>
      <c r="DF10" s="126" t="s">
        <v>490</v>
      </c>
      <c r="DG10" s="126" t="s">
        <v>490</v>
      </c>
      <c r="DH10" s="126" t="s">
        <v>490</v>
      </c>
      <c r="DI10" s="126" t="s">
        <v>491</v>
      </c>
      <c r="DJ10" s="126" t="s">
        <v>491</v>
      </c>
      <c r="DK10" s="126" t="s">
        <v>491</v>
      </c>
      <c r="DL10" s="126" t="s">
        <v>491</v>
      </c>
      <c r="DM10" s="126" t="s">
        <v>491</v>
      </c>
      <c r="DN10" s="126" t="s">
        <v>492</v>
      </c>
      <c r="DO10" s="126" t="s">
        <v>492</v>
      </c>
      <c r="DP10" s="126" t="s">
        <v>492</v>
      </c>
      <c r="DQ10" s="126" t="s">
        <v>493</v>
      </c>
      <c r="DR10" s="126" t="s">
        <v>493</v>
      </c>
      <c r="DS10" s="126" t="s">
        <v>493</v>
      </c>
      <c r="DT10" s="126" t="s">
        <v>493</v>
      </c>
      <c r="DU10" s="126" t="s">
        <v>493</v>
      </c>
      <c r="DV10" s="126" t="s">
        <v>493</v>
      </c>
      <c r="DW10" s="126" t="s">
        <v>493</v>
      </c>
      <c r="DX10" s="126" t="s">
        <v>493</v>
      </c>
      <c r="DY10" s="126" t="s">
        <v>493</v>
      </c>
      <c r="DZ10" s="126" t="s">
        <v>493</v>
      </c>
      <c r="EA10" s="126" t="s">
        <v>493</v>
      </c>
      <c r="EB10" s="126" t="s">
        <v>494</v>
      </c>
      <c r="EC10" s="126" t="s">
        <v>494</v>
      </c>
      <c r="ED10" s="126" t="s">
        <v>494</v>
      </c>
      <c r="EE10" s="126" t="s">
        <v>494</v>
      </c>
      <c r="EF10" s="126" t="s">
        <v>494</v>
      </c>
      <c r="EG10" s="126" t="s">
        <v>494</v>
      </c>
      <c r="EH10" s="126" t="s">
        <v>494</v>
      </c>
      <c r="EI10" s="126" t="s">
        <v>495</v>
      </c>
      <c r="EJ10" s="126" t="s">
        <v>495</v>
      </c>
      <c r="EK10" s="126" t="s">
        <v>495</v>
      </c>
      <c r="EL10" s="126" t="s">
        <v>495</v>
      </c>
      <c r="EM10" s="126" t="s">
        <v>429</v>
      </c>
      <c r="EN10" s="126" t="s">
        <v>429</v>
      </c>
      <c r="EO10" s="126" t="s">
        <v>429</v>
      </c>
      <c r="EP10" s="126" t="s">
        <v>496</v>
      </c>
      <c r="EQ10" s="126" t="s">
        <v>496</v>
      </c>
      <c r="ER10" s="126" t="s">
        <v>496</v>
      </c>
      <c r="ES10" s="126" t="s">
        <v>432</v>
      </c>
      <c r="ET10" s="126" t="s">
        <v>497</v>
      </c>
      <c r="EU10" s="126" t="s">
        <v>497</v>
      </c>
      <c r="EV10" s="126" t="s">
        <v>497</v>
      </c>
      <c r="EW10" s="126" t="s">
        <v>497</v>
      </c>
      <c r="EX10" s="126" t="s">
        <v>497</v>
      </c>
      <c r="EY10" s="126" t="s">
        <v>497</v>
      </c>
      <c r="EZ10" s="126" t="s">
        <v>497</v>
      </c>
      <c r="FA10" s="126" t="s">
        <v>497</v>
      </c>
      <c r="FB10" s="126" t="s">
        <v>498</v>
      </c>
      <c r="FC10" s="188" t="s">
        <v>410</v>
      </c>
      <c r="FD10" s="186" t="s">
        <v>271</v>
      </c>
      <c r="FE10" s="190" t="s">
        <v>139</v>
      </c>
      <c r="FF10" s="186" t="s">
        <v>140</v>
      </c>
      <c r="FG10" s="186" t="s">
        <v>141</v>
      </c>
      <c r="FH10" s="2"/>
      <c r="FI10" s="2"/>
      <c r="FJ10" s="2"/>
      <c r="FK10" s="2"/>
      <c r="FL10" s="2"/>
      <c r="FM10" s="2"/>
      <c r="FN10" s="2"/>
      <c r="FO10" s="2"/>
      <c r="FP10" s="2"/>
      <c r="FQ10" s="2"/>
      <c r="FR10" s="2"/>
      <c r="FS10" s="2"/>
      <c r="FT10" s="2"/>
      <c r="FU10" s="2"/>
      <c r="FV10" s="2"/>
      <c r="FW10" s="2"/>
    </row>
    <row r="11" spans="1:179" s="59" customFormat="1" ht="51.75" customHeight="1" x14ac:dyDescent="0.2">
      <c r="B11" s="187"/>
      <c r="C11" s="187"/>
      <c r="D11" s="139" t="s">
        <v>474</v>
      </c>
      <c r="E11" s="61" t="s">
        <v>142</v>
      </c>
      <c r="F11" s="61" t="s">
        <v>143</v>
      </c>
      <c r="G11" s="61" t="s">
        <v>144</v>
      </c>
      <c r="H11" s="61" t="s">
        <v>145</v>
      </c>
      <c r="I11" s="61" t="s">
        <v>146</v>
      </c>
      <c r="J11" s="61" t="s">
        <v>147</v>
      </c>
      <c r="K11" s="61" t="s">
        <v>148</v>
      </c>
      <c r="L11" s="61" t="s">
        <v>149</v>
      </c>
      <c r="M11" s="61" t="s">
        <v>150</v>
      </c>
      <c r="N11" s="61" t="s">
        <v>151</v>
      </c>
      <c r="O11" s="61" t="s">
        <v>152</v>
      </c>
      <c r="P11" s="61" t="s">
        <v>153</v>
      </c>
      <c r="Q11" s="61" t="s">
        <v>154</v>
      </c>
      <c r="R11" s="61" t="s">
        <v>155</v>
      </c>
      <c r="S11" s="61" t="s">
        <v>156</v>
      </c>
      <c r="T11" s="61" t="s">
        <v>157</v>
      </c>
      <c r="U11" s="61" t="s">
        <v>158</v>
      </c>
      <c r="V11" s="61" t="s">
        <v>159</v>
      </c>
      <c r="W11" s="61" t="s">
        <v>160</v>
      </c>
      <c r="X11" s="61" t="s">
        <v>161</v>
      </c>
      <c r="Y11" s="61" t="s">
        <v>162</v>
      </c>
      <c r="Z11" s="61" t="s">
        <v>163</v>
      </c>
      <c r="AA11" s="61" t="s">
        <v>164</v>
      </c>
      <c r="AB11" s="61" t="s">
        <v>165</v>
      </c>
      <c r="AC11" s="61" t="s">
        <v>166</v>
      </c>
      <c r="AD11" s="61" t="s">
        <v>167</v>
      </c>
      <c r="AE11" s="61" t="s">
        <v>168</v>
      </c>
      <c r="AF11" s="61" t="s">
        <v>169</v>
      </c>
      <c r="AG11" s="61" t="s">
        <v>170</v>
      </c>
      <c r="AH11" s="139" t="s">
        <v>499</v>
      </c>
      <c r="AI11" s="61" t="s">
        <v>171</v>
      </c>
      <c r="AJ11" s="61" t="s">
        <v>172</v>
      </c>
      <c r="AK11" s="61" t="s">
        <v>173</v>
      </c>
      <c r="AL11" s="139" t="s">
        <v>500</v>
      </c>
      <c r="AM11" s="61" t="s">
        <v>178</v>
      </c>
      <c r="AN11" s="61" t="s">
        <v>179</v>
      </c>
      <c r="AO11" s="61" t="s">
        <v>180</v>
      </c>
      <c r="AP11" s="61" t="s">
        <v>181</v>
      </c>
      <c r="AQ11" s="61" t="s">
        <v>182</v>
      </c>
      <c r="AR11" s="61" t="s">
        <v>174</v>
      </c>
      <c r="AS11" s="61" t="s">
        <v>183</v>
      </c>
      <c r="AT11" s="61" t="s">
        <v>184</v>
      </c>
      <c r="AU11" s="61" t="s">
        <v>175</v>
      </c>
      <c r="AV11" s="61" t="s">
        <v>185</v>
      </c>
      <c r="AW11" s="61" t="s">
        <v>176</v>
      </c>
      <c r="AX11" s="61" t="s">
        <v>177</v>
      </c>
      <c r="AY11" s="61" t="s">
        <v>186</v>
      </c>
      <c r="AZ11" s="61" t="s">
        <v>187</v>
      </c>
      <c r="BA11" s="61" t="s">
        <v>188</v>
      </c>
      <c r="BB11" s="61" t="s">
        <v>189</v>
      </c>
      <c r="BC11" s="61" t="s">
        <v>190</v>
      </c>
      <c r="BD11" s="61" t="s">
        <v>191</v>
      </c>
      <c r="BE11" s="61" t="s">
        <v>192</v>
      </c>
      <c r="BF11" s="61" t="s">
        <v>193</v>
      </c>
      <c r="BG11" s="61" t="s">
        <v>203</v>
      </c>
      <c r="BH11" s="61" t="s">
        <v>204</v>
      </c>
      <c r="BI11" s="61" t="s">
        <v>195</v>
      </c>
      <c r="BJ11" s="61" t="s">
        <v>196</v>
      </c>
      <c r="BK11" s="61" t="s">
        <v>197</v>
      </c>
      <c r="BL11" s="61" t="s">
        <v>198</v>
      </c>
      <c r="BM11" s="61" t="s">
        <v>199</v>
      </c>
      <c r="BN11" s="61" t="s">
        <v>200</v>
      </c>
      <c r="BO11" s="61" t="s">
        <v>201</v>
      </c>
      <c r="BP11" s="61" t="s">
        <v>205</v>
      </c>
      <c r="BQ11" s="61" t="s">
        <v>206</v>
      </c>
      <c r="BR11" s="61" t="s">
        <v>202</v>
      </c>
      <c r="BS11" s="61" t="s">
        <v>207</v>
      </c>
      <c r="BT11" s="61" t="s">
        <v>208</v>
      </c>
      <c r="BU11" s="61" t="s">
        <v>209</v>
      </c>
      <c r="BV11" s="61" t="s">
        <v>210</v>
      </c>
      <c r="BW11" s="61" t="s">
        <v>211</v>
      </c>
      <c r="BX11" s="61" t="s">
        <v>212</v>
      </c>
      <c r="BY11" s="61" t="s">
        <v>194</v>
      </c>
      <c r="BZ11" s="61" t="s">
        <v>213</v>
      </c>
      <c r="CA11" s="61" t="s">
        <v>214</v>
      </c>
      <c r="CB11" s="61" t="s">
        <v>215</v>
      </c>
      <c r="CC11" s="139" t="s">
        <v>501</v>
      </c>
      <c r="CD11" s="139" t="s">
        <v>502</v>
      </c>
      <c r="CE11" s="61" t="s">
        <v>217</v>
      </c>
      <c r="CF11" s="61" t="s">
        <v>218</v>
      </c>
      <c r="CG11" s="139" t="s">
        <v>503</v>
      </c>
      <c r="CH11" s="61" t="s">
        <v>219</v>
      </c>
      <c r="CI11" s="61" t="s">
        <v>219</v>
      </c>
      <c r="CJ11" s="61" t="s">
        <v>219</v>
      </c>
      <c r="CK11" s="61" t="s">
        <v>220</v>
      </c>
      <c r="CL11" s="61" t="s">
        <v>220</v>
      </c>
      <c r="CM11" s="61" t="s">
        <v>221</v>
      </c>
      <c r="CN11" s="61" t="s">
        <v>222</v>
      </c>
      <c r="CO11" s="61" t="s">
        <v>223</v>
      </c>
      <c r="CP11" s="139" t="s">
        <v>504</v>
      </c>
      <c r="CQ11" s="61" t="s">
        <v>224</v>
      </c>
      <c r="CR11" s="61" t="s">
        <v>225</v>
      </c>
      <c r="CS11" s="139" t="s">
        <v>505</v>
      </c>
      <c r="CT11" s="61" t="s">
        <v>226</v>
      </c>
      <c r="CU11" s="61" t="s">
        <v>227</v>
      </c>
      <c r="CV11" s="61" t="s">
        <v>228</v>
      </c>
      <c r="CW11" s="61" t="s">
        <v>229</v>
      </c>
      <c r="CX11" s="61" t="s">
        <v>231</v>
      </c>
      <c r="CY11" s="61" t="s">
        <v>232</v>
      </c>
      <c r="CZ11" s="61" t="s">
        <v>233</v>
      </c>
      <c r="DA11" s="61" t="s">
        <v>230</v>
      </c>
      <c r="DB11" s="139" t="s">
        <v>506</v>
      </c>
      <c r="DC11" s="61" t="s">
        <v>234</v>
      </c>
      <c r="DD11" s="61" t="s">
        <v>235</v>
      </c>
      <c r="DE11" s="61" t="s">
        <v>237</v>
      </c>
      <c r="DF11" s="139" t="s">
        <v>507</v>
      </c>
      <c r="DG11" s="61" t="s">
        <v>236</v>
      </c>
      <c r="DH11" s="61" t="s">
        <v>238</v>
      </c>
      <c r="DI11" s="139" t="s">
        <v>508</v>
      </c>
      <c r="DJ11" s="61" t="s">
        <v>239</v>
      </c>
      <c r="DK11" s="61" t="s">
        <v>240</v>
      </c>
      <c r="DL11" s="61" t="s">
        <v>241</v>
      </c>
      <c r="DM11" s="61" t="s">
        <v>242</v>
      </c>
      <c r="DN11" s="139" t="s">
        <v>243</v>
      </c>
      <c r="DO11" s="61" t="s">
        <v>243</v>
      </c>
      <c r="DP11" s="61" t="s">
        <v>243</v>
      </c>
      <c r="DQ11" s="139" t="s">
        <v>509</v>
      </c>
      <c r="DR11" s="61" t="s">
        <v>244</v>
      </c>
      <c r="DS11" s="61" t="s">
        <v>245</v>
      </c>
      <c r="DT11" s="61" t="s">
        <v>246</v>
      </c>
      <c r="DU11" s="61" t="s">
        <v>247</v>
      </c>
      <c r="DV11" s="61" t="s">
        <v>248</v>
      </c>
      <c r="DW11" s="61" t="s">
        <v>248</v>
      </c>
      <c r="DX11" s="61" t="s">
        <v>248</v>
      </c>
      <c r="DY11" s="61" t="s">
        <v>249</v>
      </c>
      <c r="DZ11" s="61" t="s">
        <v>250</v>
      </c>
      <c r="EA11" s="61" t="s">
        <v>251</v>
      </c>
      <c r="EB11" s="139" t="s">
        <v>510</v>
      </c>
      <c r="EC11" s="61" t="s">
        <v>252</v>
      </c>
      <c r="ED11" s="61" t="s">
        <v>253</v>
      </c>
      <c r="EE11" s="61" t="s">
        <v>254</v>
      </c>
      <c r="EF11" s="61" t="s">
        <v>255</v>
      </c>
      <c r="EG11" s="61" t="s">
        <v>256</v>
      </c>
      <c r="EH11" s="61" t="s">
        <v>257</v>
      </c>
      <c r="EI11" s="139" t="s">
        <v>511</v>
      </c>
      <c r="EJ11" s="61" t="s">
        <v>258</v>
      </c>
      <c r="EK11" s="61" t="s">
        <v>259</v>
      </c>
      <c r="EL11" s="61" t="s">
        <v>260</v>
      </c>
      <c r="EM11" s="139" t="s">
        <v>261</v>
      </c>
      <c r="EN11" s="61" t="s">
        <v>261</v>
      </c>
      <c r="EO11" s="61" t="s">
        <v>261</v>
      </c>
      <c r="EP11" s="139" t="s">
        <v>262</v>
      </c>
      <c r="EQ11" s="61" t="s">
        <v>262</v>
      </c>
      <c r="ER11" s="61" t="s">
        <v>262</v>
      </c>
      <c r="ES11" s="139" t="s">
        <v>263</v>
      </c>
      <c r="ET11" s="139" t="s">
        <v>512</v>
      </c>
      <c r="EU11" s="61" t="s">
        <v>264</v>
      </c>
      <c r="EV11" s="61" t="s">
        <v>264</v>
      </c>
      <c r="EW11" s="61" t="s">
        <v>265</v>
      </c>
      <c r="EX11" s="61" t="s">
        <v>266</v>
      </c>
      <c r="EY11" s="61" t="s">
        <v>267</v>
      </c>
      <c r="EZ11" s="61" t="s">
        <v>268</v>
      </c>
      <c r="FA11" s="61" t="s">
        <v>269</v>
      </c>
      <c r="FB11" s="139" t="s">
        <v>513</v>
      </c>
      <c r="FC11" s="188"/>
      <c r="FD11" s="186"/>
      <c r="FE11" s="190"/>
      <c r="FF11" s="186"/>
      <c r="FG11" s="186"/>
    </row>
    <row r="12" spans="1:179" s="62" customFormat="1" ht="18" customHeight="1" x14ac:dyDescent="0.2">
      <c r="B12" s="187"/>
      <c r="C12" s="187"/>
      <c r="D12" s="128" t="s">
        <v>514</v>
      </c>
      <c r="E12" s="63" t="s">
        <v>272</v>
      </c>
      <c r="F12" s="63" t="s">
        <v>272</v>
      </c>
      <c r="G12" s="63" t="s">
        <v>272</v>
      </c>
      <c r="H12" s="63" t="s">
        <v>273</v>
      </c>
      <c r="I12" s="63" t="s">
        <v>274</v>
      </c>
      <c r="J12" s="63" t="s">
        <v>274</v>
      </c>
      <c r="K12" s="63" t="s">
        <v>274</v>
      </c>
      <c r="L12" s="63" t="s">
        <v>274</v>
      </c>
      <c r="M12" s="63" t="s">
        <v>274</v>
      </c>
      <c r="N12" s="63" t="s">
        <v>274</v>
      </c>
      <c r="O12" s="63" t="s">
        <v>275</v>
      </c>
      <c r="P12" s="63" t="s">
        <v>276</v>
      </c>
      <c r="Q12" s="63" t="s">
        <v>277</v>
      </c>
      <c r="R12" s="63" t="s">
        <v>278</v>
      </c>
      <c r="S12" s="63" t="s">
        <v>279</v>
      </c>
      <c r="T12" s="63" t="s">
        <v>279</v>
      </c>
      <c r="U12" s="63" t="s">
        <v>280</v>
      </c>
      <c r="V12" s="63" t="s">
        <v>281</v>
      </c>
      <c r="W12" s="63" t="s">
        <v>282</v>
      </c>
      <c r="X12" s="63" t="s">
        <v>283</v>
      </c>
      <c r="Y12" s="63" t="s">
        <v>284</v>
      </c>
      <c r="Z12" s="63" t="s">
        <v>285</v>
      </c>
      <c r="AA12" s="63" t="s">
        <v>286</v>
      </c>
      <c r="AB12" s="63" t="s">
        <v>287</v>
      </c>
      <c r="AC12" s="63" t="s">
        <v>288</v>
      </c>
      <c r="AD12" s="63" t="s">
        <v>289</v>
      </c>
      <c r="AE12" s="63" t="s">
        <v>290</v>
      </c>
      <c r="AF12" s="63" t="s">
        <v>291</v>
      </c>
      <c r="AG12" s="63" t="s">
        <v>292</v>
      </c>
      <c r="AH12" s="128" t="s">
        <v>515</v>
      </c>
      <c r="AI12" s="63" t="s">
        <v>293</v>
      </c>
      <c r="AJ12" s="63" t="s">
        <v>294</v>
      </c>
      <c r="AK12" s="63" t="s">
        <v>295</v>
      </c>
      <c r="AL12" s="128" t="s">
        <v>516</v>
      </c>
      <c r="AM12" s="63">
        <v>1010</v>
      </c>
      <c r="AN12" s="63">
        <v>1020</v>
      </c>
      <c r="AO12" s="63">
        <v>1030</v>
      </c>
      <c r="AP12" s="63">
        <v>1040</v>
      </c>
      <c r="AQ12" s="63">
        <v>1050</v>
      </c>
      <c r="AR12" s="63">
        <v>1061</v>
      </c>
      <c r="AS12" s="63" t="s">
        <v>296</v>
      </c>
      <c r="AT12" s="63">
        <v>1071</v>
      </c>
      <c r="AU12" s="63">
        <v>1072</v>
      </c>
      <c r="AV12" s="63">
        <v>1073</v>
      </c>
      <c r="AW12" s="63">
        <v>1079</v>
      </c>
      <c r="AX12" s="63">
        <v>1079</v>
      </c>
      <c r="AY12" s="63" t="s">
        <v>297</v>
      </c>
      <c r="AZ12" s="63">
        <v>1080</v>
      </c>
      <c r="BA12" s="63" t="s">
        <v>298</v>
      </c>
      <c r="BB12" s="63" t="s">
        <v>299</v>
      </c>
      <c r="BC12" s="63" t="s">
        <v>300</v>
      </c>
      <c r="BD12" s="63" t="s">
        <v>301</v>
      </c>
      <c r="BE12" s="63">
        <v>1520</v>
      </c>
      <c r="BF12" s="63" t="s">
        <v>302</v>
      </c>
      <c r="BG12" s="63" t="s">
        <v>307</v>
      </c>
      <c r="BH12" s="63" t="s">
        <v>308</v>
      </c>
      <c r="BI12" s="63" t="s">
        <v>303</v>
      </c>
      <c r="BJ12" s="63" t="s">
        <v>304</v>
      </c>
      <c r="BK12" s="63">
        <v>2021</v>
      </c>
      <c r="BL12" s="63">
        <v>2022</v>
      </c>
      <c r="BM12" s="63">
        <v>2023</v>
      </c>
      <c r="BN12" s="63">
        <v>2100</v>
      </c>
      <c r="BO12" s="63" t="s">
        <v>305</v>
      </c>
      <c r="BP12" s="63">
        <v>2310</v>
      </c>
      <c r="BQ12" s="63" t="s">
        <v>309</v>
      </c>
      <c r="BR12" s="63" t="s">
        <v>306</v>
      </c>
      <c r="BS12" s="63" t="s">
        <v>310</v>
      </c>
      <c r="BT12" s="63" t="s">
        <v>311</v>
      </c>
      <c r="BU12" s="63" t="s">
        <v>312</v>
      </c>
      <c r="BV12" s="63" t="s">
        <v>313</v>
      </c>
      <c r="BW12" s="63" t="s">
        <v>314</v>
      </c>
      <c r="BX12" s="63" t="s">
        <v>315</v>
      </c>
      <c r="BY12" s="63">
        <v>3100</v>
      </c>
      <c r="BZ12" s="63">
        <v>3250</v>
      </c>
      <c r="CA12" s="63" t="s">
        <v>316</v>
      </c>
      <c r="CB12" s="63" t="s">
        <v>317</v>
      </c>
      <c r="CC12" s="128" t="s">
        <v>517</v>
      </c>
      <c r="CD12" s="128" t="s">
        <v>518</v>
      </c>
      <c r="CE12" s="63" t="s">
        <v>319</v>
      </c>
      <c r="CF12" s="63" t="s">
        <v>320</v>
      </c>
      <c r="CG12" s="128" t="s">
        <v>519</v>
      </c>
      <c r="CH12" s="63">
        <v>4100</v>
      </c>
      <c r="CI12" s="63">
        <v>4100</v>
      </c>
      <c r="CJ12" s="63">
        <v>4100</v>
      </c>
      <c r="CK12" s="63">
        <v>4210</v>
      </c>
      <c r="CL12" s="63">
        <v>4210</v>
      </c>
      <c r="CM12" s="63" t="s">
        <v>321</v>
      </c>
      <c r="CN12" s="63" t="s">
        <v>321</v>
      </c>
      <c r="CO12" s="63" t="s">
        <v>322</v>
      </c>
      <c r="CP12" s="128" t="s">
        <v>520</v>
      </c>
      <c r="CQ12" s="63" t="s">
        <v>323</v>
      </c>
      <c r="CR12" s="63">
        <v>4520</v>
      </c>
      <c r="CS12" s="128" t="s">
        <v>521</v>
      </c>
      <c r="CT12" s="63" t="s">
        <v>324</v>
      </c>
      <c r="CU12" s="63" t="s">
        <v>325</v>
      </c>
      <c r="CV12" s="63">
        <v>4922</v>
      </c>
      <c r="CW12" s="63" t="s">
        <v>326</v>
      </c>
      <c r="CX12" s="63">
        <v>5210</v>
      </c>
      <c r="CY12" s="63" t="s">
        <v>328</v>
      </c>
      <c r="CZ12" s="63" t="s">
        <v>329</v>
      </c>
      <c r="DA12" s="63" t="s">
        <v>327</v>
      </c>
      <c r="DB12" s="128" t="s">
        <v>522</v>
      </c>
      <c r="DC12" s="63" t="s">
        <v>330</v>
      </c>
      <c r="DD12" s="63" t="s">
        <v>331</v>
      </c>
      <c r="DE12" s="63" t="s">
        <v>333</v>
      </c>
      <c r="DF12" s="128" t="s">
        <v>523</v>
      </c>
      <c r="DG12" s="63" t="s">
        <v>332</v>
      </c>
      <c r="DH12" s="63" t="s">
        <v>334</v>
      </c>
      <c r="DI12" s="128" t="s">
        <v>524</v>
      </c>
      <c r="DJ12" s="63" t="s">
        <v>335</v>
      </c>
      <c r="DK12" s="63" t="s">
        <v>336</v>
      </c>
      <c r="DL12" s="63" t="s">
        <v>337</v>
      </c>
      <c r="DM12" s="63" t="s">
        <v>338</v>
      </c>
      <c r="DN12" s="128" t="s">
        <v>525</v>
      </c>
      <c r="DO12" s="63" t="s">
        <v>339</v>
      </c>
      <c r="DP12" s="63" t="s">
        <v>339</v>
      </c>
      <c r="DQ12" s="128" t="s">
        <v>526</v>
      </c>
      <c r="DR12" s="63">
        <v>6910</v>
      </c>
      <c r="DS12" s="63">
        <v>6920</v>
      </c>
      <c r="DT12" s="63" t="s">
        <v>340</v>
      </c>
      <c r="DU12" s="63" t="s">
        <v>341</v>
      </c>
      <c r="DV12" s="63" t="s">
        <v>342</v>
      </c>
      <c r="DW12" s="63" t="s">
        <v>342</v>
      </c>
      <c r="DX12" s="63" t="s">
        <v>342</v>
      </c>
      <c r="DY12" s="63" t="s">
        <v>343</v>
      </c>
      <c r="DZ12" s="63" t="s">
        <v>344</v>
      </c>
      <c r="EA12" s="63">
        <v>7500</v>
      </c>
      <c r="EB12" s="128" t="s">
        <v>527</v>
      </c>
      <c r="EC12" s="63" t="s">
        <v>345</v>
      </c>
      <c r="ED12" s="63" t="s">
        <v>346</v>
      </c>
      <c r="EE12" s="63" t="s">
        <v>347</v>
      </c>
      <c r="EF12" s="63" t="s">
        <v>348</v>
      </c>
      <c r="EG12" s="63" t="s">
        <v>349</v>
      </c>
      <c r="EH12" s="63" t="s">
        <v>350</v>
      </c>
      <c r="EI12" s="128" t="s">
        <v>528</v>
      </c>
      <c r="EJ12" s="63" t="s">
        <v>351</v>
      </c>
      <c r="EK12" s="63" t="s">
        <v>352</v>
      </c>
      <c r="EL12" s="63">
        <v>8430</v>
      </c>
      <c r="EM12" s="128" t="s">
        <v>529</v>
      </c>
      <c r="EN12" s="63" t="s">
        <v>353</v>
      </c>
      <c r="EO12" s="63" t="s">
        <v>353</v>
      </c>
      <c r="EP12" s="128" t="s">
        <v>530</v>
      </c>
      <c r="EQ12" s="63" t="s">
        <v>354</v>
      </c>
      <c r="ER12" s="63" t="s">
        <v>354</v>
      </c>
      <c r="ES12" s="128" t="s">
        <v>355</v>
      </c>
      <c r="ET12" s="128" t="s">
        <v>531</v>
      </c>
      <c r="EU12" s="63" t="s">
        <v>356</v>
      </c>
      <c r="EV12" s="63" t="s">
        <v>356</v>
      </c>
      <c r="EW12" s="63" t="s">
        <v>357</v>
      </c>
      <c r="EX12" s="63">
        <v>9601</v>
      </c>
      <c r="EY12" s="63">
        <v>9602</v>
      </c>
      <c r="EZ12" s="63">
        <v>9603</v>
      </c>
      <c r="FA12" s="63">
        <v>9609</v>
      </c>
      <c r="FB12" s="128">
        <v>9700</v>
      </c>
      <c r="FC12" s="188"/>
      <c r="FD12" s="186"/>
      <c r="FE12" s="190"/>
      <c r="FF12" s="186"/>
      <c r="FG12" s="186"/>
      <c r="FI12" s="59"/>
    </row>
    <row r="13" spans="1:179" s="64" customFormat="1" ht="16.5" customHeight="1" x14ac:dyDescent="0.2">
      <c r="B13" s="185"/>
      <c r="C13" s="185"/>
      <c r="D13" s="126" t="s">
        <v>532</v>
      </c>
      <c r="E13" s="126" t="s">
        <v>0</v>
      </c>
      <c r="F13" s="126" t="s">
        <v>1</v>
      </c>
      <c r="G13" s="126" t="s">
        <v>2</v>
      </c>
      <c r="H13" s="126" t="s">
        <v>3</v>
      </c>
      <c r="I13" s="126" t="s">
        <v>4</v>
      </c>
      <c r="J13" s="126" t="s">
        <v>5</v>
      </c>
      <c r="K13" s="126" t="s">
        <v>6</v>
      </c>
      <c r="L13" s="126" t="s">
        <v>7</v>
      </c>
      <c r="M13" s="126" t="s">
        <v>8</v>
      </c>
      <c r="N13" s="126" t="s">
        <v>9</v>
      </c>
      <c r="O13" s="126" t="s">
        <v>10</v>
      </c>
      <c r="P13" s="126" t="s">
        <v>11</v>
      </c>
      <c r="Q13" s="126" t="s">
        <v>12</v>
      </c>
      <c r="R13" s="126" t="s">
        <v>13</v>
      </c>
      <c r="S13" s="126" t="s">
        <v>14</v>
      </c>
      <c r="T13" s="126" t="s">
        <v>15</v>
      </c>
      <c r="U13" s="126" t="s">
        <v>16</v>
      </c>
      <c r="V13" s="126" t="s">
        <v>17</v>
      </c>
      <c r="W13" s="126" t="s">
        <v>18</v>
      </c>
      <c r="X13" s="126" t="s">
        <v>19</v>
      </c>
      <c r="Y13" s="126" t="s">
        <v>20</v>
      </c>
      <c r="Z13" s="126" t="s">
        <v>21</v>
      </c>
      <c r="AA13" s="126" t="s">
        <v>22</v>
      </c>
      <c r="AB13" s="126" t="s">
        <v>23</v>
      </c>
      <c r="AC13" s="126" t="s">
        <v>24</v>
      </c>
      <c r="AD13" s="126" t="s">
        <v>25</v>
      </c>
      <c r="AE13" s="126" t="s">
        <v>26</v>
      </c>
      <c r="AF13" s="126" t="s">
        <v>27</v>
      </c>
      <c r="AG13" s="126" t="s">
        <v>28</v>
      </c>
      <c r="AH13" s="126" t="s">
        <v>533</v>
      </c>
      <c r="AI13" s="126" t="s">
        <v>29</v>
      </c>
      <c r="AJ13" s="126" t="s">
        <v>30</v>
      </c>
      <c r="AK13" s="126" t="s">
        <v>31</v>
      </c>
      <c r="AL13" s="126" t="s">
        <v>534</v>
      </c>
      <c r="AM13" s="126" t="s">
        <v>36</v>
      </c>
      <c r="AN13" s="126" t="s">
        <v>37</v>
      </c>
      <c r="AO13" s="126" t="s">
        <v>38</v>
      </c>
      <c r="AP13" s="126" t="s">
        <v>39</v>
      </c>
      <c r="AQ13" s="126" t="s">
        <v>40</v>
      </c>
      <c r="AR13" s="126" t="s">
        <v>32</v>
      </c>
      <c r="AS13" s="126" t="s">
        <v>41</v>
      </c>
      <c r="AT13" s="126" t="s">
        <v>42</v>
      </c>
      <c r="AU13" s="126" t="s">
        <v>33</v>
      </c>
      <c r="AV13" s="126" t="s">
        <v>43</v>
      </c>
      <c r="AW13" s="126" t="s">
        <v>34</v>
      </c>
      <c r="AX13" s="126" t="s">
        <v>35</v>
      </c>
      <c r="AY13" s="126" t="s">
        <v>44</v>
      </c>
      <c r="AZ13" s="126" t="s">
        <v>45</v>
      </c>
      <c r="BA13" s="126" t="s">
        <v>46</v>
      </c>
      <c r="BB13" s="126" t="s">
        <v>47</v>
      </c>
      <c r="BC13" s="126" t="s">
        <v>48</v>
      </c>
      <c r="BD13" s="126" t="s">
        <v>49</v>
      </c>
      <c r="BE13" s="126" t="s">
        <v>50</v>
      </c>
      <c r="BF13" s="126" t="s">
        <v>51</v>
      </c>
      <c r="BG13" s="126" t="s">
        <v>61</v>
      </c>
      <c r="BH13" s="126" t="s">
        <v>62</v>
      </c>
      <c r="BI13" s="126" t="s">
        <v>53</v>
      </c>
      <c r="BJ13" s="126" t="s">
        <v>54</v>
      </c>
      <c r="BK13" s="126" t="s">
        <v>55</v>
      </c>
      <c r="BL13" s="126" t="s">
        <v>56</v>
      </c>
      <c r="BM13" s="126" t="s">
        <v>57</v>
      </c>
      <c r="BN13" s="126" t="s">
        <v>58</v>
      </c>
      <c r="BO13" s="126" t="s">
        <v>59</v>
      </c>
      <c r="BP13" s="126" t="s">
        <v>63</v>
      </c>
      <c r="BQ13" s="126" t="s">
        <v>64</v>
      </c>
      <c r="BR13" s="126" t="s">
        <v>60</v>
      </c>
      <c r="BS13" s="126" t="s">
        <v>65</v>
      </c>
      <c r="BT13" s="126" t="s">
        <v>66</v>
      </c>
      <c r="BU13" s="126" t="s">
        <v>67</v>
      </c>
      <c r="BV13" s="126" t="s">
        <v>68</v>
      </c>
      <c r="BW13" s="126" t="s">
        <v>69</v>
      </c>
      <c r="BX13" s="126" t="s">
        <v>70</v>
      </c>
      <c r="BY13" s="126" t="s">
        <v>52</v>
      </c>
      <c r="BZ13" s="126" t="s">
        <v>71</v>
      </c>
      <c r="CA13" s="126" t="s">
        <v>72</v>
      </c>
      <c r="CB13" s="126" t="s">
        <v>73</v>
      </c>
      <c r="CC13" s="126" t="s">
        <v>74</v>
      </c>
      <c r="CD13" s="126" t="s">
        <v>535</v>
      </c>
      <c r="CE13" s="126" t="s">
        <v>75</v>
      </c>
      <c r="CF13" s="126" t="s">
        <v>76</v>
      </c>
      <c r="CG13" s="126" t="s">
        <v>536</v>
      </c>
      <c r="CH13" s="128" t="s">
        <v>77</v>
      </c>
      <c r="CI13" s="128" t="s">
        <v>79</v>
      </c>
      <c r="CJ13" s="128" t="s">
        <v>78</v>
      </c>
      <c r="CK13" s="128" t="s">
        <v>80</v>
      </c>
      <c r="CL13" s="128" t="s">
        <v>81</v>
      </c>
      <c r="CM13" s="128" t="s">
        <v>82</v>
      </c>
      <c r="CN13" s="128" t="s">
        <v>83</v>
      </c>
      <c r="CO13" s="128" t="s">
        <v>84</v>
      </c>
      <c r="CP13" s="126" t="s">
        <v>537</v>
      </c>
      <c r="CQ13" s="128" t="s">
        <v>85</v>
      </c>
      <c r="CR13" s="128" t="s">
        <v>86</v>
      </c>
      <c r="CS13" s="126" t="s">
        <v>538</v>
      </c>
      <c r="CT13" s="128" t="s">
        <v>87</v>
      </c>
      <c r="CU13" s="128" t="s">
        <v>88</v>
      </c>
      <c r="CV13" s="128" t="s">
        <v>89</v>
      </c>
      <c r="CW13" s="128" t="s">
        <v>90</v>
      </c>
      <c r="CX13" s="128" t="s">
        <v>92</v>
      </c>
      <c r="CY13" s="128" t="s">
        <v>93</v>
      </c>
      <c r="CZ13" s="128" t="s">
        <v>94</v>
      </c>
      <c r="DA13" s="128" t="s">
        <v>91</v>
      </c>
      <c r="DB13" s="126" t="s">
        <v>539</v>
      </c>
      <c r="DC13" s="128" t="s">
        <v>95</v>
      </c>
      <c r="DD13" s="128" t="s">
        <v>96</v>
      </c>
      <c r="DE13" s="128" t="s">
        <v>98</v>
      </c>
      <c r="DF13" s="126" t="s">
        <v>540</v>
      </c>
      <c r="DG13" s="128" t="s">
        <v>97</v>
      </c>
      <c r="DH13" s="128" t="s">
        <v>99</v>
      </c>
      <c r="DI13" s="126" t="s">
        <v>541</v>
      </c>
      <c r="DJ13" s="128" t="s">
        <v>100</v>
      </c>
      <c r="DK13" s="128" t="s">
        <v>101</v>
      </c>
      <c r="DL13" s="128" t="s">
        <v>102</v>
      </c>
      <c r="DM13" s="128" t="s">
        <v>103</v>
      </c>
      <c r="DN13" s="128" t="s">
        <v>542</v>
      </c>
      <c r="DO13" s="126" t="s">
        <v>104</v>
      </c>
      <c r="DP13" s="126" t="s">
        <v>105</v>
      </c>
      <c r="DQ13" s="128" t="s">
        <v>543</v>
      </c>
      <c r="DR13" s="128" t="s">
        <v>106</v>
      </c>
      <c r="DS13" s="128" t="s">
        <v>107</v>
      </c>
      <c r="DT13" s="128" t="s">
        <v>108</v>
      </c>
      <c r="DU13" s="128" t="s">
        <v>109</v>
      </c>
      <c r="DV13" s="128" t="s">
        <v>110</v>
      </c>
      <c r="DW13" s="128" t="s">
        <v>112</v>
      </c>
      <c r="DX13" s="128" t="s">
        <v>111</v>
      </c>
      <c r="DY13" s="128" t="s">
        <v>113</v>
      </c>
      <c r="DZ13" s="128" t="s">
        <v>114</v>
      </c>
      <c r="EA13" s="128" t="s">
        <v>115</v>
      </c>
      <c r="EB13" s="128" t="s">
        <v>544</v>
      </c>
      <c r="EC13" s="128" t="s">
        <v>116</v>
      </c>
      <c r="ED13" s="128" t="s">
        <v>117</v>
      </c>
      <c r="EE13" s="128" t="s">
        <v>118</v>
      </c>
      <c r="EF13" s="128" t="s">
        <v>119</v>
      </c>
      <c r="EG13" s="128" t="s">
        <v>120</v>
      </c>
      <c r="EH13" s="128" t="s">
        <v>121</v>
      </c>
      <c r="EI13" s="128" t="s">
        <v>545</v>
      </c>
      <c r="EJ13" s="128" t="s">
        <v>122</v>
      </c>
      <c r="EK13" s="128" t="s">
        <v>123</v>
      </c>
      <c r="EL13" s="128" t="s">
        <v>124</v>
      </c>
      <c r="EM13" s="128" t="s">
        <v>546</v>
      </c>
      <c r="EN13" s="128" t="s">
        <v>125</v>
      </c>
      <c r="EO13" s="128" t="s">
        <v>126</v>
      </c>
      <c r="EP13" s="128" t="s">
        <v>547</v>
      </c>
      <c r="EQ13" s="128" t="s">
        <v>127</v>
      </c>
      <c r="ER13" s="128" t="s">
        <v>128</v>
      </c>
      <c r="ES13" s="128" t="s">
        <v>129</v>
      </c>
      <c r="ET13" s="128" t="s">
        <v>548</v>
      </c>
      <c r="EU13" s="128" t="s">
        <v>130</v>
      </c>
      <c r="EV13" s="128" t="s">
        <v>131</v>
      </c>
      <c r="EW13" s="128" t="s">
        <v>132</v>
      </c>
      <c r="EX13" s="128" t="s">
        <v>133</v>
      </c>
      <c r="EY13" s="128" t="s">
        <v>134</v>
      </c>
      <c r="EZ13" s="128" t="s">
        <v>135</v>
      </c>
      <c r="FA13" s="128" t="s">
        <v>136</v>
      </c>
      <c r="FB13" s="128" t="s">
        <v>137</v>
      </c>
      <c r="FC13" s="189"/>
      <c r="FD13" s="186"/>
      <c r="FE13" s="190"/>
      <c r="FF13" s="186"/>
      <c r="FG13" s="186"/>
      <c r="FI13" s="59"/>
    </row>
    <row r="14" spans="1:179" ht="14.25" customHeight="1" x14ac:dyDescent="0.2">
      <c r="B14" s="114" t="s">
        <v>583</v>
      </c>
      <c r="C14" s="125" t="s">
        <v>358</v>
      </c>
      <c r="D14" s="80"/>
      <c r="E14" s="80"/>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c r="AH14" s="80"/>
      <c r="AI14" s="81"/>
      <c r="AJ14" s="81"/>
      <c r="AK14" s="81"/>
      <c r="AL14" s="80"/>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0"/>
      <c r="CD14" s="80"/>
      <c r="CE14" s="81"/>
      <c r="CF14" s="81"/>
      <c r="CG14" s="80"/>
      <c r="CH14" s="81"/>
      <c r="CI14" s="81"/>
      <c r="CJ14" s="81"/>
      <c r="CK14" s="81"/>
      <c r="CL14" s="81"/>
      <c r="CM14" s="81"/>
      <c r="CN14" s="81"/>
      <c r="CO14" s="81"/>
      <c r="CP14" s="80"/>
      <c r="CQ14" s="81"/>
      <c r="CR14" s="81"/>
      <c r="CS14" s="80"/>
      <c r="CT14" s="81"/>
      <c r="CU14" s="81"/>
      <c r="CV14" s="81"/>
      <c r="CW14" s="81"/>
      <c r="CX14" s="81"/>
      <c r="CY14" s="81"/>
      <c r="CZ14" s="81"/>
      <c r="DA14" s="81"/>
      <c r="DB14" s="80"/>
      <c r="DC14" s="81"/>
      <c r="DD14" s="81"/>
      <c r="DE14" s="81"/>
      <c r="DF14" s="80"/>
      <c r="DG14" s="81"/>
      <c r="DH14" s="81"/>
      <c r="DI14" s="80"/>
      <c r="DJ14" s="81"/>
      <c r="DK14" s="81"/>
      <c r="DL14" s="81"/>
      <c r="DM14" s="81"/>
      <c r="DN14" s="80"/>
      <c r="DO14" s="81"/>
      <c r="DP14" s="81"/>
      <c r="DQ14" s="80"/>
      <c r="DR14" s="81"/>
      <c r="DS14" s="81"/>
      <c r="DT14" s="81"/>
      <c r="DU14" s="81"/>
      <c r="DV14" s="81"/>
      <c r="DW14" s="81"/>
      <c r="DX14" s="81"/>
      <c r="DY14" s="81"/>
      <c r="DZ14" s="81"/>
      <c r="EA14" s="81"/>
      <c r="EB14" s="80"/>
      <c r="EC14" s="81"/>
      <c r="ED14" s="81"/>
      <c r="EE14" s="81"/>
      <c r="EF14" s="81"/>
      <c r="EG14" s="81"/>
      <c r="EH14" s="81"/>
      <c r="EI14" s="80"/>
      <c r="EJ14" s="81"/>
      <c r="EK14" s="81"/>
      <c r="EL14" s="81"/>
      <c r="EM14" s="80"/>
      <c r="EN14" s="81"/>
      <c r="EO14" s="81"/>
      <c r="EP14" s="80"/>
      <c r="EQ14" s="81"/>
      <c r="ER14" s="81"/>
      <c r="ES14" s="80"/>
      <c r="ET14" s="80"/>
      <c r="EU14" s="81"/>
      <c r="EV14" s="81"/>
      <c r="EW14" s="81"/>
      <c r="EX14" s="81"/>
      <c r="EY14" s="81"/>
      <c r="EZ14" s="81"/>
      <c r="FA14" s="81"/>
      <c r="FB14" s="80"/>
      <c r="FC14" s="81"/>
      <c r="FD14" s="81"/>
      <c r="FE14" s="81"/>
      <c r="FF14" s="6">
        <f>+FF15+FF19+FF24</f>
        <v>122346.42986422319</v>
      </c>
      <c r="FG14" s="6">
        <f>+FG15+FG19+FG24</f>
        <v>122346.42986422319</v>
      </c>
      <c r="FI14" s="113"/>
    </row>
    <row r="15" spans="1:179" ht="14.25" customHeight="1" x14ac:dyDescent="0.2">
      <c r="B15" s="115"/>
      <c r="C15" s="116" t="s">
        <v>359</v>
      </c>
      <c r="D15" s="74"/>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3"/>
      <c r="FF15" s="78">
        <f>+FF16+FF17+FF18</f>
        <v>11053.088811253499</v>
      </c>
      <c r="FG15" s="9">
        <f>+FG16+FG17+FG18</f>
        <v>11053.088811253499</v>
      </c>
      <c r="FI15" s="113"/>
    </row>
    <row r="16" spans="1:179" ht="14.25" customHeight="1" x14ac:dyDescent="0.2">
      <c r="B16" s="124" t="s">
        <v>549</v>
      </c>
      <c r="C16" s="76" t="s">
        <v>360</v>
      </c>
      <c r="D16" s="65"/>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4"/>
      <c r="FF16" s="79">
        <v>0</v>
      </c>
      <c r="FG16" s="66">
        <f>+FF16</f>
        <v>0</v>
      </c>
      <c r="FI16" s="113"/>
    </row>
    <row r="17" spans="2:166" ht="14.25" customHeight="1" x14ac:dyDescent="0.2">
      <c r="B17" s="124" t="s">
        <v>550</v>
      </c>
      <c r="C17" s="76" t="s">
        <v>362</v>
      </c>
      <c r="D17" s="65"/>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4"/>
      <c r="FF17" s="79">
        <v>0</v>
      </c>
      <c r="FG17" s="66">
        <f t="shared" ref="FG17:FG29" si="0">+FF17</f>
        <v>0</v>
      </c>
      <c r="FI17" s="113"/>
    </row>
    <row r="18" spans="2:166" ht="14.25" customHeight="1" x14ac:dyDescent="0.2">
      <c r="B18" s="124" t="s">
        <v>551</v>
      </c>
      <c r="C18" s="76" t="s">
        <v>363</v>
      </c>
      <c r="D18" s="65"/>
      <c r="E18" s="8"/>
      <c r="F18" s="8" t="s">
        <v>364</v>
      </c>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4"/>
      <c r="FF18" s="79">
        <v>11053.088811253499</v>
      </c>
      <c r="FG18" s="66">
        <f>+FF18</f>
        <v>11053.088811253499</v>
      </c>
      <c r="FI18" s="113"/>
    </row>
    <row r="19" spans="2:166" ht="14.25" customHeight="1" x14ac:dyDescent="0.2">
      <c r="B19" s="115"/>
      <c r="C19" s="117" t="s">
        <v>365</v>
      </c>
      <c r="D19" s="6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4"/>
      <c r="FF19" s="78">
        <f>+FF20+FF21+FF22+FF23</f>
        <v>95031.648038935426</v>
      </c>
      <c r="FG19" s="9">
        <f>+FG20+FG21+FG22+FG23</f>
        <v>95031.648038935426</v>
      </c>
      <c r="FI19" s="113"/>
    </row>
    <row r="20" spans="2:166" ht="14.25" customHeight="1" x14ac:dyDescent="0.2">
      <c r="B20" s="124" t="s">
        <v>552</v>
      </c>
      <c r="C20" s="76" t="s">
        <v>366</v>
      </c>
      <c r="D20" s="65"/>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4"/>
      <c r="FF20" s="79">
        <v>29039.705601768001</v>
      </c>
      <c r="FG20" s="66">
        <f t="shared" si="0"/>
        <v>29039.705601768001</v>
      </c>
      <c r="FI20" s="113"/>
    </row>
    <row r="21" spans="2:166" ht="14.25" customHeight="1" x14ac:dyDescent="0.2">
      <c r="B21" s="124">
        <v>8000</v>
      </c>
      <c r="C21" s="76" t="s">
        <v>584</v>
      </c>
      <c r="D21" s="65"/>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4"/>
      <c r="FF21" s="79">
        <v>62096.592278229829</v>
      </c>
      <c r="FG21" s="66">
        <f t="shared" si="0"/>
        <v>62096.592278229829</v>
      </c>
      <c r="FI21" s="113"/>
    </row>
    <row r="22" spans="2:166" ht="14.25" customHeight="1" x14ac:dyDescent="0.2">
      <c r="B22" s="124" t="s">
        <v>552</v>
      </c>
      <c r="C22" s="76" t="s">
        <v>367</v>
      </c>
      <c r="D22" s="65"/>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4"/>
      <c r="FF22" s="79">
        <v>3886.2284322600003</v>
      </c>
      <c r="FG22" s="66">
        <f t="shared" si="0"/>
        <v>3886.2284322600003</v>
      </c>
      <c r="FI22" s="113"/>
    </row>
    <row r="23" spans="2:166" ht="14.25" customHeight="1" x14ac:dyDescent="0.2">
      <c r="B23" s="124" t="s">
        <v>552</v>
      </c>
      <c r="C23" s="76" t="s">
        <v>368</v>
      </c>
      <c r="D23" s="65"/>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4"/>
      <c r="FF23" s="79">
        <v>9.1217266776000017</v>
      </c>
      <c r="FG23" s="66">
        <f t="shared" si="0"/>
        <v>9.1217266776000017</v>
      </c>
      <c r="FI23" s="113"/>
    </row>
    <row r="24" spans="2:166" ht="14.25" customHeight="1" x14ac:dyDescent="0.2">
      <c r="B24" s="115"/>
      <c r="C24" s="118" t="s">
        <v>369</v>
      </c>
      <c r="D24" s="65"/>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4"/>
      <c r="FF24" s="78">
        <f>+FF25+FF26+FF27+FF28+FF29</f>
        <v>16261.693014034256</v>
      </c>
      <c r="FG24" s="9">
        <f>+FG25+FG26+FG27+FG28+FG29</f>
        <v>16261.693014034256</v>
      </c>
      <c r="FI24" s="113"/>
    </row>
    <row r="25" spans="2:166" ht="14.25" customHeight="1" x14ac:dyDescent="0.2">
      <c r="B25" s="124" t="s">
        <v>553</v>
      </c>
      <c r="C25" s="76" t="s">
        <v>370</v>
      </c>
      <c r="D25" s="6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4"/>
      <c r="FF25" s="79">
        <v>11268.823331466276</v>
      </c>
      <c r="FG25" s="66">
        <f>+FF25</f>
        <v>11268.823331466276</v>
      </c>
      <c r="FI25" s="113"/>
      <c r="FJ25" s="7"/>
    </row>
    <row r="26" spans="2:166" ht="14.25" customHeight="1" x14ac:dyDescent="0.2">
      <c r="B26" s="124" t="s">
        <v>554</v>
      </c>
      <c r="C26" s="76" t="s">
        <v>371</v>
      </c>
      <c r="D26" s="65"/>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4"/>
      <c r="FF26" s="79">
        <v>371.37069874077775</v>
      </c>
      <c r="FG26" s="66">
        <f t="shared" si="0"/>
        <v>371.37069874077775</v>
      </c>
      <c r="FI26" s="113"/>
      <c r="FJ26" s="7"/>
    </row>
    <row r="27" spans="2:166" ht="14.25" customHeight="1" x14ac:dyDescent="0.2">
      <c r="B27" s="124" t="s">
        <v>554</v>
      </c>
      <c r="C27" s="76" t="s">
        <v>372</v>
      </c>
      <c r="D27" s="65"/>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4"/>
      <c r="FF27" s="79">
        <v>3907.9710302388257</v>
      </c>
      <c r="FG27" s="66">
        <f t="shared" si="0"/>
        <v>3907.9710302388257</v>
      </c>
      <c r="FI27" s="113"/>
      <c r="FJ27" s="7"/>
    </row>
    <row r="28" spans="2:166" ht="14.25" customHeight="1" x14ac:dyDescent="0.2">
      <c r="B28" s="124" t="s">
        <v>555</v>
      </c>
      <c r="C28" s="76" t="s">
        <v>373</v>
      </c>
      <c r="D28" s="65"/>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4"/>
      <c r="FF28" s="79">
        <v>8.8742428799999988</v>
      </c>
      <c r="FG28" s="66">
        <f t="shared" si="0"/>
        <v>8.8742428799999988</v>
      </c>
      <c r="FI28" s="113"/>
    </row>
    <row r="29" spans="2:166" ht="14.25" customHeight="1" x14ac:dyDescent="0.2">
      <c r="B29" s="127"/>
      <c r="C29" s="77" t="s">
        <v>585</v>
      </c>
      <c r="D29" s="7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6"/>
      <c r="FF29" s="79">
        <v>704.65371070837591</v>
      </c>
      <c r="FG29" s="66">
        <f t="shared" si="0"/>
        <v>704.65371070837591</v>
      </c>
      <c r="FI29" s="113"/>
    </row>
    <row r="30" spans="2:166" ht="14.25" customHeight="1" x14ac:dyDescent="0.2">
      <c r="B30" s="119"/>
      <c r="C30" s="120" t="s">
        <v>374</v>
      </c>
      <c r="D30" s="5">
        <f>SUM($E30:$AG30)</f>
        <v>11176.93967201492</v>
      </c>
      <c r="E30" s="129">
        <f>+E31</f>
        <v>0</v>
      </c>
      <c r="F30" s="130">
        <f t="shared" ref="F30:FF30" si="1">+F31</f>
        <v>0</v>
      </c>
      <c r="G30" s="130">
        <f t="shared" si="1"/>
        <v>0</v>
      </c>
      <c r="H30" s="130">
        <f t="shared" si="1"/>
        <v>0</v>
      </c>
      <c r="I30" s="130">
        <f t="shared" si="1"/>
        <v>0</v>
      </c>
      <c r="J30" s="130">
        <f t="shared" si="1"/>
        <v>0</v>
      </c>
      <c r="K30" s="130">
        <f t="shared" si="1"/>
        <v>0</v>
      </c>
      <c r="L30" s="130">
        <f t="shared" si="1"/>
        <v>0</v>
      </c>
      <c r="M30" s="130">
        <f t="shared" si="1"/>
        <v>0</v>
      </c>
      <c r="N30" s="130">
        <f t="shared" si="1"/>
        <v>0</v>
      </c>
      <c r="O30" s="130">
        <f t="shared" si="1"/>
        <v>0</v>
      </c>
      <c r="P30" s="130">
        <f t="shared" si="1"/>
        <v>0</v>
      </c>
      <c r="Q30" s="130">
        <f t="shared" si="1"/>
        <v>0</v>
      </c>
      <c r="R30" s="130">
        <f t="shared" si="1"/>
        <v>0</v>
      </c>
      <c r="S30" s="130">
        <f t="shared" si="1"/>
        <v>0</v>
      </c>
      <c r="T30" s="130">
        <f t="shared" si="1"/>
        <v>0</v>
      </c>
      <c r="U30" s="130">
        <f t="shared" si="1"/>
        <v>58.04874553728142</v>
      </c>
      <c r="V30" s="130">
        <f t="shared" si="1"/>
        <v>0</v>
      </c>
      <c r="W30" s="130">
        <f t="shared" si="1"/>
        <v>0</v>
      </c>
      <c r="X30" s="130">
        <f t="shared" si="1"/>
        <v>0</v>
      </c>
      <c r="Y30" s="130">
        <f t="shared" si="1"/>
        <v>0</v>
      </c>
      <c r="Z30" s="130">
        <f t="shared" si="1"/>
        <v>5.847926239757852</v>
      </c>
      <c r="AA30" s="130">
        <f t="shared" si="1"/>
        <v>2.3073031488</v>
      </c>
      <c r="AB30" s="130">
        <f t="shared" si="1"/>
        <v>0.7986818591999999</v>
      </c>
      <c r="AC30" s="130">
        <f t="shared" si="1"/>
        <v>0</v>
      </c>
      <c r="AD30" s="130">
        <f t="shared" si="1"/>
        <v>0</v>
      </c>
      <c r="AE30" s="130">
        <f t="shared" si="1"/>
        <v>11109.93701522988</v>
      </c>
      <c r="AF30" s="130">
        <f t="shared" si="1"/>
        <v>0</v>
      </c>
      <c r="AG30" s="130">
        <f t="shared" si="1"/>
        <v>0</v>
      </c>
      <c r="AH30" s="5">
        <f>SUM($AI30:$AK30)</f>
        <v>0</v>
      </c>
      <c r="AI30" s="130">
        <f t="shared" si="1"/>
        <v>0</v>
      </c>
      <c r="AJ30" s="130">
        <f t="shared" si="1"/>
        <v>0</v>
      </c>
      <c r="AK30" s="130">
        <f t="shared" si="1"/>
        <v>0</v>
      </c>
      <c r="AL30" s="5">
        <f>SUM($AM30:$CB30)</f>
        <v>18146.342434296548</v>
      </c>
      <c r="AM30" s="130">
        <f t="shared" si="1"/>
        <v>0.62119700160000002</v>
      </c>
      <c r="AN30" s="130">
        <f t="shared" si="1"/>
        <v>0</v>
      </c>
      <c r="AO30" s="130">
        <f t="shared" si="1"/>
        <v>0</v>
      </c>
      <c r="AP30" s="130">
        <f t="shared" si="1"/>
        <v>0</v>
      </c>
      <c r="AQ30" s="130">
        <f t="shared" si="1"/>
        <v>0</v>
      </c>
      <c r="AR30" s="130">
        <f t="shared" si="1"/>
        <v>3907.9710302388257</v>
      </c>
      <c r="AS30" s="130">
        <f t="shared" si="1"/>
        <v>0</v>
      </c>
      <c r="AT30" s="130">
        <f t="shared" si="1"/>
        <v>0</v>
      </c>
      <c r="AU30" s="130">
        <f t="shared" si="1"/>
        <v>12560.11049838287</v>
      </c>
      <c r="AV30" s="130">
        <f t="shared" si="1"/>
        <v>0</v>
      </c>
      <c r="AW30" s="130">
        <f t="shared" si="1"/>
        <v>371.37069874077775</v>
      </c>
      <c r="AX30" s="130">
        <f t="shared" si="1"/>
        <v>0</v>
      </c>
      <c r="AY30" s="130">
        <f t="shared" si="1"/>
        <v>0</v>
      </c>
      <c r="AZ30" s="130">
        <f t="shared" si="1"/>
        <v>0</v>
      </c>
      <c r="BA30" s="130">
        <f t="shared" si="1"/>
        <v>0</v>
      </c>
      <c r="BB30" s="130">
        <f t="shared" si="1"/>
        <v>0</v>
      </c>
      <c r="BC30" s="130">
        <f t="shared" si="1"/>
        <v>0</v>
      </c>
      <c r="BD30" s="130">
        <f t="shared" si="1"/>
        <v>0</v>
      </c>
      <c r="BE30" s="130">
        <f t="shared" si="1"/>
        <v>0</v>
      </c>
      <c r="BF30" s="130">
        <f t="shared" si="1"/>
        <v>0</v>
      </c>
      <c r="BG30" s="130">
        <f t="shared" si="1"/>
        <v>0</v>
      </c>
      <c r="BH30" s="130">
        <f t="shared" si="1"/>
        <v>0</v>
      </c>
      <c r="BI30" s="130">
        <f t="shared" si="1"/>
        <v>1306.2690099324702</v>
      </c>
      <c r="BJ30" s="130">
        <f t="shared" si="1"/>
        <v>0</v>
      </c>
      <c r="BK30" s="130">
        <f t="shared" si="1"/>
        <v>0</v>
      </c>
      <c r="BL30" s="130">
        <f t="shared" si="1"/>
        <v>0</v>
      </c>
      <c r="BM30" s="130">
        <f t="shared" si="1"/>
        <v>0</v>
      </c>
      <c r="BN30" s="130">
        <f t="shared" si="1"/>
        <v>0</v>
      </c>
      <c r="BO30" s="130">
        <f t="shared" si="1"/>
        <v>0</v>
      </c>
      <c r="BP30" s="130">
        <f t="shared" si="1"/>
        <v>0</v>
      </c>
      <c r="BQ30" s="130">
        <f t="shared" si="1"/>
        <v>0</v>
      </c>
      <c r="BR30" s="130">
        <f t="shared" si="1"/>
        <v>0</v>
      </c>
      <c r="BS30" s="130">
        <f t="shared" si="1"/>
        <v>0</v>
      </c>
      <c r="BT30" s="130">
        <f t="shared" si="1"/>
        <v>0</v>
      </c>
      <c r="BU30" s="130">
        <f t="shared" si="1"/>
        <v>0</v>
      </c>
      <c r="BV30" s="130">
        <f t="shared" si="1"/>
        <v>0</v>
      </c>
      <c r="BW30" s="130">
        <f t="shared" si="1"/>
        <v>0</v>
      </c>
      <c r="BX30" s="130">
        <f t="shared" si="1"/>
        <v>0</v>
      </c>
      <c r="BY30" s="130">
        <f t="shared" si="1"/>
        <v>0</v>
      </c>
      <c r="BZ30" s="130">
        <f t="shared" si="1"/>
        <v>0</v>
      </c>
      <c r="CA30" s="130">
        <f t="shared" si="1"/>
        <v>0</v>
      </c>
      <c r="CB30" s="130">
        <f t="shared" si="1"/>
        <v>0</v>
      </c>
      <c r="CC30" s="5">
        <f t="shared" si="1"/>
        <v>82749.869949325832</v>
      </c>
      <c r="CD30" s="5">
        <f>SUM($CE30:$CF30)</f>
        <v>0</v>
      </c>
      <c r="CE30" s="130">
        <f t="shared" si="1"/>
        <v>0</v>
      </c>
      <c r="CF30" s="130">
        <f t="shared" si="1"/>
        <v>0</v>
      </c>
      <c r="CG30" s="5">
        <f>SUM($CH30:$CO30)</f>
        <v>0</v>
      </c>
      <c r="CH30" s="130">
        <f t="shared" si="1"/>
        <v>0</v>
      </c>
      <c r="CI30" s="130">
        <f t="shared" si="1"/>
        <v>0</v>
      </c>
      <c r="CJ30" s="130">
        <f t="shared" si="1"/>
        <v>0</v>
      </c>
      <c r="CK30" s="130">
        <f t="shared" si="1"/>
        <v>0</v>
      </c>
      <c r="CL30" s="130">
        <f t="shared" si="1"/>
        <v>0</v>
      </c>
      <c r="CM30" s="130">
        <f t="shared" si="1"/>
        <v>0</v>
      </c>
      <c r="CN30" s="130">
        <f t="shared" si="1"/>
        <v>0</v>
      </c>
      <c r="CO30" s="130">
        <f t="shared" si="1"/>
        <v>0</v>
      </c>
      <c r="CP30" s="5">
        <f>SUM($CQ30:$CR30)</f>
        <v>0</v>
      </c>
      <c r="CQ30" s="130">
        <f t="shared" si="1"/>
        <v>0</v>
      </c>
      <c r="CR30" s="130">
        <f t="shared" si="1"/>
        <v>0</v>
      </c>
      <c r="CS30" s="5">
        <f>SUM(CT30:DA30)</f>
        <v>0</v>
      </c>
      <c r="CT30" s="130">
        <f t="shared" si="1"/>
        <v>0</v>
      </c>
      <c r="CU30" s="130">
        <f t="shared" si="1"/>
        <v>0</v>
      </c>
      <c r="CV30" s="130">
        <f t="shared" si="1"/>
        <v>0</v>
      </c>
      <c r="CW30" s="130">
        <f t="shared" si="1"/>
        <v>0</v>
      </c>
      <c r="CX30" s="130">
        <f t="shared" si="1"/>
        <v>0</v>
      </c>
      <c r="CY30" s="130">
        <f t="shared" si="1"/>
        <v>0</v>
      </c>
      <c r="CZ30" s="130">
        <f t="shared" si="1"/>
        <v>0</v>
      </c>
      <c r="DA30" s="130">
        <f t="shared" si="1"/>
        <v>0</v>
      </c>
      <c r="DB30" s="5">
        <f>SUM($DC30:$DE30)</f>
        <v>0</v>
      </c>
      <c r="DC30" s="130">
        <f t="shared" si="1"/>
        <v>0</v>
      </c>
      <c r="DD30" s="130">
        <f t="shared" si="1"/>
        <v>0</v>
      </c>
      <c r="DE30" s="130">
        <f t="shared" si="1"/>
        <v>0</v>
      </c>
      <c r="DF30" s="5">
        <f>SUM($DG30:$DH30)</f>
        <v>0</v>
      </c>
      <c r="DG30" s="130">
        <f t="shared" si="1"/>
        <v>0</v>
      </c>
      <c r="DH30" s="130">
        <f t="shared" si="1"/>
        <v>0</v>
      </c>
      <c r="DI30" s="5">
        <f>SUM($DJ30:$DM30)</f>
        <v>0</v>
      </c>
      <c r="DJ30" s="130">
        <f t="shared" si="1"/>
        <v>0</v>
      </c>
      <c r="DK30" s="130">
        <f t="shared" si="1"/>
        <v>0</v>
      </c>
      <c r="DL30" s="130">
        <f t="shared" si="1"/>
        <v>0</v>
      </c>
      <c r="DM30" s="130">
        <f t="shared" si="1"/>
        <v>0</v>
      </c>
      <c r="DN30" s="5">
        <f>SUM($DO30:$DP30)</f>
        <v>0</v>
      </c>
      <c r="DO30" s="130">
        <f t="shared" si="1"/>
        <v>0</v>
      </c>
      <c r="DP30" s="130">
        <f t="shared" si="1"/>
        <v>0</v>
      </c>
      <c r="DQ30" s="5">
        <f>SUM($DR30:$EA30)</f>
        <v>0</v>
      </c>
      <c r="DR30" s="130">
        <f t="shared" si="1"/>
        <v>0</v>
      </c>
      <c r="DS30" s="130">
        <f t="shared" si="1"/>
        <v>0</v>
      </c>
      <c r="DT30" s="130">
        <f t="shared" si="1"/>
        <v>0</v>
      </c>
      <c r="DU30" s="130">
        <f t="shared" si="1"/>
        <v>0</v>
      </c>
      <c r="DV30" s="130">
        <f t="shared" si="1"/>
        <v>0</v>
      </c>
      <c r="DW30" s="130">
        <f t="shared" si="1"/>
        <v>0</v>
      </c>
      <c r="DX30" s="130">
        <f t="shared" si="1"/>
        <v>0</v>
      </c>
      <c r="DY30" s="130">
        <f t="shared" si="1"/>
        <v>0</v>
      </c>
      <c r="DZ30" s="130">
        <f t="shared" si="1"/>
        <v>0</v>
      </c>
      <c r="EA30" s="130">
        <f t="shared" si="1"/>
        <v>0</v>
      </c>
      <c r="EB30" s="5">
        <f>SUM($EC30:$EH30)</f>
        <v>0</v>
      </c>
      <c r="EC30" s="130">
        <f t="shared" si="1"/>
        <v>0</v>
      </c>
      <c r="ED30" s="130">
        <f t="shared" si="1"/>
        <v>0</v>
      </c>
      <c r="EE30" s="130">
        <f t="shared" si="1"/>
        <v>0</v>
      </c>
      <c r="EF30" s="130">
        <f t="shared" si="1"/>
        <v>0</v>
      </c>
      <c r="EG30" s="130">
        <f t="shared" si="1"/>
        <v>0</v>
      </c>
      <c r="EH30" s="130">
        <f t="shared" si="1"/>
        <v>0</v>
      </c>
      <c r="EI30" s="5">
        <f>SUM($EJ30:$EL30)</f>
        <v>0</v>
      </c>
      <c r="EJ30" s="130">
        <f t="shared" si="1"/>
        <v>0</v>
      </c>
      <c r="EK30" s="130">
        <f t="shared" si="1"/>
        <v>0</v>
      </c>
      <c r="EL30" s="130">
        <f t="shared" si="1"/>
        <v>0</v>
      </c>
      <c r="EM30" s="5">
        <f>SUM($EN30:$EO30)</f>
        <v>0</v>
      </c>
      <c r="EN30" s="130">
        <f t="shared" si="1"/>
        <v>0</v>
      </c>
      <c r="EO30" s="130">
        <f t="shared" si="1"/>
        <v>0</v>
      </c>
      <c r="EP30" s="5">
        <f>SUM($EQ30:$ER30)</f>
        <v>0</v>
      </c>
      <c r="EQ30" s="130">
        <f t="shared" si="1"/>
        <v>0</v>
      </c>
      <c r="ER30" s="130">
        <f t="shared" si="1"/>
        <v>0</v>
      </c>
      <c r="ES30" s="5">
        <f t="shared" si="1"/>
        <v>0</v>
      </c>
      <c r="ET30" s="5">
        <f>SUM($EU30:$FA30)</f>
        <v>0</v>
      </c>
      <c r="EU30" s="130">
        <f t="shared" si="1"/>
        <v>0</v>
      </c>
      <c r="EV30" s="130">
        <f t="shared" si="1"/>
        <v>0</v>
      </c>
      <c r="EW30" s="130">
        <f t="shared" si="1"/>
        <v>0</v>
      </c>
      <c r="EX30" s="130">
        <f t="shared" si="1"/>
        <v>0</v>
      </c>
      <c r="EY30" s="130">
        <f t="shared" si="1"/>
        <v>0</v>
      </c>
      <c r="EZ30" s="130">
        <f t="shared" si="1"/>
        <v>0</v>
      </c>
      <c r="FA30" s="130">
        <f t="shared" si="1"/>
        <v>0</v>
      </c>
      <c r="FB30" s="5">
        <f t="shared" si="1"/>
        <v>0</v>
      </c>
      <c r="FC30" s="6">
        <f t="shared" si="1"/>
        <v>0</v>
      </c>
      <c r="FD30" s="6"/>
      <c r="FE30" s="6">
        <f t="shared" si="1"/>
        <v>107435.58418085086</v>
      </c>
      <c r="FF30" s="11">
        <f t="shared" si="1"/>
        <v>0</v>
      </c>
      <c r="FG30" s="11">
        <f>+FG31</f>
        <v>219508.73623648816</v>
      </c>
      <c r="FI30" s="113"/>
    </row>
    <row r="31" spans="2:166" ht="14.25" customHeight="1" x14ac:dyDescent="0.2">
      <c r="B31" s="121"/>
      <c r="C31" s="121" t="s">
        <v>375</v>
      </c>
      <c r="D31" s="9">
        <f>SUM($E31:$AG31)</f>
        <v>11176.93967201492</v>
      </c>
      <c r="E31" s="131">
        <f t="shared" ref="E31:AG31" si="2">SUM(E32:E56)</f>
        <v>0</v>
      </c>
      <c r="F31" s="131">
        <f t="shared" si="2"/>
        <v>0</v>
      </c>
      <c r="G31" s="131">
        <f t="shared" si="2"/>
        <v>0</v>
      </c>
      <c r="H31" s="131">
        <f t="shared" si="2"/>
        <v>0</v>
      </c>
      <c r="I31" s="131">
        <f t="shared" si="2"/>
        <v>0</v>
      </c>
      <c r="J31" s="131">
        <f t="shared" si="2"/>
        <v>0</v>
      </c>
      <c r="K31" s="131">
        <f t="shared" si="2"/>
        <v>0</v>
      </c>
      <c r="L31" s="131">
        <f t="shared" si="2"/>
        <v>0</v>
      </c>
      <c r="M31" s="131">
        <f t="shared" si="2"/>
        <v>0</v>
      </c>
      <c r="N31" s="131">
        <f t="shared" si="2"/>
        <v>0</v>
      </c>
      <c r="O31" s="131">
        <f t="shared" si="2"/>
        <v>0</v>
      </c>
      <c r="P31" s="131">
        <f t="shared" si="2"/>
        <v>0</v>
      </c>
      <c r="Q31" s="131">
        <f t="shared" si="2"/>
        <v>0</v>
      </c>
      <c r="R31" s="131">
        <f t="shared" si="2"/>
        <v>0</v>
      </c>
      <c r="S31" s="131">
        <f t="shared" si="2"/>
        <v>0</v>
      </c>
      <c r="T31" s="131">
        <f t="shared" si="2"/>
        <v>0</v>
      </c>
      <c r="U31" s="131">
        <f t="shared" si="2"/>
        <v>58.04874553728142</v>
      </c>
      <c r="V31" s="131">
        <f t="shared" si="2"/>
        <v>0</v>
      </c>
      <c r="W31" s="131">
        <f t="shared" si="2"/>
        <v>0</v>
      </c>
      <c r="X31" s="131">
        <f t="shared" si="2"/>
        <v>0</v>
      </c>
      <c r="Y31" s="131">
        <f t="shared" si="2"/>
        <v>0</v>
      </c>
      <c r="Z31" s="131">
        <f t="shared" si="2"/>
        <v>5.847926239757852</v>
      </c>
      <c r="AA31" s="131">
        <f t="shared" si="2"/>
        <v>2.3073031488</v>
      </c>
      <c r="AB31" s="131">
        <f t="shared" si="2"/>
        <v>0.7986818591999999</v>
      </c>
      <c r="AC31" s="131">
        <f t="shared" si="2"/>
        <v>0</v>
      </c>
      <c r="AD31" s="131">
        <f t="shared" si="2"/>
        <v>0</v>
      </c>
      <c r="AE31" s="131">
        <f t="shared" si="2"/>
        <v>11109.93701522988</v>
      </c>
      <c r="AF31" s="131">
        <f t="shared" si="2"/>
        <v>0</v>
      </c>
      <c r="AG31" s="131">
        <f t="shared" si="2"/>
        <v>0</v>
      </c>
      <c r="AH31" s="9">
        <f t="shared" ref="AH31:AH72" si="3">SUM($AI31:$AK31)</f>
        <v>0</v>
      </c>
      <c r="AI31" s="131">
        <f>SUM(AI32:AI56)</f>
        <v>0</v>
      </c>
      <c r="AJ31" s="131">
        <f>SUM(AJ32:AJ56)</f>
        <v>0</v>
      </c>
      <c r="AK31" s="131">
        <f>SUM(AK32:AK56)</f>
        <v>0</v>
      </c>
      <c r="AL31" s="9">
        <f t="shared" ref="AL31:AL72" si="4">SUM($AM31:$CB31)</f>
        <v>18146.342434296548</v>
      </c>
      <c r="AM31" s="131">
        <f t="shared" ref="AM31:CC31" si="5">SUM(AM32:AM56)</f>
        <v>0.62119700160000002</v>
      </c>
      <c r="AN31" s="131">
        <f t="shared" si="5"/>
        <v>0</v>
      </c>
      <c r="AO31" s="131">
        <f t="shared" si="5"/>
        <v>0</v>
      </c>
      <c r="AP31" s="131">
        <f t="shared" si="5"/>
        <v>0</v>
      </c>
      <c r="AQ31" s="131">
        <f t="shared" si="5"/>
        <v>0</v>
      </c>
      <c r="AR31" s="131">
        <f t="shared" si="5"/>
        <v>3907.9710302388257</v>
      </c>
      <c r="AS31" s="131">
        <f t="shared" si="5"/>
        <v>0</v>
      </c>
      <c r="AT31" s="131">
        <f t="shared" si="5"/>
        <v>0</v>
      </c>
      <c r="AU31" s="131">
        <f t="shared" si="5"/>
        <v>12560.11049838287</v>
      </c>
      <c r="AV31" s="131">
        <f t="shared" si="5"/>
        <v>0</v>
      </c>
      <c r="AW31" s="131">
        <f t="shared" si="5"/>
        <v>371.37069874077775</v>
      </c>
      <c r="AX31" s="131">
        <f t="shared" si="5"/>
        <v>0</v>
      </c>
      <c r="AY31" s="131">
        <f t="shared" si="5"/>
        <v>0</v>
      </c>
      <c r="AZ31" s="131">
        <f t="shared" si="5"/>
        <v>0</v>
      </c>
      <c r="BA31" s="131">
        <f t="shared" si="5"/>
        <v>0</v>
      </c>
      <c r="BB31" s="131">
        <f t="shared" si="5"/>
        <v>0</v>
      </c>
      <c r="BC31" s="131">
        <f t="shared" si="5"/>
        <v>0</v>
      </c>
      <c r="BD31" s="131">
        <f t="shared" si="5"/>
        <v>0</v>
      </c>
      <c r="BE31" s="131">
        <f t="shared" si="5"/>
        <v>0</v>
      </c>
      <c r="BF31" s="131">
        <f t="shared" si="5"/>
        <v>0</v>
      </c>
      <c r="BG31" s="131">
        <f t="shared" si="5"/>
        <v>0</v>
      </c>
      <c r="BH31" s="131">
        <f t="shared" si="5"/>
        <v>0</v>
      </c>
      <c r="BI31" s="131">
        <f t="shared" si="5"/>
        <v>1306.2690099324702</v>
      </c>
      <c r="BJ31" s="131">
        <f t="shared" si="5"/>
        <v>0</v>
      </c>
      <c r="BK31" s="131">
        <f t="shared" si="5"/>
        <v>0</v>
      </c>
      <c r="BL31" s="131">
        <f t="shared" si="5"/>
        <v>0</v>
      </c>
      <c r="BM31" s="131">
        <f t="shared" si="5"/>
        <v>0</v>
      </c>
      <c r="BN31" s="131">
        <f t="shared" si="5"/>
        <v>0</v>
      </c>
      <c r="BO31" s="131">
        <f t="shared" si="5"/>
        <v>0</v>
      </c>
      <c r="BP31" s="131">
        <f t="shared" si="5"/>
        <v>0</v>
      </c>
      <c r="BQ31" s="131">
        <f t="shared" si="5"/>
        <v>0</v>
      </c>
      <c r="BR31" s="131">
        <f t="shared" si="5"/>
        <v>0</v>
      </c>
      <c r="BS31" s="131">
        <f t="shared" si="5"/>
        <v>0</v>
      </c>
      <c r="BT31" s="131">
        <f t="shared" si="5"/>
        <v>0</v>
      </c>
      <c r="BU31" s="131">
        <f t="shared" si="5"/>
        <v>0</v>
      </c>
      <c r="BV31" s="131">
        <f t="shared" si="5"/>
        <v>0</v>
      </c>
      <c r="BW31" s="131">
        <f t="shared" si="5"/>
        <v>0</v>
      </c>
      <c r="BX31" s="131">
        <f t="shared" si="5"/>
        <v>0</v>
      </c>
      <c r="BY31" s="131">
        <f t="shared" si="5"/>
        <v>0</v>
      </c>
      <c r="BZ31" s="131">
        <f t="shared" si="5"/>
        <v>0</v>
      </c>
      <c r="CA31" s="131">
        <f t="shared" si="5"/>
        <v>0</v>
      </c>
      <c r="CB31" s="131">
        <f t="shared" si="5"/>
        <v>0</v>
      </c>
      <c r="CC31" s="9">
        <f t="shared" si="5"/>
        <v>82749.869949325832</v>
      </c>
      <c r="CD31" s="9">
        <f t="shared" ref="CD31:CD72" si="6">SUM($CE31:$CF31)</f>
        <v>0</v>
      </c>
      <c r="CE31" s="131">
        <f>SUM(CE32:CE56)</f>
        <v>0</v>
      </c>
      <c r="CF31" s="131">
        <f>SUM(CF32:CF56)</f>
        <v>0</v>
      </c>
      <c r="CG31" s="9">
        <f t="shared" ref="CG31:CG72" si="7">SUM($CH31:$CO31)</f>
        <v>0</v>
      </c>
      <c r="CH31" s="131">
        <f t="shared" ref="CH31:CO31" si="8">SUM(CH32:CH56)</f>
        <v>0</v>
      </c>
      <c r="CI31" s="131">
        <f t="shared" si="8"/>
        <v>0</v>
      </c>
      <c r="CJ31" s="131">
        <f t="shared" si="8"/>
        <v>0</v>
      </c>
      <c r="CK31" s="131">
        <f t="shared" si="8"/>
        <v>0</v>
      </c>
      <c r="CL31" s="131">
        <f t="shared" si="8"/>
        <v>0</v>
      </c>
      <c r="CM31" s="131">
        <f t="shared" si="8"/>
        <v>0</v>
      </c>
      <c r="CN31" s="131">
        <f t="shared" si="8"/>
        <v>0</v>
      </c>
      <c r="CO31" s="131">
        <f t="shared" si="8"/>
        <v>0</v>
      </c>
      <c r="CP31" s="9">
        <f t="shared" ref="CP31:CP72" si="9">SUM($CQ31:$CR31)</f>
        <v>0</v>
      </c>
      <c r="CQ31" s="131">
        <f>SUM(CQ32:CQ56)</f>
        <v>0</v>
      </c>
      <c r="CR31" s="131">
        <f>SUM(CR32:CR56)</f>
        <v>0</v>
      </c>
      <c r="CS31" s="9">
        <f t="shared" ref="CS31:CS72" si="10">SUM(CT31:DA31)</f>
        <v>0</v>
      </c>
      <c r="CT31" s="131">
        <f t="shared" ref="CT31:DA31" si="11">SUM(CT32:CT56)</f>
        <v>0</v>
      </c>
      <c r="CU31" s="131">
        <f t="shared" si="11"/>
        <v>0</v>
      </c>
      <c r="CV31" s="131">
        <f t="shared" si="11"/>
        <v>0</v>
      </c>
      <c r="CW31" s="131">
        <f t="shared" si="11"/>
        <v>0</v>
      </c>
      <c r="CX31" s="131">
        <f t="shared" si="11"/>
        <v>0</v>
      </c>
      <c r="CY31" s="131">
        <f t="shared" si="11"/>
        <v>0</v>
      </c>
      <c r="CZ31" s="131">
        <f t="shared" si="11"/>
        <v>0</v>
      </c>
      <c r="DA31" s="131">
        <f t="shared" si="11"/>
        <v>0</v>
      </c>
      <c r="DB31" s="9">
        <f t="shared" ref="DB31:DB72" si="12">SUM($DC31:$DE31)</f>
        <v>0</v>
      </c>
      <c r="DC31" s="131">
        <f>SUM(DC32:DC56)</f>
        <v>0</v>
      </c>
      <c r="DD31" s="131">
        <f>SUM(DD32:DD56)</f>
        <v>0</v>
      </c>
      <c r="DE31" s="131">
        <f>SUM(DE32:DE56)</f>
        <v>0</v>
      </c>
      <c r="DF31" s="9">
        <f t="shared" ref="DF31:DF72" si="13">SUM($DG31:$DH31)</f>
        <v>0</v>
      </c>
      <c r="DG31" s="131">
        <f>SUM(DG32:DG56)</f>
        <v>0</v>
      </c>
      <c r="DH31" s="131">
        <f>SUM(DH32:DH56)</f>
        <v>0</v>
      </c>
      <c r="DI31" s="9">
        <f t="shared" ref="DI31:DI72" si="14">SUM($DJ31:$DM31)</f>
        <v>0</v>
      </c>
      <c r="DJ31" s="131">
        <f>SUM(DJ32:DJ56)</f>
        <v>0</v>
      </c>
      <c r="DK31" s="131">
        <f>SUM(DK32:DK56)</f>
        <v>0</v>
      </c>
      <c r="DL31" s="131">
        <f>SUM(DL32:DL56)</f>
        <v>0</v>
      </c>
      <c r="DM31" s="131">
        <f>SUM(DM32:DM56)</f>
        <v>0</v>
      </c>
      <c r="DN31" s="9">
        <f t="shared" ref="DN31:DN72" si="15">SUM($DO31:$DP31)</f>
        <v>0</v>
      </c>
      <c r="DO31" s="131">
        <f>SUM(DO32:DO56)</f>
        <v>0</v>
      </c>
      <c r="DP31" s="131">
        <f>SUM(DP32:DP56)</f>
        <v>0</v>
      </c>
      <c r="DQ31" s="9">
        <f t="shared" ref="DQ31:DQ72" si="16">SUM($DR31:$EA31)</f>
        <v>0</v>
      </c>
      <c r="DR31" s="131">
        <f t="shared" ref="DR31:EA31" si="17">SUM(DR32:DR56)</f>
        <v>0</v>
      </c>
      <c r="DS31" s="131">
        <f t="shared" si="17"/>
        <v>0</v>
      </c>
      <c r="DT31" s="131">
        <f t="shared" si="17"/>
        <v>0</v>
      </c>
      <c r="DU31" s="131">
        <f t="shared" si="17"/>
        <v>0</v>
      </c>
      <c r="DV31" s="131">
        <f t="shared" si="17"/>
        <v>0</v>
      </c>
      <c r="DW31" s="131">
        <f t="shared" si="17"/>
        <v>0</v>
      </c>
      <c r="DX31" s="131">
        <f t="shared" si="17"/>
        <v>0</v>
      </c>
      <c r="DY31" s="131">
        <f t="shared" si="17"/>
        <v>0</v>
      </c>
      <c r="DZ31" s="131">
        <f t="shared" si="17"/>
        <v>0</v>
      </c>
      <c r="EA31" s="131">
        <f t="shared" si="17"/>
        <v>0</v>
      </c>
      <c r="EB31" s="9">
        <f t="shared" ref="EB31:EB72" si="18">SUM($EC31:$EH31)</f>
        <v>0</v>
      </c>
      <c r="EC31" s="131">
        <f t="shared" ref="EC31:EH31" si="19">SUM(EC32:EC56)</f>
        <v>0</v>
      </c>
      <c r="ED31" s="131">
        <f t="shared" si="19"/>
        <v>0</v>
      </c>
      <c r="EE31" s="131">
        <f t="shared" si="19"/>
        <v>0</v>
      </c>
      <c r="EF31" s="131">
        <f t="shared" si="19"/>
        <v>0</v>
      </c>
      <c r="EG31" s="131">
        <f t="shared" si="19"/>
        <v>0</v>
      </c>
      <c r="EH31" s="131">
        <f t="shared" si="19"/>
        <v>0</v>
      </c>
      <c r="EI31" s="9">
        <f t="shared" ref="EI31:EI72" si="20">SUM($EJ31:$EL31)</f>
        <v>0</v>
      </c>
      <c r="EJ31" s="131">
        <f>SUM(EJ32:EJ56)</f>
        <v>0</v>
      </c>
      <c r="EK31" s="131">
        <f>SUM(EK32:EK56)</f>
        <v>0</v>
      </c>
      <c r="EL31" s="131">
        <f>SUM(EL32:EL56)</f>
        <v>0</v>
      </c>
      <c r="EM31" s="9">
        <f t="shared" ref="EM31:EM72" si="21">SUM($EN31:$EO31)</f>
        <v>0</v>
      </c>
      <c r="EN31" s="131">
        <f>SUM(EN32:EN56)</f>
        <v>0</v>
      </c>
      <c r="EO31" s="131">
        <f>SUM(EO32:EO56)</f>
        <v>0</v>
      </c>
      <c r="EP31" s="9">
        <f t="shared" ref="EP31:EP72" si="22">SUM($EQ31:$ER31)</f>
        <v>0</v>
      </c>
      <c r="EQ31" s="131">
        <f>SUM(EQ32:EQ56)</f>
        <v>0</v>
      </c>
      <c r="ER31" s="131">
        <f>SUM(ER32:ER56)</f>
        <v>0</v>
      </c>
      <c r="ES31" s="9">
        <f>SUM(ES32:ES56)</f>
        <v>0</v>
      </c>
      <c r="ET31" s="9">
        <f t="shared" ref="ET31:ET72" si="23">SUM($EU31:$FA31)</f>
        <v>0</v>
      </c>
      <c r="EU31" s="131">
        <f t="shared" ref="EU31:FC31" si="24">SUM(EU32:EU56)</f>
        <v>0</v>
      </c>
      <c r="EV31" s="131">
        <f t="shared" si="24"/>
        <v>0</v>
      </c>
      <c r="EW31" s="131">
        <f t="shared" si="24"/>
        <v>0</v>
      </c>
      <c r="EX31" s="131">
        <f t="shared" si="24"/>
        <v>0</v>
      </c>
      <c r="EY31" s="131">
        <f t="shared" si="24"/>
        <v>0</v>
      </c>
      <c r="EZ31" s="131">
        <f t="shared" si="24"/>
        <v>0</v>
      </c>
      <c r="FA31" s="131">
        <f t="shared" si="24"/>
        <v>0</v>
      </c>
      <c r="FB31" s="9">
        <f t="shared" si="24"/>
        <v>0</v>
      </c>
      <c r="FC31" s="9">
        <f t="shared" si="24"/>
        <v>0</v>
      </c>
      <c r="FD31" s="9"/>
      <c r="FE31" s="9">
        <f>SUM(FE32:FE56)</f>
        <v>107435.58418085086</v>
      </c>
      <c r="FF31" s="9">
        <f>SUM(FF32:FF56)</f>
        <v>0</v>
      </c>
      <c r="FG31" s="9">
        <f>SUM(FG32:FG56)</f>
        <v>219508.73623648816</v>
      </c>
      <c r="FI31" s="113"/>
    </row>
    <row r="32" spans="2:166" ht="14.25" customHeight="1" x14ac:dyDescent="0.2">
      <c r="B32" s="124" t="s">
        <v>549</v>
      </c>
      <c r="C32" s="142" t="s">
        <v>360</v>
      </c>
      <c r="D32" s="67">
        <v>0</v>
      </c>
      <c r="E32" s="66">
        <v>0</v>
      </c>
      <c r="F32" s="66">
        <v>0</v>
      </c>
      <c r="G32" s="66">
        <v>0</v>
      </c>
      <c r="H32" s="66">
        <v>0</v>
      </c>
      <c r="I32" s="66">
        <v>0</v>
      </c>
      <c r="J32" s="66">
        <v>0</v>
      </c>
      <c r="K32" s="66">
        <v>0</v>
      </c>
      <c r="L32" s="66">
        <v>0</v>
      </c>
      <c r="M32" s="66">
        <v>0</v>
      </c>
      <c r="N32" s="66">
        <v>0</v>
      </c>
      <c r="O32" s="66">
        <v>0</v>
      </c>
      <c r="P32" s="66">
        <v>0</v>
      </c>
      <c r="Q32" s="66">
        <v>0</v>
      </c>
      <c r="R32" s="66">
        <v>0</v>
      </c>
      <c r="S32" s="66">
        <v>0</v>
      </c>
      <c r="T32" s="66">
        <v>0</v>
      </c>
      <c r="U32" s="66">
        <v>0</v>
      </c>
      <c r="V32" s="66">
        <v>0</v>
      </c>
      <c r="W32" s="66">
        <v>0</v>
      </c>
      <c r="X32" s="66">
        <v>0</v>
      </c>
      <c r="Y32" s="66">
        <v>0</v>
      </c>
      <c r="Z32" s="66">
        <v>0</v>
      </c>
      <c r="AA32" s="66">
        <v>0</v>
      </c>
      <c r="AB32" s="66">
        <v>0</v>
      </c>
      <c r="AC32" s="66">
        <v>0</v>
      </c>
      <c r="AD32" s="66">
        <v>0</v>
      </c>
      <c r="AE32" s="66">
        <v>0</v>
      </c>
      <c r="AF32" s="66">
        <v>0</v>
      </c>
      <c r="AG32" s="66">
        <v>0</v>
      </c>
      <c r="AH32" s="67">
        <v>0</v>
      </c>
      <c r="AI32" s="66">
        <v>0</v>
      </c>
      <c r="AJ32" s="66">
        <v>0</v>
      </c>
      <c r="AK32" s="66">
        <v>0</v>
      </c>
      <c r="AL32" s="67">
        <v>0</v>
      </c>
      <c r="AM32" s="66">
        <v>0</v>
      </c>
      <c r="AN32" s="66">
        <v>0</v>
      </c>
      <c r="AO32" s="66">
        <v>0</v>
      </c>
      <c r="AP32" s="66">
        <v>0</v>
      </c>
      <c r="AQ32" s="66">
        <v>0</v>
      </c>
      <c r="AR32" s="66">
        <v>0</v>
      </c>
      <c r="AS32" s="66">
        <v>0</v>
      </c>
      <c r="AT32" s="66">
        <v>0</v>
      </c>
      <c r="AU32" s="66">
        <v>0</v>
      </c>
      <c r="AV32" s="66">
        <v>0</v>
      </c>
      <c r="AW32" s="66">
        <v>0</v>
      </c>
      <c r="AX32" s="66">
        <v>0</v>
      </c>
      <c r="AY32" s="66">
        <v>0</v>
      </c>
      <c r="AZ32" s="66">
        <v>0</v>
      </c>
      <c r="BA32" s="66">
        <v>0</v>
      </c>
      <c r="BB32" s="66">
        <v>0</v>
      </c>
      <c r="BC32" s="66">
        <v>0</v>
      </c>
      <c r="BD32" s="66">
        <v>0</v>
      </c>
      <c r="BE32" s="66">
        <v>0</v>
      </c>
      <c r="BF32" s="66">
        <v>0</v>
      </c>
      <c r="BG32" s="66">
        <v>0</v>
      </c>
      <c r="BH32" s="66">
        <v>0</v>
      </c>
      <c r="BI32" s="66">
        <v>0</v>
      </c>
      <c r="BJ32" s="66">
        <v>0</v>
      </c>
      <c r="BK32" s="66">
        <v>0</v>
      </c>
      <c r="BL32" s="66">
        <v>0</v>
      </c>
      <c r="BM32" s="66">
        <v>0</v>
      </c>
      <c r="BN32" s="66">
        <v>0</v>
      </c>
      <c r="BO32" s="66">
        <v>0</v>
      </c>
      <c r="BP32" s="66">
        <v>0</v>
      </c>
      <c r="BQ32" s="66">
        <v>0</v>
      </c>
      <c r="BR32" s="66">
        <v>0</v>
      </c>
      <c r="BS32" s="66">
        <v>0</v>
      </c>
      <c r="BT32" s="66">
        <v>0</v>
      </c>
      <c r="BU32" s="66">
        <v>0</v>
      </c>
      <c r="BV32" s="66">
        <v>0</v>
      </c>
      <c r="BW32" s="66">
        <v>0</v>
      </c>
      <c r="BX32" s="66">
        <v>0</v>
      </c>
      <c r="BY32" s="66">
        <v>0</v>
      </c>
      <c r="BZ32" s="66">
        <v>0</v>
      </c>
      <c r="CA32" s="66">
        <v>0</v>
      </c>
      <c r="CB32" s="66">
        <v>0</v>
      </c>
      <c r="CC32" s="67">
        <v>0</v>
      </c>
      <c r="CD32" s="67">
        <v>0</v>
      </c>
      <c r="CE32" s="66">
        <v>0</v>
      </c>
      <c r="CF32" s="66">
        <v>0</v>
      </c>
      <c r="CG32" s="67">
        <v>0</v>
      </c>
      <c r="CH32" s="66">
        <v>0</v>
      </c>
      <c r="CI32" s="66">
        <v>0</v>
      </c>
      <c r="CJ32" s="66">
        <v>0</v>
      </c>
      <c r="CK32" s="66">
        <v>0</v>
      </c>
      <c r="CL32" s="66">
        <v>0</v>
      </c>
      <c r="CM32" s="66">
        <v>0</v>
      </c>
      <c r="CN32" s="66">
        <v>0</v>
      </c>
      <c r="CO32" s="66">
        <v>0</v>
      </c>
      <c r="CP32" s="67">
        <v>0</v>
      </c>
      <c r="CQ32" s="66">
        <v>0</v>
      </c>
      <c r="CR32" s="66">
        <v>0</v>
      </c>
      <c r="CS32" s="67">
        <v>0</v>
      </c>
      <c r="CT32" s="66">
        <v>0</v>
      </c>
      <c r="CU32" s="66">
        <v>0</v>
      </c>
      <c r="CV32" s="66">
        <v>0</v>
      </c>
      <c r="CW32" s="66">
        <v>0</v>
      </c>
      <c r="CX32" s="66">
        <v>0</v>
      </c>
      <c r="CY32" s="66">
        <v>0</v>
      </c>
      <c r="CZ32" s="66">
        <v>0</v>
      </c>
      <c r="DA32" s="66">
        <v>0</v>
      </c>
      <c r="DB32" s="67">
        <v>0</v>
      </c>
      <c r="DC32" s="66">
        <v>0</v>
      </c>
      <c r="DD32" s="66">
        <v>0</v>
      </c>
      <c r="DE32" s="66">
        <v>0</v>
      </c>
      <c r="DF32" s="67">
        <v>0</v>
      </c>
      <c r="DG32" s="66">
        <v>0</v>
      </c>
      <c r="DH32" s="66">
        <v>0</v>
      </c>
      <c r="DI32" s="67">
        <v>0</v>
      </c>
      <c r="DJ32" s="66">
        <v>0</v>
      </c>
      <c r="DK32" s="66">
        <v>0</v>
      </c>
      <c r="DL32" s="66">
        <v>0</v>
      </c>
      <c r="DM32" s="66">
        <v>0</v>
      </c>
      <c r="DN32" s="67">
        <v>0</v>
      </c>
      <c r="DO32" s="66">
        <v>0</v>
      </c>
      <c r="DP32" s="66">
        <v>0</v>
      </c>
      <c r="DQ32" s="67">
        <v>0</v>
      </c>
      <c r="DR32" s="66">
        <v>0</v>
      </c>
      <c r="DS32" s="66">
        <v>0</v>
      </c>
      <c r="DT32" s="66">
        <v>0</v>
      </c>
      <c r="DU32" s="66">
        <v>0</v>
      </c>
      <c r="DV32" s="66">
        <v>0</v>
      </c>
      <c r="DW32" s="66">
        <v>0</v>
      </c>
      <c r="DX32" s="66">
        <v>0</v>
      </c>
      <c r="DY32" s="66">
        <v>0</v>
      </c>
      <c r="DZ32" s="66">
        <v>0</v>
      </c>
      <c r="EA32" s="66">
        <v>0</v>
      </c>
      <c r="EB32" s="67">
        <v>0</v>
      </c>
      <c r="EC32" s="66">
        <v>0</v>
      </c>
      <c r="ED32" s="66">
        <v>0</v>
      </c>
      <c r="EE32" s="66">
        <v>0</v>
      </c>
      <c r="EF32" s="66">
        <v>0</v>
      </c>
      <c r="EG32" s="66">
        <v>0</v>
      </c>
      <c r="EH32" s="66">
        <v>0</v>
      </c>
      <c r="EI32" s="67">
        <v>0</v>
      </c>
      <c r="EJ32" s="66">
        <v>0</v>
      </c>
      <c r="EK32" s="66">
        <v>0</v>
      </c>
      <c r="EL32" s="66">
        <v>0</v>
      </c>
      <c r="EM32" s="67">
        <v>0</v>
      </c>
      <c r="EN32" s="66">
        <v>0</v>
      </c>
      <c r="EO32" s="66">
        <v>0</v>
      </c>
      <c r="EP32" s="67">
        <v>0</v>
      </c>
      <c r="EQ32" s="66">
        <v>0</v>
      </c>
      <c r="ER32" s="66">
        <v>0</v>
      </c>
      <c r="ES32" s="67">
        <v>0</v>
      </c>
      <c r="ET32" s="67">
        <v>0</v>
      </c>
      <c r="EU32" s="66">
        <v>0</v>
      </c>
      <c r="EV32" s="66">
        <v>0</v>
      </c>
      <c r="EW32" s="66">
        <v>0</v>
      </c>
      <c r="EX32" s="66">
        <v>0</v>
      </c>
      <c r="EY32" s="66">
        <v>0</v>
      </c>
      <c r="EZ32" s="66">
        <v>0</v>
      </c>
      <c r="FA32" s="66">
        <v>0</v>
      </c>
      <c r="FB32" s="67">
        <v>0</v>
      </c>
      <c r="FC32" s="8"/>
      <c r="FD32" s="8"/>
      <c r="FE32" s="66">
        <v>0</v>
      </c>
      <c r="FF32" s="8"/>
      <c r="FG32" s="66">
        <f t="shared" ref="FG32:FG56" si="25">+D32+AH32+AL32+CC32+CD32+CG32+CP32+CS32+DB32+DF32+DI32+DN32+DQ32+EB32+EI32+EM32+EP32+ES32+ET32+FB32+FE32</f>
        <v>0</v>
      </c>
      <c r="FI32" s="113"/>
    </row>
    <row r="33" spans="2:165" ht="14.25" customHeight="1" x14ac:dyDescent="0.2">
      <c r="B33" s="124" t="s">
        <v>550</v>
      </c>
      <c r="C33" s="142" t="s">
        <v>362</v>
      </c>
      <c r="D33" s="67">
        <v>0</v>
      </c>
      <c r="E33" s="66">
        <v>0</v>
      </c>
      <c r="F33" s="66">
        <v>0</v>
      </c>
      <c r="G33" s="66">
        <v>0</v>
      </c>
      <c r="H33" s="66">
        <v>0</v>
      </c>
      <c r="I33" s="66">
        <v>0</v>
      </c>
      <c r="J33" s="66">
        <v>0</v>
      </c>
      <c r="K33" s="66">
        <v>0</v>
      </c>
      <c r="L33" s="66">
        <v>0</v>
      </c>
      <c r="M33" s="66">
        <v>0</v>
      </c>
      <c r="N33" s="66">
        <v>0</v>
      </c>
      <c r="O33" s="66">
        <v>0</v>
      </c>
      <c r="P33" s="66">
        <v>0</v>
      </c>
      <c r="Q33" s="66">
        <v>0</v>
      </c>
      <c r="R33" s="66">
        <v>0</v>
      </c>
      <c r="S33" s="66">
        <v>0</v>
      </c>
      <c r="T33" s="66">
        <v>0</v>
      </c>
      <c r="U33" s="66">
        <v>0</v>
      </c>
      <c r="V33" s="66">
        <v>0</v>
      </c>
      <c r="W33" s="66">
        <v>0</v>
      </c>
      <c r="X33" s="66">
        <v>0</v>
      </c>
      <c r="Y33" s="66">
        <v>0</v>
      </c>
      <c r="Z33" s="66">
        <v>0</v>
      </c>
      <c r="AA33" s="66">
        <v>0</v>
      </c>
      <c r="AB33" s="66">
        <v>0</v>
      </c>
      <c r="AC33" s="66">
        <v>0</v>
      </c>
      <c r="AD33" s="66">
        <v>0</v>
      </c>
      <c r="AE33" s="66">
        <v>0</v>
      </c>
      <c r="AF33" s="66">
        <v>0</v>
      </c>
      <c r="AG33" s="66">
        <v>0</v>
      </c>
      <c r="AH33" s="67">
        <v>0</v>
      </c>
      <c r="AI33" s="66">
        <v>0</v>
      </c>
      <c r="AJ33" s="66">
        <v>0</v>
      </c>
      <c r="AK33" s="66">
        <v>0</v>
      </c>
      <c r="AL33" s="67">
        <v>0</v>
      </c>
      <c r="AM33" s="66">
        <v>0</v>
      </c>
      <c r="AN33" s="66">
        <v>0</v>
      </c>
      <c r="AO33" s="66">
        <v>0</v>
      </c>
      <c r="AP33" s="66">
        <v>0</v>
      </c>
      <c r="AQ33" s="66">
        <v>0</v>
      </c>
      <c r="AR33" s="66">
        <v>0</v>
      </c>
      <c r="AS33" s="66">
        <v>0</v>
      </c>
      <c r="AT33" s="66">
        <v>0</v>
      </c>
      <c r="AU33" s="66">
        <v>0</v>
      </c>
      <c r="AV33" s="66">
        <v>0</v>
      </c>
      <c r="AW33" s="66">
        <v>0</v>
      </c>
      <c r="AX33" s="66">
        <v>0</v>
      </c>
      <c r="AY33" s="66">
        <v>0</v>
      </c>
      <c r="AZ33" s="66">
        <v>0</v>
      </c>
      <c r="BA33" s="66">
        <v>0</v>
      </c>
      <c r="BB33" s="66">
        <v>0</v>
      </c>
      <c r="BC33" s="66">
        <v>0</v>
      </c>
      <c r="BD33" s="66">
        <v>0</v>
      </c>
      <c r="BE33" s="66">
        <v>0</v>
      </c>
      <c r="BF33" s="66">
        <v>0</v>
      </c>
      <c r="BG33" s="66">
        <v>0</v>
      </c>
      <c r="BH33" s="66">
        <v>0</v>
      </c>
      <c r="BI33" s="66">
        <v>0</v>
      </c>
      <c r="BJ33" s="66">
        <v>0</v>
      </c>
      <c r="BK33" s="66">
        <v>0</v>
      </c>
      <c r="BL33" s="66">
        <v>0</v>
      </c>
      <c r="BM33" s="66">
        <v>0</v>
      </c>
      <c r="BN33" s="66">
        <v>0</v>
      </c>
      <c r="BO33" s="66">
        <v>0</v>
      </c>
      <c r="BP33" s="66">
        <v>0</v>
      </c>
      <c r="BQ33" s="66">
        <v>0</v>
      </c>
      <c r="BR33" s="66">
        <v>0</v>
      </c>
      <c r="BS33" s="66">
        <v>0</v>
      </c>
      <c r="BT33" s="66">
        <v>0</v>
      </c>
      <c r="BU33" s="66">
        <v>0</v>
      </c>
      <c r="BV33" s="66">
        <v>0</v>
      </c>
      <c r="BW33" s="66">
        <v>0</v>
      </c>
      <c r="BX33" s="66">
        <v>0</v>
      </c>
      <c r="BY33" s="66">
        <v>0</v>
      </c>
      <c r="BZ33" s="66">
        <v>0</v>
      </c>
      <c r="CA33" s="66">
        <v>0</v>
      </c>
      <c r="CB33" s="66">
        <v>0</v>
      </c>
      <c r="CC33" s="67">
        <v>0</v>
      </c>
      <c r="CD33" s="67">
        <v>0</v>
      </c>
      <c r="CE33" s="66">
        <v>0</v>
      </c>
      <c r="CF33" s="66">
        <v>0</v>
      </c>
      <c r="CG33" s="67">
        <v>0</v>
      </c>
      <c r="CH33" s="66">
        <v>0</v>
      </c>
      <c r="CI33" s="66">
        <v>0</v>
      </c>
      <c r="CJ33" s="66">
        <v>0</v>
      </c>
      <c r="CK33" s="66">
        <v>0</v>
      </c>
      <c r="CL33" s="66">
        <v>0</v>
      </c>
      <c r="CM33" s="66">
        <v>0</v>
      </c>
      <c r="CN33" s="66">
        <v>0</v>
      </c>
      <c r="CO33" s="66">
        <v>0</v>
      </c>
      <c r="CP33" s="67">
        <v>0</v>
      </c>
      <c r="CQ33" s="66">
        <v>0</v>
      </c>
      <c r="CR33" s="66">
        <v>0</v>
      </c>
      <c r="CS33" s="67">
        <v>0</v>
      </c>
      <c r="CT33" s="66">
        <v>0</v>
      </c>
      <c r="CU33" s="66">
        <v>0</v>
      </c>
      <c r="CV33" s="66">
        <v>0</v>
      </c>
      <c r="CW33" s="66">
        <v>0</v>
      </c>
      <c r="CX33" s="66">
        <v>0</v>
      </c>
      <c r="CY33" s="66">
        <v>0</v>
      </c>
      <c r="CZ33" s="66">
        <v>0</v>
      </c>
      <c r="DA33" s="66">
        <v>0</v>
      </c>
      <c r="DB33" s="67">
        <v>0</v>
      </c>
      <c r="DC33" s="66">
        <v>0</v>
      </c>
      <c r="DD33" s="66">
        <v>0</v>
      </c>
      <c r="DE33" s="66">
        <v>0</v>
      </c>
      <c r="DF33" s="67">
        <v>0</v>
      </c>
      <c r="DG33" s="66">
        <v>0</v>
      </c>
      <c r="DH33" s="66">
        <v>0</v>
      </c>
      <c r="DI33" s="67">
        <v>0</v>
      </c>
      <c r="DJ33" s="66">
        <v>0</v>
      </c>
      <c r="DK33" s="66">
        <v>0</v>
      </c>
      <c r="DL33" s="66">
        <v>0</v>
      </c>
      <c r="DM33" s="66">
        <v>0</v>
      </c>
      <c r="DN33" s="67">
        <v>0</v>
      </c>
      <c r="DO33" s="66">
        <v>0</v>
      </c>
      <c r="DP33" s="66">
        <v>0</v>
      </c>
      <c r="DQ33" s="67">
        <v>0</v>
      </c>
      <c r="DR33" s="66">
        <v>0</v>
      </c>
      <c r="DS33" s="66">
        <v>0</v>
      </c>
      <c r="DT33" s="66">
        <v>0</v>
      </c>
      <c r="DU33" s="66">
        <v>0</v>
      </c>
      <c r="DV33" s="66">
        <v>0</v>
      </c>
      <c r="DW33" s="66">
        <v>0</v>
      </c>
      <c r="DX33" s="66">
        <v>0</v>
      </c>
      <c r="DY33" s="66">
        <v>0</v>
      </c>
      <c r="DZ33" s="66">
        <v>0</v>
      </c>
      <c r="EA33" s="66">
        <v>0</v>
      </c>
      <c r="EB33" s="67">
        <v>0</v>
      </c>
      <c r="EC33" s="66">
        <v>0</v>
      </c>
      <c r="ED33" s="66">
        <v>0</v>
      </c>
      <c r="EE33" s="66">
        <v>0</v>
      </c>
      <c r="EF33" s="66">
        <v>0</v>
      </c>
      <c r="EG33" s="66">
        <v>0</v>
      </c>
      <c r="EH33" s="66">
        <v>0</v>
      </c>
      <c r="EI33" s="67">
        <v>0</v>
      </c>
      <c r="EJ33" s="66">
        <v>0</v>
      </c>
      <c r="EK33" s="66">
        <v>0</v>
      </c>
      <c r="EL33" s="66">
        <v>0</v>
      </c>
      <c r="EM33" s="67">
        <v>0</v>
      </c>
      <c r="EN33" s="66">
        <v>0</v>
      </c>
      <c r="EO33" s="66">
        <v>0</v>
      </c>
      <c r="EP33" s="67">
        <v>0</v>
      </c>
      <c r="EQ33" s="66">
        <v>0</v>
      </c>
      <c r="ER33" s="66">
        <v>0</v>
      </c>
      <c r="ES33" s="67">
        <v>0</v>
      </c>
      <c r="ET33" s="67">
        <v>0</v>
      </c>
      <c r="EU33" s="66">
        <v>0</v>
      </c>
      <c r="EV33" s="66">
        <v>0</v>
      </c>
      <c r="EW33" s="66">
        <v>0</v>
      </c>
      <c r="EX33" s="66">
        <v>0</v>
      </c>
      <c r="EY33" s="66">
        <v>0</v>
      </c>
      <c r="EZ33" s="66">
        <v>0</v>
      </c>
      <c r="FA33" s="66">
        <v>0</v>
      </c>
      <c r="FB33" s="67">
        <v>0</v>
      </c>
      <c r="FC33" s="8"/>
      <c r="FD33" s="8"/>
      <c r="FE33" s="66">
        <v>14.000086996799999</v>
      </c>
      <c r="FF33" s="8"/>
      <c r="FG33" s="66">
        <f t="shared" si="25"/>
        <v>14.000086996799999</v>
      </c>
      <c r="FI33" s="113"/>
    </row>
    <row r="34" spans="2:165" ht="14.25" customHeight="1" x14ac:dyDescent="0.2">
      <c r="B34" s="124" t="s">
        <v>551</v>
      </c>
      <c r="C34" s="142" t="s">
        <v>363</v>
      </c>
      <c r="D34" s="67">
        <v>11053.088811253499</v>
      </c>
      <c r="E34" s="66">
        <v>0</v>
      </c>
      <c r="F34" s="66">
        <v>0</v>
      </c>
      <c r="G34" s="66">
        <v>0</v>
      </c>
      <c r="H34" s="66">
        <v>0</v>
      </c>
      <c r="I34" s="66">
        <v>0</v>
      </c>
      <c r="J34" s="66">
        <v>0</v>
      </c>
      <c r="K34" s="66">
        <v>0</v>
      </c>
      <c r="L34" s="66">
        <v>0</v>
      </c>
      <c r="M34" s="66">
        <v>0</v>
      </c>
      <c r="N34" s="66">
        <v>0</v>
      </c>
      <c r="O34" s="66">
        <v>0</v>
      </c>
      <c r="P34" s="66">
        <v>0</v>
      </c>
      <c r="Q34" s="66">
        <v>0</v>
      </c>
      <c r="R34" s="66">
        <v>0</v>
      </c>
      <c r="S34" s="66">
        <v>0</v>
      </c>
      <c r="T34" s="66">
        <v>0</v>
      </c>
      <c r="U34" s="66">
        <v>0</v>
      </c>
      <c r="V34" s="66">
        <v>0</v>
      </c>
      <c r="W34" s="66">
        <v>0</v>
      </c>
      <c r="X34" s="66">
        <v>0</v>
      </c>
      <c r="Y34" s="66">
        <v>0</v>
      </c>
      <c r="Z34" s="66">
        <v>0</v>
      </c>
      <c r="AA34" s="66">
        <v>0</v>
      </c>
      <c r="AB34" s="66">
        <v>0</v>
      </c>
      <c r="AC34" s="66">
        <v>0</v>
      </c>
      <c r="AD34" s="66">
        <v>0</v>
      </c>
      <c r="AE34" s="66">
        <v>11053.088811253499</v>
      </c>
      <c r="AF34" s="66">
        <v>0</v>
      </c>
      <c r="AG34" s="66">
        <v>0</v>
      </c>
      <c r="AH34" s="67">
        <v>0</v>
      </c>
      <c r="AI34" s="66">
        <v>0</v>
      </c>
      <c r="AJ34" s="66">
        <v>0</v>
      </c>
      <c r="AK34" s="66">
        <v>0</v>
      </c>
      <c r="AL34" s="67">
        <v>0</v>
      </c>
      <c r="AM34" s="66">
        <v>0</v>
      </c>
      <c r="AN34" s="66">
        <v>0</v>
      </c>
      <c r="AO34" s="66">
        <v>0</v>
      </c>
      <c r="AP34" s="66">
        <v>0</v>
      </c>
      <c r="AQ34" s="66">
        <v>0</v>
      </c>
      <c r="AR34" s="66">
        <v>0</v>
      </c>
      <c r="AS34" s="66">
        <v>0</v>
      </c>
      <c r="AT34" s="66">
        <v>0</v>
      </c>
      <c r="AU34" s="66">
        <v>0</v>
      </c>
      <c r="AV34" s="66">
        <v>0</v>
      </c>
      <c r="AW34" s="66">
        <v>0</v>
      </c>
      <c r="AX34" s="66">
        <v>0</v>
      </c>
      <c r="AY34" s="66">
        <v>0</v>
      </c>
      <c r="AZ34" s="66">
        <v>0</v>
      </c>
      <c r="BA34" s="66">
        <v>0</v>
      </c>
      <c r="BB34" s="66">
        <v>0</v>
      </c>
      <c r="BC34" s="66">
        <v>0</v>
      </c>
      <c r="BD34" s="66">
        <v>0</v>
      </c>
      <c r="BE34" s="66">
        <v>0</v>
      </c>
      <c r="BF34" s="66">
        <v>0</v>
      </c>
      <c r="BG34" s="66">
        <v>0</v>
      </c>
      <c r="BH34" s="66">
        <v>0</v>
      </c>
      <c r="BI34" s="66">
        <v>0</v>
      </c>
      <c r="BJ34" s="66">
        <v>0</v>
      </c>
      <c r="BK34" s="66">
        <v>0</v>
      </c>
      <c r="BL34" s="66">
        <v>0</v>
      </c>
      <c r="BM34" s="66">
        <v>0</v>
      </c>
      <c r="BN34" s="66">
        <v>0</v>
      </c>
      <c r="BO34" s="66">
        <v>0</v>
      </c>
      <c r="BP34" s="66">
        <v>0</v>
      </c>
      <c r="BQ34" s="66">
        <v>0</v>
      </c>
      <c r="BR34" s="66">
        <v>0</v>
      </c>
      <c r="BS34" s="66">
        <v>0</v>
      </c>
      <c r="BT34" s="66">
        <v>0</v>
      </c>
      <c r="BU34" s="66">
        <v>0</v>
      </c>
      <c r="BV34" s="66">
        <v>0</v>
      </c>
      <c r="BW34" s="66">
        <v>0</v>
      </c>
      <c r="BX34" s="66">
        <v>0</v>
      </c>
      <c r="BY34" s="66">
        <v>0</v>
      </c>
      <c r="BZ34" s="66">
        <v>0</v>
      </c>
      <c r="CA34" s="66">
        <v>0</v>
      </c>
      <c r="CB34" s="66">
        <v>0</v>
      </c>
      <c r="CC34" s="67">
        <v>0</v>
      </c>
      <c r="CD34" s="67">
        <v>0</v>
      </c>
      <c r="CE34" s="66">
        <v>0</v>
      </c>
      <c r="CF34" s="66">
        <v>0</v>
      </c>
      <c r="CG34" s="67">
        <v>0</v>
      </c>
      <c r="CH34" s="66">
        <v>0</v>
      </c>
      <c r="CI34" s="66">
        <v>0</v>
      </c>
      <c r="CJ34" s="66">
        <v>0</v>
      </c>
      <c r="CK34" s="66">
        <v>0</v>
      </c>
      <c r="CL34" s="66">
        <v>0</v>
      </c>
      <c r="CM34" s="66">
        <v>0</v>
      </c>
      <c r="CN34" s="66">
        <v>0</v>
      </c>
      <c r="CO34" s="66">
        <v>0</v>
      </c>
      <c r="CP34" s="67">
        <v>0</v>
      </c>
      <c r="CQ34" s="66">
        <v>0</v>
      </c>
      <c r="CR34" s="66">
        <v>0</v>
      </c>
      <c r="CS34" s="67">
        <v>0</v>
      </c>
      <c r="CT34" s="66">
        <v>0</v>
      </c>
      <c r="CU34" s="66">
        <v>0</v>
      </c>
      <c r="CV34" s="66">
        <v>0</v>
      </c>
      <c r="CW34" s="66">
        <v>0</v>
      </c>
      <c r="CX34" s="66">
        <v>0</v>
      </c>
      <c r="CY34" s="66">
        <v>0</v>
      </c>
      <c r="CZ34" s="66">
        <v>0</v>
      </c>
      <c r="DA34" s="66">
        <v>0</v>
      </c>
      <c r="DB34" s="67">
        <v>0</v>
      </c>
      <c r="DC34" s="66">
        <v>0</v>
      </c>
      <c r="DD34" s="66">
        <v>0</v>
      </c>
      <c r="DE34" s="66">
        <v>0</v>
      </c>
      <c r="DF34" s="67">
        <v>0</v>
      </c>
      <c r="DG34" s="66">
        <v>0</v>
      </c>
      <c r="DH34" s="66">
        <v>0</v>
      </c>
      <c r="DI34" s="67">
        <v>0</v>
      </c>
      <c r="DJ34" s="66">
        <v>0</v>
      </c>
      <c r="DK34" s="66">
        <v>0</v>
      </c>
      <c r="DL34" s="66">
        <v>0</v>
      </c>
      <c r="DM34" s="66">
        <v>0</v>
      </c>
      <c r="DN34" s="67">
        <v>0</v>
      </c>
      <c r="DO34" s="66">
        <v>0</v>
      </c>
      <c r="DP34" s="66">
        <v>0</v>
      </c>
      <c r="DQ34" s="67">
        <v>0</v>
      </c>
      <c r="DR34" s="66">
        <v>0</v>
      </c>
      <c r="DS34" s="66">
        <v>0</v>
      </c>
      <c r="DT34" s="66">
        <v>0</v>
      </c>
      <c r="DU34" s="66">
        <v>0</v>
      </c>
      <c r="DV34" s="66">
        <v>0</v>
      </c>
      <c r="DW34" s="66">
        <v>0</v>
      </c>
      <c r="DX34" s="66">
        <v>0</v>
      </c>
      <c r="DY34" s="66">
        <v>0</v>
      </c>
      <c r="DZ34" s="66">
        <v>0</v>
      </c>
      <c r="EA34" s="66">
        <v>0</v>
      </c>
      <c r="EB34" s="67">
        <v>0</v>
      </c>
      <c r="EC34" s="66">
        <v>0</v>
      </c>
      <c r="ED34" s="66">
        <v>0</v>
      </c>
      <c r="EE34" s="66">
        <v>0</v>
      </c>
      <c r="EF34" s="66">
        <v>0</v>
      </c>
      <c r="EG34" s="66">
        <v>0</v>
      </c>
      <c r="EH34" s="66">
        <v>0</v>
      </c>
      <c r="EI34" s="67">
        <v>0</v>
      </c>
      <c r="EJ34" s="66">
        <v>0</v>
      </c>
      <c r="EK34" s="66">
        <v>0</v>
      </c>
      <c r="EL34" s="66">
        <v>0</v>
      </c>
      <c r="EM34" s="67">
        <v>0</v>
      </c>
      <c r="EN34" s="66">
        <v>0</v>
      </c>
      <c r="EO34" s="66">
        <v>0</v>
      </c>
      <c r="EP34" s="67">
        <v>0</v>
      </c>
      <c r="EQ34" s="66">
        <v>0</v>
      </c>
      <c r="ER34" s="66">
        <v>0</v>
      </c>
      <c r="ES34" s="67">
        <v>0</v>
      </c>
      <c r="ET34" s="67">
        <v>0</v>
      </c>
      <c r="EU34" s="66">
        <v>0</v>
      </c>
      <c r="EV34" s="66">
        <v>0</v>
      </c>
      <c r="EW34" s="66">
        <v>0</v>
      </c>
      <c r="EX34" s="66">
        <v>0</v>
      </c>
      <c r="EY34" s="66">
        <v>0</v>
      </c>
      <c r="EZ34" s="66">
        <v>0</v>
      </c>
      <c r="FA34" s="66">
        <v>0</v>
      </c>
      <c r="FB34" s="67">
        <v>0</v>
      </c>
      <c r="FC34" s="8"/>
      <c r="FD34" s="8"/>
      <c r="FE34" s="66">
        <v>0</v>
      </c>
      <c r="FF34" s="8"/>
      <c r="FG34" s="66">
        <f t="shared" si="25"/>
        <v>11053.088811253499</v>
      </c>
      <c r="FI34" s="113"/>
    </row>
    <row r="35" spans="2:165" ht="14.25" customHeight="1" x14ac:dyDescent="0.2">
      <c r="B35" s="124" t="s">
        <v>553</v>
      </c>
      <c r="C35" s="142" t="s">
        <v>370</v>
      </c>
      <c r="D35" s="67">
        <v>0</v>
      </c>
      <c r="E35" s="66">
        <v>0</v>
      </c>
      <c r="F35" s="66">
        <v>0</v>
      </c>
      <c r="G35" s="66">
        <v>0</v>
      </c>
      <c r="H35" s="66">
        <v>0</v>
      </c>
      <c r="I35" s="66">
        <v>0</v>
      </c>
      <c r="J35" s="66">
        <v>0</v>
      </c>
      <c r="K35" s="66">
        <v>0</v>
      </c>
      <c r="L35" s="66">
        <v>0</v>
      </c>
      <c r="M35" s="66">
        <v>0</v>
      </c>
      <c r="N35" s="66">
        <v>0</v>
      </c>
      <c r="O35" s="66">
        <v>0</v>
      </c>
      <c r="P35" s="66">
        <v>0</v>
      </c>
      <c r="Q35" s="66">
        <v>0</v>
      </c>
      <c r="R35" s="66">
        <v>0</v>
      </c>
      <c r="S35" s="66">
        <v>0</v>
      </c>
      <c r="T35" s="66">
        <v>0</v>
      </c>
      <c r="U35" s="66">
        <v>0</v>
      </c>
      <c r="V35" s="66">
        <v>0</v>
      </c>
      <c r="W35" s="66">
        <v>0</v>
      </c>
      <c r="X35" s="66">
        <v>0</v>
      </c>
      <c r="Y35" s="66">
        <v>0</v>
      </c>
      <c r="Z35" s="66">
        <v>0</v>
      </c>
      <c r="AA35" s="66">
        <v>0</v>
      </c>
      <c r="AB35" s="66">
        <v>0</v>
      </c>
      <c r="AC35" s="66">
        <v>0</v>
      </c>
      <c r="AD35" s="66">
        <v>0</v>
      </c>
      <c r="AE35" s="66">
        <v>0</v>
      </c>
      <c r="AF35" s="66">
        <v>0</v>
      </c>
      <c r="AG35" s="66">
        <v>0</v>
      </c>
      <c r="AH35" s="67">
        <v>0</v>
      </c>
      <c r="AI35" s="66">
        <v>0</v>
      </c>
      <c r="AJ35" s="66">
        <v>0</v>
      </c>
      <c r="AK35" s="66">
        <v>0</v>
      </c>
      <c r="AL35" s="67">
        <v>11268.823331466276</v>
      </c>
      <c r="AM35" s="66">
        <v>0</v>
      </c>
      <c r="AN35" s="66">
        <v>0</v>
      </c>
      <c r="AO35" s="66">
        <v>0</v>
      </c>
      <c r="AP35" s="66">
        <v>0</v>
      </c>
      <c r="AQ35" s="66">
        <v>0</v>
      </c>
      <c r="AR35" s="66">
        <v>0</v>
      </c>
      <c r="AS35" s="66">
        <v>0</v>
      </c>
      <c r="AT35" s="66">
        <v>0</v>
      </c>
      <c r="AU35" s="66">
        <v>11268.823331466276</v>
      </c>
      <c r="AV35" s="66">
        <v>0</v>
      </c>
      <c r="AW35" s="66">
        <v>0</v>
      </c>
      <c r="AX35" s="66">
        <v>0</v>
      </c>
      <c r="AY35" s="66">
        <v>0</v>
      </c>
      <c r="AZ35" s="66">
        <v>0</v>
      </c>
      <c r="BA35" s="66">
        <v>0</v>
      </c>
      <c r="BB35" s="66">
        <v>0</v>
      </c>
      <c r="BC35" s="66">
        <v>0</v>
      </c>
      <c r="BD35" s="66">
        <v>0</v>
      </c>
      <c r="BE35" s="66">
        <v>0</v>
      </c>
      <c r="BF35" s="66">
        <v>0</v>
      </c>
      <c r="BG35" s="66">
        <v>0</v>
      </c>
      <c r="BH35" s="66">
        <v>0</v>
      </c>
      <c r="BI35" s="66">
        <v>0</v>
      </c>
      <c r="BJ35" s="66">
        <v>0</v>
      </c>
      <c r="BK35" s="66">
        <v>0</v>
      </c>
      <c r="BL35" s="66">
        <v>0</v>
      </c>
      <c r="BM35" s="66">
        <v>0</v>
      </c>
      <c r="BN35" s="66">
        <v>0</v>
      </c>
      <c r="BO35" s="66">
        <v>0</v>
      </c>
      <c r="BP35" s="66">
        <v>0</v>
      </c>
      <c r="BQ35" s="66">
        <v>0</v>
      </c>
      <c r="BR35" s="66">
        <v>0</v>
      </c>
      <c r="BS35" s="66">
        <v>0</v>
      </c>
      <c r="BT35" s="66">
        <v>0</v>
      </c>
      <c r="BU35" s="66">
        <v>0</v>
      </c>
      <c r="BV35" s="66">
        <v>0</v>
      </c>
      <c r="BW35" s="66">
        <v>0</v>
      </c>
      <c r="BX35" s="66">
        <v>0</v>
      </c>
      <c r="BY35" s="66">
        <v>0</v>
      </c>
      <c r="BZ35" s="66">
        <v>0</v>
      </c>
      <c r="CA35" s="66">
        <v>0</v>
      </c>
      <c r="CB35" s="66">
        <v>0</v>
      </c>
      <c r="CC35" s="67">
        <v>0</v>
      </c>
      <c r="CD35" s="67">
        <v>0</v>
      </c>
      <c r="CE35" s="66">
        <v>0</v>
      </c>
      <c r="CF35" s="66">
        <v>0</v>
      </c>
      <c r="CG35" s="67">
        <v>0</v>
      </c>
      <c r="CH35" s="66">
        <v>0</v>
      </c>
      <c r="CI35" s="66">
        <v>0</v>
      </c>
      <c r="CJ35" s="66">
        <v>0</v>
      </c>
      <c r="CK35" s="66">
        <v>0</v>
      </c>
      <c r="CL35" s="66">
        <v>0</v>
      </c>
      <c r="CM35" s="66">
        <v>0</v>
      </c>
      <c r="CN35" s="66">
        <v>0</v>
      </c>
      <c r="CO35" s="66">
        <v>0</v>
      </c>
      <c r="CP35" s="67">
        <v>0</v>
      </c>
      <c r="CQ35" s="66">
        <v>0</v>
      </c>
      <c r="CR35" s="66">
        <v>0</v>
      </c>
      <c r="CS35" s="67">
        <v>0</v>
      </c>
      <c r="CT35" s="66">
        <v>0</v>
      </c>
      <c r="CU35" s="66">
        <v>0</v>
      </c>
      <c r="CV35" s="66">
        <v>0</v>
      </c>
      <c r="CW35" s="66">
        <v>0</v>
      </c>
      <c r="CX35" s="66">
        <v>0</v>
      </c>
      <c r="CY35" s="66">
        <v>0</v>
      </c>
      <c r="CZ35" s="66">
        <v>0</v>
      </c>
      <c r="DA35" s="66">
        <v>0</v>
      </c>
      <c r="DB35" s="67">
        <v>0</v>
      </c>
      <c r="DC35" s="66">
        <v>0</v>
      </c>
      <c r="DD35" s="66">
        <v>0</v>
      </c>
      <c r="DE35" s="66">
        <v>0</v>
      </c>
      <c r="DF35" s="67">
        <v>0</v>
      </c>
      <c r="DG35" s="66">
        <v>0</v>
      </c>
      <c r="DH35" s="66">
        <v>0</v>
      </c>
      <c r="DI35" s="67">
        <v>0</v>
      </c>
      <c r="DJ35" s="66">
        <v>0</v>
      </c>
      <c r="DK35" s="66">
        <v>0</v>
      </c>
      <c r="DL35" s="66">
        <v>0</v>
      </c>
      <c r="DM35" s="66">
        <v>0</v>
      </c>
      <c r="DN35" s="67">
        <v>0</v>
      </c>
      <c r="DO35" s="66">
        <v>0</v>
      </c>
      <c r="DP35" s="66">
        <v>0</v>
      </c>
      <c r="DQ35" s="67">
        <v>0</v>
      </c>
      <c r="DR35" s="66">
        <v>0</v>
      </c>
      <c r="DS35" s="66">
        <v>0</v>
      </c>
      <c r="DT35" s="66">
        <v>0</v>
      </c>
      <c r="DU35" s="66">
        <v>0</v>
      </c>
      <c r="DV35" s="66">
        <v>0</v>
      </c>
      <c r="DW35" s="66">
        <v>0</v>
      </c>
      <c r="DX35" s="66">
        <v>0</v>
      </c>
      <c r="DY35" s="66">
        <v>0</v>
      </c>
      <c r="DZ35" s="66">
        <v>0</v>
      </c>
      <c r="EA35" s="66">
        <v>0</v>
      </c>
      <c r="EB35" s="67">
        <v>0</v>
      </c>
      <c r="EC35" s="66">
        <v>0</v>
      </c>
      <c r="ED35" s="66">
        <v>0</v>
      </c>
      <c r="EE35" s="66">
        <v>0</v>
      </c>
      <c r="EF35" s="66">
        <v>0</v>
      </c>
      <c r="EG35" s="66">
        <v>0</v>
      </c>
      <c r="EH35" s="66">
        <v>0</v>
      </c>
      <c r="EI35" s="67">
        <v>0</v>
      </c>
      <c r="EJ35" s="66">
        <v>0</v>
      </c>
      <c r="EK35" s="66">
        <v>0</v>
      </c>
      <c r="EL35" s="66">
        <v>0</v>
      </c>
      <c r="EM35" s="67">
        <v>0</v>
      </c>
      <c r="EN35" s="66">
        <v>0</v>
      </c>
      <c r="EO35" s="66">
        <v>0</v>
      </c>
      <c r="EP35" s="67">
        <v>0</v>
      </c>
      <c r="EQ35" s="66">
        <v>0</v>
      </c>
      <c r="ER35" s="66">
        <v>0</v>
      </c>
      <c r="ES35" s="67">
        <v>0</v>
      </c>
      <c r="ET35" s="67">
        <v>0</v>
      </c>
      <c r="EU35" s="66">
        <v>0</v>
      </c>
      <c r="EV35" s="66">
        <v>0</v>
      </c>
      <c r="EW35" s="66">
        <v>0</v>
      </c>
      <c r="EX35" s="66">
        <v>0</v>
      </c>
      <c r="EY35" s="66">
        <v>0</v>
      </c>
      <c r="EZ35" s="66">
        <v>0</v>
      </c>
      <c r="FA35" s="66">
        <v>0</v>
      </c>
      <c r="FB35" s="67">
        <v>0</v>
      </c>
      <c r="FC35" s="8"/>
      <c r="FD35" s="8"/>
      <c r="FE35" s="66">
        <v>0</v>
      </c>
      <c r="FF35" s="8"/>
      <c r="FG35" s="66">
        <f t="shared" si="25"/>
        <v>11268.823331466276</v>
      </c>
      <c r="FI35" s="113"/>
    </row>
    <row r="36" spans="2:165" ht="14.25" customHeight="1" x14ac:dyDescent="0.2">
      <c r="B36" s="124" t="s">
        <v>554</v>
      </c>
      <c r="C36" s="142" t="s">
        <v>371</v>
      </c>
      <c r="D36" s="67">
        <v>0</v>
      </c>
      <c r="E36" s="66">
        <v>0</v>
      </c>
      <c r="F36" s="66">
        <v>0</v>
      </c>
      <c r="G36" s="66">
        <v>0</v>
      </c>
      <c r="H36" s="66">
        <v>0</v>
      </c>
      <c r="I36" s="66">
        <v>0</v>
      </c>
      <c r="J36" s="66">
        <v>0</v>
      </c>
      <c r="K36" s="66">
        <v>0</v>
      </c>
      <c r="L36" s="66">
        <v>0</v>
      </c>
      <c r="M36" s="66">
        <v>0</v>
      </c>
      <c r="N36" s="66">
        <v>0</v>
      </c>
      <c r="O36" s="66">
        <v>0</v>
      </c>
      <c r="P36" s="66">
        <v>0</v>
      </c>
      <c r="Q36" s="66">
        <v>0</v>
      </c>
      <c r="R36" s="66">
        <v>0</v>
      </c>
      <c r="S36" s="66">
        <v>0</v>
      </c>
      <c r="T36" s="66">
        <v>0</v>
      </c>
      <c r="U36" s="66">
        <v>0</v>
      </c>
      <c r="V36" s="66">
        <v>0</v>
      </c>
      <c r="W36" s="66">
        <v>0</v>
      </c>
      <c r="X36" s="66">
        <v>0</v>
      </c>
      <c r="Y36" s="66">
        <v>0</v>
      </c>
      <c r="Z36" s="66">
        <v>0</v>
      </c>
      <c r="AA36" s="66">
        <v>0</v>
      </c>
      <c r="AB36" s="66">
        <v>0</v>
      </c>
      <c r="AC36" s="66">
        <v>0</v>
      </c>
      <c r="AD36" s="66">
        <v>0</v>
      </c>
      <c r="AE36" s="66">
        <v>0</v>
      </c>
      <c r="AF36" s="66">
        <v>0</v>
      </c>
      <c r="AG36" s="66">
        <v>0</v>
      </c>
      <c r="AH36" s="67">
        <v>0</v>
      </c>
      <c r="AI36" s="66">
        <v>0</v>
      </c>
      <c r="AJ36" s="66">
        <v>0</v>
      </c>
      <c r="AK36" s="66">
        <v>0</v>
      </c>
      <c r="AL36" s="67">
        <v>371.37069874077775</v>
      </c>
      <c r="AM36" s="66">
        <v>0</v>
      </c>
      <c r="AN36" s="66">
        <v>0</v>
      </c>
      <c r="AO36" s="66">
        <v>0</v>
      </c>
      <c r="AP36" s="66">
        <v>0</v>
      </c>
      <c r="AQ36" s="66">
        <v>0</v>
      </c>
      <c r="AR36" s="66">
        <v>0</v>
      </c>
      <c r="AS36" s="66">
        <v>0</v>
      </c>
      <c r="AT36" s="66">
        <v>0</v>
      </c>
      <c r="AU36" s="66">
        <v>0</v>
      </c>
      <c r="AV36" s="66">
        <v>0</v>
      </c>
      <c r="AW36" s="66">
        <v>371.37069874077775</v>
      </c>
      <c r="AX36" s="66">
        <v>0</v>
      </c>
      <c r="AY36" s="66">
        <v>0</v>
      </c>
      <c r="AZ36" s="66">
        <v>0</v>
      </c>
      <c r="BA36" s="66">
        <v>0</v>
      </c>
      <c r="BB36" s="66">
        <v>0</v>
      </c>
      <c r="BC36" s="66">
        <v>0</v>
      </c>
      <c r="BD36" s="66">
        <v>0</v>
      </c>
      <c r="BE36" s="66">
        <v>0</v>
      </c>
      <c r="BF36" s="66">
        <v>0</v>
      </c>
      <c r="BG36" s="66">
        <v>0</v>
      </c>
      <c r="BH36" s="66">
        <v>0</v>
      </c>
      <c r="BI36" s="66">
        <v>0</v>
      </c>
      <c r="BJ36" s="66">
        <v>0</v>
      </c>
      <c r="BK36" s="66">
        <v>0</v>
      </c>
      <c r="BL36" s="66">
        <v>0</v>
      </c>
      <c r="BM36" s="66">
        <v>0</v>
      </c>
      <c r="BN36" s="66">
        <v>0</v>
      </c>
      <c r="BO36" s="66">
        <v>0</v>
      </c>
      <c r="BP36" s="66">
        <v>0</v>
      </c>
      <c r="BQ36" s="66">
        <v>0</v>
      </c>
      <c r="BR36" s="66">
        <v>0</v>
      </c>
      <c r="BS36" s="66">
        <v>0</v>
      </c>
      <c r="BT36" s="66">
        <v>0</v>
      </c>
      <c r="BU36" s="66">
        <v>0</v>
      </c>
      <c r="BV36" s="66">
        <v>0</v>
      </c>
      <c r="BW36" s="66">
        <v>0</v>
      </c>
      <c r="BX36" s="66">
        <v>0</v>
      </c>
      <c r="BY36" s="66">
        <v>0</v>
      </c>
      <c r="BZ36" s="66">
        <v>0</v>
      </c>
      <c r="CA36" s="66">
        <v>0</v>
      </c>
      <c r="CB36" s="66">
        <v>0</v>
      </c>
      <c r="CC36" s="67">
        <v>0</v>
      </c>
      <c r="CD36" s="67">
        <v>0</v>
      </c>
      <c r="CE36" s="66">
        <v>0</v>
      </c>
      <c r="CF36" s="66">
        <v>0</v>
      </c>
      <c r="CG36" s="67">
        <v>0</v>
      </c>
      <c r="CH36" s="66">
        <v>0</v>
      </c>
      <c r="CI36" s="66">
        <v>0</v>
      </c>
      <c r="CJ36" s="66">
        <v>0</v>
      </c>
      <c r="CK36" s="66">
        <v>0</v>
      </c>
      <c r="CL36" s="66">
        <v>0</v>
      </c>
      <c r="CM36" s="66">
        <v>0</v>
      </c>
      <c r="CN36" s="66">
        <v>0</v>
      </c>
      <c r="CO36" s="66">
        <v>0</v>
      </c>
      <c r="CP36" s="67">
        <v>0</v>
      </c>
      <c r="CQ36" s="66">
        <v>0</v>
      </c>
      <c r="CR36" s="66">
        <v>0</v>
      </c>
      <c r="CS36" s="67">
        <v>0</v>
      </c>
      <c r="CT36" s="66">
        <v>0</v>
      </c>
      <c r="CU36" s="66">
        <v>0</v>
      </c>
      <c r="CV36" s="66">
        <v>0</v>
      </c>
      <c r="CW36" s="66">
        <v>0</v>
      </c>
      <c r="CX36" s="66">
        <v>0</v>
      </c>
      <c r="CY36" s="66">
        <v>0</v>
      </c>
      <c r="CZ36" s="66">
        <v>0</v>
      </c>
      <c r="DA36" s="66">
        <v>0</v>
      </c>
      <c r="DB36" s="67">
        <v>0</v>
      </c>
      <c r="DC36" s="66">
        <v>0</v>
      </c>
      <c r="DD36" s="66">
        <v>0</v>
      </c>
      <c r="DE36" s="66">
        <v>0</v>
      </c>
      <c r="DF36" s="67">
        <v>0</v>
      </c>
      <c r="DG36" s="66">
        <v>0</v>
      </c>
      <c r="DH36" s="66">
        <v>0</v>
      </c>
      <c r="DI36" s="67">
        <v>0</v>
      </c>
      <c r="DJ36" s="66">
        <v>0</v>
      </c>
      <c r="DK36" s="66">
        <v>0</v>
      </c>
      <c r="DL36" s="66">
        <v>0</v>
      </c>
      <c r="DM36" s="66">
        <v>0</v>
      </c>
      <c r="DN36" s="67">
        <v>0</v>
      </c>
      <c r="DO36" s="66">
        <v>0</v>
      </c>
      <c r="DP36" s="66">
        <v>0</v>
      </c>
      <c r="DQ36" s="67">
        <v>0</v>
      </c>
      <c r="DR36" s="66">
        <v>0</v>
      </c>
      <c r="DS36" s="66">
        <v>0</v>
      </c>
      <c r="DT36" s="66">
        <v>0</v>
      </c>
      <c r="DU36" s="66">
        <v>0</v>
      </c>
      <c r="DV36" s="66">
        <v>0</v>
      </c>
      <c r="DW36" s="66">
        <v>0</v>
      </c>
      <c r="DX36" s="66">
        <v>0</v>
      </c>
      <c r="DY36" s="66">
        <v>0</v>
      </c>
      <c r="DZ36" s="66">
        <v>0</v>
      </c>
      <c r="EA36" s="66">
        <v>0</v>
      </c>
      <c r="EB36" s="67">
        <v>0</v>
      </c>
      <c r="EC36" s="66">
        <v>0</v>
      </c>
      <c r="ED36" s="66">
        <v>0</v>
      </c>
      <c r="EE36" s="66">
        <v>0</v>
      </c>
      <c r="EF36" s="66">
        <v>0</v>
      </c>
      <c r="EG36" s="66">
        <v>0</v>
      </c>
      <c r="EH36" s="66">
        <v>0</v>
      </c>
      <c r="EI36" s="67">
        <v>0</v>
      </c>
      <c r="EJ36" s="66">
        <v>0</v>
      </c>
      <c r="EK36" s="66">
        <v>0</v>
      </c>
      <c r="EL36" s="66">
        <v>0</v>
      </c>
      <c r="EM36" s="67">
        <v>0</v>
      </c>
      <c r="EN36" s="66">
        <v>0</v>
      </c>
      <c r="EO36" s="66">
        <v>0</v>
      </c>
      <c r="EP36" s="67">
        <v>0</v>
      </c>
      <c r="EQ36" s="66">
        <v>0</v>
      </c>
      <c r="ER36" s="66">
        <v>0</v>
      </c>
      <c r="ES36" s="67">
        <v>0</v>
      </c>
      <c r="ET36" s="67">
        <v>0</v>
      </c>
      <c r="EU36" s="66">
        <v>0</v>
      </c>
      <c r="EV36" s="66">
        <v>0</v>
      </c>
      <c r="EW36" s="66">
        <v>0</v>
      </c>
      <c r="EX36" s="66">
        <v>0</v>
      </c>
      <c r="EY36" s="66">
        <v>0</v>
      </c>
      <c r="EZ36" s="66">
        <v>0</v>
      </c>
      <c r="FA36" s="66">
        <v>0</v>
      </c>
      <c r="FB36" s="67">
        <v>0</v>
      </c>
      <c r="FC36" s="8"/>
      <c r="FD36" s="8"/>
      <c r="FE36" s="66">
        <v>0</v>
      </c>
      <c r="FF36" s="8"/>
      <c r="FG36" s="66">
        <f t="shared" si="25"/>
        <v>371.37069874077775</v>
      </c>
      <c r="FI36" s="113"/>
    </row>
    <row r="37" spans="2:165" ht="14.25" customHeight="1" x14ac:dyDescent="0.2">
      <c r="B37" s="124" t="s">
        <v>554</v>
      </c>
      <c r="C37" s="142" t="s">
        <v>372</v>
      </c>
      <c r="D37" s="67">
        <v>0</v>
      </c>
      <c r="E37" s="66">
        <v>0</v>
      </c>
      <c r="F37" s="66">
        <v>0</v>
      </c>
      <c r="G37" s="66">
        <v>0</v>
      </c>
      <c r="H37" s="66">
        <v>0</v>
      </c>
      <c r="I37" s="66">
        <v>0</v>
      </c>
      <c r="J37" s="66">
        <v>0</v>
      </c>
      <c r="K37" s="66">
        <v>0</v>
      </c>
      <c r="L37" s="66">
        <v>0</v>
      </c>
      <c r="M37" s="66">
        <v>0</v>
      </c>
      <c r="N37" s="66">
        <v>0</v>
      </c>
      <c r="O37" s="66">
        <v>0</v>
      </c>
      <c r="P37" s="66">
        <v>0</v>
      </c>
      <c r="Q37" s="66">
        <v>0</v>
      </c>
      <c r="R37" s="66">
        <v>0</v>
      </c>
      <c r="S37" s="66">
        <v>0</v>
      </c>
      <c r="T37" s="66">
        <v>0</v>
      </c>
      <c r="U37" s="66">
        <v>0</v>
      </c>
      <c r="V37" s="66">
        <v>0</v>
      </c>
      <c r="W37" s="66">
        <v>0</v>
      </c>
      <c r="X37" s="66">
        <v>0</v>
      </c>
      <c r="Y37" s="66">
        <v>0</v>
      </c>
      <c r="Z37" s="66">
        <v>0</v>
      </c>
      <c r="AA37" s="66">
        <v>0</v>
      </c>
      <c r="AB37" s="66">
        <v>0</v>
      </c>
      <c r="AC37" s="66">
        <v>0</v>
      </c>
      <c r="AD37" s="66">
        <v>0</v>
      </c>
      <c r="AE37" s="66">
        <v>0</v>
      </c>
      <c r="AF37" s="66">
        <v>0</v>
      </c>
      <c r="AG37" s="66">
        <v>0</v>
      </c>
      <c r="AH37" s="67">
        <v>0</v>
      </c>
      <c r="AI37" s="66">
        <v>0</v>
      </c>
      <c r="AJ37" s="66">
        <v>0</v>
      </c>
      <c r="AK37" s="66">
        <v>0</v>
      </c>
      <c r="AL37" s="67">
        <v>3907.9710302388257</v>
      </c>
      <c r="AM37" s="66">
        <v>0</v>
      </c>
      <c r="AN37" s="66">
        <v>0</v>
      </c>
      <c r="AO37" s="66">
        <v>0</v>
      </c>
      <c r="AP37" s="66">
        <v>0</v>
      </c>
      <c r="AQ37" s="66">
        <v>0</v>
      </c>
      <c r="AR37" s="66">
        <v>3907.9710302388257</v>
      </c>
      <c r="AS37" s="66">
        <v>0</v>
      </c>
      <c r="AT37" s="66">
        <v>0</v>
      </c>
      <c r="AU37" s="66">
        <v>0</v>
      </c>
      <c r="AV37" s="66">
        <v>0</v>
      </c>
      <c r="AW37" s="66">
        <v>0</v>
      </c>
      <c r="AX37" s="66">
        <v>0</v>
      </c>
      <c r="AY37" s="66">
        <v>0</v>
      </c>
      <c r="AZ37" s="66">
        <v>0</v>
      </c>
      <c r="BA37" s="66">
        <v>0</v>
      </c>
      <c r="BB37" s="66">
        <v>0</v>
      </c>
      <c r="BC37" s="66">
        <v>0</v>
      </c>
      <c r="BD37" s="66">
        <v>0</v>
      </c>
      <c r="BE37" s="66">
        <v>0</v>
      </c>
      <c r="BF37" s="66">
        <v>0</v>
      </c>
      <c r="BG37" s="66">
        <v>0</v>
      </c>
      <c r="BH37" s="66">
        <v>0</v>
      </c>
      <c r="BI37" s="66">
        <v>0</v>
      </c>
      <c r="BJ37" s="66">
        <v>0</v>
      </c>
      <c r="BK37" s="66">
        <v>0</v>
      </c>
      <c r="BL37" s="66">
        <v>0</v>
      </c>
      <c r="BM37" s="66">
        <v>0</v>
      </c>
      <c r="BN37" s="66">
        <v>0</v>
      </c>
      <c r="BO37" s="66">
        <v>0</v>
      </c>
      <c r="BP37" s="66">
        <v>0</v>
      </c>
      <c r="BQ37" s="66">
        <v>0</v>
      </c>
      <c r="BR37" s="66">
        <v>0</v>
      </c>
      <c r="BS37" s="66">
        <v>0</v>
      </c>
      <c r="BT37" s="66">
        <v>0</v>
      </c>
      <c r="BU37" s="66">
        <v>0</v>
      </c>
      <c r="BV37" s="66">
        <v>0</v>
      </c>
      <c r="BW37" s="66">
        <v>0</v>
      </c>
      <c r="BX37" s="66">
        <v>0</v>
      </c>
      <c r="BY37" s="66">
        <v>0</v>
      </c>
      <c r="BZ37" s="66">
        <v>0</v>
      </c>
      <c r="CA37" s="66">
        <v>0</v>
      </c>
      <c r="CB37" s="66">
        <v>0</v>
      </c>
      <c r="CC37" s="67">
        <v>0</v>
      </c>
      <c r="CD37" s="67">
        <v>0</v>
      </c>
      <c r="CE37" s="66">
        <v>0</v>
      </c>
      <c r="CF37" s="66">
        <v>0</v>
      </c>
      <c r="CG37" s="67">
        <v>0</v>
      </c>
      <c r="CH37" s="66">
        <v>0</v>
      </c>
      <c r="CI37" s="66">
        <v>0</v>
      </c>
      <c r="CJ37" s="66">
        <v>0</v>
      </c>
      <c r="CK37" s="66">
        <v>0</v>
      </c>
      <c r="CL37" s="66">
        <v>0</v>
      </c>
      <c r="CM37" s="66">
        <v>0</v>
      </c>
      <c r="CN37" s="66">
        <v>0</v>
      </c>
      <c r="CO37" s="66">
        <v>0</v>
      </c>
      <c r="CP37" s="67">
        <v>0</v>
      </c>
      <c r="CQ37" s="66">
        <v>0</v>
      </c>
      <c r="CR37" s="66">
        <v>0</v>
      </c>
      <c r="CS37" s="67">
        <v>0</v>
      </c>
      <c r="CT37" s="66">
        <v>0</v>
      </c>
      <c r="CU37" s="66">
        <v>0</v>
      </c>
      <c r="CV37" s="66">
        <v>0</v>
      </c>
      <c r="CW37" s="66">
        <v>0</v>
      </c>
      <c r="CX37" s="66">
        <v>0</v>
      </c>
      <c r="CY37" s="66">
        <v>0</v>
      </c>
      <c r="CZ37" s="66">
        <v>0</v>
      </c>
      <c r="DA37" s="66">
        <v>0</v>
      </c>
      <c r="DB37" s="67">
        <v>0</v>
      </c>
      <c r="DC37" s="66">
        <v>0</v>
      </c>
      <c r="DD37" s="66">
        <v>0</v>
      </c>
      <c r="DE37" s="66">
        <v>0</v>
      </c>
      <c r="DF37" s="67">
        <v>0</v>
      </c>
      <c r="DG37" s="66">
        <v>0</v>
      </c>
      <c r="DH37" s="66">
        <v>0</v>
      </c>
      <c r="DI37" s="67">
        <v>0</v>
      </c>
      <c r="DJ37" s="66">
        <v>0</v>
      </c>
      <c r="DK37" s="66">
        <v>0</v>
      </c>
      <c r="DL37" s="66">
        <v>0</v>
      </c>
      <c r="DM37" s="66">
        <v>0</v>
      </c>
      <c r="DN37" s="67">
        <v>0</v>
      </c>
      <c r="DO37" s="66">
        <v>0</v>
      </c>
      <c r="DP37" s="66">
        <v>0</v>
      </c>
      <c r="DQ37" s="67">
        <v>0</v>
      </c>
      <c r="DR37" s="66">
        <v>0</v>
      </c>
      <c r="DS37" s="66">
        <v>0</v>
      </c>
      <c r="DT37" s="66">
        <v>0</v>
      </c>
      <c r="DU37" s="66">
        <v>0</v>
      </c>
      <c r="DV37" s="66">
        <v>0</v>
      </c>
      <c r="DW37" s="66">
        <v>0</v>
      </c>
      <c r="DX37" s="66">
        <v>0</v>
      </c>
      <c r="DY37" s="66">
        <v>0</v>
      </c>
      <c r="DZ37" s="66">
        <v>0</v>
      </c>
      <c r="EA37" s="66">
        <v>0</v>
      </c>
      <c r="EB37" s="67">
        <v>0</v>
      </c>
      <c r="EC37" s="66">
        <v>0</v>
      </c>
      <c r="ED37" s="66">
        <v>0</v>
      </c>
      <c r="EE37" s="66">
        <v>0</v>
      </c>
      <c r="EF37" s="66">
        <v>0</v>
      </c>
      <c r="EG37" s="66">
        <v>0</v>
      </c>
      <c r="EH37" s="66">
        <v>0</v>
      </c>
      <c r="EI37" s="67">
        <v>0</v>
      </c>
      <c r="EJ37" s="66">
        <v>0</v>
      </c>
      <c r="EK37" s="66">
        <v>0</v>
      </c>
      <c r="EL37" s="66">
        <v>0</v>
      </c>
      <c r="EM37" s="67">
        <v>0</v>
      </c>
      <c r="EN37" s="66">
        <v>0</v>
      </c>
      <c r="EO37" s="66">
        <v>0</v>
      </c>
      <c r="EP37" s="67">
        <v>0</v>
      </c>
      <c r="EQ37" s="66">
        <v>0</v>
      </c>
      <c r="ER37" s="66">
        <v>0</v>
      </c>
      <c r="ES37" s="67">
        <v>0</v>
      </c>
      <c r="ET37" s="67">
        <v>0</v>
      </c>
      <c r="EU37" s="66">
        <v>0</v>
      </c>
      <c r="EV37" s="66">
        <v>0</v>
      </c>
      <c r="EW37" s="66">
        <v>0</v>
      </c>
      <c r="EX37" s="66">
        <v>0</v>
      </c>
      <c r="EY37" s="66">
        <v>0</v>
      </c>
      <c r="EZ37" s="66">
        <v>0</v>
      </c>
      <c r="FA37" s="66">
        <v>0</v>
      </c>
      <c r="FB37" s="67">
        <v>0</v>
      </c>
      <c r="FC37" s="8"/>
      <c r="FD37" s="8"/>
      <c r="FE37" s="66">
        <v>0</v>
      </c>
      <c r="FF37" s="8"/>
      <c r="FG37" s="66">
        <f t="shared" si="25"/>
        <v>3907.9710302388257</v>
      </c>
      <c r="FI37" s="113"/>
    </row>
    <row r="38" spans="2:165" ht="14.25" customHeight="1" x14ac:dyDescent="0.2">
      <c r="B38" s="124" t="s">
        <v>555</v>
      </c>
      <c r="C38" s="142" t="s">
        <v>373</v>
      </c>
      <c r="D38" s="67">
        <v>8.2530458783999983</v>
      </c>
      <c r="E38" s="66">
        <v>0</v>
      </c>
      <c r="F38" s="66">
        <v>0</v>
      </c>
      <c r="G38" s="66">
        <v>0</v>
      </c>
      <c r="H38" s="66">
        <v>0</v>
      </c>
      <c r="I38" s="66">
        <v>0</v>
      </c>
      <c r="J38" s="66">
        <v>0</v>
      </c>
      <c r="K38" s="66">
        <v>0</v>
      </c>
      <c r="L38" s="66">
        <v>0</v>
      </c>
      <c r="M38" s="66">
        <v>0</v>
      </c>
      <c r="N38" s="66">
        <v>0</v>
      </c>
      <c r="O38" s="66">
        <v>0</v>
      </c>
      <c r="P38" s="66">
        <v>0</v>
      </c>
      <c r="Q38" s="66">
        <v>0</v>
      </c>
      <c r="R38" s="66">
        <v>0</v>
      </c>
      <c r="S38" s="66">
        <v>0</v>
      </c>
      <c r="T38" s="66">
        <v>0</v>
      </c>
      <c r="U38" s="66">
        <v>0</v>
      </c>
      <c r="V38" s="66">
        <v>0</v>
      </c>
      <c r="W38" s="66">
        <v>0</v>
      </c>
      <c r="X38" s="66">
        <v>0</v>
      </c>
      <c r="Y38" s="66">
        <v>0</v>
      </c>
      <c r="Z38" s="66">
        <v>5.1470608703999989</v>
      </c>
      <c r="AA38" s="66">
        <v>2.3073031488</v>
      </c>
      <c r="AB38" s="66">
        <v>0.7986818591999999</v>
      </c>
      <c r="AC38" s="66">
        <v>0</v>
      </c>
      <c r="AD38" s="66">
        <v>0</v>
      </c>
      <c r="AE38" s="66">
        <v>0</v>
      </c>
      <c r="AF38" s="66">
        <v>0</v>
      </c>
      <c r="AG38" s="66">
        <v>0</v>
      </c>
      <c r="AH38" s="67">
        <v>0</v>
      </c>
      <c r="AI38" s="66">
        <v>0</v>
      </c>
      <c r="AJ38" s="66">
        <v>0</v>
      </c>
      <c r="AK38" s="66">
        <v>0</v>
      </c>
      <c r="AL38" s="67">
        <v>0.62119700160000002</v>
      </c>
      <c r="AM38" s="66">
        <v>0.62119700160000002</v>
      </c>
      <c r="AN38" s="66">
        <v>0</v>
      </c>
      <c r="AO38" s="66">
        <v>0</v>
      </c>
      <c r="AP38" s="66">
        <v>0</v>
      </c>
      <c r="AQ38" s="66">
        <v>0</v>
      </c>
      <c r="AR38" s="66">
        <v>0</v>
      </c>
      <c r="AS38" s="66">
        <v>0</v>
      </c>
      <c r="AT38" s="66">
        <v>0</v>
      </c>
      <c r="AU38" s="66">
        <v>0</v>
      </c>
      <c r="AV38" s="66">
        <v>0</v>
      </c>
      <c r="AW38" s="66">
        <v>0</v>
      </c>
      <c r="AX38" s="66">
        <v>0</v>
      </c>
      <c r="AY38" s="66">
        <v>0</v>
      </c>
      <c r="AZ38" s="66">
        <v>0</v>
      </c>
      <c r="BA38" s="66">
        <v>0</v>
      </c>
      <c r="BB38" s="66">
        <v>0</v>
      </c>
      <c r="BC38" s="66">
        <v>0</v>
      </c>
      <c r="BD38" s="66">
        <v>0</v>
      </c>
      <c r="BE38" s="66">
        <v>0</v>
      </c>
      <c r="BF38" s="66">
        <v>0</v>
      </c>
      <c r="BG38" s="66">
        <v>0</v>
      </c>
      <c r="BH38" s="66">
        <v>0</v>
      </c>
      <c r="BI38" s="66">
        <v>0</v>
      </c>
      <c r="BJ38" s="66">
        <v>0</v>
      </c>
      <c r="BK38" s="66">
        <v>0</v>
      </c>
      <c r="BL38" s="66">
        <v>0</v>
      </c>
      <c r="BM38" s="66">
        <v>0</v>
      </c>
      <c r="BN38" s="66">
        <v>0</v>
      </c>
      <c r="BO38" s="66">
        <v>0</v>
      </c>
      <c r="BP38" s="66">
        <v>0</v>
      </c>
      <c r="BQ38" s="66">
        <v>0</v>
      </c>
      <c r="BR38" s="66">
        <v>0</v>
      </c>
      <c r="BS38" s="66">
        <v>0</v>
      </c>
      <c r="BT38" s="66">
        <v>0</v>
      </c>
      <c r="BU38" s="66">
        <v>0</v>
      </c>
      <c r="BV38" s="66">
        <v>0</v>
      </c>
      <c r="BW38" s="66">
        <v>0</v>
      </c>
      <c r="BX38" s="66">
        <v>0</v>
      </c>
      <c r="BY38" s="66">
        <v>0</v>
      </c>
      <c r="BZ38" s="66">
        <v>0</v>
      </c>
      <c r="CA38" s="66">
        <v>0</v>
      </c>
      <c r="CB38" s="66">
        <v>0</v>
      </c>
      <c r="CC38" s="67">
        <v>0</v>
      </c>
      <c r="CD38" s="67">
        <v>0</v>
      </c>
      <c r="CE38" s="66">
        <v>0</v>
      </c>
      <c r="CF38" s="66">
        <v>0</v>
      </c>
      <c r="CG38" s="67">
        <v>0</v>
      </c>
      <c r="CH38" s="66">
        <v>0</v>
      </c>
      <c r="CI38" s="66">
        <v>0</v>
      </c>
      <c r="CJ38" s="66">
        <v>0</v>
      </c>
      <c r="CK38" s="66">
        <v>0</v>
      </c>
      <c r="CL38" s="66">
        <v>0</v>
      </c>
      <c r="CM38" s="66">
        <v>0</v>
      </c>
      <c r="CN38" s="66">
        <v>0</v>
      </c>
      <c r="CO38" s="66">
        <v>0</v>
      </c>
      <c r="CP38" s="67">
        <v>0</v>
      </c>
      <c r="CQ38" s="66">
        <v>0</v>
      </c>
      <c r="CR38" s="66">
        <v>0</v>
      </c>
      <c r="CS38" s="67">
        <v>0</v>
      </c>
      <c r="CT38" s="66">
        <v>0</v>
      </c>
      <c r="CU38" s="66">
        <v>0</v>
      </c>
      <c r="CV38" s="66">
        <v>0</v>
      </c>
      <c r="CW38" s="66">
        <v>0</v>
      </c>
      <c r="CX38" s="66">
        <v>0</v>
      </c>
      <c r="CY38" s="66">
        <v>0</v>
      </c>
      <c r="CZ38" s="66">
        <v>0</v>
      </c>
      <c r="DA38" s="66">
        <v>0</v>
      </c>
      <c r="DB38" s="67">
        <v>0</v>
      </c>
      <c r="DC38" s="66">
        <v>0</v>
      </c>
      <c r="DD38" s="66">
        <v>0</v>
      </c>
      <c r="DE38" s="66">
        <v>0</v>
      </c>
      <c r="DF38" s="67">
        <v>0</v>
      </c>
      <c r="DG38" s="66">
        <v>0</v>
      </c>
      <c r="DH38" s="66">
        <v>0</v>
      </c>
      <c r="DI38" s="67">
        <v>0</v>
      </c>
      <c r="DJ38" s="66">
        <v>0</v>
      </c>
      <c r="DK38" s="66">
        <v>0</v>
      </c>
      <c r="DL38" s="66">
        <v>0</v>
      </c>
      <c r="DM38" s="66">
        <v>0</v>
      </c>
      <c r="DN38" s="67">
        <v>0</v>
      </c>
      <c r="DO38" s="66">
        <v>0</v>
      </c>
      <c r="DP38" s="66">
        <v>0</v>
      </c>
      <c r="DQ38" s="67">
        <v>0</v>
      </c>
      <c r="DR38" s="66">
        <v>0</v>
      </c>
      <c r="DS38" s="66">
        <v>0</v>
      </c>
      <c r="DT38" s="66">
        <v>0</v>
      </c>
      <c r="DU38" s="66">
        <v>0</v>
      </c>
      <c r="DV38" s="66">
        <v>0</v>
      </c>
      <c r="DW38" s="66">
        <v>0</v>
      </c>
      <c r="DX38" s="66">
        <v>0</v>
      </c>
      <c r="DY38" s="66">
        <v>0</v>
      </c>
      <c r="DZ38" s="66">
        <v>0</v>
      </c>
      <c r="EA38" s="66">
        <v>0</v>
      </c>
      <c r="EB38" s="67">
        <v>0</v>
      </c>
      <c r="EC38" s="66">
        <v>0</v>
      </c>
      <c r="ED38" s="66">
        <v>0</v>
      </c>
      <c r="EE38" s="66">
        <v>0</v>
      </c>
      <c r="EF38" s="66">
        <v>0</v>
      </c>
      <c r="EG38" s="66">
        <v>0</v>
      </c>
      <c r="EH38" s="66">
        <v>0</v>
      </c>
      <c r="EI38" s="67">
        <v>0</v>
      </c>
      <c r="EJ38" s="66">
        <v>0</v>
      </c>
      <c r="EK38" s="66">
        <v>0</v>
      </c>
      <c r="EL38" s="66">
        <v>0</v>
      </c>
      <c r="EM38" s="67">
        <v>0</v>
      </c>
      <c r="EN38" s="66">
        <v>0</v>
      </c>
      <c r="EO38" s="66">
        <v>0</v>
      </c>
      <c r="EP38" s="67">
        <v>0</v>
      </c>
      <c r="EQ38" s="66">
        <v>0</v>
      </c>
      <c r="ER38" s="66">
        <v>0</v>
      </c>
      <c r="ES38" s="67">
        <v>0</v>
      </c>
      <c r="ET38" s="67">
        <v>0</v>
      </c>
      <c r="EU38" s="66">
        <v>0</v>
      </c>
      <c r="EV38" s="66">
        <v>0</v>
      </c>
      <c r="EW38" s="66">
        <v>0</v>
      </c>
      <c r="EX38" s="66">
        <v>0</v>
      </c>
      <c r="EY38" s="66">
        <v>0</v>
      </c>
      <c r="EZ38" s="66">
        <v>0</v>
      </c>
      <c r="FA38" s="66">
        <v>0</v>
      </c>
      <c r="FB38" s="67">
        <v>0</v>
      </c>
      <c r="FC38" s="8"/>
      <c r="FD38" s="8"/>
      <c r="FE38" s="66">
        <v>0</v>
      </c>
      <c r="FF38" s="8"/>
      <c r="FG38" s="66">
        <f t="shared" si="25"/>
        <v>8.8742428799999988</v>
      </c>
      <c r="FI38" s="113"/>
    </row>
    <row r="39" spans="2:165" ht="14.25" customHeight="1" x14ac:dyDescent="0.2">
      <c r="B39" s="124" t="s">
        <v>556</v>
      </c>
      <c r="C39" s="142" t="s">
        <v>415</v>
      </c>
      <c r="D39" s="67">
        <v>0</v>
      </c>
      <c r="E39" s="66">
        <v>0</v>
      </c>
      <c r="F39" s="66">
        <v>0</v>
      </c>
      <c r="G39" s="66">
        <v>0</v>
      </c>
      <c r="H39" s="66">
        <v>0</v>
      </c>
      <c r="I39" s="66">
        <v>0</v>
      </c>
      <c r="J39" s="66">
        <v>0</v>
      </c>
      <c r="K39" s="66">
        <v>0</v>
      </c>
      <c r="L39" s="66">
        <v>0</v>
      </c>
      <c r="M39" s="66">
        <v>0</v>
      </c>
      <c r="N39" s="66">
        <v>0</v>
      </c>
      <c r="O39" s="66">
        <v>0</v>
      </c>
      <c r="P39" s="66">
        <v>0</v>
      </c>
      <c r="Q39" s="66">
        <v>0</v>
      </c>
      <c r="R39" s="66">
        <v>0</v>
      </c>
      <c r="S39" s="66">
        <v>0</v>
      </c>
      <c r="T39" s="66">
        <v>0</v>
      </c>
      <c r="U39" s="66">
        <v>0</v>
      </c>
      <c r="V39" s="66">
        <v>0</v>
      </c>
      <c r="W39" s="66">
        <v>0</v>
      </c>
      <c r="X39" s="66">
        <v>0</v>
      </c>
      <c r="Y39" s="66">
        <v>0</v>
      </c>
      <c r="Z39" s="66">
        <v>0</v>
      </c>
      <c r="AA39" s="66">
        <v>0</v>
      </c>
      <c r="AB39" s="66">
        <v>0</v>
      </c>
      <c r="AC39" s="66">
        <v>0</v>
      </c>
      <c r="AD39" s="66">
        <v>0</v>
      </c>
      <c r="AE39" s="66">
        <v>0</v>
      </c>
      <c r="AF39" s="66">
        <v>0</v>
      </c>
      <c r="AG39" s="66">
        <v>0</v>
      </c>
      <c r="AH39" s="67">
        <v>0</v>
      </c>
      <c r="AI39" s="66">
        <v>0</v>
      </c>
      <c r="AJ39" s="66">
        <v>0</v>
      </c>
      <c r="AK39" s="66">
        <v>0</v>
      </c>
      <c r="AL39" s="67">
        <v>0</v>
      </c>
      <c r="AM39" s="66">
        <v>0</v>
      </c>
      <c r="AN39" s="66">
        <v>0</v>
      </c>
      <c r="AO39" s="66">
        <v>0</v>
      </c>
      <c r="AP39" s="66">
        <v>0</v>
      </c>
      <c r="AQ39" s="66">
        <v>0</v>
      </c>
      <c r="AR39" s="66">
        <v>0</v>
      </c>
      <c r="AS39" s="66">
        <v>0</v>
      </c>
      <c r="AT39" s="66">
        <v>0</v>
      </c>
      <c r="AU39" s="66">
        <v>0</v>
      </c>
      <c r="AV39" s="66">
        <v>0</v>
      </c>
      <c r="AW39" s="66">
        <v>0</v>
      </c>
      <c r="AX39" s="66">
        <v>0</v>
      </c>
      <c r="AY39" s="66">
        <v>0</v>
      </c>
      <c r="AZ39" s="66">
        <v>0</v>
      </c>
      <c r="BA39" s="66">
        <v>0</v>
      </c>
      <c r="BB39" s="66">
        <v>0</v>
      </c>
      <c r="BC39" s="66">
        <v>0</v>
      </c>
      <c r="BD39" s="66">
        <v>0</v>
      </c>
      <c r="BE39" s="66">
        <v>0</v>
      </c>
      <c r="BF39" s="66">
        <v>0</v>
      </c>
      <c r="BG39" s="66">
        <v>0</v>
      </c>
      <c r="BH39" s="66">
        <v>0</v>
      </c>
      <c r="BI39" s="66">
        <v>0</v>
      </c>
      <c r="BJ39" s="66">
        <v>0</v>
      </c>
      <c r="BK39" s="66">
        <v>0</v>
      </c>
      <c r="BL39" s="66">
        <v>0</v>
      </c>
      <c r="BM39" s="66">
        <v>0</v>
      </c>
      <c r="BN39" s="66">
        <v>0</v>
      </c>
      <c r="BO39" s="66">
        <v>0</v>
      </c>
      <c r="BP39" s="66">
        <v>0</v>
      </c>
      <c r="BQ39" s="66">
        <v>0</v>
      </c>
      <c r="BR39" s="66">
        <v>0</v>
      </c>
      <c r="BS39" s="66">
        <v>0</v>
      </c>
      <c r="BT39" s="66">
        <v>0</v>
      </c>
      <c r="BU39" s="66">
        <v>0</v>
      </c>
      <c r="BV39" s="66">
        <v>0</v>
      </c>
      <c r="BW39" s="66">
        <v>0</v>
      </c>
      <c r="BX39" s="66">
        <v>0</v>
      </c>
      <c r="BY39" s="66">
        <v>0</v>
      </c>
      <c r="BZ39" s="66">
        <v>0</v>
      </c>
      <c r="CA39" s="66">
        <v>0</v>
      </c>
      <c r="CB39" s="66">
        <v>0</v>
      </c>
      <c r="CC39" s="67">
        <v>0</v>
      </c>
      <c r="CD39" s="67">
        <v>0</v>
      </c>
      <c r="CE39" s="66">
        <v>0</v>
      </c>
      <c r="CF39" s="66">
        <v>0</v>
      </c>
      <c r="CG39" s="67">
        <v>0</v>
      </c>
      <c r="CH39" s="66">
        <v>0</v>
      </c>
      <c r="CI39" s="66">
        <v>0</v>
      </c>
      <c r="CJ39" s="66">
        <v>0</v>
      </c>
      <c r="CK39" s="66">
        <v>0</v>
      </c>
      <c r="CL39" s="66">
        <v>0</v>
      </c>
      <c r="CM39" s="66">
        <v>0</v>
      </c>
      <c r="CN39" s="66">
        <v>0</v>
      </c>
      <c r="CO39" s="66">
        <v>0</v>
      </c>
      <c r="CP39" s="67">
        <v>0</v>
      </c>
      <c r="CQ39" s="66">
        <v>0</v>
      </c>
      <c r="CR39" s="66">
        <v>0</v>
      </c>
      <c r="CS39" s="67">
        <v>0</v>
      </c>
      <c r="CT39" s="66">
        <v>0</v>
      </c>
      <c r="CU39" s="66">
        <v>0</v>
      </c>
      <c r="CV39" s="66">
        <v>0</v>
      </c>
      <c r="CW39" s="66">
        <v>0</v>
      </c>
      <c r="CX39" s="66">
        <v>0</v>
      </c>
      <c r="CY39" s="66">
        <v>0</v>
      </c>
      <c r="CZ39" s="66">
        <v>0</v>
      </c>
      <c r="DA39" s="66">
        <v>0</v>
      </c>
      <c r="DB39" s="67">
        <v>0</v>
      </c>
      <c r="DC39" s="66">
        <v>0</v>
      </c>
      <c r="DD39" s="66">
        <v>0</v>
      </c>
      <c r="DE39" s="66">
        <v>0</v>
      </c>
      <c r="DF39" s="67">
        <v>0</v>
      </c>
      <c r="DG39" s="66">
        <v>0</v>
      </c>
      <c r="DH39" s="66">
        <v>0</v>
      </c>
      <c r="DI39" s="67">
        <v>0</v>
      </c>
      <c r="DJ39" s="66">
        <v>0</v>
      </c>
      <c r="DK39" s="66">
        <v>0</v>
      </c>
      <c r="DL39" s="66">
        <v>0</v>
      </c>
      <c r="DM39" s="66">
        <v>0</v>
      </c>
      <c r="DN39" s="67">
        <v>0</v>
      </c>
      <c r="DO39" s="66">
        <v>0</v>
      </c>
      <c r="DP39" s="66">
        <v>0</v>
      </c>
      <c r="DQ39" s="67">
        <v>0</v>
      </c>
      <c r="DR39" s="66">
        <v>0</v>
      </c>
      <c r="DS39" s="66">
        <v>0</v>
      </c>
      <c r="DT39" s="66">
        <v>0</v>
      </c>
      <c r="DU39" s="66">
        <v>0</v>
      </c>
      <c r="DV39" s="66">
        <v>0</v>
      </c>
      <c r="DW39" s="66">
        <v>0</v>
      </c>
      <c r="DX39" s="66">
        <v>0</v>
      </c>
      <c r="DY39" s="66">
        <v>0</v>
      </c>
      <c r="DZ39" s="66">
        <v>0</v>
      </c>
      <c r="EA39" s="66">
        <v>0</v>
      </c>
      <c r="EB39" s="67">
        <v>0</v>
      </c>
      <c r="EC39" s="66">
        <v>0</v>
      </c>
      <c r="ED39" s="66">
        <v>0</v>
      </c>
      <c r="EE39" s="66">
        <v>0</v>
      </c>
      <c r="EF39" s="66">
        <v>0</v>
      </c>
      <c r="EG39" s="66">
        <v>0</v>
      </c>
      <c r="EH39" s="66">
        <v>0</v>
      </c>
      <c r="EI39" s="67">
        <v>0</v>
      </c>
      <c r="EJ39" s="66">
        <v>0</v>
      </c>
      <c r="EK39" s="66">
        <v>0</v>
      </c>
      <c r="EL39" s="66">
        <v>0</v>
      </c>
      <c r="EM39" s="67">
        <v>0</v>
      </c>
      <c r="EN39" s="66">
        <v>0</v>
      </c>
      <c r="EO39" s="66">
        <v>0</v>
      </c>
      <c r="EP39" s="67">
        <v>0</v>
      </c>
      <c r="EQ39" s="66">
        <v>0</v>
      </c>
      <c r="ER39" s="66">
        <v>0</v>
      </c>
      <c r="ES39" s="67">
        <v>0</v>
      </c>
      <c r="ET39" s="67">
        <v>0</v>
      </c>
      <c r="EU39" s="66">
        <v>0</v>
      </c>
      <c r="EV39" s="66">
        <v>0</v>
      </c>
      <c r="EW39" s="66">
        <v>0</v>
      </c>
      <c r="EX39" s="66">
        <v>0</v>
      </c>
      <c r="EY39" s="66">
        <v>0</v>
      </c>
      <c r="EZ39" s="66">
        <v>0</v>
      </c>
      <c r="FA39" s="66">
        <v>0</v>
      </c>
      <c r="FB39" s="67">
        <v>0</v>
      </c>
      <c r="FC39" s="8"/>
      <c r="FD39" s="8"/>
      <c r="FE39" s="66">
        <v>3211.6982537999997</v>
      </c>
      <c r="FF39" s="8"/>
      <c r="FG39" s="66">
        <f t="shared" si="25"/>
        <v>3211.6982537999997</v>
      </c>
      <c r="FI39" s="113"/>
    </row>
    <row r="40" spans="2:165" ht="14.25" customHeight="1" x14ac:dyDescent="0.2">
      <c r="B40" s="124" t="s">
        <v>557</v>
      </c>
      <c r="C40" s="124" t="s">
        <v>378</v>
      </c>
      <c r="D40" s="67">
        <v>56.848203976380823</v>
      </c>
      <c r="E40" s="66">
        <v>0</v>
      </c>
      <c r="F40" s="66">
        <v>0</v>
      </c>
      <c r="G40" s="66">
        <v>0</v>
      </c>
      <c r="H40" s="66">
        <v>0</v>
      </c>
      <c r="I40" s="66">
        <v>0</v>
      </c>
      <c r="J40" s="66">
        <v>0</v>
      </c>
      <c r="K40" s="66">
        <v>0</v>
      </c>
      <c r="L40" s="66">
        <v>0</v>
      </c>
      <c r="M40" s="66">
        <v>0</v>
      </c>
      <c r="N40" s="66">
        <v>0</v>
      </c>
      <c r="O40" s="66">
        <v>0</v>
      </c>
      <c r="P40" s="66">
        <v>0</v>
      </c>
      <c r="Q40" s="66">
        <v>0</v>
      </c>
      <c r="R40" s="66">
        <v>0</v>
      </c>
      <c r="S40" s="66">
        <v>0</v>
      </c>
      <c r="T40" s="66">
        <v>0</v>
      </c>
      <c r="U40" s="66">
        <v>0</v>
      </c>
      <c r="V40" s="66">
        <v>0</v>
      </c>
      <c r="W40" s="66">
        <v>0</v>
      </c>
      <c r="X40" s="66">
        <v>0</v>
      </c>
      <c r="Y40" s="66">
        <v>0</v>
      </c>
      <c r="Z40" s="66">
        <v>0</v>
      </c>
      <c r="AA40" s="66">
        <v>0</v>
      </c>
      <c r="AB40" s="66">
        <v>0</v>
      </c>
      <c r="AC40" s="66">
        <v>0</v>
      </c>
      <c r="AD40" s="66">
        <v>0</v>
      </c>
      <c r="AE40" s="66">
        <v>56.848203976380823</v>
      </c>
      <c r="AF40" s="66">
        <v>0</v>
      </c>
      <c r="AG40" s="66">
        <v>0</v>
      </c>
      <c r="AH40" s="67">
        <v>0</v>
      </c>
      <c r="AI40" s="66">
        <v>0</v>
      </c>
      <c r="AJ40" s="66">
        <v>0</v>
      </c>
      <c r="AK40" s="66">
        <v>0</v>
      </c>
      <c r="AL40" s="67">
        <v>0</v>
      </c>
      <c r="AM40" s="66">
        <v>0</v>
      </c>
      <c r="AN40" s="66">
        <v>0</v>
      </c>
      <c r="AO40" s="66">
        <v>0</v>
      </c>
      <c r="AP40" s="66">
        <v>0</v>
      </c>
      <c r="AQ40" s="66">
        <v>0</v>
      </c>
      <c r="AR40" s="66">
        <v>0</v>
      </c>
      <c r="AS40" s="66">
        <v>0</v>
      </c>
      <c r="AT40" s="66">
        <v>0</v>
      </c>
      <c r="AU40" s="66">
        <v>0</v>
      </c>
      <c r="AV40" s="66">
        <v>0</v>
      </c>
      <c r="AW40" s="66">
        <v>0</v>
      </c>
      <c r="AX40" s="66">
        <v>0</v>
      </c>
      <c r="AY40" s="66">
        <v>0</v>
      </c>
      <c r="AZ40" s="66">
        <v>0</v>
      </c>
      <c r="BA40" s="66">
        <v>0</v>
      </c>
      <c r="BB40" s="66">
        <v>0</v>
      </c>
      <c r="BC40" s="66">
        <v>0</v>
      </c>
      <c r="BD40" s="66">
        <v>0</v>
      </c>
      <c r="BE40" s="66">
        <v>0</v>
      </c>
      <c r="BF40" s="66">
        <v>0</v>
      </c>
      <c r="BG40" s="66">
        <v>0</v>
      </c>
      <c r="BH40" s="66">
        <v>0</v>
      </c>
      <c r="BI40" s="66">
        <v>0</v>
      </c>
      <c r="BJ40" s="66">
        <v>0</v>
      </c>
      <c r="BK40" s="66">
        <v>0</v>
      </c>
      <c r="BL40" s="66">
        <v>0</v>
      </c>
      <c r="BM40" s="66">
        <v>0</v>
      </c>
      <c r="BN40" s="66">
        <v>0</v>
      </c>
      <c r="BO40" s="66">
        <v>0</v>
      </c>
      <c r="BP40" s="66">
        <v>0</v>
      </c>
      <c r="BQ40" s="66">
        <v>0</v>
      </c>
      <c r="BR40" s="66">
        <v>0</v>
      </c>
      <c r="BS40" s="66">
        <v>0</v>
      </c>
      <c r="BT40" s="66">
        <v>0</v>
      </c>
      <c r="BU40" s="66">
        <v>0</v>
      </c>
      <c r="BV40" s="66">
        <v>0</v>
      </c>
      <c r="BW40" s="66">
        <v>0</v>
      </c>
      <c r="BX40" s="66">
        <v>0</v>
      </c>
      <c r="BY40" s="66">
        <v>0</v>
      </c>
      <c r="BZ40" s="66">
        <v>0</v>
      </c>
      <c r="CA40" s="66">
        <v>0</v>
      </c>
      <c r="CB40" s="66">
        <v>0</v>
      </c>
      <c r="CC40" s="67">
        <v>0</v>
      </c>
      <c r="CD40" s="67">
        <v>0</v>
      </c>
      <c r="CE40" s="66">
        <v>0</v>
      </c>
      <c r="CF40" s="66">
        <v>0</v>
      </c>
      <c r="CG40" s="67">
        <v>0</v>
      </c>
      <c r="CH40" s="66">
        <v>0</v>
      </c>
      <c r="CI40" s="66">
        <v>0</v>
      </c>
      <c r="CJ40" s="66">
        <v>0</v>
      </c>
      <c r="CK40" s="66">
        <v>0</v>
      </c>
      <c r="CL40" s="66">
        <v>0</v>
      </c>
      <c r="CM40" s="66">
        <v>0</v>
      </c>
      <c r="CN40" s="66">
        <v>0</v>
      </c>
      <c r="CO40" s="66">
        <v>0</v>
      </c>
      <c r="CP40" s="67">
        <v>0</v>
      </c>
      <c r="CQ40" s="66">
        <v>0</v>
      </c>
      <c r="CR40" s="66">
        <v>0</v>
      </c>
      <c r="CS40" s="67">
        <v>0</v>
      </c>
      <c r="CT40" s="66">
        <v>0</v>
      </c>
      <c r="CU40" s="66">
        <v>0</v>
      </c>
      <c r="CV40" s="66">
        <v>0</v>
      </c>
      <c r="CW40" s="66">
        <v>0</v>
      </c>
      <c r="CX40" s="66">
        <v>0</v>
      </c>
      <c r="CY40" s="66">
        <v>0</v>
      </c>
      <c r="CZ40" s="66">
        <v>0</v>
      </c>
      <c r="DA40" s="66">
        <v>0</v>
      </c>
      <c r="DB40" s="67">
        <v>0</v>
      </c>
      <c r="DC40" s="66">
        <v>0</v>
      </c>
      <c r="DD40" s="66">
        <v>0</v>
      </c>
      <c r="DE40" s="66">
        <v>0</v>
      </c>
      <c r="DF40" s="67">
        <v>0</v>
      </c>
      <c r="DG40" s="66">
        <v>0</v>
      </c>
      <c r="DH40" s="66">
        <v>0</v>
      </c>
      <c r="DI40" s="67">
        <v>0</v>
      </c>
      <c r="DJ40" s="66">
        <v>0</v>
      </c>
      <c r="DK40" s="66">
        <v>0</v>
      </c>
      <c r="DL40" s="66">
        <v>0</v>
      </c>
      <c r="DM40" s="66">
        <v>0</v>
      </c>
      <c r="DN40" s="67">
        <v>0</v>
      </c>
      <c r="DO40" s="66">
        <v>0</v>
      </c>
      <c r="DP40" s="66">
        <v>0</v>
      </c>
      <c r="DQ40" s="67">
        <v>0</v>
      </c>
      <c r="DR40" s="66">
        <v>0</v>
      </c>
      <c r="DS40" s="66">
        <v>0</v>
      </c>
      <c r="DT40" s="66">
        <v>0</v>
      </c>
      <c r="DU40" s="66">
        <v>0</v>
      </c>
      <c r="DV40" s="66">
        <v>0</v>
      </c>
      <c r="DW40" s="66">
        <v>0</v>
      </c>
      <c r="DX40" s="66">
        <v>0</v>
      </c>
      <c r="DY40" s="66">
        <v>0</v>
      </c>
      <c r="DZ40" s="66">
        <v>0</v>
      </c>
      <c r="EA40" s="66">
        <v>0</v>
      </c>
      <c r="EB40" s="67">
        <v>0</v>
      </c>
      <c r="EC40" s="66">
        <v>0</v>
      </c>
      <c r="ED40" s="66">
        <v>0</v>
      </c>
      <c r="EE40" s="66">
        <v>0</v>
      </c>
      <c r="EF40" s="66">
        <v>0</v>
      </c>
      <c r="EG40" s="66">
        <v>0</v>
      </c>
      <c r="EH40" s="66">
        <v>0</v>
      </c>
      <c r="EI40" s="67">
        <v>0</v>
      </c>
      <c r="EJ40" s="66">
        <v>0</v>
      </c>
      <c r="EK40" s="66">
        <v>0</v>
      </c>
      <c r="EL40" s="66">
        <v>0</v>
      </c>
      <c r="EM40" s="67">
        <v>0</v>
      </c>
      <c r="EN40" s="66">
        <v>0</v>
      </c>
      <c r="EO40" s="66">
        <v>0</v>
      </c>
      <c r="EP40" s="67">
        <v>0</v>
      </c>
      <c r="EQ40" s="66">
        <v>0</v>
      </c>
      <c r="ER40" s="66">
        <v>0</v>
      </c>
      <c r="ES40" s="67">
        <v>0</v>
      </c>
      <c r="ET40" s="67">
        <v>0</v>
      </c>
      <c r="EU40" s="66">
        <v>0</v>
      </c>
      <c r="EV40" s="66">
        <v>0</v>
      </c>
      <c r="EW40" s="66">
        <v>0</v>
      </c>
      <c r="EX40" s="66">
        <v>0</v>
      </c>
      <c r="EY40" s="66">
        <v>0</v>
      </c>
      <c r="EZ40" s="66">
        <v>0</v>
      </c>
      <c r="FA40" s="66">
        <v>0</v>
      </c>
      <c r="FB40" s="67">
        <v>0</v>
      </c>
      <c r="FC40" s="8"/>
      <c r="FD40" s="8"/>
      <c r="FE40" s="66">
        <v>0</v>
      </c>
      <c r="FF40" s="8"/>
      <c r="FG40" s="66">
        <f t="shared" si="25"/>
        <v>56.848203976380823</v>
      </c>
      <c r="FI40" s="113"/>
    </row>
    <row r="41" spans="2:165" ht="14.25" customHeight="1" x14ac:dyDescent="0.2">
      <c r="B41" s="124" t="s">
        <v>558</v>
      </c>
      <c r="C41" s="124" t="s">
        <v>379</v>
      </c>
      <c r="D41" s="67">
        <v>0</v>
      </c>
      <c r="E41" s="66">
        <v>0</v>
      </c>
      <c r="F41" s="66">
        <v>0</v>
      </c>
      <c r="G41" s="66">
        <v>0</v>
      </c>
      <c r="H41" s="66">
        <v>0</v>
      </c>
      <c r="I41" s="66">
        <v>0</v>
      </c>
      <c r="J41" s="66">
        <v>0</v>
      </c>
      <c r="K41" s="66">
        <v>0</v>
      </c>
      <c r="L41" s="66">
        <v>0</v>
      </c>
      <c r="M41" s="66">
        <v>0</v>
      </c>
      <c r="N41" s="66">
        <v>0</v>
      </c>
      <c r="O41" s="66">
        <v>0</v>
      </c>
      <c r="P41" s="66">
        <v>0</v>
      </c>
      <c r="Q41" s="66">
        <v>0</v>
      </c>
      <c r="R41" s="66">
        <v>0</v>
      </c>
      <c r="S41" s="66">
        <v>0</v>
      </c>
      <c r="T41" s="66">
        <v>0</v>
      </c>
      <c r="U41" s="66">
        <v>0</v>
      </c>
      <c r="V41" s="66">
        <v>0</v>
      </c>
      <c r="W41" s="66">
        <v>0</v>
      </c>
      <c r="X41" s="66">
        <v>0</v>
      </c>
      <c r="Y41" s="66">
        <v>0</v>
      </c>
      <c r="Z41" s="66">
        <v>0</v>
      </c>
      <c r="AA41" s="66">
        <v>0</v>
      </c>
      <c r="AB41" s="66">
        <v>0</v>
      </c>
      <c r="AC41" s="66">
        <v>0</v>
      </c>
      <c r="AD41" s="66">
        <v>0</v>
      </c>
      <c r="AE41" s="66">
        <v>0</v>
      </c>
      <c r="AF41" s="66">
        <v>0</v>
      </c>
      <c r="AG41" s="66">
        <v>0</v>
      </c>
      <c r="AH41" s="67">
        <v>0</v>
      </c>
      <c r="AI41" s="66">
        <v>0</v>
      </c>
      <c r="AJ41" s="66">
        <v>0</v>
      </c>
      <c r="AK41" s="66">
        <v>0</v>
      </c>
      <c r="AL41" s="67">
        <v>0</v>
      </c>
      <c r="AM41" s="66">
        <v>0</v>
      </c>
      <c r="AN41" s="66">
        <v>0</v>
      </c>
      <c r="AO41" s="66">
        <v>0</v>
      </c>
      <c r="AP41" s="66">
        <v>0</v>
      </c>
      <c r="AQ41" s="66">
        <v>0</v>
      </c>
      <c r="AR41" s="66">
        <v>0</v>
      </c>
      <c r="AS41" s="66">
        <v>0</v>
      </c>
      <c r="AT41" s="66">
        <v>0</v>
      </c>
      <c r="AU41" s="66">
        <v>0</v>
      </c>
      <c r="AV41" s="66">
        <v>0</v>
      </c>
      <c r="AW41" s="66">
        <v>0</v>
      </c>
      <c r="AX41" s="66">
        <v>0</v>
      </c>
      <c r="AY41" s="66">
        <v>0</v>
      </c>
      <c r="AZ41" s="66">
        <v>0</v>
      </c>
      <c r="BA41" s="66">
        <v>0</v>
      </c>
      <c r="BB41" s="66">
        <v>0</v>
      </c>
      <c r="BC41" s="66">
        <v>0</v>
      </c>
      <c r="BD41" s="66">
        <v>0</v>
      </c>
      <c r="BE41" s="66">
        <v>0</v>
      </c>
      <c r="BF41" s="66">
        <v>0</v>
      </c>
      <c r="BG41" s="66">
        <v>0</v>
      </c>
      <c r="BH41" s="66">
        <v>0</v>
      </c>
      <c r="BI41" s="66">
        <v>0</v>
      </c>
      <c r="BJ41" s="66">
        <v>0</v>
      </c>
      <c r="BK41" s="66">
        <v>0</v>
      </c>
      <c r="BL41" s="66">
        <v>0</v>
      </c>
      <c r="BM41" s="66">
        <v>0</v>
      </c>
      <c r="BN41" s="66">
        <v>0</v>
      </c>
      <c r="BO41" s="66">
        <v>0</v>
      </c>
      <c r="BP41" s="66">
        <v>0</v>
      </c>
      <c r="BQ41" s="66">
        <v>0</v>
      </c>
      <c r="BR41" s="66">
        <v>0</v>
      </c>
      <c r="BS41" s="66">
        <v>0</v>
      </c>
      <c r="BT41" s="66">
        <v>0</v>
      </c>
      <c r="BU41" s="66">
        <v>0</v>
      </c>
      <c r="BV41" s="66">
        <v>0</v>
      </c>
      <c r="BW41" s="66">
        <v>0</v>
      </c>
      <c r="BX41" s="66">
        <v>0</v>
      </c>
      <c r="BY41" s="66">
        <v>0</v>
      </c>
      <c r="BZ41" s="66">
        <v>0</v>
      </c>
      <c r="CA41" s="66">
        <v>0</v>
      </c>
      <c r="CB41" s="66">
        <v>0</v>
      </c>
      <c r="CC41" s="67">
        <v>0</v>
      </c>
      <c r="CD41" s="67">
        <v>0</v>
      </c>
      <c r="CE41" s="66">
        <v>0</v>
      </c>
      <c r="CF41" s="66">
        <v>0</v>
      </c>
      <c r="CG41" s="67">
        <v>0</v>
      </c>
      <c r="CH41" s="66">
        <v>0</v>
      </c>
      <c r="CI41" s="66">
        <v>0</v>
      </c>
      <c r="CJ41" s="66">
        <v>0</v>
      </c>
      <c r="CK41" s="66">
        <v>0</v>
      </c>
      <c r="CL41" s="66">
        <v>0</v>
      </c>
      <c r="CM41" s="66">
        <v>0</v>
      </c>
      <c r="CN41" s="66">
        <v>0</v>
      </c>
      <c r="CO41" s="66">
        <v>0</v>
      </c>
      <c r="CP41" s="67">
        <v>0</v>
      </c>
      <c r="CQ41" s="66">
        <v>0</v>
      </c>
      <c r="CR41" s="66">
        <v>0</v>
      </c>
      <c r="CS41" s="67">
        <v>0</v>
      </c>
      <c r="CT41" s="66">
        <v>0</v>
      </c>
      <c r="CU41" s="66">
        <v>0</v>
      </c>
      <c r="CV41" s="66">
        <v>0</v>
      </c>
      <c r="CW41" s="66">
        <v>0</v>
      </c>
      <c r="CX41" s="66">
        <v>0</v>
      </c>
      <c r="CY41" s="66">
        <v>0</v>
      </c>
      <c r="CZ41" s="66">
        <v>0</v>
      </c>
      <c r="DA41" s="66">
        <v>0</v>
      </c>
      <c r="DB41" s="67">
        <v>0</v>
      </c>
      <c r="DC41" s="66">
        <v>0</v>
      </c>
      <c r="DD41" s="66">
        <v>0</v>
      </c>
      <c r="DE41" s="66">
        <v>0</v>
      </c>
      <c r="DF41" s="67">
        <v>0</v>
      </c>
      <c r="DG41" s="66">
        <v>0</v>
      </c>
      <c r="DH41" s="66">
        <v>0</v>
      </c>
      <c r="DI41" s="67">
        <v>0</v>
      </c>
      <c r="DJ41" s="66">
        <v>0</v>
      </c>
      <c r="DK41" s="66">
        <v>0</v>
      </c>
      <c r="DL41" s="66">
        <v>0</v>
      </c>
      <c r="DM41" s="66">
        <v>0</v>
      </c>
      <c r="DN41" s="67">
        <v>0</v>
      </c>
      <c r="DO41" s="66">
        <v>0</v>
      </c>
      <c r="DP41" s="66">
        <v>0</v>
      </c>
      <c r="DQ41" s="67">
        <v>0</v>
      </c>
      <c r="DR41" s="66">
        <v>0</v>
      </c>
      <c r="DS41" s="66">
        <v>0</v>
      </c>
      <c r="DT41" s="66">
        <v>0</v>
      </c>
      <c r="DU41" s="66">
        <v>0</v>
      </c>
      <c r="DV41" s="66">
        <v>0</v>
      </c>
      <c r="DW41" s="66">
        <v>0</v>
      </c>
      <c r="DX41" s="66">
        <v>0</v>
      </c>
      <c r="DY41" s="66">
        <v>0</v>
      </c>
      <c r="DZ41" s="66">
        <v>0</v>
      </c>
      <c r="EA41" s="66">
        <v>0</v>
      </c>
      <c r="EB41" s="67">
        <v>0</v>
      </c>
      <c r="EC41" s="66">
        <v>0</v>
      </c>
      <c r="ED41" s="66">
        <v>0</v>
      </c>
      <c r="EE41" s="66">
        <v>0</v>
      </c>
      <c r="EF41" s="66">
        <v>0</v>
      </c>
      <c r="EG41" s="66">
        <v>0</v>
      </c>
      <c r="EH41" s="66">
        <v>0</v>
      </c>
      <c r="EI41" s="67">
        <v>0</v>
      </c>
      <c r="EJ41" s="66">
        <v>0</v>
      </c>
      <c r="EK41" s="66">
        <v>0</v>
      </c>
      <c r="EL41" s="66">
        <v>0</v>
      </c>
      <c r="EM41" s="67">
        <v>0</v>
      </c>
      <c r="EN41" s="66">
        <v>0</v>
      </c>
      <c r="EO41" s="66">
        <v>0</v>
      </c>
      <c r="EP41" s="67">
        <v>0</v>
      </c>
      <c r="EQ41" s="66">
        <v>0</v>
      </c>
      <c r="ER41" s="66">
        <v>0</v>
      </c>
      <c r="ES41" s="67">
        <v>0</v>
      </c>
      <c r="ET41" s="67">
        <v>0</v>
      </c>
      <c r="EU41" s="66">
        <v>0</v>
      </c>
      <c r="EV41" s="66">
        <v>0</v>
      </c>
      <c r="EW41" s="66">
        <v>0</v>
      </c>
      <c r="EX41" s="66">
        <v>0</v>
      </c>
      <c r="EY41" s="66">
        <v>0</v>
      </c>
      <c r="EZ41" s="66">
        <v>0</v>
      </c>
      <c r="FA41" s="66">
        <v>0</v>
      </c>
      <c r="FB41" s="67">
        <v>0</v>
      </c>
      <c r="FC41" s="8"/>
      <c r="FD41" s="8"/>
      <c r="FE41" s="66">
        <v>6620.2460095403994</v>
      </c>
      <c r="FF41" s="8"/>
      <c r="FG41" s="66">
        <f t="shared" si="25"/>
        <v>6620.2460095403994</v>
      </c>
      <c r="FI41" s="113"/>
    </row>
    <row r="42" spans="2:165" ht="14.25" customHeight="1" x14ac:dyDescent="0.2">
      <c r="B42" s="124" t="s">
        <v>559</v>
      </c>
      <c r="C42" s="124" t="s">
        <v>380</v>
      </c>
      <c r="D42" s="67">
        <v>0</v>
      </c>
      <c r="E42" s="66">
        <v>0</v>
      </c>
      <c r="F42" s="66">
        <v>0</v>
      </c>
      <c r="G42" s="66">
        <v>0</v>
      </c>
      <c r="H42" s="66">
        <v>0</v>
      </c>
      <c r="I42" s="66">
        <v>0</v>
      </c>
      <c r="J42" s="66">
        <v>0</v>
      </c>
      <c r="K42" s="66">
        <v>0</v>
      </c>
      <c r="L42" s="66">
        <v>0</v>
      </c>
      <c r="M42" s="66">
        <v>0</v>
      </c>
      <c r="N42" s="66">
        <v>0</v>
      </c>
      <c r="O42" s="66">
        <v>0</v>
      </c>
      <c r="P42" s="66">
        <v>0</v>
      </c>
      <c r="Q42" s="66">
        <v>0</v>
      </c>
      <c r="R42" s="66">
        <v>0</v>
      </c>
      <c r="S42" s="66">
        <v>0</v>
      </c>
      <c r="T42" s="66">
        <v>0</v>
      </c>
      <c r="U42" s="66">
        <v>0</v>
      </c>
      <c r="V42" s="66">
        <v>0</v>
      </c>
      <c r="W42" s="66">
        <v>0</v>
      </c>
      <c r="X42" s="66">
        <v>0</v>
      </c>
      <c r="Y42" s="66">
        <v>0</v>
      </c>
      <c r="Z42" s="66">
        <v>0</v>
      </c>
      <c r="AA42" s="66">
        <v>0</v>
      </c>
      <c r="AB42" s="66">
        <v>0</v>
      </c>
      <c r="AC42" s="66">
        <v>0</v>
      </c>
      <c r="AD42" s="66">
        <v>0</v>
      </c>
      <c r="AE42" s="66">
        <v>0</v>
      </c>
      <c r="AF42" s="66">
        <v>0</v>
      </c>
      <c r="AG42" s="66">
        <v>0</v>
      </c>
      <c r="AH42" s="67">
        <v>0</v>
      </c>
      <c r="AI42" s="66">
        <v>0</v>
      </c>
      <c r="AJ42" s="66">
        <v>0</v>
      </c>
      <c r="AK42" s="66">
        <v>0</v>
      </c>
      <c r="AL42" s="67">
        <v>0</v>
      </c>
      <c r="AM42" s="66">
        <v>0</v>
      </c>
      <c r="AN42" s="66">
        <v>0</v>
      </c>
      <c r="AO42" s="66">
        <v>0</v>
      </c>
      <c r="AP42" s="66">
        <v>0</v>
      </c>
      <c r="AQ42" s="66">
        <v>0</v>
      </c>
      <c r="AR42" s="66">
        <v>0</v>
      </c>
      <c r="AS42" s="66">
        <v>0</v>
      </c>
      <c r="AT42" s="66">
        <v>0</v>
      </c>
      <c r="AU42" s="66">
        <v>0</v>
      </c>
      <c r="AV42" s="66">
        <v>0</v>
      </c>
      <c r="AW42" s="66">
        <v>0</v>
      </c>
      <c r="AX42" s="66">
        <v>0</v>
      </c>
      <c r="AY42" s="66">
        <v>0</v>
      </c>
      <c r="AZ42" s="66">
        <v>0</v>
      </c>
      <c r="BA42" s="66">
        <v>0</v>
      </c>
      <c r="BB42" s="66">
        <v>0</v>
      </c>
      <c r="BC42" s="66">
        <v>0</v>
      </c>
      <c r="BD42" s="66">
        <v>0</v>
      </c>
      <c r="BE42" s="66">
        <v>0</v>
      </c>
      <c r="BF42" s="66">
        <v>0</v>
      </c>
      <c r="BG42" s="66">
        <v>0</v>
      </c>
      <c r="BH42" s="66">
        <v>0</v>
      </c>
      <c r="BI42" s="66">
        <v>0</v>
      </c>
      <c r="BJ42" s="66">
        <v>0</v>
      </c>
      <c r="BK42" s="66">
        <v>0</v>
      </c>
      <c r="BL42" s="66">
        <v>0</v>
      </c>
      <c r="BM42" s="66">
        <v>0</v>
      </c>
      <c r="BN42" s="66">
        <v>0</v>
      </c>
      <c r="BO42" s="66">
        <v>0</v>
      </c>
      <c r="BP42" s="66">
        <v>0</v>
      </c>
      <c r="BQ42" s="66">
        <v>0</v>
      </c>
      <c r="BR42" s="66">
        <v>0</v>
      </c>
      <c r="BS42" s="66">
        <v>0</v>
      </c>
      <c r="BT42" s="66">
        <v>0</v>
      </c>
      <c r="BU42" s="66">
        <v>0</v>
      </c>
      <c r="BV42" s="66">
        <v>0</v>
      </c>
      <c r="BW42" s="66">
        <v>0</v>
      </c>
      <c r="BX42" s="66">
        <v>0</v>
      </c>
      <c r="BY42" s="66">
        <v>0</v>
      </c>
      <c r="BZ42" s="66">
        <v>0</v>
      </c>
      <c r="CA42" s="66">
        <v>0</v>
      </c>
      <c r="CB42" s="66">
        <v>0</v>
      </c>
      <c r="CC42" s="67">
        <v>0</v>
      </c>
      <c r="CD42" s="67">
        <v>0</v>
      </c>
      <c r="CE42" s="66">
        <v>0</v>
      </c>
      <c r="CF42" s="66">
        <v>0</v>
      </c>
      <c r="CG42" s="67">
        <v>0</v>
      </c>
      <c r="CH42" s="66">
        <v>0</v>
      </c>
      <c r="CI42" s="66">
        <v>0</v>
      </c>
      <c r="CJ42" s="66">
        <v>0</v>
      </c>
      <c r="CK42" s="66">
        <v>0</v>
      </c>
      <c r="CL42" s="66">
        <v>0</v>
      </c>
      <c r="CM42" s="66">
        <v>0</v>
      </c>
      <c r="CN42" s="66">
        <v>0</v>
      </c>
      <c r="CO42" s="66">
        <v>0</v>
      </c>
      <c r="CP42" s="67">
        <v>0</v>
      </c>
      <c r="CQ42" s="66">
        <v>0</v>
      </c>
      <c r="CR42" s="66">
        <v>0</v>
      </c>
      <c r="CS42" s="67">
        <v>0</v>
      </c>
      <c r="CT42" s="66">
        <v>0</v>
      </c>
      <c r="CU42" s="66">
        <v>0</v>
      </c>
      <c r="CV42" s="66">
        <v>0</v>
      </c>
      <c r="CW42" s="66">
        <v>0</v>
      </c>
      <c r="CX42" s="66">
        <v>0</v>
      </c>
      <c r="CY42" s="66">
        <v>0</v>
      </c>
      <c r="CZ42" s="66">
        <v>0</v>
      </c>
      <c r="DA42" s="66">
        <v>0</v>
      </c>
      <c r="DB42" s="67">
        <v>0</v>
      </c>
      <c r="DC42" s="66">
        <v>0</v>
      </c>
      <c r="DD42" s="66">
        <v>0</v>
      </c>
      <c r="DE42" s="66">
        <v>0</v>
      </c>
      <c r="DF42" s="67">
        <v>0</v>
      </c>
      <c r="DG42" s="66">
        <v>0</v>
      </c>
      <c r="DH42" s="66">
        <v>0</v>
      </c>
      <c r="DI42" s="67">
        <v>0</v>
      </c>
      <c r="DJ42" s="66">
        <v>0</v>
      </c>
      <c r="DK42" s="66">
        <v>0</v>
      </c>
      <c r="DL42" s="66">
        <v>0</v>
      </c>
      <c r="DM42" s="66">
        <v>0</v>
      </c>
      <c r="DN42" s="67">
        <v>0</v>
      </c>
      <c r="DO42" s="66">
        <v>0</v>
      </c>
      <c r="DP42" s="66">
        <v>0</v>
      </c>
      <c r="DQ42" s="67">
        <v>0</v>
      </c>
      <c r="DR42" s="66">
        <v>0</v>
      </c>
      <c r="DS42" s="66">
        <v>0</v>
      </c>
      <c r="DT42" s="66">
        <v>0</v>
      </c>
      <c r="DU42" s="66">
        <v>0</v>
      </c>
      <c r="DV42" s="66">
        <v>0</v>
      </c>
      <c r="DW42" s="66">
        <v>0</v>
      </c>
      <c r="DX42" s="66">
        <v>0</v>
      </c>
      <c r="DY42" s="66">
        <v>0</v>
      </c>
      <c r="DZ42" s="66">
        <v>0</v>
      </c>
      <c r="EA42" s="66">
        <v>0</v>
      </c>
      <c r="EB42" s="67">
        <v>0</v>
      </c>
      <c r="EC42" s="66">
        <v>0</v>
      </c>
      <c r="ED42" s="66">
        <v>0</v>
      </c>
      <c r="EE42" s="66">
        <v>0</v>
      </c>
      <c r="EF42" s="66">
        <v>0</v>
      </c>
      <c r="EG42" s="66">
        <v>0</v>
      </c>
      <c r="EH42" s="66">
        <v>0</v>
      </c>
      <c r="EI42" s="67">
        <v>0</v>
      </c>
      <c r="EJ42" s="66">
        <v>0</v>
      </c>
      <c r="EK42" s="66">
        <v>0</v>
      </c>
      <c r="EL42" s="66">
        <v>0</v>
      </c>
      <c r="EM42" s="67">
        <v>0</v>
      </c>
      <c r="EN42" s="66">
        <v>0</v>
      </c>
      <c r="EO42" s="66">
        <v>0</v>
      </c>
      <c r="EP42" s="67">
        <v>0</v>
      </c>
      <c r="EQ42" s="66">
        <v>0</v>
      </c>
      <c r="ER42" s="66">
        <v>0</v>
      </c>
      <c r="ES42" s="67">
        <v>0</v>
      </c>
      <c r="ET42" s="67">
        <v>0</v>
      </c>
      <c r="EU42" s="66">
        <v>0</v>
      </c>
      <c r="EV42" s="66">
        <v>0</v>
      </c>
      <c r="EW42" s="66">
        <v>0</v>
      </c>
      <c r="EX42" s="66">
        <v>0</v>
      </c>
      <c r="EY42" s="66">
        <v>0</v>
      </c>
      <c r="EZ42" s="66">
        <v>0</v>
      </c>
      <c r="FA42" s="66">
        <v>0</v>
      </c>
      <c r="FB42" s="67">
        <v>0</v>
      </c>
      <c r="FC42" s="8"/>
      <c r="FD42" s="8"/>
      <c r="FE42" s="66">
        <v>19715.838869244271</v>
      </c>
      <c r="FF42" s="8"/>
      <c r="FG42" s="66">
        <f t="shared" si="25"/>
        <v>19715.838869244271</v>
      </c>
      <c r="FI42" s="113"/>
    </row>
    <row r="43" spans="2:165" ht="14.25" customHeight="1" x14ac:dyDescent="0.2">
      <c r="B43" s="124" t="s">
        <v>559</v>
      </c>
      <c r="C43" s="124" t="s">
        <v>381</v>
      </c>
      <c r="D43" s="67">
        <v>0</v>
      </c>
      <c r="E43" s="66">
        <v>0</v>
      </c>
      <c r="F43" s="66">
        <v>0</v>
      </c>
      <c r="G43" s="66">
        <v>0</v>
      </c>
      <c r="H43" s="66">
        <v>0</v>
      </c>
      <c r="I43" s="66">
        <v>0</v>
      </c>
      <c r="J43" s="66">
        <v>0</v>
      </c>
      <c r="K43" s="66">
        <v>0</v>
      </c>
      <c r="L43" s="66">
        <v>0</v>
      </c>
      <c r="M43" s="66">
        <v>0</v>
      </c>
      <c r="N43" s="66">
        <v>0</v>
      </c>
      <c r="O43" s="66">
        <v>0</v>
      </c>
      <c r="P43" s="66">
        <v>0</v>
      </c>
      <c r="Q43" s="66">
        <v>0</v>
      </c>
      <c r="R43" s="66">
        <v>0</v>
      </c>
      <c r="S43" s="66">
        <v>0</v>
      </c>
      <c r="T43" s="66">
        <v>0</v>
      </c>
      <c r="U43" s="66">
        <v>0</v>
      </c>
      <c r="V43" s="66">
        <v>0</v>
      </c>
      <c r="W43" s="66">
        <v>0</v>
      </c>
      <c r="X43" s="66">
        <v>0</v>
      </c>
      <c r="Y43" s="66">
        <v>0</v>
      </c>
      <c r="Z43" s="66">
        <v>0</v>
      </c>
      <c r="AA43" s="66">
        <v>0</v>
      </c>
      <c r="AB43" s="66">
        <v>0</v>
      </c>
      <c r="AC43" s="66">
        <v>0</v>
      </c>
      <c r="AD43" s="66">
        <v>0</v>
      </c>
      <c r="AE43" s="66">
        <v>0</v>
      </c>
      <c r="AF43" s="66">
        <v>0</v>
      </c>
      <c r="AG43" s="66">
        <v>0</v>
      </c>
      <c r="AH43" s="67">
        <v>0</v>
      </c>
      <c r="AI43" s="66">
        <v>0</v>
      </c>
      <c r="AJ43" s="66">
        <v>0</v>
      </c>
      <c r="AK43" s="66">
        <v>0</v>
      </c>
      <c r="AL43" s="67">
        <v>157.63491462767701</v>
      </c>
      <c r="AM43" s="66">
        <v>0</v>
      </c>
      <c r="AN43" s="66">
        <v>0</v>
      </c>
      <c r="AO43" s="66">
        <v>0</v>
      </c>
      <c r="AP43" s="66">
        <v>0</v>
      </c>
      <c r="AQ43" s="66">
        <v>0</v>
      </c>
      <c r="AR43" s="66">
        <v>0</v>
      </c>
      <c r="AS43" s="66">
        <v>0</v>
      </c>
      <c r="AT43" s="66">
        <v>0</v>
      </c>
      <c r="AU43" s="66">
        <v>0</v>
      </c>
      <c r="AV43" s="66">
        <v>0</v>
      </c>
      <c r="AW43" s="66">
        <v>0</v>
      </c>
      <c r="AX43" s="66">
        <v>0</v>
      </c>
      <c r="AY43" s="66">
        <v>0</v>
      </c>
      <c r="AZ43" s="66">
        <v>0</v>
      </c>
      <c r="BA43" s="66">
        <v>0</v>
      </c>
      <c r="BB43" s="66">
        <v>0</v>
      </c>
      <c r="BC43" s="66">
        <v>0</v>
      </c>
      <c r="BD43" s="66">
        <v>0</v>
      </c>
      <c r="BE43" s="66">
        <v>0</v>
      </c>
      <c r="BF43" s="66">
        <v>0</v>
      </c>
      <c r="BG43" s="66">
        <v>0</v>
      </c>
      <c r="BH43" s="66">
        <v>0</v>
      </c>
      <c r="BI43" s="66">
        <v>157.63491462767701</v>
      </c>
      <c r="BJ43" s="66">
        <v>0</v>
      </c>
      <c r="BK43" s="66">
        <v>0</v>
      </c>
      <c r="BL43" s="66">
        <v>0</v>
      </c>
      <c r="BM43" s="66">
        <v>0</v>
      </c>
      <c r="BN43" s="66">
        <v>0</v>
      </c>
      <c r="BO43" s="66">
        <v>0</v>
      </c>
      <c r="BP43" s="66">
        <v>0</v>
      </c>
      <c r="BQ43" s="66">
        <v>0</v>
      </c>
      <c r="BR43" s="66">
        <v>0</v>
      </c>
      <c r="BS43" s="66">
        <v>0</v>
      </c>
      <c r="BT43" s="66">
        <v>0</v>
      </c>
      <c r="BU43" s="66">
        <v>0</v>
      </c>
      <c r="BV43" s="66">
        <v>0</v>
      </c>
      <c r="BW43" s="66">
        <v>0</v>
      </c>
      <c r="BX43" s="66">
        <v>0</v>
      </c>
      <c r="BY43" s="66">
        <v>0</v>
      </c>
      <c r="BZ43" s="66">
        <v>0</v>
      </c>
      <c r="CA43" s="66">
        <v>0</v>
      </c>
      <c r="CB43" s="66">
        <v>0</v>
      </c>
      <c r="CC43" s="67">
        <v>0</v>
      </c>
      <c r="CD43" s="67">
        <v>0</v>
      </c>
      <c r="CE43" s="66">
        <v>0</v>
      </c>
      <c r="CF43" s="66">
        <v>0</v>
      </c>
      <c r="CG43" s="67">
        <v>0</v>
      </c>
      <c r="CH43" s="66">
        <v>0</v>
      </c>
      <c r="CI43" s="66">
        <v>0</v>
      </c>
      <c r="CJ43" s="66">
        <v>0</v>
      </c>
      <c r="CK43" s="66">
        <v>0</v>
      </c>
      <c r="CL43" s="66">
        <v>0</v>
      </c>
      <c r="CM43" s="66">
        <v>0</v>
      </c>
      <c r="CN43" s="66">
        <v>0</v>
      </c>
      <c r="CO43" s="66">
        <v>0</v>
      </c>
      <c r="CP43" s="67">
        <v>0</v>
      </c>
      <c r="CQ43" s="66">
        <v>0</v>
      </c>
      <c r="CR43" s="66">
        <v>0</v>
      </c>
      <c r="CS43" s="67">
        <v>0</v>
      </c>
      <c r="CT43" s="66">
        <v>0</v>
      </c>
      <c r="CU43" s="66">
        <v>0</v>
      </c>
      <c r="CV43" s="66">
        <v>0</v>
      </c>
      <c r="CW43" s="66">
        <v>0</v>
      </c>
      <c r="CX43" s="66">
        <v>0</v>
      </c>
      <c r="CY43" s="66">
        <v>0</v>
      </c>
      <c r="CZ43" s="66">
        <v>0</v>
      </c>
      <c r="DA43" s="66">
        <v>0</v>
      </c>
      <c r="DB43" s="67">
        <v>0</v>
      </c>
      <c r="DC43" s="66">
        <v>0</v>
      </c>
      <c r="DD43" s="66">
        <v>0</v>
      </c>
      <c r="DE43" s="66">
        <v>0</v>
      </c>
      <c r="DF43" s="67">
        <v>0</v>
      </c>
      <c r="DG43" s="66">
        <v>0</v>
      </c>
      <c r="DH43" s="66">
        <v>0</v>
      </c>
      <c r="DI43" s="67">
        <v>0</v>
      </c>
      <c r="DJ43" s="66">
        <v>0</v>
      </c>
      <c r="DK43" s="66">
        <v>0</v>
      </c>
      <c r="DL43" s="66">
        <v>0</v>
      </c>
      <c r="DM43" s="66">
        <v>0</v>
      </c>
      <c r="DN43" s="67">
        <v>0</v>
      </c>
      <c r="DO43" s="66">
        <v>0</v>
      </c>
      <c r="DP43" s="66">
        <v>0</v>
      </c>
      <c r="DQ43" s="67">
        <v>0</v>
      </c>
      <c r="DR43" s="66">
        <v>0</v>
      </c>
      <c r="DS43" s="66">
        <v>0</v>
      </c>
      <c r="DT43" s="66">
        <v>0</v>
      </c>
      <c r="DU43" s="66">
        <v>0</v>
      </c>
      <c r="DV43" s="66">
        <v>0</v>
      </c>
      <c r="DW43" s="66">
        <v>0</v>
      </c>
      <c r="DX43" s="66">
        <v>0</v>
      </c>
      <c r="DY43" s="66">
        <v>0</v>
      </c>
      <c r="DZ43" s="66">
        <v>0</v>
      </c>
      <c r="EA43" s="66">
        <v>0</v>
      </c>
      <c r="EB43" s="67">
        <v>0</v>
      </c>
      <c r="EC43" s="66">
        <v>0</v>
      </c>
      <c r="ED43" s="66">
        <v>0</v>
      </c>
      <c r="EE43" s="66">
        <v>0</v>
      </c>
      <c r="EF43" s="66">
        <v>0</v>
      </c>
      <c r="EG43" s="66">
        <v>0</v>
      </c>
      <c r="EH43" s="66">
        <v>0</v>
      </c>
      <c r="EI43" s="67">
        <v>0</v>
      </c>
      <c r="EJ43" s="66">
        <v>0</v>
      </c>
      <c r="EK43" s="66">
        <v>0</v>
      </c>
      <c r="EL43" s="66">
        <v>0</v>
      </c>
      <c r="EM43" s="67">
        <v>0</v>
      </c>
      <c r="EN43" s="66">
        <v>0</v>
      </c>
      <c r="EO43" s="66">
        <v>0</v>
      </c>
      <c r="EP43" s="67">
        <v>0</v>
      </c>
      <c r="EQ43" s="66">
        <v>0</v>
      </c>
      <c r="ER43" s="66">
        <v>0</v>
      </c>
      <c r="ES43" s="67">
        <v>0</v>
      </c>
      <c r="ET43" s="67">
        <v>0</v>
      </c>
      <c r="EU43" s="66">
        <v>0</v>
      </c>
      <c r="EV43" s="66">
        <v>0</v>
      </c>
      <c r="EW43" s="66">
        <v>0</v>
      </c>
      <c r="EX43" s="66">
        <v>0</v>
      </c>
      <c r="EY43" s="66">
        <v>0</v>
      </c>
      <c r="EZ43" s="66">
        <v>0</v>
      </c>
      <c r="FA43" s="66">
        <v>0</v>
      </c>
      <c r="FB43" s="67">
        <v>0</v>
      </c>
      <c r="FC43" s="8"/>
      <c r="FD43" s="8"/>
      <c r="FE43" s="66">
        <v>17366.721168708889</v>
      </c>
      <c r="FF43" s="8"/>
      <c r="FG43" s="66">
        <f t="shared" si="25"/>
        <v>17524.356083336566</v>
      </c>
      <c r="FI43" s="113"/>
    </row>
    <row r="44" spans="2:165" ht="14.25" customHeight="1" x14ac:dyDescent="0.2">
      <c r="B44" s="124" t="s">
        <v>560</v>
      </c>
      <c r="C44" s="124" t="s">
        <v>382</v>
      </c>
      <c r="D44" s="67">
        <v>0</v>
      </c>
      <c r="E44" s="66">
        <v>0</v>
      </c>
      <c r="F44" s="66">
        <v>0</v>
      </c>
      <c r="G44" s="66">
        <v>0</v>
      </c>
      <c r="H44" s="66">
        <v>0</v>
      </c>
      <c r="I44" s="66">
        <v>0</v>
      </c>
      <c r="J44" s="66">
        <v>0</v>
      </c>
      <c r="K44" s="66">
        <v>0</v>
      </c>
      <c r="L44" s="66">
        <v>0</v>
      </c>
      <c r="M44" s="66">
        <v>0</v>
      </c>
      <c r="N44" s="66">
        <v>0</v>
      </c>
      <c r="O44" s="66">
        <v>0</v>
      </c>
      <c r="P44" s="66">
        <v>0</v>
      </c>
      <c r="Q44" s="66">
        <v>0</v>
      </c>
      <c r="R44" s="66">
        <v>0</v>
      </c>
      <c r="S44" s="66">
        <v>0</v>
      </c>
      <c r="T44" s="66">
        <v>0</v>
      </c>
      <c r="U44" s="66">
        <v>0</v>
      </c>
      <c r="V44" s="66">
        <v>0</v>
      </c>
      <c r="W44" s="66">
        <v>0</v>
      </c>
      <c r="X44" s="66">
        <v>0</v>
      </c>
      <c r="Y44" s="66">
        <v>0</v>
      </c>
      <c r="Z44" s="66">
        <v>0</v>
      </c>
      <c r="AA44" s="66">
        <v>0</v>
      </c>
      <c r="AB44" s="66">
        <v>0</v>
      </c>
      <c r="AC44" s="66">
        <v>0</v>
      </c>
      <c r="AD44" s="66">
        <v>0</v>
      </c>
      <c r="AE44" s="66">
        <v>0</v>
      </c>
      <c r="AF44" s="66">
        <v>0</v>
      </c>
      <c r="AG44" s="66">
        <v>0</v>
      </c>
      <c r="AH44" s="67">
        <v>0</v>
      </c>
      <c r="AI44" s="66">
        <v>0</v>
      </c>
      <c r="AJ44" s="66">
        <v>0</v>
      </c>
      <c r="AK44" s="66">
        <v>0</v>
      </c>
      <c r="AL44" s="67">
        <v>0</v>
      </c>
      <c r="AM44" s="66">
        <v>0</v>
      </c>
      <c r="AN44" s="66">
        <v>0</v>
      </c>
      <c r="AO44" s="66">
        <v>0</v>
      </c>
      <c r="AP44" s="66">
        <v>0</v>
      </c>
      <c r="AQ44" s="66">
        <v>0</v>
      </c>
      <c r="AR44" s="66">
        <v>0</v>
      </c>
      <c r="AS44" s="66">
        <v>0</v>
      </c>
      <c r="AT44" s="66">
        <v>0</v>
      </c>
      <c r="AU44" s="66">
        <v>0</v>
      </c>
      <c r="AV44" s="66">
        <v>0</v>
      </c>
      <c r="AW44" s="66">
        <v>0</v>
      </c>
      <c r="AX44" s="66">
        <v>0</v>
      </c>
      <c r="AY44" s="66">
        <v>0</v>
      </c>
      <c r="AZ44" s="66">
        <v>0</v>
      </c>
      <c r="BA44" s="66">
        <v>0</v>
      </c>
      <c r="BB44" s="66">
        <v>0</v>
      </c>
      <c r="BC44" s="66">
        <v>0</v>
      </c>
      <c r="BD44" s="66">
        <v>0</v>
      </c>
      <c r="BE44" s="66">
        <v>0</v>
      </c>
      <c r="BF44" s="66">
        <v>0</v>
      </c>
      <c r="BG44" s="66">
        <v>0</v>
      </c>
      <c r="BH44" s="66">
        <v>0</v>
      </c>
      <c r="BI44" s="66">
        <v>0</v>
      </c>
      <c r="BJ44" s="66">
        <v>0</v>
      </c>
      <c r="BK44" s="66">
        <v>0</v>
      </c>
      <c r="BL44" s="66">
        <v>0</v>
      </c>
      <c r="BM44" s="66">
        <v>0</v>
      </c>
      <c r="BN44" s="66">
        <v>0</v>
      </c>
      <c r="BO44" s="66">
        <v>0</v>
      </c>
      <c r="BP44" s="66">
        <v>0</v>
      </c>
      <c r="BQ44" s="66">
        <v>0</v>
      </c>
      <c r="BR44" s="66">
        <v>0</v>
      </c>
      <c r="BS44" s="66">
        <v>0</v>
      </c>
      <c r="BT44" s="66">
        <v>0</v>
      </c>
      <c r="BU44" s="66">
        <v>0</v>
      </c>
      <c r="BV44" s="66">
        <v>0</v>
      </c>
      <c r="BW44" s="66">
        <v>0</v>
      </c>
      <c r="BX44" s="66">
        <v>0</v>
      </c>
      <c r="BY44" s="66">
        <v>0</v>
      </c>
      <c r="BZ44" s="66">
        <v>0</v>
      </c>
      <c r="CA44" s="66">
        <v>0</v>
      </c>
      <c r="CB44" s="66">
        <v>0</v>
      </c>
      <c r="CC44" s="67">
        <v>0</v>
      </c>
      <c r="CD44" s="67">
        <v>0</v>
      </c>
      <c r="CE44" s="66">
        <v>0</v>
      </c>
      <c r="CF44" s="66">
        <v>0</v>
      </c>
      <c r="CG44" s="67">
        <v>0</v>
      </c>
      <c r="CH44" s="66">
        <v>0</v>
      </c>
      <c r="CI44" s="66">
        <v>0</v>
      </c>
      <c r="CJ44" s="66">
        <v>0</v>
      </c>
      <c r="CK44" s="66">
        <v>0</v>
      </c>
      <c r="CL44" s="66">
        <v>0</v>
      </c>
      <c r="CM44" s="66">
        <v>0</v>
      </c>
      <c r="CN44" s="66">
        <v>0</v>
      </c>
      <c r="CO44" s="66">
        <v>0</v>
      </c>
      <c r="CP44" s="67">
        <v>0</v>
      </c>
      <c r="CQ44" s="66">
        <v>0</v>
      </c>
      <c r="CR44" s="66">
        <v>0</v>
      </c>
      <c r="CS44" s="67">
        <v>0</v>
      </c>
      <c r="CT44" s="66">
        <v>0</v>
      </c>
      <c r="CU44" s="66">
        <v>0</v>
      </c>
      <c r="CV44" s="66">
        <v>0</v>
      </c>
      <c r="CW44" s="66">
        <v>0</v>
      </c>
      <c r="CX44" s="66">
        <v>0</v>
      </c>
      <c r="CY44" s="66">
        <v>0</v>
      </c>
      <c r="CZ44" s="66">
        <v>0</v>
      </c>
      <c r="DA44" s="66">
        <v>0</v>
      </c>
      <c r="DB44" s="67">
        <v>0</v>
      </c>
      <c r="DC44" s="66">
        <v>0</v>
      </c>
      <c r="DD44" s="66">
        <v>0</v>
      </c>
      <c r="DE44" s="66">
        <v>0</v>
      </c>
      <c r="DF44" s="67">
        <v>0</v>
      </c>
      <c r="DG44" s="66">
        <v>0</v>
      </c>
      <c r="DH44" s="66">
        <v>0</v>
      </c>
      <c r="DI44" s="67">
        <v>0</v>
      </c>
      <c r="DJ44" s="66">
        <v>0</v>
      </c>
      <c r="DK44" s="66">
        <v>0</v>
      </c>
      <c r="DL44" s="66">
        <v>0</v>
      </c>
      <c r="DM44" s="66">
        <v>0</v>
      </c>
      <c r="DN44" s="67">
        <v>0</v>
      </c>
      <c r="DO44" s="66">
        <v>0</v>
      </c>
      <c r="DP44" s="66">
        <v>0</v>
      </c>
      <c r="DQ44" s="67">
        <v>0</v>
      </c>
      <c r="DR44" s="66">
        <v>0</v>
      </c>
      <c r="DS44" s="66">
        <v>0</v>
      </c>
      <c r="DT44" s="66">
        <v>0</v>
      </c>
      <c r="DU44" s="66">
        <v>0</v>
      </c>
      <c r="DV44" s="66">
        <v>0</v>
      </c>
      <c r="DW44" s="66">
        <v>0</v>
      </c>
      <c r="DX44" s="66">
        <v>0</v>
      </c>
      <c r="DY44" s="66">
        <v>0</v>
      </c>
      <c r="DZ44" s="66">
        <v>0</v>
      </c>
      <c r="EA44" s="66">
        <v>0</v>
      </c>
      <c r="EB44" s="67">
        <v>0</v>
      </c>
      <c r="EC44" s="66">
        <v>0</v>
      </c>
      <c r="ED44" s="66">
        <v>0</v>
      </c>
      <c r="EE44" s="66">
        <v>0</v>
      </c>
      <c r="EF44" s="66">
        <v>0</v>
      </c>
      <c r="EG44" s="66">
        <v>0</v>
      </c>
      <c r="EH44" s="66">
        <v>0</v>
      </c>
      <c r="EI44" s="67">
        <v>0</v>
      </c>
      <c r="EJ44" s="66">
        <v>0</v>
      </c>
      <c r="EK44" s="66">
        <v>0</v>
      </c>
      <c r="EL44" s="66">
        <v>0</v>
      </c>
      <c r="EM44" s="67">
        <v>0</v>
      </c>
      <c r="EN44" s="66">
        <v>0</v>
      </c>
      <c r="EO44" s="66">
        <v>0</v>
      </c>
      <c r="EP44" s="67">
        <v>0</v>
      </c>
      <c r="EQ44" s="66">
        <v>0</v>
      </c>
      <c r="ER44" s="66">
        <v>0</v>
      </c>
      <c r="ES44" s="67">
        <v>0</v>
      </c>
      <c r="ET44" s="67">
        <v>0</v>
      </c>
      <c r="EU44" s="66">
        <v>0</v>
      </c>
      <c r="EV44" s="66">
        <v>0</v>
      </c>
      <c r="EW44" s="66">
        <v>0</v>
      </c>
      <c r="EX44" s="66">
        <v>0</v>
      </c>
      <c r="EY44" s="66">
        <v>0</v>
      </c>
      <c r="EZ44" s="66">
        <v>0</v>
      </c>
      <c r="FA44" s="66">
        <v>0</v>
      </c>
      <c r="FB44" s="67">
        <v>0</v>
      </c>
      <c r="FC44" s="8"/>
      <c r="FD44" s="8"/>
      <c r="FE44" s="66">
        <v>46.15087629429285</v>
      </c>
      <c r="FF44" s="8"/>
      <c r="FG44" s="66">
        <f t="shared" si="25"/>
        <v>46.15087629429285</v>
      </c>
      <c r="FI44" s="113"/>
    </row>
    <row r="45" spans="2:165" ht="14.25" customHeight="1" x14ac:dyDescent="0.2">
      <c r="B45" s="124" t="s">
        <v>561</v>
      </c>
      <c r="C45" s="124" t="s">
        <v>383</v>
      </c>
      <c r="D45" s="67">
        <v>0</v>
      </c>
      <c r="E45" s="66">
        <v>0</v>
      </c>
      <c r="F45" s="66">
        <v>0</v>
      </c>
      <c r="G45" s="66">
        <v>0</v>
      </c>
      <c r="H45" s="66">
        <v>0</v>
      </c>
      <c r="I45" s="66">
        <v>0</v>
      </c>
      <c r="J45" s="66">
        <v>0</v>
      </c>
      <c r="K45" s="66">
        <v>0</v>
      </c>
      <c r="L45" s="66">
        <v>0</v>
      </c>
      <c r="M45" s="66">
        <v>0</v>
      </c>
      <c r="N45" s="66">
        <v>0</v>
      </c>
      <c r="O45" s="66">
        <v>0</v>
      </c>
      <c r="P45" s="66">
        <v>0</v>
      </c>
      <c r="Q45" s="66">
        <v>0</v>
      </c>
      <c r="R45" s="66">
        <v>0</v>
      </c>
      <c r="S45" s="66">
        <v>0</v>
      </c>
      <c r="T45" s="66">
        <v>0</v>
      </c>
      <c r="U45" s="66">
        <v>0</v>
      </c>
      <c r="V45" s="66">
        <v>0</v>
      </c>
      <c r="W45" s="66">
        <v>0</v>
      </c>
      <c r="X45" s="66">
        <v>0</v>
      </c>
      <c r="Y45" s="66">
        <v>0</v>
      </c>
      <c r="Z45" s="66">
        <v>0</v>
      </c>
      <c r="AA45" s="66">
        <v>0</v>
      </c>
      <c r="AB45" s="66">
        <v>0</v>
      </c>
      <c r="AC45" s="66">
        <v>0</v>
      </c>
      <c r="AD45" s="66">
        <v>0</v>
      </c>
      <c r="AE45" s="66">
        <v>0</v>
      </c>
      <c r="AF45" s="66">
        <v>0</v>
      </c>
      <c r="AG45" s="66">
        <v>0</v>
      </c>
      <c r="AH45" s="67">
        <v>0</v>
      </c>
      <c r="AI45" s="66">
        <v>0</v>
      </c>
      <c r="AJ45" s="66">
        <v>0</v>
      </c>
      <c r="AK45" s="66">
        <v>0</v>
      </c>
      <c r="AL45" s="67">
        <v>310.4763303293409</v>
      </c>
      <c r="AM45" s="66">
        <v>0</v>
      </c>
      <c r="AN45" s="66">
        <v>0</v>
      </c>
      <c r="AO45" s="66">
        <v>0</v>
      </c>
      <c r="AP45" s="66">
        <v>0</v>
      </c>
      <c r="AQ45" s="66">
        <v>0</v>
      </c>
      <c r="AR45" s="66">
        <v>0</v>
      </c>
      <c r="AS45" s="66">
        <v>0</v>
      </c>
      <c r="AT45" s="66">
        <v>0</v>
      </c>
      <c r="AU45" s="66">
        <v>0</v>
      </c>
      <c r="AV45" s="66">
        <v>0</v>
      </c>
      <c r="AW45" s="66">
        <v>0</v>
      </c>
      <c r="AX45" s="66">
        <v>0</v>
      </c>
      <c r="AY45" s="66">
        <v>0</v>
      </c>
      <c r="AZ45" s="66">
        <v>0</v>
      </c>
      <c r="BA45" s="66">
        <v>0</v>
      </c>
      <c r="BB45" s="66">
        <v>0</v>
      </c>
      <c r="BC45" s="66">
        <v>0</v>
      </c>
      <c r="BD45" s="66">
        <v>0</v>
      </c>
      <c r="BE45" s="66">
        <v>0</v>
      </c>
      <c r="BF45" s="66">
        <v>0</v>
      </c>
      <c r="BG45" s="66">
        <v>0</v>
      </c>
      <c r="BH45" s="66">
        <v>0</v>
      </c>
      <c r="BI45" s="66">
        <v>310.4763303293409</v>
      </c>
      <c r="BJ45" s="66">
        <v>0</v>
      </c>
      <c r="BK45" s="66">
        <v>0</v>
      </c>
      <c r="BL45" s="66">
        <v>0</v>
      </c>
      <c r="BM45" s="66">
        <v>0</v>
      </c>
      <c r="BN45" s="66">
        <v>0</v>
      </c>
      <c r="BO45" s="66">
        <v>0</v>
      </c>
      <c r="BP45" s="66">
        <v>0</v>
      </c>
      <c r="BQ45" s="66">
        <v>0</v>
      </c>
      <c r="BR45" s="66">
        <v>0</v>
      </c>
      <c r="BS45" s="66">
        <v>0</v>
      </c>
      <c r="BT45" s="66">
        <v>0</v>
      </c>
      <c r="BU45" s="66">
        <v>0</v>
      </c>
      <c r="BV45" s="66">
        <v>0</v>
      </c>
      <c r="BW45" s="66">
        <v>0</v>
      </c>
      <c r="BX45" s="66">
        <v>0</v>
      </c>
      <c r="BY45" s="66">
        <v>0</v>
      </c>
      <c r="BZ45" s="66">
        <v>0</v>
      </c>
      <c r="CA45" s="66">
        <v>0</v>
      </c>
      <c r="CB45" s="66">
        <v>0</v>
      </c>
      <c r="CC45" s="67">
        <v>0</v>
      </c>
      <c r="CD45" s="67">
        <v>0</v>
      </c>
      <c r="CE45" s="66">
        <v>0</v>
      </c>
      <c r="CF45" s="66">
        <v>0</v>
      </c>
      <c r="CG45" s="67">
        <v>0</v>
      </c>
      <c r="CH45" s="66">
        <v>0</v>
      </c>
      <c r="CI45" s="66">
        <v>0</v>
      </c>
      <c r="CJ45" s="66">
        <v>0</v>
      </c>
      <c r="CK45" s="66">
        <v>0</v>
      </c>
      <c r="CL45" s="66">
        <v>0</v>
      </c>
      <c r="CM45" s="66">
        <v>0</v>
      </c>
      <c r="CN45" s="66">
        <v>0</v>
      </c>
      <c r="CO45" s="66">
        <v>0</v>
      </c>
      <c r="CP45" s="67">
        <v>0</v>
      </c>
      <c r="CQ45" s="66">
        <v>0</v>
      </c>
      <c r="CR45" s="66">
        <v>0</v>
      </c>
      <c r="CS45" s="67">
        <v>0</v>
      </c>
      <c r="CT45" s="66">
        <v>0</v>
      </c>
      <c r="CU45" s="66">
        <v>0</v>
      </c>
      <c r="CV45" s="66">
        <v>0</v>
      </c>
      <c r="CW45" s="66">
        <v>0</v>
      </c>
      <c r="CX45" s="66">
        <v>0</v>
      </c>
      <c r="CY45" s="66">
        <v>0</v>
      </c>
      <c r="CZ45" s="66">
        <v>0</v>
      </c>
      <c r="DA45" s="66">
        <v>0</v>
      </c>
      <c r="DB45" s="67">
        <v>0</v>
      </c>
      <c r="DC45" s="66">
        <v>0</v>
      </c>
      <c r="DD45" s="66">
        <v>0</v>
      </c>
      <c r="DE45" s="66">
        <v>0</v>
      </c>
      <c r="DF45" s="67">
        <v>0</v>
      </c>
      <c r="DG45" s="66">
        <v>0</v>
      </c>
      <c r="DH45" s="66">
        <v>0</v>
      </c>
      <c r="DI45" s="67">
        <v>0</v>
      </c>
      <c r="DJ45" s="66">
        <v>0</v>
      </c>
      <c r="DK45" s="66">
        <v>0</v>
      </c>
      <c r="DL45" s="66">
        <v>0</v>
      </c>
      <c r="DM45" s="66">
        <v>0</v>
      </c>
      <c r="DN45" s="67">
        <v>0</v>
      </c>
      <c r="DO45" s="66">
        <v>0</v>
      </c>
      <c r="DP45" s="66">
        <v>0</v>
      </c>
      <c r="DQ45" s="67">
        <v>0</v>
      </c>
      <c r="DR45" s="66">
        <v>0</v>
      </c>
      <c r="DS45" s="66">
        <v>0</v>
      </c>
      <c r="DT45" s="66">
        <v>0</v>
      </c>
      <c r="DU45" s="66">
        <v>0</v>
      </c>
      <c r="DV45" s="66">
        <v>0</v>
      </c>
      <c r="DW45" s="66">
        <v>0</v>
      </c>
      <c r="DX45" s="66">
        <v>0</v>
      </c>
      <c r="DY45" s="66">
        <v>0</v>
      </c>
      <c r="DZ45" s="66">
        <v>0</v>
      </c>
      <c r="EA45" s="66">
        <v>0</v>
      </c>
      <c r="EB45" s="67">
        <v>0</v>
      </c>
      <c r="EC45" s="66">
        <v>0</v>
      </c>
      <c r="ED45" s="66">
        <v>0</v>
      </c>
      <c r="EE45" s="66">
        <v>0</v>
      </c>
      <c r="EF45" s="66">
        <v>0</v>
      </c>
      <c r="EG45" s="66">
        <v>0</v>
      </c>
      <c r="EH45" s="66">
        <v>0</v>
      </c>
      <c r="EI45" s="67">
        <v>0</v>
      </c>
      <c r="EJ45" s="66">
        <v>0</v>
      </c>
      <c r="EK45" s="66">
        <v>0</v>
      </c>
      <c r="EL45" s="66">
        <v>0</v>
      </c>
      <c r="EM45" s="67">
        <v>0</v>
      </c>
      <c r="EN45" s="66">
        <v>0</v>
      </c>
      <c r="EO45" s="66">
        <v>0</v>
      </c>
      <c r="EP45" s="67">
        <v>0</v>
      </c>
      <c r="EQ45" s="66">
        <v>0</v>
      </c>
      <c r="ER45" s="66">
        <v>0</v>
      </c>
      <c r="ES45" s="67">
        <v>0</v>
      </c>
      <c r="ET45" s="67">
        <v>0</v>
      </c>
      <c r="EU45" s="66">
        <v>0</v>
      </c>
      <c r="EV45" s="66">
        <v>0</v>
      </c>
      <c r="EW45" s="66">
        <v>0</v>
      </c>
      <c r="EX45" s="66">
        <v>0</v>
      </c>
      <c r="EY45" s="66">
        <v>0</v>
      </c>
      <c r="EZ45" s="66">
        <v>0</v>
      </c>
      <c r="FA45" s="66">
        <v>0</v>
      </c>
      <c r="FB45" s="67">
        <v>0</v>
      </c>
      <c r="FC45" s="8"/>
      <c r="FD45" s="8"/>
      <c r="FE45" s="66">
        <v>0</v>
      </c>
      <c r="FF45" s="8"/>
      <c r="FG45" s="66">
        <f t="shared" si="25"/>
        <v>310.4763303293409</v>
      </c>
      <c r="FI45" s="113"/>
    </row>
    <row r="46" spans="2:165" ht="14.25" customHeight="1" x14ac:dyDescent="0.2">
      <c r="B46" s="124">
        <v>4661</v>
      </c>
      <c r="C46" s="124" t="s">
        <v>384</v>
      </c>
      <c r="D46" s="67">
        <v>0</v>
      </c>
      <c r="E46" s="66">
        <v>0</v>
      </c>
      <c r="F46" s="66">
        <v>0</v>
      </c>
      <c r="G46" s="66">
        <v>0</v>
      </c>
      <c r="H46" s="66">
        <v>0</v>
      </c>
      <c r="I46" s="66">
        <v>0</v>
      </c>
      <c r="J46" s="66">
        <v>0</v>
      </c>
      <c r="K46" s="66">
        <v>0</v>
      </c>
      <c r="L46" s="66">
        <v>0</v>
      </c>
      <c r="M46" s="66">
        <v>0</v>
      </c>
      <c r="N46" s="66">
        <v>0</v>
      </c>
      <c r="O46" s="66">
        <v>0</v>
      </c>
      <c r="P46" s="66">
        <v>0</v>
      </c>
      <c r="Q46" s="66">
        <v>0</v>
      </c>
      <c r="R46" s="66">
        <v>0</v>
      </c>
      <c r="S46" s="66">
        <v>0</v>
      </c>
      <c r="T46" s="66">
        <v>0</v>
      </c>
      <c r="U46" s="66">
        <v>0</v>
      </c>
      <c r="V46" s="66">
        <v>0</v>
      </c>
      <c r="W46" s="66">
        <v>0</v>
      </c>
      <c r="X46" s="66">
        <v>0</v>
      </c>
      <c r="Y46" s="66">
        <v>0</v>
      </c>
      <c r="Z46" s="66">
        <v>0</v>
      </c>
      <c r="AA46" s="66">
        <v>0</v>
      </c>
      <c r="AB46" s="66">
        <v>0</v>
      </c>
      <c r="AC46" s="66">
        <v>0</v>
      </c>
      <c r="AD46" s="66">
        <v>0</v>
      </c>
      <c r="AE46" s="66">
        <v>0</v>
      </c>
      <c r="AF46" s="66">
        <v>0</v>
      </c>
      <c r="AG46" s="66">
        <v>0</v>
      </c>
      <c r="AH46" s="67">
        <v>0</v>
      </c>
      <c r="AI46" s="66">
        <v>0</v>
      </c>
      <c r="AJ46" s="66">
        <v>0</v>
      </c>
      <c r="AK46" s="66">
        <v>0</v>
      </c>
      <c r="AL46" s="67">
        <v>0</v>
      </c>
      <c r="AM46" s="66">
        <v>0</v>
      </c>
      <c r="AN46" s="66">
        <v>0</v>
      </c>
      <c r="AO46" s="66">
        <v>0</v>
      </c>
      <c r="AP46" s="66">
        <v>0</v>
      </c>
      <c r="AQ46" s="66">
        <v>0</v>
      </c>
      <c r="AR46" s="66">
        <v>0</v>
      </c>
      <c r="AS46" s="66">
        <v>0</v>
      </c>
      <c r="AT46" s="66">
        <v>0</v>
      </c>
      <c r="AU46" s="66">
        <v>0</v>
      </c>
      <c r="AV46" s="66">
        <v>0</v>
      </c>
      <c r="AW46" s="66">
        <v>0</v>
      </c>
      <c r="AX46" s="66">
        <v>0</v>
      </c>
      <c r="AY46" s="66">
        <v>0</v>
      </c>
      <c r="AZ46" s="66">
        <v>0</v>
      </c>
      <c r="BA46" s="66">
        <v>0</v>
      </c>
      <c r="BB46" s="66">
        <v>0</v>
      </c>
      <c r="BC46" s="66">
        <v>0</v>
      </c>
      <c r="BD46" s="66">
        <v>0</v>
      </c>
      <c r="BE46" s="66">
        <v>0</v>
      </c>
      <c r="BF46" s="66">
        <v>0</v>
      </c>
      <c r="BG46" s="66">
        <v>0</v>
      </c>
      <c r="BH46" s="66">
        <v>0</v>
      </c>
      <c r="BI46" s="66">
        <v>0</v>
      </c>
      <c r="BJ46" s="66">
        <v>0</v>
      </c>
      <c r="BK46" s="66">
        <v>0</v>
      </c>
      <c r="BL46" s="66">
        <v>0</v>
      </c>
      <c r="BM46" s="66">
        <v>0</v>
      </c>
      <c r="BN46" s="66">
        <v>0</v>
      </c>
      <c r="BO46" s="66">
        <v>0</v>
      </c>
      <c r="BP46" s="66">
        <v>0</v>
      </c>
      <c r="BQ46" s="66">
        <v>0</v>
      </c>
      <c r="BR46" s="66">
        <v>0</v>
      </c>
      <c r="BS46" s="66">
        <v>0</v>
      </c>
      <c r="BT46" s="66">
        <v>0</v>
      </c>
      <c r="BU46" s="66">
        <v>0</v>
      </c>
      <c r="BV46" s="66">
        <v>0</v>
      </c>
      <c r="BW46" s="66">
        <v>0</v>
      </c>
      <c r="BX46" s="66">
        <v>0</v>
      </c>
      <c r="BY46" s="66">
        <v>0</v>
      </c>
      <c r="BZ46" s="66">
        <v>0</v>
      </c>
      <c r="CA46" s="66">
        <v>0</v>
      </c>
      <c r="CB46" s="66">
        <v>0</v>
      </c>
      <c r="CC46" s="67">
        <v>0</v>
      </c>
      <c r="CD46" s="67">
        <v>0</v>
      </c>
      <c r="CE46" s="66">
        <v>0</v>
      </c>
      <c r="CF46" s="66">
        <v>0</v>
      </c>
      <c r="CG46" s="67">
        <v>0</v>
      </c>
      <c r="CH46" s="66">
        <v>0</v>
      </c>
      <c r="CI46" s="66">
        <v>0</v>
      </c>
      <c r="CJ46" s="66">
        <v>0</v>
      </c>
      <c r="CK46" s="66">
        <v>0</v>
      </c>
      <c r="CL46" s="66">
        <v>0</v>
      </c>
      <c r="CM46" s="66">
        <v>0</v>
      </c>
      <c r="CN46" s="66">
        <v>0</v>
      </c>
      <c r="CO46" s="66">
        <v>0</v>
      </c>
      <c r="CP46" s="67">
        <v>0</v>
      </c>
      <c r="CQ46" s="66">
        <v>0</v>
      </c>
      <c r="CR46" s="66">
        <v>0</v>
      </c>
      <c r="CS46" s="67">
        <v>0</v>
      </c>
      <c r="CT46" s="66">
        <v>0</v>
      </c>
      <c r="CU46" s="66">
        <v>0</v>
      </c>
      <c r="CV46" s="66">
        <v>0</v>
      </c>
      <c r="CW46" s="66">
        <v>0</v>
      </c>
      <c r="CX46" s="66">
        <v>0</v>
      </c>
      <c r="CY46" s="66">
        <v>0</v>
      </c>
      <c r="CZ46" s="66">
        <v>0</v>
      </c>
      <c r="DA46" s="66">
        <v>0</v>
      </c>
      <c r="DB46" s="67">
        <v>0</v>
      </c>
      <c r="DC46" s="66">
        <v>0</v>
      </c>
      <c r="DD46" s="66">
        <v>0</v>
      </c>
      <c r="DE46" s="66">
        <v>0</v>
      </c>
      <c r="DF46" s="67">
        <v>0</v>
      </c>
      <c r="DG46" s="66">
        <v>0</v>
      </c>
      <c r="DH46" s="66">
        <v>0</v>
      </c>
      <c r="DI46" s="67">
        <v>0</v>
      </c>
      <c r="DJ46" s="66">
        <v>0</v>
      </c>
      <c r="DK46" s="66">
        <v>0</v>
      </c>
      <c r="DL46" s="66">
        <v>0</v>
      </c>
      <c r="DM46" s="66">
        <v>0</v>
      </c>
      <c r="DN46" s="67">
        <v>0</v>
      </c>
      <c r="DO46" s="66">
        <v>0</v>
      </c>
      <c r="DP46" s="66">
        <v>0</v>
      </c>
      <c r="DQ46" s="67">
        <v>0</v>
      </c>
      <c r="DR46" s="66">
        <v>0</v>
      </c>
      <c r="DS46" s="66">
        <v>0</v>
      </c>
      <c r="DT46" s="66">
        <v>0</v>
      </c>
      <c r="DU46" s="66">
        <v>0</v>
      </c>
      <c r="DV46" s="66">
        <v>0</v>
      </c>
      <c r="DW46" s="66">
        <v>0</v>
      </c>
      <c r="DX46" s="66">
        <v>0</v>
      </c>
      <c r="DY46" s="66">
        <v>0</v>
      </c>
      <c r="DZ46" s="66">
        <v>0</v>
      </c>
      <c r="EA46" s="66">
        <v>0</v>
      </c>
      <c r="EB46" s="67">
        <v>0</v>
      </c>
      <c r="EC46" s="66">
        <v>0</v>
      </c>
      <c r="ED46" s="66">
        <v>0</v>
      </c>
      <c r="EE46" s="66">
        <v>0</v>
      </c>
      <c r="EF46" s="66">
        <v>0</v>
      </c>
      <c r="EG46" s="66">
        <v>0</v>
      </c>
      <c r="EH46" s="66">
        <v>0</v>
      </c>
      <c r="EI46" s="67">
        <v>0</v>
      </c>
      <c r="EJ46" s="66">
        <v>0</v>
      </c>
      <c r="EK46" s="66">
        <v>0</v>
      </c>
      <c r="EL46" s="66">
        <v>0</v>
      </c>
      <c r="EM46" s="67">
        <v>0</v>
      </c>
      <c r="EN46" s="66">
        <v>0</v>
      </c>
      <c r="EO46" s="66">
        <v>0</v>
      </c>
      <c r="EP46" s="67">
        <v>0</v>
      </c>
      <c r="EQ46" s="66">
        <v>0</v>
      </c>
      <c r="ER46" s="66">
        <v>0</v>
      </c>
      <c r="ES46" s="67">
        <v>0</v>
      </c>
      <c r="ET46" s="67">
        <v>0</v>
      </c>
      <c r="EU46" s="66">
        <v>0</v>
      </c>
      <c r="EV46" s="66">
        <v>0</v>
      </c>
      <c r="EW46" s="66">
        <v>0</v>
      </c>
      <c r="EX46" s="66">
        <v>0</v>
      </c>
      <c r="EY46" s="66">
        <v>0</v>
      </c>
      <c r="EZ46" s="66">
        <v>0</v>
      </c>
      <c r="FA46" s="66">
        <v>0</v>
      </c>
      <c r="FB46" s="67">
        <v>0</v>
      </c>
      <c r="FC46" s="8"/>
      <c r="FD46" s="8"/>
      <c r="FE46" s="66">
        <v>7972.6892982668996</v>
      </c>
      <c r="FF46" s="8"/>
      <c r="FG46" s="66">
        <f t="shared" si="25"/>
        <v>7972.6892982668996</v>
      </c>
      <c r="FI46" s="113"/>
    </row>
    <row r="47" spans="2:165" ht="14.25" customHeight="1" x14ac:dyDescent="0.2">
      <c r="B47" s="124" t="s">
        <v>562</v>
      </c>
      <c r="C47" s="124" t="s">
        <v>385</v>
      </c>
      <c r="D47" s="67">
        <v>0</v>
      </c>
      <c r="E47" s="66">
        <v>0</v>
      </c>
      <c r="F47" s="66">
        <v>0</v>
      </c>
      <c r="G47" s="66">
        <v>0</v>
      </c>
      <c r="H47" s="66">
        <v>0</v>
      </c>
      <c r="I47" s="66">
        <v>0</v>
      </c>
      <c r="J47" s="66">
        <v>0</v>
      </c>
      <c r="K47" s="66">
        <v>0</v>
      </c>
      <c r="L47" s="66">
        <v>0</v>
      </c>
      <c r="M47" s="66">
        <v>0</v>
      </c>
      <c r="N47" s="66">
        <v>0</v>
      </c>
      <c r="O47" s="66">
        <v>0</v>
      </c>
      <c r="P47" s="66">
        <v>0</v>
      </c>
      <c r="Q47" s="66">
        <v>0</v>
      </c>
      <c r="R47" s="66">
        <v>0</v>
      </c>
      <c r="S47" s="66">
        <v>0</v>
      </c>
      <c r="T47" s="66">
        <v>0</v>
      </c>
      <c r="U47" s="66">
        <v>0</v>
      </c>
      <c r="V47" s="66">
        <v>0</v>
      </c>
      <c r="W47" s="66">
        <v>0</v>
      </c>
      <c r="X47" s="66">
        <v>0</v>
      </c>
      <c r="Y47" s="66">
        <v>0</v>
      </c>
      <c r="Z47" s="66">
        <v>0</v>
      </c>
      <c r="AA47" s="66">
        <v>0</v>
      </c>
      <c r="AB47" s="66">
        <v>0</v>
      </c>
      <c r="AC47" s="66">
        <v>0</v>
      </c>
      <c r="AD47" s="66">
        <v>0</v>
      </c>
      <c r="AE47" s="66">
        <v>0</v>
      </c>
      <c r="AF47" s="66">
        <v>0</v>
      </c>
      <c r="AG47" s="66">
        <v>0</v>
      </c>
      <c r="AH47" s="67">
        <v>0</v>
      </c>
      <c r="AI47" s="66">
        <v>0</v>
      </c>
      <c r="AJ47" s="66">
        <v>0</v>
      </c>
      <c r="AK47" s="66">
        <v>0</v>
      </c>
      <c r="AL47" s="67">
        <v>0</v>
      </c>
      <c r="AM47" s="66">
        <v>0</v>
      </c>
      <c r="AN47" s="66">
        <v>0</v>
      </c>
      <c r="AO47" s="66">
        <v>0</v>
      </c>
      <c r="AP47" s="66">
        <v>0</v>
      </c>
      <c r="AQ47" s="66">
        <v>0</v>
      </c>
      <c r="AR47" s="66">
        <v>0</v>
      </c>
      <c r="AS47" s="66">
        <v>0</v>
      </c>
      <c r="AT47" s="66">
        <v>0</v>
      </c>
      <c r="AU47" s="66">
        <v>0</v>
      </c>
      <c r="AV47" s="66">
        <v>0</v>
      </c>
      <c r="AW47" s="66">
        <v>0</v>
      </c>
      <c r="AX47" s="66">
        <v>0</v>
      </c>
      <c r="AY47" s="66">
        <v>0</v>
      </c>
      <c r="AZ47" s="66">
        <v>0</v>
      </c>
      <c r="BA47" s="66">
        <v>0</v>
      </c>
      <c r="BB47" s="66">
        <v>0</v>
      </c>
      <c r="BC47" s="66">
        <v>0</v>
      </c>
      <c r="BD47" s="66">
        <v>0</v>
      </c>
      <c r="BE47" s="66">
        <v>0</v>
      </c>
      <c r="BF47" s="66">
        <v>0</v>
      </c>
      <c r="BG47" s="66">
        <v>0</v>
      </c>
      <c r="BH47" s="66">
        <v>0</v>
      </c>
      <c r="BI47" s="66">
        <v>0</v>
      </c>
      <c r="BJ47" s="66">
        <v>0</v>
      </c>
      <c r="BK47" s="66">
        <v>0</v>
      </c>
      <c r="BL47" s="66">
        <v>0</v>
      </c>
      <c r="BM47" s="66">
        <v>0</v>
      </c>
      <c r="BN47" s="66">
        <v>0</v>
      </c>
      <c r="BO47" s="66">
        <v>0</v>
      </c>
      <c r="BP47" s="66">
        <v>0</v>
      </c>
      <c r="BQ47" s="66">
        <v>0</v>
      </c>
      <c r="BR47" s="66">
        <v>0</v>
      </c>
      <c r="BS47" s="66">
        <v>0</v>
      </c>
      <c r="BT47" s="66">
        <v>0</v>
      </c>
      <c r="BU47" s="66">
        <v>0</v>
      </c>
      <c r="BV47" s="66">
        <v>0</v>
      </c>
      <c r="BW47" s="66">
        <v>0</v>
      </c>
      <c r="BX47" s="66">
        <v>0</v>
      </c>
      <c r="BY47" s="66">
        <v>0</v>
      </c>
      <c r="BZ47" s="66">
        <v>0</v>
      </c>
      <c r="CA47" s="66">
        <v>0</v>
      </c>
      <c r="CB47" s="66">
        <v>0</v>
      </c>
      <c r="CC47" s="67">
        <v>0</v>
      </c>
      <c r="CD47" s="67">
        <v>0</v>
      </c>
      <c r="CE47" s="66">
        <v>0</v>
      </c>
      <c r="CF47" s="66">
        <v>0</v>
      </c>
      <c r="CG47" s="67">
        <v>0</v>
      </c>
      <c r="CH47" s="66">
        <v>0</v>
      </c>
      <c r="CI47" s="66">
        <v>0</v>
      </c>
      <c r="CJ47" s="66">
        <v>0</v>
      </c>
      <c r="CK47" s="66">
        <v>0</v>
      </c>
      <c r="CL47" s="66">
        <v>0</v>
      </c>
      <c r="CM47" s="66">
        <v>0</v>
      </c>
      <c r="CN47" s="66">
        <v>0</v>
      </c>
      <c r="CO47" s="66">
        <v>0</v>
      </c>
      <c r="CP47" s="67">
        <v>0</v>
      </c>
      <c r="CQ47" s="66">
        <v>0</v>
      </c>
      <c r="CR47" s="66">
        <v>0</v>
      </c>
      <c r="CS47" s="67">
        <v>0</v>
      </c>
      <c r="CT47" s="66">
        <v>0</v>
      </c>
      <c r="CU47" s="66">
        <v>0</v>
      </c>
      <c r="CV47" s="66">
        <v>0</v>
      </c>
      <c r="CW47" s="66">
        <v>0</v>
      </c>
      <c r="CX47" s="66">
        <v>0</v>
      </c>
      <c r="CY47" s="66">
        <v>0</v>
      </c>
      <c r="CZ47" s="66">
        <v>0</v>
      </c>
      <c r="DA47" s="66">
        <v>0</v>
      </c>
      <c r="DB47" s="67">
        <v>0</v>
      </c>
      <c r="DC47" s="66">
        <v>0</v>
      </c>
      <c r="DD47" s="66">
        <v>0</v>
      </c>
      <c r="DE47" s="66">
        <v>0</v>
      </c>
      <c r="DF47" s="67">
        <v>0</v>
      </c>
      <c r="DG47" s="66">
        <v>0</v>
      </c>
      <c r="DH47" s="66">
        <v>0</v>
      </c>
      <c r="DI47" s="67">
        <v>0</v>
      </c>
      <c r="DJ47" s="66">
        <v>0</v>
      </c>
      <c r="DK47" s="66">
        <v>0</v>
      </c>
      <c r="DL47" s="66">
        <v>0</v>
      </c>
      <c r="DM47" s="66">
        <v>0</v>
      </c>
      <c r="DN47" s="67">
        <v>0</v>
      </c>
      <c r="DO47" s="66">
        <v>0</v>
      </c>
      <c r="DP47" s="66">
        <v>0</v>
      </c>
      <c r="DQ47" s="67">
        <v>0</v>
      </c>
      <c r="DR47" s="66">
        <v>0</v>
      </c>
      <c r="DS47" s="66">
        <v>0</v>
      </c>
      <c r="DT47" s="66">
        <v>0</v>
      </c>
      <c r="DU47" s="66">
        <v>0</v>
      </c>
      <c r="DV47" s="66">
        <v>0</v>
      </c>
      <c r="DW47" s="66">
        <v>0</v>
      </c>
      <c r="DX47" s="66">
        <v>0</v>
      </c>
      <c r="DY47" s="66">
        <v>0</v>
      </c>
      <c r="DZ47" s="66">
        <v>0</v>
      </c>
      <c r="EA47" s="66">
        <v>0</v>
      </c>
      <c r="EB47" s="67">
        <v>0</v>
      </c>
      <c r="EC47" s="66">
        <v>0</v>
      </c>
      <c r="ED47" s="66">
        <v>0</v>
      </c>
      <c r="EE47" s="66">
        <v>0</v>
      </c>
      <c r="EF47" s="66">
        <v>0</v>
      </c>
      <c r="EG47" s="66">
        <v>0</v>
      </c>
      <c r="EH47" s="66">
        <v>0</v>
      </c>
      <c r="EI47" s="67">
        <v>0</v>
      </c>
      <c r="EJ47" s="66">
        <v>0</v>
      </c>
      <c r="EK47" s="66">
        <v>0</v>
      </c>
      <c r="EL47" s="66">
        <v>0</v>
      </c>
      <c r="EM47" s="67">
        <v>0</v>
      </c>
      <c r="EN47" s="66">
        <v>0</v>
      </c>
      <c r="EO47" s="66">
        <v>0</v>
      </c>
      <c r="EP47" s="67">
        <v>0</v>
      </c>
      <c r="EQ47" s="66">
        <v>0</v>
      </c>
      <c r="ER47" s="66">
        <v>0</v>
      </c>
      <c r="ES47" s="67">
        <v>0</v>
      </c>
      <c r="ET47" s="67">
        <v>0</v>
      </c>
      <c r="EU47" s="66">
        <v>0</v>
      </c>
      <c r="EV47" s="66">
        <v>0</v>
      </c>
      <c r="EW47" s="66">
        <v>0</v>
      </c>
      <c r="EX47" s="66">
        <v>0</v>
      </c>
      <c r="EY47" s="66">
        <v>0</v>
      </c>
      <c r="EZ47" s="66">
        <v>0</v>
      </c>
      <c r="FA47" s="66">
        <v>0</v>
      </c>
      <c r="FB47" s="67">
        <v>0</v>
      </c>
      <c r="FC47" s="8"/>
      <c r="FD47" s="8"/>
      <c r="FE47" s="66">
        <v>42412.845305407413</v>
      </c>
      <c r="FF47" s="8"/>
      <c r="FG47" s="66">
        <f t="shared" si="25"/>
        <v>42412.845305407413</v>
      </c>
      <c r="FI47" s="113"/>
    </row>
    <row r="48" spans="2:165" ht="14.25" customHeight="1" x14ac:dyDescent="0.2">
      <c r="B48" s="124" t="s">
        <v>563</v>
      </c>
      <c r="C48" s="124" t="s">
        <v>386</v>
      </c>
      <c r="D48" s="67">
        <v>0</v>
      </c>
      <c r="E48" s="66">
        <v>0</v>
      </c>
      <c r="F48" s="66">
        <v>0</v>
      </c>
      <c r="G48" s="66">
        <v>0</v>
      </c>
      <c r="H48" s="66">
        <v>0</v>
      </c>
      <c r="I48" s="66">
        <v>0</v>
      </c>
      <c r="J48" s="66">
        <v>0</v>
      </c>
      <c r="K48" s="66">
        <v>0</v>
      </c>
      <c r="L48" s="66">
        <v>0</v>
      </c>
      <c r="M48" s="66">
        <v>0</v>
      </c>
      <c r="N48" s="66">
        <v>0</v>
      </c>
      <c r="O48" s="66">
        <v>0</v>
      </c>
      <c r="P48" s="66">
        <v>0</v>
      </c>
      <c r="Q48" s="66">
        <v>0</v>
      </c>
      <c r="R48" s="66">
        <v>0</v>
      </c>
      <c r="S48" s="66">
        <v>0</v>
      </c>
      <c r="T48" s="66">
        <v>0</v>
      </c>
      <c r="U48" s="66">
        <v>0</v>
      </c>
      <c r="V48" s="66">
        <v>0</v>
      </c>
      <c r="W48" s="66">
        <v>0</v>
      </c>
      <c r="X48" s="66">
        <v>0</v>
      </c>
      <c r="Y48" s="66">
        <v>0</v>
      </c>
      <c r="Z48" s="66">
        <v>0</v>
      </c>
      <c r="AA48" s="66">
        <v>0</v>
      </c>
      <c r="AB48" s="66">
        <v>0</v>
      </c>
      <c r="AC48" s="66">
        <v>0</v>
      </c>
      <c r="AD48" s="66">
        <v>0</v>
      </c>
      <c r="AE48" s="66">
        <v>0</v>
      </c>
      <c r="AF48" s="66">
        <v>0</v>
      </c>
      <c r="AG48" s="66">
        <v>0</v>
      </c>
      <c r="AH48" s="67">
        <v>0</v>
      </c>
      <c r="AI48" s="66">
        <v>0</v>
      </c>
      <c r="AJ48" s="66">
        <v>0</v>
      </c>
      <c r="AK48" s="66">
        <v>0</v>
      </c>
      <c r="AL48" s="67">
        <v>250.84286939526669</v>
      </c>
      <c r="AM48" s="66">
        <v>0</v>
      </c>
      <c r="AN48" s="66">
        <v>0</v>
      </c>
      <c r="AO48" s="66">
        <v>0</v>
      </c>
      <c r="AP48" s="66">
        <v>0</v>
      </c>
      <c r="AQ48" s="66">
        <v>0</v>
      </c>
      <c r="AR48" s="66">
        <v>0</v>
      </c>
      <c r="AS48" s="66">
        <v>0</v>
      </c>
      <c r="AT48" s="66">
        <v>0</v>
      </c>
      <c r="AU48" s="66">
        <v>0</v>
      </c>
      <c r="AV48" s="66">
        <v>0</v>
      </c>
      <c r="AW48" s="66">
        <v>0</v>
      </c>
      <c r="AX48" s="66">
        <v>0</v>
      </c>
      <c r="AY48" s="66">
        <v>0</v>
      </c>
      <c r="AZ48" s="66">
        <v>0</v>
      </c>
      <c r="BA48" s="66">
        <v>0</v>
      </c>
      <c r="BB48" s="66">
        <v>0</v>
      </c>
      <c r="BC48" s="66">
        <v>0</v>
      </c>
      <c r="BD48" s="66">
        <v>0</v>
      </c>
      <c r="BE48" s="66">
        <v>0</v>
      </c>
      <c r="BF48" s="66">
        <v>0</v>
      </c>
      <c r="BG48" s="66">
        <v>0</v>
      </c>
      <c r="BH48" s="66">
        <v>0</v>
      </c>
      <c r="BI48" s="66">
        <v>250.84286939526669</v>
      </c>
      <c r="BJ48" s="66">
        <v>0</v>
      </c>
      <c r="BK48" s="66">
        <v>0</v>
      </c>
      <c r="BL48" s="66">
        <v>0</v>
      </c>
      <c r="BM48" s="66">
        <v>0</v>
      </c>
      <c r="BN48" s="66">
        <v>0</v>
      </c>
      <c r="BO48" s="66">
        <v>0</v>
      </c>
      <c r="BP48" s="66">
        <v>0</v>
      </c>
      <c r="BQ48" s="66">
        <v>0</v>
      </c>
      <c r="BR48" s="66">
        <v>0</v>
      </c>
      <c r="BS48" s="66">
        <v>0</v>
      </c>
      <c r="BT48" s="66">
        <v>0</v>
      </c>
      <c r="BU48" s="66">
        <v>0</v>
      </c>
      <c r="BV48" s="66">
        <v>0</v>
      </c>
      <c r="BW48" s="66">
        <v>0</v>
      </c>
      <c r="BX48" s="66">
        <v>0</v>
      </c>
      <c r="BY48" s="66">
        <v>0</v>
      </c>
      <c r="BZ48" s="66">
        <v>0</v>
      </c>
      <c r="CA48" s="66">
        <v>0</v>
      </c>
      <c r="CB48" s="66">
        <v>0</v>
      </c>
      <c r="CC48" s="67">
        <v>0</v>
      </c>
      <c r="CD48" s="67">
        <v>0</v>
      </c>
      <c r="CE48" s="66">
        <v>0</v>
      </c>
      <c r="CF48" s="66">
        <v>0</v>
      </c>
      <c r="CG48" s="67">
        <v>0</v>
      </c>
      <c r="CH48" s="66">
        <v>0</v>
      </c>
      <c r="CI48" s="66">
        <v>0</v>
      </c>
      <c r="CJ48" s="66">
        <v>0</v>
      </c>
      <c r="CK48" s="66">
        <v>0</v>
      </c>
      <c r="CL48" s="66">
        <v>0</v>
      </c>
      <c r="CM48" s="66">
        <v>0</v>
      </c>
      <c r="CN48" s="66">
        <v>0</v>
      </c>
      <c r="CO48" s="66">
        <v>0</v>
      </c>
      <c r="CP48" s="67">
        <v>0</v>
      </c>
      <c r="CQ48" s="66">
        <v>0</v>
      </c>
      <c r="CR48" s="66">
        <v>0</v>
      </c>
      <c r="CS48" s="67">
        <v>0</v>
      </c>
      <c r="CT48" s="66">
        <v>0</v>
      </c>
      <c r="CU48" s="66">
        <v>0</v>
      </c>
      <c r="CV48" s="66">
        <v>0</v>
      </c>
      <c r="CW48" s="66">
        <v>0</v>
      </c>
      <c r="CX48" s="66">
        <v>0</v>
      </c>
      <c r="CY48" s="66">
        <v>0</v>
      </c>
      <c r="CZ48" s="66">
        <v>0</v>
      </c>
      <c r="DA48" s="66">
        <v>0</v>
      </c>
      <c r="DB48" s="67">
        <v>0</v>
      </c>
      <c r="DC48" s="66">
        <v>0</v>
      </c>
      <c r="DD48" s="66">
        <v>0</v>
      </c>
      <c r="DE48" s="66">
        <v>0</v>
      </c>
      <c r="DF48" s="67">
        <v>0</v>
      </c>
      <c r="DG48" s="66">
        <v>0</v>
      </c>
      <c r="DH48" s="66">
        <v>0</v>
      </c>
      <c r="DI48" s="67">
        <v>0</v>
      </c>
      <c r="DJ48" s="66">
        <v>0</v>
      </c>
      <c r="DK48" s="66">
        <v>0</v>
      </c>
      <c r="DL48" s="66">
        <v>0</v>
      </c>
      <c r="DM48" s="66">
        <v>0</v>
      </c>
      <c r="DN48" s="67">
        <v>0</v>
      </c>
      <c r="DO48" s="66">
        <v>0</v>
      </c>
      <c r="DP48" s="66">
        <v>0</v>
      </c>
      <c r="DQ48" s="67">
        <v>0</v>
      </c>
      <c r="DR48" s="66">
        <v>0</v>
      </c>
      <c r="DS48" s="66">
        <v>0</v>
      </c>
      <c r="DT48" s="66">
        <v>0</v>
      </c>
      <c r="DU48" s="66">
        <v>0</v>
      </c>
      <c r="DV48" s="66">
        <v>0</v>
      </c>
      <c r="DW48" s="66">
        <v>0</v>
      </c>
      <c r="DX48" s="66">
        <v>0</v>
      </c>
      <c r="DY48" s="66">
        <v>0</v>
      </c>
      <c r="DZ48" s="66">
        <v>0</v>
      </c>
      <c r="EA48" s="66">
        <v>0</v>
      </c>
      <c r="EB48" s="67">
        <v>0</v>
      </c>
      <c r="EC48" s="66">
        <v>0</v>
      </c>
      <c r="ED48" s="66">
        <v>0</v>
      </c>
      <c r="EE48" s="66">
        <v>0</v>
      </c>
      <c r="EF48" s="66">
        <v>0</v>
      </c>
      <c r="EG48" s="66">
        <v>0</v>
      </c>
      <c r="EH48" s="66">
        <v>0</v>
      </c>
      <c r="EI48" s="67">
        <v>0</v>
      </c>
      <c r="EJ48" s="66">
        <v>0</v>
      </c>
      <c r="EK48" s="66">
        <v>0</v>
      </c>
      <c r="EL48" s="66">
        <v>0</v>
      </c>
      <c r="EM48" s="67">
        <v>0</v>
      </c>
      <c r="EN48" s="66">
        <v>0</v>
      </c>
      <c r="EO48" s="66">
        <v>0</v>
      </c>
      <c r="EP48" s="67">
        <v>0</v>
      </c>
      <c r="EQ48" s="66">
        <v>0</v>
      </c>
      <c r="ER48" s="66">
        <v>0</v>
      </c>
      <c r="ES48" s="67">
        <v>0</v>
      </c>
      <c r="ET48" s="67">
        <v>0</v>
      </c>
      <c r="EU48" s="66">
        <v>0</v>
      </c>
      <c r="EV48" s="66">
        <v>0</v>
      </c>
      <c r="EW48" s="66">
        <v>0</v>
      </c>
      <c r="EX48" s="66">
        <v>0</v>
      </c>
      <c r="EY48" s="66">
        <v>0</v>
      </c>
      <c r="EZ48" s="66">
        <v>0</v>
      </c>
      <c r="FA48" s="66">
        <v>0</v>
      </c>
      <c r="FB48" s="67">
        <v>0</v>
      </c>
      <c r="FC48" s="8"/>
      <c r="FD48" s="8"/>
      <c r="FE48" s="66">
        <v>0</v>
      </c>
      <c r="FF48" s="8"/>
      <c r="FG48" s="66">
        <f t="shared" si="25"/>
        <v>250.84286939526669</v>
      </c>
      <c r="FI48" s="113"/>
    </row>
    <row r="49" spans="2:165" ht="14.25" customHeight="1" x14ac:dyDescent="0.2">
      <c r="B49" s="124" t="s">
        <v>564</v>
      </c>
      <c r="C49" s="124" t="s">
        <v>387</v>
      </c>
      <c r="D49" s="67">
        <v>0</v>
      </c>
      <c r="E49" s="66">
        <v>0</v>
      </c>
      <c r="F49" s="66">
        <v>0</v>
      </c>
      <c r="G49" s="66">
        <v>0</v>
      </c>
      <c r="H49" s="66">
        <v>0</v>
      </c>
      <c r="I49" s="66">
        <v>0</v>
      </c>
      <c r="J49" s="66">
        <v>0</v>
      </c>
      <c r="K49" s="66">
        <v>0</v>
      </c>
      <c r="L49" s="66">
        <v>0</v>
      </c>
      <c r="M49" s="66">
        <v>0</v>
      </c>
      <c r="N49" s="66">
        <v>0</v>
      </c>
      <c r="O49" s="66">
        <v>0</v>
      </c>
      <c r="P49" s="66">
        <v>0</v>
      </c>
      <c r="Q49" s="66">
        <v>0</v>
      </c>
      <c r="R49" s="66">
        <v>0</v>
      </c>
      <c r="S49" s="66">
        <v>0</v>
      </c>
      <c r="T49" s="66">
        <v>0</v>
      </c>
      <c r="U49" s="66">
        <v>0</v>
      </c>
      <c r="V49" s="66">
        <v>0</v>
      </c>
      <c r="W49" s="66">
        <v>0</v>
      </c>
      <c r="X49" s="66">
        <v>0</v>
      </c>
      <c r="Y49" s="66">
        <v>0</v>
      </c>
      <c r="Z49" s="66">
        <v>0</v>
      </c>
      <c r="AA49" s="66">
        <v>0</v>
      </c>
      <c r="AB49" s="66">
        <v>0</v>
      </c>
      <c r="AC49" s="66">
        <v>0</v>
      </c>
      <c r="AD49" s="66">
        <v>0</v>
      </c>
      <c r="AE49" s="66">
        <v>0</v>
      </c>
      <c r="AF49" s="66">
        <v>0</v>
      </c>
      <c r="AG49" s="66">
        <v>0</v>
      </c>
      <c r="AH49" s="67">
        <v>0</v>
      </c>
      <c r="AI49" s="66">
        <v>0</v>
      </c>
      <c r="AJ49" s="66">
        <v>0</v>
      </c>
      <c r="AK49" s="66">
        <v>0</v>
      </c>
      <c r="AL49" s="67">
        <v>350.93118318018549</v>
      </c>
      <c r="AM49" s="66">
        <v>0</v>
      </c>
      <c r="AN49" s="66">
        <v>0</v>
      </c>
      <c r="AO49" s="66">
        <v>0</v>
      </c>
      <c r="AP49" s="66">
        <v>0</v>
      </c>
      <c r="AQ49" s="66">
        <v>0</v>
      </c>
      <c r="AR49" s="66">
        <v>0</v>
      </c>
      <c r="AS49" s="66">
        <v>0</v>
      </c>
      <c r="AT49" s="66">
        <v>0</v>
      </c>
      <c r="AU49" s="66">
        <v>0</v>
      </c>
      <c r="AV49" s="66">
        <v>0</v>
      </c>
      <c r="AW49" s="66">
        <v>0</v>
      </c>
      <c r="AX49" s="66">
        <v>0</v>
      </c>
      <c r="AY49" s="66">
        <v>0</v>
      </c>
      <c r="AZ49" s="66">
        <v>0</v>
      </c>
      <c r="BA49" s="66">
        <v>0</v>
      </c>
      <c r="BB49" s="66">
        <v>0</v>
      </c>
      <c r="BC49" s="66">
        <v>0</v>
      </c>
      <c r="BD49" s="66">
        <v>0</v>
      </c>
      <c r="BE49" s="66">
        <v>0</v>
      </c>
      <c r="BF49" s="66">
        <v>0</v>
      </c>
      <c r="BG49" s="66">
        <v>0</v>
      </c>
      <c r="BH49" s="66">
        <v>0</v>
      </c>
      <c r="BI49" s="66">
        <v>350.93118318018549</v>
      </c>
      <c r="BJ49" s="66">
        <v>0</v>
      </c>
      <c r="BK49" s="66">
        <v>0</v>
      </c>
      <c r="BL49" s="66">
        <v>0</v>
      </c>
      <c r="BM49" s="66">
        <v>0</v>
      </c>
      <c r="BN49" s="66">
        <v>0</v>
      </c>
      <c r="BO49" s="66">
        <v>0</v>
      </c>
      <c r="BP49" s="66">
        <v>0</v>
      </c>
      <c r="BQ49" s="66">
        <v>0</v>
      </c>
      <c r="BR49" s="66">
        <v>0</v>
      </c>
      <c r="BS49" s="66">
        <v>0</v>
      </c>
      <c r="BT49" s="66">
        <v>0</v>
      </c>
      <c r="BU49" s="66">
        <v>0</v>
      </c>
      <c r="BV49" s="66">
        <v>0</v>
      </c>
      <c r="BW49" s="66">
        <v>0</v>
      </c>
      <c r="BX49" s="66">
        <v>0</v>
      </c>
      <c r="BY49" s="66">
        <v>0</v>
      </c>
      <c r="BZ49" s="66">
        <v>0</v>
      </c>
      <c r="CA49" s="66">
        <v>0</v>
      </c>
      <c r="CB49" s="66">
        <v>0</v>
      </c>
      <c r="CC49" s="67">
        <v>0</v>
      </c>
      <c r="CD49" s="67">
        <v>0</v>
      </c>
      <c r="CE49" s="66">
        <v>0</v>
      </c>
      <c r="CF49" s="66">
        <v>0</v>
      </c>
      <c r="CG49" s="67">
        <v>0</v>
      </c>
      <c r="CH49" s="66">
        <v>0</v>
      </c>
      <c r="CI49" s="66">
        <v>0</v>
      </c>
      <c r="CJ49" s="66">
        <v>0</v>
      </c>
      <c r="CK49" s="66">
        <v>0</v>
      </c>
      <c r="CL49" s="66">
        <v>0</v>
      </c>
      <c r="CM49" s="66">
        <v>0</v>
      </c>
      <c r="CN49" s="66">
        <v>0</v>
      </c>
      <c r="CO49" s="66">
        <v>0</v>
      </c>
      <c r="CP49" s="67">
        <v>0</v>
      </c>
      <c r="CQ49" s="66">
        <v>0</v>
      </c>
      <c r="CR49" s="66">
        <v>0</v>
      </c>
      <c r="CS49" s="67">
        <v>0</v>
      </c>
      <c r="CT49" s="66">
        <v>0</v>
      </c>
      <c r="CU49" s="66">
        <v>0</v>
      </c>
      <c r="CV49" s="66">
        <v>0</v>
      </c>
      <c r="CW49" s="66">
        <v>0</v>
      </c>
      <c r="CX49" s="66">
        <v>0</v>
      </c>
      <c r="CY49" s="66">
        <v>0</v>
      </c>
      <c r="CZ49" s="66">
        <v>0</v>
      </c>
      <c r="DA49" s="66">
        <v>0</v>
      </c>
      <c r="DB49" s="67">
        <v>0</v>
      </c>
      <c r="DC49" s="66">
        <v>0</v>
      </c>
      <c r="DD49" s="66">
        <v>0</v>
      </c>
      <c r="DE49" s="66">
        <v>0</v>
      </c>
      <c r="DF49" s="67">
        <v>0</v>
      </c>
      <c r="DG49" s="66">
        <v>0</v>
      </c>
      <c r="DH49" s="66">
        <v>0</v>
      </c>
      <c r="DI49" s="67">
        <v>0</v>
      </c>
      <c r="DJ49" s="66">
        <v>0</v>
      </c>
      <c r="DK49" s="66">
        <v>0</v>
      </c>
      <c r="DL49" s="66">
        <v>0</v>
      </c>
      <c r="DM49" s="66">
        <v>0</v>
      </c>
      <c r="DN49" s="67">
        <v>0</v>
      </c>
      <c r="DO49" s="66">
        <v>0</v>
      </c>
      <c r="DP49" s="66">
        <v>0</v>
      </c>
      <c r="DQ49" s="67">
        <v>0</v>
      </c>
      <c r="DR49" s="66">
        <v>0</v>
      </c>
      <c r="DS49" s="66">
        <v>0</v>
      </c>
      <c r="DT49" s="66">
        <v>0</v>
      </c>
      <c r="DU49" s="66">
        <v>0</v>
      </c>
      <c r="DV49" s="66">
        <v>0</v>
      </c>
      <c r="DW49" s="66">
        <v>0</v>
      </c>
      <c r="DX49" s="66">
        <v>0</v>
      </c>
      <c r="DY49" s="66">
        <v>0</v>
      </c>
      <c r="DZ49" s="66">
        <v>0</v>
      </c>
      <c r="EA49" s="66">
        <v>0</v>
      </c>
      <c r="EB49" s="67">
        <v>0</v>
      </c>
      <c r="EC49" s="66">
        <v>0</v>
      </c>
      <c r="ED49" s="66">
        <v>0</v>
      </c>
      <c r="EE49" s="66">
        <v>0</v>
      </c>
      <c r="EF49" s="66">
        <v>0</v>
      </c>
      <c r="EG49" s="66">
        <v>0</v>
      </c>
      <c r="EH49" s="66">
        <v>0</v>
      </c>
      <c r="EI49" s="67">
        <v>0</v>
      </c>
      <c r="EJ49" s="66">
        <v>0</v>
      </c>
      <c r="EK49" s="66">
        <v>0</v>
      </c>
      <c r="EL49" s="66">
        <v>0</v>
      </c>
      <c r="EM49" s="67">
        <v>0</v>
      </c>
      <c r="EN49" s="66">
        <v>0</v>
      </c>
      <c r="EO49" s="66">
        <v>0</v>
      </c>
      <c r="EP49" s="67">
        <v>0</v>
      </c>
      <c r="EQ49" s="66">
        <v>0</v>
      </c>
      <c r="ER49" s="66">
        <v>0</v>
      </c>
      <c r="ES49" s="67">
        <v>0</v>
      </c>
      <c r="ET49" s="67">
        <v>0</v>
      </c>
      <c r="EU49" s="66">
        <v>0</v>
      </c>
      <c r="EV49" s="66">
        <v>0</v>
      </c>
      <c r="EW49" s="66">
        <v>0</v>
      </c>
      <c r="EX49" s="66">
        <v>0</v>
      </c>
      <c r="EY49" s="66">
        <v>0</v>
      </c>
      <c r="EZ49" s="66">
        <v>0</v>
      </c>
      <c r="FA49" s="66">
        <v>0</v>
      </c>
      <c r="FB49" s="67">
        <v>0</v>
      </c>
      <c r="FC49" s="8"/>
      <c r="FD49" s="8"/>
      <c r="FE49" s="66">
        <v>0</v>
      </c>
      <c r="FF49" s="8"/>
      <c r="FG49" s="66">
        <f t="shared" si="25"/>
        <v>350.93118318018549</v>
      </c>
      <c r="FI49" s="113"/>
    </row>
    <row r="50" spans="2:165" ht="14.25" customHeight="1" x14ac:dyDescent="0.2">
      <c r="B50" s="124" t="s">
        <v>564</v>
      </c>
      <c r="C50" s="124" t="s">
        <v>388</v>
      </c>
      <c r="D50" s="67">
        <v>0</v>
      </c>
      <c r="E50" s="66">
        <v>0</v>
      </c>
      <c r="F50" s="66">
        <v>0</v>
      </c>
      <c r="G50" s="66">
        <v>0</v>
      </c>
      <c r="H50" s="66">
        <v>0</v>
      </c>
      <c r="I50" s="66">
        <v>0</v>
      </c>
      <c r="J50" s="66">
        <v>0</v>
      </c>
      <c r="K50" s="66">
        <v>0</v>
      </c>
      <c r="L50" s="66">
        <v>0</v>
      </c>
      <c r="M50" s="66">
        <v>0</v>
      </c>
      <c r="N50" s="66">
        <v>0</v>
      </c>
      <c r="O50" s="66">
        <v>0</v>
      </c>
      <c r="P50" s="66">
        <v>0</v>
      </c>
      <c r="Q50" s="66">
        <v>0</v>
      </c>
      <c r="R50" s="66">
        <v>0</v>
      </c>
      <c r="S50" s="66">
        <v>0</v>
      </c>
      <c r="T50" s="66">
        <v>0</v>
      </c>
      <c r="U50" s="66">
        <v>0</v>
      </c>
      <c r="V50" s="66">
        <v>0</v>
      </c>
      <c r="W50" s="66">
        <v>0</v>
      </c>
      <c r="X50" s="66">
        <v>0</v>
      </c>
      <c r="Y50" s="66">
        <v>0</v>
      </c>
      <c r="Z50" s="66">
        <v>0</v>
      </c>
      <c r="AA50" s="66">
        <v>0</v>
      </c>
      <c r="AB50" s="66">
        <v>0</v>
      </c>
      <c r="AC50" s="66">
        <v>0</v>
      </c>
      <c r="AD50" s="66">
        <v>0</v>
      </c>
      <c r="AE50" s="66">
        <v>0</v>
      </c>
      <c r="AF50" s="66">
        <v>0</v>
      </c>
      <c r="AG50" s="66">
        <v>0</v>
      </c>
      <c r="AH50" s="67">
        <v>0</v>
      </c>
      <c r="AI50" s="66">
        <v>0</v>
      </c>
      <c r="AJ50" s="66">
        <v>0</v>
      </c>
      <c r="AK50" s="66">
        <v>0</v>
      </c>
      <c r="AL50" s="67">
        <v>0</v>
      </c>
      <c r="AM50" s="66">
        <v>0</v>
      </c>
      <c r="AN50" s="66">
        <v>0</v>
      </c>
      <c r="AO50" s="66">
        <v>0</v>
      </c>
      <c r="AP50" s="66">
        <v>0</v>
      </c>
      <c r="AQ50" s="66">
        <v>0</v>
      </c>
      <c r="AR50" s="66">
        <v>0</v>
      </c>
      <c r="AS50" s="66">
        <v>0</v>
      </c>
      <c r="AT50" s="66">
        <v>0</v>
      </c>
      <c r="AU50" s="66">
        <v>0</v>
      </c>
      <c r="AV50" s="66">
        <v>0</v>
      </c>
      <c r="AW50" s="66">
        <v>0</v>
      </c>
      <c r="AX50" s="66">
        <v>0</v>
      </c>
      <c r="AY50" s="66">
        <v>0</v>
      </c>
      <c r="AZ50" s="66">
        <v>0</v>
      </c>
      <c r="BA50" s="66">
        <v>0</v>
      </c>
      <c r="BB50" s="66">
        <v>0</v>
      </c>
      <c r="BC50" s="66">
        <v>0</v>
      </c>
      <c r="BD50" s="66">
        <v>0</v>
      </c>
      <c r="BE50" s="66">
        <v>0</v>
      </c>
      <c r="BF50" s="66">
        <v>0</v>
      </c>
      <c r="BG50" s="66">
        <v>0</v>
      </c>
      <c r="BH50" s="66">
        <v>0</v>
      </c>
      <c r="BI50" s="66">
        <v>0</v>
      </c>
      <c r="BJ50" s="66">
        <v>0</v>
      </c>
      <c r="BK50" s="66">
        <v>0</v>
      </c>
      <c r="BL50" s="66">
        <v>0</v>
      </c>
      <c r="BM50" s="66">
        <v>0</v>
      </c>
      <c r="BN50" s="66">
        <v>0</v>
      </c>
      <c r="BO50" s="66">
        <v>0</v>
      </c>
      <c r="BP50" s="66">
        <v>0</v>
      </c>
      <c r="BQ50" s="66">
        <v>0</v>
      </c>
      <c r="BR50" s="66">
        <v>0</v>
      </c>
      <c r="BS50" s="66">
        <v>0</v>
      </c>
      <c r="BT50" s="66">
        <v>0</v>
      </c>
      <c r="BU50" s="66">
        <v>0</v>
      </c>
      <c r="BV50" s="66">
        <v>0</v>
      </c>
      <c r="BW50" s="66">
        <v>0</v>
      </c>
      <c r="BX50" s="66">
        <v>0</v>
      </c>
      <c r="BY50" s="66">
        <v>0</v>
      </c>
      <c r="BZ50" s="66">
        <v>0</v>
      </c>
      <c r="CA50" s="66">
        <v>0</v>
      </c>
      <c r="CB50" s="66">
        <v>0</v>
      </c>
      <c r="CC50" s="67">
        <v>0</v>
      </c>
      <c r="CD50" s="67">
        <v>0</v>
      </c>
      <c r="CE50" s="66">
        <v>0</v>
      </c>
      <c r="CF50" s="66">
        <v>0</v>
      </c>
      <c r="CG50" s="67">
        <v>0</v>
      </c>
      <c r="CH50" s="66">
        <v>0</v>
      </c>
      <c r="CI50" s="66">
        <v>0</v>
      </c>
      <c r="CJ50" s="66">
        <v>0</v>
      </c>
      <c r="CK50" s="66">
        <v>0</v>
      </c>
      <c r="CL50" s="66">
        <v>0</v>
      </c>
      <c r="CM50" s="66">
        <v>0</v>
      </c>
      <c r="CN50" s="66">
        <v>0</v>
      </c>
      <c r="CO50" s="66">
        <v>0</v>
      </c>
      <c r="CP50" s="67">
        <v>0</v>
      </c>
      <c r="CQ50" s="66">
        <v>0</v>
      </c>
      <c r="CR50" s="66">
        <v>0</v>
      </c>
      <c r="CS50" s="67">
        <v>0</v>
      </c>
      <c r="CT50" s="66">
        <v>0</v>
      </c>
      <c r="CU50" s="66">
        <v>0</v>
      </c>
      <c r="CV50" s="66">
        <v>0</v>
      </c>
      <c r="CW50" s="66">
        <v>0</v>
      </c>
      <c r="CX50" s="66">
        <v>0</v>
      </c>
      <c r="CY50" s="66">
        <v>0</v>
      </c>
      <c r="CZ50" s="66">
        <v>0</v>
      </c>
      <c r="DA50" s="66">
        <v>0</v>
      </c>
      <c r="DB50" s="67">
        <v>0</v>
      </c>
      <c r="DC50" s="66">
        <v>0</v>
      </c>
      <c r="DD50" s="66">
        <v>0</v>
      </c>
      <c r="DE50" s="66">
        <v>0</v>
      </c>
      <c r="DF50" s="67">
        <v>0</v>
      </c>
      <c r="DG50" s="66">
        <v>0</v>
      </c>
      <c r="DH50" s="66">
        <v>0</v>
      </c>
      <c r="DI50" s="67">
        <v>0</v>
      </c>
      <c r="DJ50" s="66">
        <v>0</v>
      </c>
      <c r="DK50" s="66">
        <v>0</v>
      </c>
      <c r="DL50" s="66">
        <v>0</v>
      </c>
      <c r="DM50" s="66">
        <v>0</v>
      </c>
      <c r="DN50" s="67">
        <v>0</v>
      </c>
      <c r="DO50" s="66">
        <v>0</v>
      </c>
      <c r="DP50" s="66">
        <v>0</v>
      </c>
      <c r="DQ50" s="67">
        <v>0</v>
      </c>
      <c r="DR50" s="66">
        <v>0</v>
      </c>
      <c r="DS50" s="66">
        <v>0</v>
      </c>
      <c r="DT50" s="66">
        <v>0</v>
      </c>
      <c r="DU50" s="66">
        <v>0</v>
      </c>
      <c r="DV50" s="66">
        <v>0</v>
      </c>
      <c r="DW50" s="66">
        <v>0</v>
      </c>
      <c r="DX50" s="66">
        <v>0</v>
      </c>
      <c r="DY50" s="66">
        <v>0</v>
      </c>
      <c r="DZ50" s="66">
        <v>0</v>
      </c>
      <c r="EA50" s="66">
        <v>0</v>
      </c>
      <c r="EB50" s="67">
        <v>0</v>
      </c>
      <c r="EC50" s="66">
        <v>0</v>
      </c>
      <c r="ED50" s="66">
        <v>0</v>
      </c>
      <c r="EE50" s="66">
        <v>0</v>
      </c>
      <c r="EF50" s="66">
        <v>0</v>
      </c>
      <c r="EG50" s="66">
        <v>0</v>
      </c>
      <c r="EH50" s="66">
        <v>0</v>
      </c>
      <c r="EI50" s="67">
        <v>0</v>
      </c>
      <c r="EJ50" s="66">
        <v>0</v>
      </c>
      <c r="EK50" s="66">
        <v>0</v>
      </c>
      <c r="EL50" s="66">
        <v>0</v>
      </c>
      <c r="EM50" s="67">
        <v>0</v>
      </c>
      <c r="EN50" s="66">
        <v>0</v>
      </c>
      <c r="EO50" s="66">
        <v>0</v>
      </c>
      <c r="EP50" s="67">
        <v>0</v>
      </c>
      <c r="EQ50" s="66">
        <v>0</v>
      </c>
      <c r="ER50" s="66">
        <v>0</v>
      </c>
      <c r="ES50" s="67">
        <v>0</v>
      </c>
      <c r="ET50" s="67">
        <v>0</v>
      </c>
      <c r="EU50" s="66">
        <v>0</v>
      </c>
      <c r="EV50" s="66">
        <v>0</v>
      </c>
      <c r="EW50" s="66">
        <v>0</v>
      </c>
      <c r="EX50" s="66">
        <v>0</v>
      </c>
      <c r="EY50" s="66">
        <v>0</v>
      </c>
      <c r="EZ50" s="66">
        <v>0</v>
      </c>
      <c r="FA50" s="66">
        <v>0</v>
      </c>
      <c r="FB50" s="67">
        <v>0</v>
      </c>
      <c r="FC50" s="8"/>
      <c r="FD50" s="8"/>
      <c r="FE50" s="66">
        <v>5249.9395373039997</v>
      </c>
      <c r="FF50" s="8"/>
      <c r="FG50" s="66">
        <f t="shared" si="25"/>
        <v>5249.9395373039997</v>
      </c>
      <c r="FI50" s="113"/>
    </row>
    <row r="51" spans="2:165" ht="14.25" customHeight="1" x14ac:dyDescent="0.2">
      <c r="B51" s="124" t="s">
        <v>565</v>
      </c>
      <c r="C51" s="124" t="s">
        <v>390</v>
      </c>
      <c r="D51" s="67">
        <v>58.749610906639269</v>
      </c>
      <c r="E51" s="66">
        <v>0</v>
      </c>
      <c r="F51" s="66">
        <v>0</v>
      </c>
      <c r="G51" s="66">
        <v>0</v>
      </c>
      <c r="H51" s="66">
        <v>0</v>
      </c>
      <c r="I51" s="66">
        <v>0</v>
      </c>
      <c r="J51" s="66">
        <v>0</v>
      </c>
      <c r="K51" s="66">
        <v>0</v>
      </c>
      <c r="L51" s="66">
        <v>0</v>
      </c>
      <c r="M51" s="66">
        <v>0</v>
      </c>
      <c r="N51" s="66">
        <v>0</v>
      </c>
      <c r="O51" s="66">
        <v>0</v>
      </c>
      <c r="P51" s="66">
        <v>0</v>
      </c>
      <c r="Q51" s="66">
        <v>0</v>
      </c>
      <c r="R51" s="66">
        <v>0</v>
      </c>
      <c r="S51" s="66">
        <v>0</v>
      </c>
      <c r="T51" s="66">
        <v>0</v>
      </c>
      <c r="U51" s="66">
        <v>58.04874553728142</v>
      </c>
      <c r="V51" s="66">
        <v>0</v>
      </c>
      <c r="W51" s="66">
        <v>0</v>
      </c>
      <c r="X51" s="66">
        <v>0</v>
      </c>
      <c r="Y51" s="66">
        <v>0</v>
      </c>
      <c r="Z51" s="66">
        <v>0.7008653693578526</v>
      </c>
      <c r="AA51" s="66">
        <v>0</v>
      </c>
      <c r="AB51" s="66">
        <v>0</v>
      </c>
      <c r="AC51" s="66">
        <v>0</v>
      </c>
      <c r="AD51" s="66">
        <v>0</v>
      </c>
      <c r="AE51" s="66">
        <v>0</v>
      </c>
      <c r="AF51" s="66">
        <v>0</v>
      </c>
      <c r="AG51" s="66">
        <v>0</v>
      </c>
      <c r="AH51" s="67">
        <v>0</v>
      </c>
      <c r="AI51" s="66">
        <v>0</v>
      </c>
      <c r="AJ51" s="66">
        <v>0</v>
      </c>
      <c r="AK51" s="66">
        <v>0</v>
      </c>
      <c r="AL51" s="67">
        <v>586.63345620821792</v>
      </c>
      <c r="AM51" s="66">
        <v>0</v>
      </c>
      <c r="AN51" s="66">
        <v>0</v>
      </c>
      <c r="AO51" s="66">
        <v>0</v>
      </c>
      <c r="AP51" s="66">
        <v>0</v>
      </c>
      <c r="AQ51" s="66">
        <v>0</v>
      </c>
      <c r="AR51" s="66">
        <v>0</v>
      </c>
      <c r="AS51" s="66">
        <v>0</v>
      </c>
      <c r="AT51" s="66">
        <v>0</v>
      </c>
      <c r="AU51" s="66">
        <v>586.63345620821792</v>
      </c>
      <c r="AV51" s="66">
        <v>0</v>
      </c>
      <c r="AW51" s="66">
        <v>0</v>
      </c>
      <c r="AX51" s="66">
        <v>0</v>
      </c>
      <c r="AY51" s="66">
        <v>0</v>
      </c>
      <c r="AZ51" s="66">
        <v>0</v>
      </c>
      <c r="BA51" s="66">
        <v>0</v>
      </c>
      <c r="BB51" s="66">
        <v>0</v>
      </c>
      <c r="BC51" s="66">
        <v>0</v>
      </c>
      <c r="BD51" s="66">
        <v>0</v>
      </c>
      <c r="BE51" s="66">
        <v>0</v>
      </c>
      <c r="BF51" s="66">
        <v>0</v>
      </c>
      <c r="BG51" s="66">
        <v>0</v>
      </c>
      <c r="BH51" s="66">
        <v>0</v>
      </c>
      <c r="BI51" s="66">
        <v>0</v>
      </c>
      <c r="BJ51" s="66">
        <v>0</v>
      </c>
      <c r="BK51" s="66">
        <v>0</v>
      </c>
      <c r="BL51" s="66">
        <v>0</v>
      </c>
      <c r="BM51" s="66">
        <v>0</v>
      </c>
      <c r="BN51" s="66">
        <v>0</v>
      </c>
      <c r="BO51" s="66">
        <v>0</v>
      </c>
      <c r="BP51" s="66">
        <v>0</v>
      </c>
      <c r="BQ51" s="66">
        <v>0</v>
      </c>
      <c r="BR51" s="66">
        <v>0</v>
      </c>
      <c r="BS51" s="66">
        <v>0</v>
      </c>
      <c r="BT51" s="66">
        <v>0</v>
      </c>
      <c r="BU51" s="66">
        <v>0</v>
      </c>
      <c r="BV51" s="66">
        <v>0</v>
      </c>
      <c r="BW51" s="66">
        <v>0</v>
      </c>
      <c r="BX51" s="66">
        <v>0</v>
      </c>
      <c r="BY51" s="66">
        <v>0</v>
      </c>
      <c r="BZ51" s="66">
        <v>0</v>
      </c>
      <c r="CA51" s="66">
        <v>0</v>
      </c>
      <c r="CB51" s="66">
        <v>0</v>
      </c>
      <c r="CC51" s="67">
        <v>34095.895769547446</v>
      </c>
      <c r="CD51" s="67">
        <v>0</v>
      </c>
      <c r="CE51" s="66">
        <v>0</v>
      </c>
      <c r="CF51" s="66">
        <v>0</v>
      </c>
      <c r="CG51" s="67">
        <v>0</v>
      </c>
      <c r="CH51" s="66">
        <v>0</v>
      </c>
      <c r="CI51" s="66">
        <v>0</v>
      </c>
      <c r="CJ51" s="66">
        <v>0</v>
      </c>
      <c r="CK51" s="66">
        <v>0</v>
      </c>
      <c r="CL51" s="66">
        <v>0</v>
      </c>
      <c r="CM51" s="66">
        <v>0</v>
      </c>
      <c r="CN51" s="66">
        <v>0</v>
      </c>
      <c r="CO51" s="66">
        <v>0</v>
      </c>
      <c r="CP51" s="67">
        <v>0</v>
      </c>
      <c r="CQ51" s="66">
        <v>0</v>
      </c>
      <c r="CR51" s="66">
        <v>0</v>
      </c>
      <c r="CS51" s="67">
        <v>0</v>
      </c>
      <c r="CT51" s="66">
        <v>0</v>
      </c>
      <c r="CU51" s="66">
        <v>0</v>
      </c>
      <c r="CV51" s="66">
        <v>0</v>
      </c>
      <c r="CW51" s="66">
        <v>0</v>
      </c>
      <c r="CX51" s="66">
        <v>0</v>
      </c>
      <c r="CY51" s="66">
        <v>0</v>
      </c>
      <c r="CZ51" s="66">
        <v>0</v>
      </c>
      <c r="DA51" s="66">
        <v>0</v>
      </c>
      <c r="DB51" s="67">
        <v>0</v>
      </c>
      <c r="DC51" s="66">
        <v>0</v>
      </c>
      <c r="DD51" s="66">
        <v>0</v>
      </c>
      <c r="DE51" s="66">
        <v>0</v>
      </c>
      <c r="DF51" s="67">
        <v>0</v>
      </c>
      <c r="DG51" s="66">
        <v>0</v>
      </c>
      <c r="DH51" s="66">
        <v>0</v>
      </c>
      <c r="DI51" s="67">
        <v>0</v>
      </c>
      <c r="DJ51" s="66">
        <v>0</v>
      </c>
      <c r="DK51" s="66">
        <v>0</v>
      </c>
      <c r="DL51" s="66">
        <v>0</v>
      </c>
      <c r="DM51" s="66">
        <v>0</v>
      </c>
      <c r="DN51" s="67">
        <v>0</v>
      </c>
      <c r="DO51" s="66">
        <v>0</v>
      </c>
      <c r="DP51" s="66">
        <v>0</v>
      </c>
      <c r="DQ51" s="67">
        <v>0</v>
      </c>
      <c r="DR51" s="66">
        <v>0</v>
      </c>
      <c r="DS51" s="66">
        <v>0</v>
      </c>
      <c r="DT51" s="66">
        <v>0</v>
      </c>
      <c r="DU51" s="66">
        <v>0</v>
      </c>
      <c r="DV51" s="66">
        <v>0</v>
      </c>
      <c r="DW51" s="66">
        <v>0</v>
      </c>
      <c r="DX51" s="66">
        <v>0</v>
      </c>
      <c r="DY51" s="66">
        <v>0</v>
      </c>
      <c r="DZ51" s="66">
        <v>0</v>
      </c>
      <c r="EA51" s="66">
        <v>0</v>
      </c>
      <c r="EB51" s="67">
        <v>0</v>
      </c>
      <c r="EC51" s="66">
        <v>0</v>
      </c>
      <c r="ED51" s="66">
        <v>0</v>
      </c>
      <c r="EE51" s="66">
        <v>0</v>
      </c>
      <c r="EF51" s="66">
        <v>0</v>
      </c>
      <c r="EG51" s="66">
        <v>0</v>
      </c>
      <c r="EH51" s="66">
        <v>0</v>
      </c>
      <c r="EI51" s="67">
        <v>0</v>
      </c>
      <c r="EJ51" s="66">
        <v>0</v>
      </c>
      <c r="EK51" s="66">
        <v>0</v>
      </c>
      <c r="EL51" s="66">
        <v>0</v>
      </c>
      <c r="EM51" s="67">
        <v>0</v>
      </c>
      <c r="EN51" s="66">
        <v>0</v>
      </c>
      <c r="EO51" s="66">
        <v>0</v>
      </c>
      <c r="EP51" s="67">
        <v>0</v>
      </c>
      <c r="EQ51" s="66">
        <v>0</v>
      </c>
      <c r="ER51" s="66">
        <v>0</v>
      </c>
      <c r="ES51" s="67">
        <v>0</v>
      </c>
      <c r="ET51" s="67">
        <v>0</v>
      </c>
      <c r="EU51" s="66">
        <v>0</v>
      </c>
      <c r="EV51" s="66">
        <v>0</v>
      </c>
      <c r="EW51" s="66">
        <v>0</v>
      </c>
      <c r="EX51" s="66">
        <v>0</v>
      </c>
      <c r="EY51" s="66">
        <v>0</v>
      </c>
      <c r="EZ51" s="66">
        <v>0</v>
      </c>
      <c r="FA51" s="66">
        <v>0</v>
      </c>
      <c r="FB51" s="67">
        <v>0</v>
      </c>
      <c r="FC51" s="8"/>
      <c r="FD51" s="8"/>
      <c r="FE51" s="66">
        <v>1954.0258294739017</v>
      </c>
      <c r="FF51" s="8"/>
      <c r="FG51" s="66">
        <f t="shared" si="25"/>
        <v>36695.30466613621</v>
      </c>
      <c r="FI51" s="113"/>
    </row>
    <row r="52" spans="2:165" ht="14.25" customHeight="1" x14ac:dyDescent="0.2">
      <c r="B52" s="124">
        <v>8000</v>
      </c>
      <c r="C52" s="124" t="s">
        <v>584</v>
      </c>
      <c r="D52" s="67">
        <v>0</v>
      </c>
      <c r="E52" s="132">
        <v>0</v>
      </c>
      <c r="F52" s="132">
        <v>0</v>
      </c>
      <c r="G52" s="132">
        <v>0</v>
      </c>
      <c r="H52" s="132">
        <v>0</v>
      </c>
      <c r="I52" s="132">
        <v>0</v>
      </c>
      <c r="J52" s="132">
        <v>0</v>
      </c>
      <c r="K52" s="132">
        <v>0</v>
      </c>
      <c r="L52" s="132">
        <v>0</v>
      </c>
      <c r="M52" s="132">
        <v>0</v>
      </c>
      <c r="N52" s="132">
        <v>0</v>
      </c>
      <c r="O52" s="132">
        <v>0</v>
      </c>
      <c r="P52" s="132">
        <v>0</v>
      </c>
      <c r="Q52" s="132">
        <v>0</v>
      </c>
      <c r="R52" s="132">
        <v>0</v>
      </c>
      <c r="S52" s="132">
        <v>0</v>
      </c>
      <c r="T52" s="132">
        <v>0</v>
      </c>
      <c r="U52" s="132">
        <v>0</v>
      </c>
      <c r="V52" s="132">
        <v>0</v>
      </c>
      <c r="W52" s="132">
        <v>0</v>
      </c>
      <c r="X52" s="132">
        <v>0</v>
      </c>
      <c r="Y52" s="132">
        <v>0</v>
      </c>
      <c r="Z52" s="132">
        <v>0</v>
      </c>
      <c r="AA52" s="132">
        <v>0</v>
      </c>
      <c r="AB52" s="132">
        <v>0</v>
      </c>
      <c r="AC52" s="132">
        <v>0</v>
      </c>
      <c r="AD52" s="132">
        <v>0</v>
      </c>
      <c r="AE52" s="132">
        <v>0</v>
      </c>
      <c r="AF52" s="132">
        <v>0</v>
      </c>
      <c r="AG52" s="132">
        <v>0</v>
      </c>
      <c r="AH52" s="67">
        <v>0</v>
      </c>
      <c r="AI52" s="132">
        <v>0</v>
      </c>
      <c r="AJ52" s="132">
        <v>0</v>
      </c>
      <c r="AK52" s="132">
        <v>0</v>
      </c>
      <c r="AL52" s="67">
        <v>0</v>
      </c>
      <c r="AM52" s="132">
        <v>0</v>
      </c>
      <c r="AN52" s="132">
        <v>0</v>
      </c>
      <c r="AO52" s="132">
        <v>0</v>
      </c>
      <c r="AP52" s="132">
        <v>0</v>
      </c>
      <c r="AQ52" s="132">
        <v>0</v>
      </c>
      <c r="AR52" s="132">
        <v>0</v>
      </c>
      <c r="AS52" s="132">
        <v>0</v>
      </c>
      <c r="AT52" s="132">
        <v>0</v>
      </c>
      <c r="AU52" s="132">
        <v>0</v>
      </c>
      <c r="AV52" s="132">
        <v>0</v>
      </c>
      <c r="AW52" s="132">
        <v>0</v>
      </c>
      <c r="AX52" s="132">
        <v>0</v>
      </c>
      <c r="AY52" s="132">
        <v>0</v>
      </c>
      <c r="AZ52" s="132">
        <v>0</v>
      </c>
      <c r="BA52" s="132">
        <v>0</v>
      </c>
      <c r="BB52" s="132">
        <v>0</v>
      </c>
      <c r="BC52" s="132">
        <v>0</v>
      </c>
      <c r="BD52" s="132">
        <v>0</v>
      </c>
      <c r="BE52" s="132">
        <v>0</v>
      </c>
      <c r="BF52" s="132">
        <v>0</v>
      </c>
      <c r="BG52" s="132">
        <v>0</v>
      </c>
      <c r="BH52" s="132">
        <v>0</v>
      </c>
      <c r="BI52" s="132">
        <v>0</v>
      </c>
      <c r="BJ52" s="132">
        <v>0</v>
      </c>
      <c r="BK52" s="132">
        <v>0</v>
      </c>
      <c r="BL52" s="132">
        <v>0</v>
      </c>
      <c r="BM52" s="132">
        <v>0</v>
      </c>
      <c r="BN52" s="132">
        <v>0</v>
      </c>
      <c r="BO52" s="132">
        <v>0</v>
      </c>
      <c r="BP52" s="132">
        <v>0</v>
      </c>
      <c r="BQ52" s="132">
        <v>0</v>
      </c>
      <c r="BR52" s="132">
        <v>0</v>
      </c>
      <c r="BS52" s="132">
        <v>0</v>
      </c>
      <c r="BT52" s="132">
        <v>0</v>
      </c>
      <c r="BU52" s="132">
        <v>0</v>
      </c>
      <c r="BV52" s="132">
        <v>0</v>
      </c>
      <c r="BW52" s="132">
        <v>0</v>
      </c>
      <c r="BX52" s="132">
        <v>0</v>
      </c>
      <c r="BY52" s="132">
        <v>0</v>
      </c>
      <c r="BZ52" s="132">
        <v>0</v>
      </c>
      <c r="CA52" s="132">
        <v>0</v>
      </c>
      <c r="CB52" s="132">
        <v>0</v>
      </c>
      <c r="CC52" s="67">
        <v>48653.974179778394</v>
      </c>
      <c r="CD52" s="67">
        <v>0</v>
      </c>
      <c r="CE52" s="132">
        <v>0</v>
      </c>
      <c r="CF52" s="132">
        <v>0</v>
      </c>
      <c r="CG52" s="67">
        <v>0</v>
      </c>
      <c r="CH52" s="132">
        <v>0</v>
      </c>
      <c r="CI52" s="132">
        <v>0</v>
      </c>
      <c r="CJ52" s="132">
        <v>0</v>
      </c>
      <c r="CK52" s="132">
        <v>0</v>
      </c>
      <c r="CL52" s="132">
        <v>0</v>
      </c>
      <c r="CM52" s="132">
        <v>0</v>
      </c>
      <c r="CN52" s="132">
        <v>0</v>
      </c>
      <c r="CO52" s="132">
        <v>0</v>
      </c>
      <c r="CP52" s="67">
        <v>0</v>
      </c>
      <c r="CQ52" s="132">
        <v>0</v>
      </c>
      <c r="CR52" s="132">
        <v>0</v>
      </c>
      <c r="CS52" s="67">
        <v>0</v>
      </c>
      <c r="CT52" s="132">
        <v>0</v>
      </c>
      <c r="CU52" s="132">
        <v>0</v>
      </c>
      <c r="CV52" s="132">
        <v>0</v>
      </c>
      <c r="CW52" s="132">
        <v>0</v>
      </c>
      <c r="CX52" s="132">
        <v>0</v>
      </c>
      <c r="CY52" s="132">
        <v>0</v>
      </c>
      <c r="CZ52" s="132">
        <v>0</v>
      </c>
      <c r="DA52" s="132">
        <v>0</v>
      </c>
      <c r="DB52" s="67">
        <v>0</v>
      </c>
      <c r="DC52" s="132">
        <v>0</v>
      </c>
      <c r="DD52" s="132">
        <v>0</v>
      </c>
      <c r="DE52" s="132">
        <v>0</v>
      </c>
      <c r="DF52" s="67">
        <v>0</v>
      </c>
      <c r="DG52" s="132">
        <v>0</v>
      </c>
      <c r="DH52" s="132">
        <v>0</v>
      </c>
      <c r="DI52" s="67">
        <v>0</v>
      </c>
      <c r="DJ52" s="132">
        <v>0</v>
      </c>
      <c r="DK52" s="132">
        <v>0</v>
      </c>
      <c r="DL52" s="132">
        <v>0</v>
      </c>
      <c r="DM52" s="132">
        <v>0</v>
      </c>
      <c r="DN52" s="67">
        <v>0</v>
      </c>
      <c r="DO52" s="132">
        <v>0</v>
      </c>
      <c r="DP52" s="132">
        <v>0</v>
      </c>
      <c r="DQ52" s="67">
        <v>0</v>
      </c>
      <c r="DR52" s="132">
        <v>0</v>
      </c>
      <c r="DS52" s="132">
        <v>0</v>
      </c>
      <c r="DT52" s="132">
        <v>0</v>
      </c>
      <c r="DU52" s="132">
        <v>0</v>
      </c>
      <c r="DV52" s="132">
        <v>0</v>
      </c>
      <c r="DW52" s="132">
        <v>0</v>
      </c>
      <c r="DX52" s="132">
        <v>0</v>
      </c>
      <c r="DY52" s="132">
        <v>0</v>
      </c>
      <c r="DZ52" s="132">
        <v>0</v>
      </c>
      <c r="EA52" s="132">
        <v>0</v>
      </c>
      <c r="EB52" s="67">
        <v>0</v>
      </c>
      <c r="EC52" s="132">
        <v>0</v>
      </c>
      <c r="ED52" s="132">
        <v>0</v>
      </c>
      <c r="EE52" s="132">
        <v>0</v>
      </c>
      <c r="EF52" s="132">
        <v>0</v>
      </c>
      <c r="EG52" s="132">
        <v>0</v>
      </c>
      <c r="EH52" s="132">
        <v>0</v>
      </c>
      <c r="EI52" s="67">
        <v>0</v>
      </c>
      <c r="EJ52" s="132">
        <v>0</v>
      </c>
      <c r="EK52" s="132">
        <v>0</v>
      </c>
      <c r="EL52" s="132">
        <v>0</v>
      </c>
      <c r="EM52" s="67">
        <v>0</v>
      </c>
      <c r="EN52" s="132">
        <v>0</v>
      </c>
      <c r="EO52" s="132">
        <v>0</v>
      </c>
      <c r="EP52" s="67">
        <v>0</v>
      </c>
      <c r="EQ52" s="132">
        <v>0</v>
      </c>
      <c r="ER52" s="132">
        <v>0</v>
      </c>
      <c r="ES52" s="67">
        <v>0</v>
      </c>
      <c r="ET52" s="67">
        <v>0</v>
      </c>
      <c r="EU52" s="132">
        <v>0</v>
      </c>
      <c r="EV52" s="132">
        <v>0</v>
      </c>
      <c r="EW52" s="132">
        <v>0</v>
      </c>
      <c r="EX52" s="132">
        <v>0</v>
      </c>
      <c r="EY52" s="132">
        <v>0</v>
      </c>
      <c r="EZ52" s="132">
        <v>0</v>
      </c>
      <c r="FA52" s="132">
        <v>0</v>
      </c>
      <c r="FB52" s="67">
        <v>0</v>
      </c>
      <c r="FC52" s="8"/>
      <c r="FD52" s="8"/>
      <c r="FE52" s="66">
        <v>0</v>
      </c>
      <c r="FF52" s="8"/>
      <c r="FG52" s="66">
        <f t="shared" si="25"/>
        <v>48653.974179778394</v>
      </c>
      <c r="FI52" s="113"/>
    </row>
    <row r="53" spans="2:165" ht="14.25" customHeight="1" x14ac:dyDescent="0.2">
      <c r="B53" s="124" t="s">
        <v>566</v>
      </c>
      <c r="C53" s="124" t="s">
        <v>391</v>
      </c>
      <c r="D53" s="67">
        <v>0</v>
      </c>
      <c r="E53" s="132">
        <v>0</v>
      </c>
      <c r="F53" s="132">
        <v>0</v>
      </c>
      <c r="G53" s="132">
        <v>0</v>
      </c>
      <c r="H53" s="132">
        <v>0</v>
      </c>
      <c r="I53" s="132">
        <v>0</v>
      </c>
      <c r="J53" s="132">
        <v>0</v>
      </c>
      <c r="K53" s="132">
        <v>0</v>
      </c>
      <c r="L53" s="132">
        <v>0</v>
      </c>
      <c r="M53" s="132">
        <v>0</v>
      </c>
      <c r="N53" s="132">
        <v>0</v>
      </c>
      <c r="O53" s="132">
        <v>0</v>
      </c>
      <c r="P53" s="132">
        <v>0</v>
      </c>
      <c r="Q53" s="132">
        <v>0</v>
      </c>
      <c r="R53" s="132">
        <v>0</v>
      </c>
      <c r="S53" s="132">
        <v>0</v>
      </c>
      <c r="T53" s="132">
        <v>0</v>
      </c>
      <c r="U53" s="132">
        <v>0</v>
      </c>
      <c r="V53" s="132">
        <v>0</v>
      </c>
      <c r="W53" s="132">
        <v>0</v>
      </c>
      <c r="X53" s="132">
        <v>0</v>
      </c>
      <c r="Y53" s="132">
        <v>0</v>
      </c>
      <c r="Z53" s="132">
        <v>0</v>
      </c>
      <c r="AA53" s="132">
        <v>0</v>
      </c>
      <c r="AB53" s="132">
        <v>0</v>
      </c>
      <c r="AC53" s="132">
        <v>0</v>
      </c>
      <c r="AD53" s="132">
        <v>0</v>
      </c>
      <c r="AE53" s="132">
        <v>0</v>
      </c>
      <c r="AF53" s="132">
        <v>0</v>
      </c>
      <c r="AG53" s="132">
        <v>0</v>
      </c>
      <c r="AH53" s="67">
        <v>0</v>
      </c>
      <c r="AI53" s="132">
        <v>0</v>
      </c>
      <c r="AJ53" s="132">
        <v>0</v>
      </c>
      <c r="AK53" s="132">
        <v>0</v>
      </c>
      <c r="AL53" s="67">
        <v>0</v>
      </c>
      <c r="AM53" s="132">
        <v>0</v>
      </c>
      <c r="AN53" s="132">
        <v>0</v>
      </c>
      <c r="AO53" s="132">
        <v>0</v>
      </c>
      <c r="AP53" s="132">
        <v>0</v>
      </c>
      <c r="AQ53" s="132">
        <v>0</v>
      </c>
      <c r="AR53" s="132">
        <v>0</v>
      </c>
      <c r="AS53" s="132">
        <v>0</v>
      </c>
      <c r="AT53" s="132">
        <v>0</v>
      </c>
      <c r="AU53" s="132">
        <v>0</v>
      </c>
      <c r="AV53" s="132">
        <v>0</v>
      </c>
      <c r="AW53" s="132">
        <v>0</v>
      </c>
      <c r="AX53" s="132">
        <v>0</v>
      </c>
      <c r="AY53" s="132">
        <v>0</v>
      </c>
      <c r="AZ53" s="132">
        <v>0</v>
      </c>
      <c r="BA53" s="132">
        <v>0</v>
      </c>
      <c r="BB53" s="132">
        <v>0</v>
      </c>
      <c r="BC53" s="132">
        <v>0</v>
      </c>
      <c r="BD53" s="132">
        <v>0</v>
      </c>
      <c r="BE53" s="132">
        <v>0</v>
      </c>
      <c r="BF53" s="132">
        <v>0</v>
      </c>
      <c r="BG53" s="132">
        <v>0</v>
      </c>
      <c r="BH53" s="132">
        <v>0</v>
      </c>
      <c r="BI53" s="132">
        <v>0</v>
      </c>
      <c r="BJ53" s="132">
        <v>0</v>
      </c>
      <c r="BK53" s="132">
        <v>0</v>
      </c>
      <c r="BL53" s="132">
        <v>0</v>
      </c>
      <c r="BM53" s="132">
        <v>0</v>
      </c>
      <c r="BN53" s="132">
        <v>0</v>
      </c>
      <c r="BO53" s="132">
        <v>0</v>
      </c>
      <c r="BP53" s="132">
        <v>0</v>
      </c>
      <c r="BQ53" s="132">
        <v>0</v>
      </c>
      <c r="BR53" s="132">
        <v>0</v>
      </c>
      <c r="BS53" s="132">
        <v>0</v>
      </c>
      <c r="BT53" s="132">
        <v>0</v>
      </c>
      <c r="BU53" s="132">
        <v>0</v>
      </c>
      <c r="BV53" s="132">
        <v>0</v>
      </c>
      <c r="BW53" s="132">
        <v>0</v>
      </c>
      <c r="BX53" s="132">
        <v>0</v>
      </c>
      <c r="BY53" s="132">
        <v>0</v>
      </c>
      <c r="BZ53" s="132">
        <v>0</v>
      </c>
      <c r="CA53" s="132">
        <v>0</v>
      </c>
      <c r="CB53" s="132">
        <v>0</v>
      </c>
      <c r="CC53" s="67">
        <v>0</v>
      </c>
      <c r="CD53" s="67">
        <v>0</v>
      </c>
      <c r="CE53" s="132">
        <v>0</v>
      </c>
      <c r="CF53" s="132">
        <v>0</v>
      </c>
      <c r="CG53" s="67">
        <v>0</v>
      </c>
      <c r="CH53" s="132">
        <v>0</v>
      </c>
      <c r="CI53" s="132">
        <v>0</v>
      </c>
      <c r="CJ53" s="132">
        <v>0</v>
      </c>
      <c r="CK53" s="132">
        <v>0</v>
      </c>
      <c r="CL53" s="132">
        <v>0</v>
      </c>
      <c r="CM53" s="132">
        <v>0</v>
      </c>
      <c r="CN53" s="132">
        <v>0</v>
      </c>
      <c r="CO53" s="132">
        <v>0</v>
      </c>
      <c r="CP53" s="67">
        <v>0</v>
      </c>
      <c r="CQ53" s="132">
        <v>0</v>
      </c>
      <c r="CR53" s="132">
        <v>0</v>
      </c>
      <c r="CS53" s="67">
        <v>0</v>
      </c>
      <c r="CT53" s="132">
        <v>0</v>
      </c>
      <c r="CU53" s="132">
        <v>0</v>
      </c>
      <c r="CV53" s="132">
        <v>0</v>
      </c>
      <c r="CW53" s="132">
        <v>0</v>
      </c>
      <c r="CX53" s="132">
        <v>0</v>
      </c>
      <c r="CY53" s="132">
        <v>0</v>
      </c>
      <c r="CZ53" s="132">
        <v>0</v>
      </c>
      <c r="DA53" s="132">
        <v>0</v>
      </c>
      <c r="DB53" s="67">
        <v>0</v>
      </c>
      <c r="DC53" s="132">
        <v>0</v>
      </c>
      <c r="DD53" s="132">
        <v>0</v>
      </c>
      <c r="DE53" s="132">
        <v>0</v>
      </c>
      <c r="DF53" s="67">
        <v>0</v>
      </c>
      <c r="DG53" s="132">
        <v>0</v>
      </c>
      <c r="DH53" s="132">
        <v>0</v>
      </c>
      <c r="DI53" s="67">
        <v>0</v>
      </c>
      <c r="DJ53" s="132">
        <v>0</v>
      </c>
      <c r="DK53" s="132">
        <v>0</v>
      </c>
      <c r="DL53" s="132">
        <v>0</v>
      </c>
      <c r="DM53" s="132">
        <v>0</v>
      </c>
      <c r="DN53" s="67">
        <v>0</v>
      </c>
      <c r="DO53" s="132">
        <v>0</v>
      </c>
      <c r="DP53" s="132">
        <v>0</v>
      </c>
      <c r="DQ53" s="67">
        <v>0</v>
      </c>
      <c r="DR53" s="132">
        <v>0</v>
      </c>
      <c r="DS53" s="132">
        <v>0</v>
      </c>
      <c r="DT53" s="132">
        <v>0</v>
      </c>
      <c r="DU53" s="132">
        <v>0</v>
      </c>
      <c r="DV53" s="132">
        <v>0</v>
      </c>
      <c r="DW53" s="132">
        <v>0</v>
      </c>
      <c r="DX53" s="132">
        <v>0</v>
      </c>
      <c r="DY53" s="132">
        <v>0</v>
      </c>
      <c r="DZ53" s="132">
        <v>0</v>
      </c>
      <c r="EA53" s="132">
        <v>0</v>
      </c>
      <c r="EB53" s="67">
        <v>0</v>
      </c>
      <c r="EC53" s="132">
        <v>0</v>
      </c>
      <c r="ED53" s="132">
        <v>0</v>
      </c>
      <c r="EE53" s="132">
        <v>0</v>
      </c>
      <c r="EF53" s="132">
        <v>0</v>
      </c>
      <c r="EG53" s="132">
        <v>0</v>
      </c>
      <c r="EH53" s="132">
        <v>0</v>
      </c>
      <c r="EI53" s="67">
        <v>0</v>
      </c>
      <c r="EJ53" s="132">
        <v>0</v>
      </c>
      <c r="EK53" s="132">
        <v>0</v>
      </c>
      <c r="EL53" s="132">
        <v>0</v>
      </c>
      <c r="EM53" s="67">
        <v>0</v>
      </c>
      <c r="EN53" s="132">
        <v>0</v>
      </c>
      <c r="EO53" s="132">
        <v>0</v>
      </c>
      <c r="EP53" s="67">
        <v>0</v>
      </c>
      <c r="EQ53" s="132">
        <v>0</v>
      </c>
      <c r="ER53" s="132">
        <v>0</v>
      </c>
      <c r="ES53" s="67">
        <v>0</v>
      </c>
      <c r="ET53" s="67">
        <v>0</v>
      </c>
      <c r="EU53" s="132">
        <v>0</v>
      </c>
      <c r="EV53" s="132">
        <v>0</v>
      </c>
      <c r="EW53" s="132">
        <v>0</v>
      </c>
      <c r="EX53" s="132">
        <v>0</v>
      </c>
      <c r="EY53" s="132">
        <v>0</v>
      </c>
      <c r="EZ53" s="132">
        <v>0</v>
      </c>
      <c r="FA53" s="132">
        <v>0</v>
      </c>
      <c r="FB53" s="67">
        <v>0</v>
      </c>
      <c r="FC53" s="8"/>
      <c r="FD53" s="8"/>
      <c r="FE53" s="66">
        <v>0</v>
      </c>
      <c r="FF53" s="8"/>
      <c r="FG53" s="66">
        <f t="shared" si="25"/>
        <v>0</v>
      </c>
      <c r="FI53" s="113"/>
    </row>
    <row r="54" spans="2:165" ht="14.25" customHeight="1" x14ac:dyDescent="0.2">
      <c r="B54" s="124" t="s">
        <v>567</v>
      </c>
      <c r="C54" s="124" t="s">
        <v>392</v>
      </c>
      <c r="D54" s="67">
        <v>0</v>
      </c>
      <c r="E54" s="132">
        <v>0</v>
      </c>
      <c r="F54" s="132">
        <v>0</v>
      </c>
      <c r="G54" s="132">
        <v>0</v>
      </c>
      <c r="H54" s="132">
        <v>0</v>
      </c>
      <c r="I54" s="132">
        <v>0</v>
      </c>
      <c r="J54" s="132">
        <v>0</v>
      </c>
      <c r="K54" s="132">
        <v>0</v>
      </c>
      <c r="L54" s="132">
        <v>0</v>
      </c>
      <c r="M54" s="132">
        <v>0</v>
      </c>
      <c r="N54" s="132">
        <v>0</v>
      </c>
      <c r="O54" s="132">
        <v>0</v>
      </c>
      <c r="P54" s="132">
        <v>0</v>
      </c>
      <c r="Q54" s="132">
        <v>0</v>
      </c>
      <c r="R54" s="132">
        <v>0</v>
      </c>
      <c r="S54" s="132">
        <v>0</v>
      </c>
      <c r="T54" s="132">
        <v>0</v>
      </c>
      <c r="U54" s="132">
        <v>0</v>
      </c>
      <c r="V54" s="132">
        <v>0</v>
      </c>
      <c r="W54" s="132">
        <v>0</v>
      </c>
      <c r="X54" s="132">
        <v>0</v>
      </c>
      <c r="Y54" s="132">
        <v>0</v>
      </c>
      <c r="Z54" s="132">
        <v>0</v>
      </c>
      <c r="AA54" s="132">
        <v>0</v>
      </c>
      <c r="AB54" s="132">
        <v>0</v>
      </c>
      <c r="AC54" s="132">
        <v>0</v>
      </c>
      <c r="AD54" s="132">
        <v>0</v>
      </c>
      <c r="AE54" s="132">
        <v>0</v>
      </c>
      <c r="AF54" s="132">
        <v>0</v>
      </c>
      <c r="AG54" s="132">
        <v>0</v>
      </c>
      <c r="AH54" s="67">
        <v>0</v>
      </c>
      <c r="AI54" s="132">
        <v>0</v>
      </c>
      <c r="AJ54" s="132">
        <v>0</v>
      </c>
      <c r="AK54" s="132">
        <v>0</v>
      </c>
      <c r="AL54" s="67">
        <v>215.45602396579798</v>
      </c>
      <c r="AM54" s="132">
        <v>0</v>
      </c>
      <c r="AN54" s="132">
        <v>0</v>
      </c>
      <c r="AO54" s="132">
        <v>0</v>
      </c>
      <c r="AP54" s="132">
        <v>0</v>
      </c>
      <c r="AQ54" s="132">
        <v>0</v>
      </c>
      <c r="AR54" s="132">
        <v>0</v>
      </c>
      <c r="AS54" s="132">
        <v>0</v>
      </c>
      <c r="AT54" s="132">
        <v>0</v>
      </c>
      <c r="AU54" s="132">
        <v>0</v>
      </c>
      <c r="AV54" s="132">
        <v>0</v>
      </c>
      <c r="AW54" s="132">
        <v>0</v>
      </c>
      <c r="AX54" s="132">
        <v>0</v>
      </c>
      <c r="AY54" s="132">
        <v>0</v>
      </c>
      <c r="AZ54" s="132">
        <v>0</v>
      </c>
      <c r="BA54" s="132">
        <v>0</v>
      </c>
      <c r="BB54" s="132">
        <v>0</v>
      </c>
      <c r="BC54" s="132">
        <v>0</v>
      </c>
      <c r="BD54" s="132">
        <v>0</v>
      </c>
      <c r="BE54" s="132">
        <v>0</v>
      </c>
      <c r="BF54" s="132">
        <v>0</v>
      </c>
      <c r="BG54" s="132">
        <v>0</v>
      </c>
      <c r="BH54" s="132">
        <v>0</v>
      </c>
      <c r="BI54" s="132">
        <v>215.45602396579798</v>
      </c>
      <c r="BJ54" s="132">
        <v>0</v>
      </c>
      <c r="BK54" s="132">
        <v>0</v>
      </c>
      <c r="BL54" s="132">
        <v>0</v>
      </c>
      <c r="BM54" s="132">
        <v>0</v>
      </c>
      <c r="BN54" s="132">
        <v>0</v>
      </c>
      <c r="BO54" s="132">
        <v>0</v>
      </c>
      <c r="BP54" s="132">
        <v>0</v>
      </c>
      <c r="BQ54" s="132">
        <v>0</v>
      </c>
      <c r="BR54" s="132">
        <v>0</v>
      </c>
      <c r="BS54" s="132">
        <v>0</v>
      </c>
      <c r="BT54" s="132">
        <v>0</v>
      </c>
      <c r="BU54" s="132">
        <v>0</v>
      </c>
      <c r="BV54" s="132">
        <v>0</v>
      </c>
      <c r="BW54" s="132">
        <v>0</v>
      </c>
      <c r="BX54" s="132">
        <v>0</v>
      </c>
      <c r="BY54" s="132">
        <v>0</v>
      </c>
      <c r="BZ54" s="132">
        <v>0</v>
      </c>
      <c r="CA54" s="132">
        <v>0</v>
      </c>
      <c r="CB54" s="132">
        <v>0</v>
      </c>
      <c r="CC54" s="67">
        <v>0</v>
      </c>
      <c r="CD54" s="67">
        <v>0</v>
      </c>
      <c r="CE54" s="132">
        <v>0</v>
      </c>
      <c r="CF54" s="132">
        <v>0</v>
      </c>
      <c r="CG54" s="67">
        <v>0</v>
      </c>
      <c r="CH54" s="132">
        <v>0</v>
      </c>
      <c r="CI54" s="132">
        <v>0</v>
      </c>
      <c r="CJ54" s="132">
        <v>0</v>
      </c>
      <c r="CK54" s="132">
        <v>0</v>
      </c>
      <c r="CL54" s="132">
        <v>0</v>
      </c>
      <c r="CM54" s="132">
        <v>0</v>
      </c>
      <c r="CN54" s="132">
        <v>0</v>
      </c>
      <c r="CO54" s="132">
        <v>0</v>
      </c>
      <c r="CP54" s="67">
        <v>0</v>
      </c>
      <c r="CQ54" s="132">
        <v>0</v>
      </c>
      <c r="CR54" s="132">
        <v>0</v>
      </c>
      <c r="CS54" s="67">
        <v>0</v>
      </c>
      <c r="CT54" s="132">
        <v>0</v>
      </c>
      <c r="CU54" s="132">
        <v>0</v>
      </c>
      <c r="CV54" s="132">
        <v>0</v>
      </c>
      <c r="CW54" s="132">
        <v>0</v>
      </c>
      <c r="CX54" s="132">
        <v>0</v>
      </c>
      <c r="CY54" s="132">
        <v>0</v>
      </c>
      <c r="CZ54" s="132">
        <v>0</v>
      </c>
      <c r="DA54" s="132">
        <v>0</v>
      </c>
      <c r="DB54" s="67">
        <v>0</v>
      </c>
      <c r="DC54" s="132">
        <v>0</v>
      </c>
      <c r="DD54" s="132">
        <v>0</v>
      </c>
      <c r="DE54" s="132">
        <v>0</v>
      </c>
      <c r="DF54" s="67">
        <v>0</v>
      </c>
      <c r="DG54" s="132">
        <v>0</v>
      </c>
      <c r="DH54" s="132">
        <v>0</v>
      </c>
      <c r="DI54" s="67">
        <v>0</v>
      </c>
      <c r="DJ54" s="132">
        <v>0</v>
      </c>
      <c r="DK54" s="132">
        <v>0</v>
      </c>
      <c r="DL54" s="132">
        <v>0</v>
      </c>
      <c r="DM54" s="132">
        <v>0</v>
      </c>
      <c r="DN54" s="67">
        <v>0</v>
      </c>
      <c r="DO54" s="132">
        <v>0</v>
      </c>
      <c r="DP54" s="132">
        <v>0</v>
      </c>
      <c r="DQ54" s="67">
        <v>0</v>
      </c>
      <c r="DR54" s="132">
        <v>0</v>
      </c>
      <c r="DS54" s="132">
        <v>0</v>
      </c>
      <c r="DT54" s="132">
        <v>0</v>
      </c>
      <c r="DU54" s="132">
        <v>0</v>
      </c>
      <c r="DV54" s="132">
        <v>0</v>
      </c>
      <c r="DW54" s="132">
        <v>0</v>
      </c>
      <c r="DX54" s="132">
        <v>0</v>
      </c>
      <c r="DY54" s="132">
        <v>0</v>
      </c>
      <c r="DZ54" s="132">
        <v>0</v>
      </c>
      <c r="EA54" s="132">
        <v>0</v>
      </c>
      <c r="EB54" s="67">
        <v>0</v>
      </c>
      <c r="EC54" s="132">
        <v>0</v>
      </c>
      <c r="ED54" s="132">
        <v>0</v>
      </c>
      <c r="EE54" s="132">
        <v>0</v>
      </c>
      <c r="EF54" s="132">
        <v>0</v>
      </c>
      <c r="EG54" s="132">
        <v>0</v>
      </c>
      <c r="EH54" s="132">
        <v>0</v>
      </c>
      <c r="EI54" s="67">
        <v>0</v>
      </c>
      <c r="EJ54" s="132">
        <v>0</v>
      </c>
      <c r="EK54" s="132">
        <v>0</v>
      </c>
      <c r="EL54" s="132">
        <v>0</v>
      </c>
      <c r="EM54" s="67">
        <v>0</v>
      </c>
      <c r="EN54" s="132">
        <v>0</v>
      </c>
      <c r="EO54" s="132">
        <v>0</v>
      </c>
      <c r="EP54" s="67">
        <v>0</v>
      </c>
      <c r="EQ54" s="132">
        <v>0</v>
      </c>
      <c r="ER54" s="132">
        <v>0</v>
      </c>
      <c r="ES54" s="67">
        <v>0</v>
      </c>
      <c r="ET54" s="67">
        <v>0</v>
      </c>
      <c r="EU54" s="132">
        <v>0</v>
      </c>
      <c r="EV54" s="132">
        <v>0</v>
      </c>
      <c r="EW54" s="132">
        <v>0</v>
      </c>
      <c r="EX54" s="132">
        <v>0</v>
      </c>
      <c r="EY54" s="132">
        <v>0</v>
      </c>
      <c r="EZ54" s="132">
        <v>0</v>
      </c>
      <c r="FA54" s="132">
        <v>0</v>
      </c>
      <c r="FB54" s="67">
        <v>0</v>
      </c>
      <c r="FC54" s="8"/>
      <c r="FD54" s="8"/>
      <c r="FE54" s="66">
        <v>0</v>
      </c>
      <c r="FF54" s="8"/>
      <c r="FG54" s="66">
        <f t="shared" si="25"/>
        <v>215.45602396579798</v>
      </c>
      <c r="FI54" s="113"/>
    </row>
    <row r="55" spans="2:165" ht="14.25" customHeight="1" x14ac:dyDescent="0.2">
      <c r="B55" s="124" t="s">
        <v>567</v>
      </c>
      <c r="C55" s="124" t="s">
        <v>393</v>
      </c>
      <c r="D55" s="67">
        <v>0</v>
      </c>
      <c r="E55" s="132">
        <v>0</v>
      </c>
      <c r="F55" s="132">
        <v>0</v>
      </c>
      <c r="G55" s="132">
        <v>0</v>
      </c>
      <c r="H55" s="132">
        <v>0</v>
      </c>
      <c r="I55" s="132">
        <v>0</v>
      </c>
      <c r="J55" s="132">
        <v>0</v>
      </c>
      <c r="K55" s="132">
        <v>0</v>
      </c>
      <c r="L55" s="132">
        <v>0</v>
      </c>
      <c r="M55" s="132">
        <v>0</v>
      </c>
      <c r="N55" s="132">
        <v>0</v>
      </c>
      <c r="O55" s="132">
        <v>0</v>
      </c>
      <c r="P55" s="132">
        <v>0</v>
      </c>
      <c r="Q55" s="132">
        <v>0</v>
      </c>
      <c r="R55" s="132">
        <v>0</v>
      </c>
      <c r="S55" s="132">
        <v>0</v>
      </c>
      <c r="T55" s="132">
        <v>0</v>
      </c>
      <c r="U55" s="132">
        <v>0</v>
      </c>
      <c r="V55" s="132">
        <v>0</v>
      </c>
      <c r="W55" s="132">
        <v>0</v>
      </c>
      <c r="X55" s="132">
        <v>0</v>
      </c>
      <c r="Y55" s="132">
        <v>0</v>
      </c>
      <c r="Z55" s="132">
        <v>0</v>
      </c>
      <c r="AA55" s="132">
        <v>0</v>
      </c>
      <c r="AB55" s="132">
        <v>0</v>
      </c>
      <c r="AC55" s="132">
        <v>0</v>
      </c>
      <c r="AD55" s="132">
        <v>0</v>
      </c>
      <c r="AE55" s="132">
        <v>0</v>
      </c>
      <c r="AF55" s="132">
        <v>0</v>
      </c>
      <c r="AG55" s="132">
        <v>0</v>
      </c>
      <c r="AH55" s="67">
        <v>0</v>
      </c>
      <c r="AI55" s="132">
        <v>0</v>
      </c>
      <c r="AJ55" s="132">
        <v>0</v>
      </c>
      <c r="AK55" s="132">
        <v>0</v>
      </c>
      <c r="AL55" s="67">
        <v>20.927688434202018</v>
      </c>
      <c r="AM55" s="132">
        <v>0</v>
      </c>
      <c r="AN55" s="132">
        <v>0</v>
      </c>
      <c r="AO55" s="132">
        <v>0</v>
      </c>
      <c r="AP55" s="132">
        <v>0</v>
      </c>
      <c r="AQ55" s="132">
        <v>0</v>
      </c>
      <c r="AR55" s="132">
        <v>0</v>
      </c>
      <c r="AS55" s="132">
        <v>0</v>
      </c>
      <c r="AT55" s="132">
        <v>0</v>
      </c>
      <c r="AU55" s="132">
        <v>0</v>
      </c>
      <c r="AV55" s="132">
        <v>0</v>
      </c>
      <c r="AW55" s="132">
        <v>0</v>
      </c>
      <c r="AX55" s="132">
        <v>0</v>
      </c>
      <c r="AY55" s="132">
        <v>0</v>
      </c>
      <c r="AZ55" s="132">
        <v>0</v>
      </c>
      <c r="BA55" s="132">
        <v>0</v>
      </c>
      <c r="BB55" s="132">
        <v>0</v>
      </c>
      <c r="BC55" s="132">
        <v>0</v>
      </c>
      <c r="BD55" s="132">
        <v>0</v>
      </c>
      <c r="BE55" s="132">
        <v>0</v>
      </c>
      <c r="BF55" s="132">
        <v>0</v>
      </c>
      <c r="BG55" s="132">
        <v>0</v>
      </c>
      <c r="BH55" s="132">
        <v>0</v>
      </c>
      <c r="BI55" s="132">
        <v>20.927688434202018</v>
      </c>
      <c r="BJ55" s="132">
        <v>0</v>
      </c>
      <c r="BK55" s="132">
        <v>0</v>
      </c>
      <c r="BL55" s="132">
        <v>0</v>
      </c>
      <c r="BM55" s="132">
        <v>0</v>
      </c>
      <c r="BN55" s="132">
        <v>0</v>
      </c>
      <c r="BO55" s="132">
        <v>0</v>
      </c>
      <c r="BP55" s="132">
        <v>0</v>
      </c>
      <c r="BQ55" s="132">
        <v>0</v>
      </c>
      <c r="BR55" s="132">
        <v>0</v>
      </c>
      <c r="BS55" s="132">
        <v>0</v>
      </c>
      <c r="BT55" s="132">
        <v>0</v>
      </c>
      <c r="BU55" s="132">
        <v>0</v>
      </c>
      <c r="BV55" s="132">
        <v>0</v>
      </c>
      <c r="BW55" s="132">
        <v>0</v>
      </c>
      <c r="BX55" s="132">
        <v>0</v>
      </c>
      <c r="BY55" s="132">
        <v>0</v>
      </c>
      <c r="BZ55" s="132">
        <v>0</v>
      </c>
      <c r="CA55" s="132">
        <v>0</v>
      </c>
      <c r="CB55" s="132">
        <v>0</v>
      </c>
      <c r="CC55" s="67">
        <v>0</v>
      </c>
      <c r="CD55" s="67">
        <v>0</v>
      </c>
      <c r="CE55" s="132">
        <v>0</v>
      </c>
      <c r="CF55" s="132">
        <v>0</v>
      </c>
      <c r="CG55" s="67">
        <v>0</v>
      </c>
      <c r="CH55" s="132">
        <v>0</v>
      </c>
      <c r="CI55" s="132">
        <v>0</v>
      </c>
      <c r="CJ55" s="132">
        <v>0</v>
      </c>
      <c r="CK55" s="132">
        <v>0</v>
      </c>
      <c r="CL55" s="132">
        <v>0</v>
      </c>
      <c r="CM55" s="132">
        <v>0</v>
      </c>
      <c r="CN55" s="132">
        <v>0</v>
      </c>
      <c r="CO55" s="132">
        <v>0</v>
      </c>
      <c r="CP55" s="67">
        <v>0</v>
      </c>
      <c r="CQ55" s="132">
        <v>0</v>
      </c>
      <c r="CR55" s="132">
        <v>0</v>
      </c>
      <c r="CS55" s="67">
        <v>0</v>
      </c>
      <c r="CT55" s="132">
        <v>0</v>
      </c>
      <c r="CU55" s="132">
        <v>0</v>
      </c>
      <c r="CV55" s="132">
        <v>0</v>
      </c>
      <c r="CW55" s="132">
        <v>0</v>
      </c>
      <c r="CX55" s="132">
        <v>0</v>
      </c>
      <c r="CY55" s="132">
        <v>0</v>
      </c>
      <c r="CZ55" s="132">
        <v>0</v>
      </c>
      <c r="DA55" s="132">
        <v>0</v>
      </c>
      <c r="DB55" s="67">
        <v>0</v>
      </c>
      <c r="DC55" s="132">
        <v>0</v>
      </c>
      <c r="DD55" s="132">
        <v>0</v>
      </c>
      <c r="DE55" s="132">
        <v>0</v>
      </c>
      <c r="DF55" s="67">
        <v>0</v>
      </c>
      <c r="DG55" s="132">
        <v>0</v>
      </c>
      <c r="DH55" s="132">
        <v>0</v>
      </c>
      <c r="DI55" s="67">
        <v>0</v>
      </c>
      <c r="DJ55" s="132">
        <v>0</v>
      </c>
      <c r="DK55" s="132">
        <v>0</v>
      </c>
      <c r="DL55" s="132">
        <v>0</v>
      </c>
      <c r="DM55" s="132">
        <v>0</v>
      </c>
      <c r="DN55" s="67">
        <v>0</v>
      </c>
      <c r="DO55" s="132">
        <v>0</v>
      </c>
      <c r="DP55" s="132">
        <v>0</v>
      </c>
      <c r="DQ55" s="67">
        <v>0</v>
      </c>
      <c r="DR55" s="132">
        <v>0</v>
      </c>
      <c r="DS55" s="132">
        <v>0</v>
      </c>
      <c r="DT55" s="132">
        <v>0</v>
      </c>
      <c r="DU55" s="132">
        <v>0</v>
      </c>
      <c r="DV55" s="132">
        <v>0</v>
      </c>
      <c r="DW55" s="132">
        <v>0</v>
      </c>
      <c r="DX55" s="132">
        <v>0</v>
      </c>
      <c r="DY55" s="132">
        <v>0</v>
      </c>
      <c r="DZ55" s="132">
        <v>0</v>
      </c>
      <c r="EA55" s="132">
        <v>0</v>
      </c>
      <c r="EB55" s="67">
        <v>0</v>
      </c>
      <c r="EC55" s="132">
        <v>0</v>
      </c>
      <c r="ED55" s="132">
        <v>0</v>
      </c>
      <c r="EE55" s="132">
        <v>0</v>
      </c>
      <c r="EF55" s="132">
        <v>0</v>
      </c>
      <c r="EG55" s="132">
        <v>0</v>
      </c>
      <c r="EH55" s="132">
        <v>0</v>
      </c>
      <c r="EI55" s="67">
        <v>0</v>
      </c>
      <c r="EJ55" s="132">
        <v>0</v>
      </c>
      <c r="EK55" s="132">
        <v>0</v>
      </c>
      <c r="EL55" s="132">
        <v>0</v>
      </c>
      <c r="EM55" s="67">
        <v>0</v>
      </c>
      <c r="EN55" s="132">
        <v>0</v>
      </c>
      <c r="EO55" s="132">
        <v>0</v>
      </c>
      <c r="EP55" s="67">
        <v>0</v>
      </c>
      <c r="EQ55" s="132">
        <v>0</v>
      </c>
      <c r="ER55" s="132">
        <v>0</v>
      </c>
      <c r="ES55" s="67">
        <v>0</v>
      </c>
      <c r="ET55" s="67">
        <v>0</v>
      </c>
      <c r="EU55" s="132">
        <v>0</v>
      </c>
      <c r="EV55" s="132">
        <v>0</v>
      </c>
      <c r="EW55" s="132">
        <v>0</v>
      </c>
      <c r="EX55" s="132">
        <v>0</v>
      </c>
      <c r="EY55" s="132">
        <v>0</v>
      </c>
      <c r="EZ55" s="132">
        <v>0</v>
      </c>
      <c r="FA55" s="132">
        <v>0</v>
      </c>
      <c r="FB55" s="67">
        <v>0</v>
      </c>
      <c r="FC55" s="8"/>
      <c r="FD55" s="8"/>
      <c r="FE55" s="66">
        <v>2871.4289458139997</v>
      </c>
      <c r="FF55" s="8"/>
      <c r="FG55" s="66">
        <f t="shared" si="25"/>
        <v>2892.3566342482018</v>
      </c>
      <c r="FI55" s="113"/>
    </row>
    <row r="56" spans="2:165" ht="14.25" customHeight="1" x14ac:dyDescent="0.2">
      <c r="B56" s="124">
        <v>5210</v>
      </c>
      <c r="C56" s="127" t="s">
        <v>394</v>
      </c>
      <c r="D56" s="67">
        <v>0</v>
      </c>
      <c r="E56" s="132">
        <v>0</v>
      </c>
      <c r="F56" s="132">
        <v>0</v>
      </c>
      <c r="G56" s="132">
        <v>0</v>
      </c>
      <c r="H56" s="132">
        <v>0</v>
      </c>
      <c r="I56" s="132">
        <v>0</v>
      </c>
      <c r="J56" s="132">
        <v>0</v>
      </c>
      <c r="K56" s="132">
        <v>0</v>
      </c>
      <c r="L56" s="132">
        <v>0</v>
      </c>
      <c r="M56" s="132">
        <v>0</v>
      </c>
      <c r="N56" s="132">
        <v>0</v>
      </c>
      <c r="O56" s="132">
        <v>0</v>
      </c>
      <c r="P56" s="132">
        <v>0</v>
      </c>
      <c r="Q56" s="132">
        <v>0</v>
      </c>
      <c r="R56" s="132">
        <v>0</v>
      </c>
      <c r="S56" s="132">
        <v>0</v>
      </c>
      <c r="T56" s="132">
        <v>0</v>
      </c>
      <c r="U56" s="132">
        <v>0</v>
      </c>
      <c r="V56" s="132">
        <v>0</v>
      </c>
      <c r="W56" s="132">
        <v>0</v>
      </c>
      <c r="X56" s="132">
        <v>0</v>
      </c>
      <c r="Y56" s="132">
        <v>0</v>
      </c>
      <c r="Z56" s="132">
        <v>0</v>
      </c>
      <c r="AA56" s="132">
        <v>0</v>
      </c>
      <c r="AB56" s="132">
        <v>0</v>
      </c>
      <c r="AC56" s="132">
        <v>0</v>
      </c>
      <c r="AD56" s="132">
        <v>0</v>
      </c>
      <c r="AE56" s="132">
        <v>0</v>
      </c>
      <c r="AF56" s="132">
        <v>0</v>
      </c>
      <c r="AG56" s="132">
        <v>0</v>
      </c>
      <c r="AH56" s="67">
        <v>0</v>
      </c>
      <c r="AI56" s="132">
        <v>0</v>
      </c>
      <c r="AJ56" s="132">
        <v>0</v>
      </c>
      <c r="AK56" s="132">
        <v>0</v>
      </c>
      <c r="AL56" s="67">
        <v>704.65371070837591</v>
      </c>
      <c r="AM56" s="132">
        <v>0</v>
      </c>
      <c r="AN56" s="132">
        <v>0</v>
      </c>
      <c r="AO56" s="132">
        <v>0</v>
      </c>
      <c r="AP56" s="132">
        <v>0</v>
      </c>
      <c r="AQ56" s="132">
        <v>0</v>
      </c>
      <c r="AR56" s="132">
        <v>0</v>
      </c>
      <c r="AS56" s="132">
        <v>0</v>
      </c>
      <c r="AT56" s="132">
        <v>0</v>
      </c>
      <c r="AU56" s="132">
        <v>704.65371070837591</v>
      </c>
      <c r="AV56" s="132">
        <v>0</v>
      </c>
      <c r="AW56" s="132">
        <v>0</v>
      </c>
      <c r="AX56" s="132">
        <v>0</v>
      </c>
      <c r="AY56" s="132">
        <v>0</v>
      </c>
      <c r="AZ56" s="132">
        <v>0</v>
      </c>
      <c r="BA56" s="132">
        <v>0</v>
      </c>
      <c r="BB56" s="132">
        <v>0</v>
      </c>
      <c r="BC56" s="132">
        <v>0</v>
      </c>
      <c r="BD56" s="132">
        <v>0</v>
      </c>
      <c r="BE56" s="132">
        <v>0</v>
      </c>
      <c r="BF56" s="132">
        <v>0</v>
      </c>
      <c r="BG56" s="132">
        <v>0</v>
      </c>
      <c r="BH56" s="132">
        <v>0</v>
      </c>
      <c r="BI56" s="132">
        <v>0</v>
      </c>
      <c r="BJ56" s="132">
        <v>0</v>
      </c>
      <c r="BK56" s="132">
        <v>0</v>
      </c>
      <c r="BL56" s="132">
        <v>0</v>
      </c>
      <c r="BM56" s="132">
        <v>0</v>
      </c>
      <c r="BN56" s="132">
        <v>0</v>
      </c>
      <c r="BO56" s="132">
        <v>0</v>
      </c>
      <c r="BP56" s="132">
        <v>0</v>
      </c>
      <c r="BQ56" s="132">
        <v>0</v>
      </c>
      <c r="BR56" s="132">
        <v>0</v>
      </c>
      <c r="BS56" s="132">
        <v>0</v>
      </c>
      <c r="BT56" s="132">
        <v>0</v>
      </c>
      <c r="BU56" s="132">
        <v>0</v>
      </c>
      <c r="BV56" s="132">
        <v>0</v>
      </c>
      <c r="BW56" s="132">
        <v>0</v>
      </c>
      <c r="BX56" s="132">
        <v>0</v>
      </c>
      <c r="BY56" s="132">
        <v>0</v>
      </c>
      <c r="BZ56" s="132">
        <v>0</v>
      </c>
      <c r="CA56" s="132">
        <v>0</v>
      </c>
      <c r="CB56" s="132">
        <v>0</v>
      </c>
      <c r="CC56" s="67">
        <v>0</v>
      </c>
      <c r="CD56" s="67">
        <v>0</v>
      </c>
      <c r="CE56" s="132">
        <v>0</v>
      </c>
      <c r="CF56" s="132">
        <v>0</v>
      </c>
      <c r="CG56" s="67">
        <v>0</v>
      </c>
      <c r="CH56" s="132">
        <v>0</v>
      </c>
      <c r="CI56" s="132">
        <v>0</v>
      </c>
      <c r="CJ56" s="132">
        <v>0</v>
      </c>
      <c r="CK56" s="132">
        <v>0</v>
      </c>
      <c r="CL56" s="132">
        <v>0</v>
      </c>
      <c r="CM56" s="132">
        <v>0</v>
      </c>
      <c r="CN56" s="132">
        <v>0</v>
      </c>
      <c r="CO56" s="132">
        <v>0</v>
      </c>
      <c r="CP56" s="67">
        <v>0</v>
      </c>
      <c r="CQ56" s="132">
        <v>0</v>
      </c>
      <c r="CR56" s="132">
        <v>0</v>
      </c>
      <c r="CS56" s="67">
        <v>0</v>
      </c>
      <c r="CT56" s="132">
        <v>0</v>
      </c>
      <c r="CU56" s="132">
        <v>0</v>
      </c>
      <c r="CV56" s="132">
        <v>0</v>
      </c>
      <c r="CW56" s="132">
        <v>0</v>
      </c>
      <c r="CX56" s="132">
        <v>0</v>
      </c>
      <c r="CY56" s="132">
        <v>0</v>
      </c>
      <c r="CZ56" s="132">
        <v>0</v>
      </c>
      <c r="DA56" s="132">
        <v>0</v>
      </c>
      <c r="DB56" s="67">
        <v>0</v>
      </c>
      <c r="DC56" s="132">
        <v>0</v>
      </c>
      <c r="DD56" s="132">
        <v>0</v>
      </c>
      <c r="DE56" s="132">
        <v>0</v>
      </c>
      <c r="DF56" s="67">
        <v>0</v>
      </c>
      <c r="DG56" s="132">
        <v>0</v>
      </c>
      <c r="DH56" s="132">
        <v>0</v>
      </c>
      <c r="DI56" s="67">
        <v>0</v>
      </c>
      <c r="DJ56" s="132">
        <v>0</v>
      </c>
      <c r="DK56" s="132">
        <v>0</v>
      </c>
      <c r="DL56" s="132">
        <v>0</v>
      </c>
      <c r="DM56" s="132">
        <v>0</v>
      </c>
      <c r="DN56" s="67">
        <v>0</v>
      </c>
      <c r="DO56" s="132">
        <v>0</v>
      </c>
      <c r="DP56" s="132">
        <v>0</v>
      </c>
      <c r="DQ56" s="67">
        <v>0</v>
      </c>
      <c r="DR56" s="132">
        <v>0</v>
      </c>
      <c r="DS56" s="132">
        <v>0</v>
      </c>
      <c r="DT56" s="132">
        <v>0</v>
      </c>
      <c r="DU56" s="132">
        <v>0</v>
      </c>
      <c r="DV56" s="132">
        <v>0</v>
      </c>
      <c r="DW56" s="132">
        <v>0</v>
      </c>
      <c r="DX56" s="132">
        <v>0</v>
      </c>
      <c r="DY56" s="132">
        <v>0</v>
      </c>
      <c r="DZ56" s="132">
        <v>0</v>
      </c>
      <c r="EA56" s="132">
        <v>0</v>
      </c>
      <c r="EB56" s="67">
        <v>0</v>
      </c>
      <c r="EC56" s="132">
        <v>0</v>
      </c>
      <c r="ED56" s="132">
        <v>0</v>
      </c>
      <c r="EE56" s="132">
        <v>0</v>
      </c>
      <c r="EF56" s="132">
        <v>0</v>
      </c>
      <c r="EG56" s="132">
        <v>0</v>
      </c>
      <c r="EH56" s="132">
        <v>0</v>
      </c>
      <c r="EI56" s="67">
        <v>0</v>
      </c>
      <c r="EJ56" s="132">
        <v>0</v>
      </c>
      <c r="EK56" s="132">
        <v>0</v>
      </c>
      <c r="EL56" s="132">
        <v>0</v>
      </c>
      <c r="EM56" s="67">
        <v>0</v>
      </c>
      <c r="EN56" s="132">
        <v>0</v>
      </c>
      <c r="EO56" s="132">
        <v>0</v>
      </c>
      <c r="EP56" s="67">
        <v>0</v>
      </c>
      <c r="EQ56" s="132">
        <v>0</v>
      </c>
      <c r="ER56" s="132">
        <v>0</v>
      </c>
      <c r="ES56" s="67">
        <v>0</v>
      </c>
      <c r="ET56" s="67">
        <v>0</v>
      </c>
      <c r="EU56" s="132">
        <v>0</v>
      </c>
      <c r="EV56" s="132">
        <v>0</v>
      </c>
      <c r="EW56" s="132">
        <v>0</v>
      </c>
      <c r="EX56" s="132">
        <v>0</v>
      </c>
      <c r="EY56" s="132">
        <v>0</v>
      </c>
      <c r="EZ56" s="132">
        <v>0</v>
      </c>
      <c r="FA56" s="132">
        <v>0</v>
      </c>
      <c r="FB56" s="67">
        <v>0</v>
      </c>
      <c r="FC56" s="8"/>
      <c r="FD56" s="8"/>
      <c r="FE56" s="66">
        <v>0</v>
      </c>
      <c r="FF56" s="8"/>
      <c r="FG56" s="66">
        <f t="shared" si="25"/>
        <v>704.65371070837591</v>
      </c>
      <c r="FI56" s="113"/>
    </row>
    <row r="57" spans="2:165" ht="14.25" customHeight="1" x14ac:dyDescent="0.2">
      <c r="B57" s="114" t="s">
        <v>395</v>
      </c>
      <c r="C57" s="114"/>
      <c r="D57" s="10">
        <f t="shared" ref="D57:D72" si="26">SUM($E57:$AG57)</f>
        <v>9697.409770498587</v>
      </c>
      <c r="E57" s="133">
        <f t="shared" ref="E57:AG57" si="27">+E58+E59+E60+E61+E68</f>
        <v>6.3722854920840586</v>
      </c>
      <c r="F57" s="134">
        <f t="shared" si="27"/>
        <v>0.54124926125390771</v>
      </c>
      <c r="G57" s="134">
        <f t="shared" si="27"/>
        <v>36.26326247431728</v>
      </c>
      <c r="H57" s="134">
        <f t="shared" si="27"/>
        <v>664.62179794981807</v>
      </c>
      <c r="I57" s="134">
        <f t="shared" si="27"/>
        <v>21.082846411852536</v>
      </c>
      <c r="J57" s="134">
        <f t="shared" si="27"/>
        <v>108.23789045799703</v>
      </c>
      <c r="K57" s="134">
        <f t="shared" si="27"/>
        <v>53.630331275787846</v>
      </c>
      <c r="L57" s="134">
        <f t="shared" si="27"/>
        <v>3.7915467057190475</v>
      </c>
      <c r="M57" s="134">
        <f t="shared" si="27"/>
        <v>44.621899466006177</v>
      </c>
      <c r="N57" s="134">
        <f t="shared" si="27"/>
        <v>246.10677087306649</v>
      </c>
      <c r="O57" s="134">
        <f t="shared" si="27"/>
        <v>624.64341516306899</v>
      </c>
      <c r="P57" s="134">
        <f t="shared" si="27"/>
        <v>36.229319993569725</v>
      </c>
      <c r="Q57" s="134">
        <f t="shared" si="27"/>
        <v>33.161052322897667</v>
      </c>
      <c r="R57" s="134">
        <f t="shared" si="27"/>
        <v>624.35205754601702</v>
      </c>
      <c r="S57" s="134">
        <f t="shared" si="27"/>
        <v>29.694187499556509</v>
      </c>
      <c r="T57" s="134">
        <f t="shared" si="27"/>
        <v>1419.4113215385169</v>
      </c>
      <c r="U57" s="134">
        <f t="shared" si="27"/>
        <v>79.183579844730644</v>
      </c>
      <c r="V57" s="134">
        <f t="shared" si="27"/>
        <v>207.21792467215136</v>
      </c>
      <c r="W57" s="134">
        <f t="shared" si="27"/>
        <v>230.02813958438372</v>
      </c>
      <c r="X57" s="134">
        <f t="shared" si="27"/>
        <v>22.686991660392081</v>
      </c>
      <c r="Y57" s="134">
        <f t="shared" si="27"/>
        <v>48.570515396365387</v>
      </c>
      <c r="Z57" s="134">
        <f t="shared" si="27"/>
        <v>1134.7822738779269</v>
      </c>
      <c r="AA57" s="134">
        <f t="shared" si="27"/>
        <v>260.07750904216061</v>
      </c>
      <c r="AB57" s="134">
        <f t="shared" si="27"/>
        <v>403.66908946386889</v>
      </c>
      <c r="AC57" s="134">
        <f t="shared" si="27"/>
        <v>62.671095383706593</v>
      </c>
      <c r="AD57" s="134">
        <f t="shared" si="27"/>
        <v>1721.6810724907718</v>
      </c>
      <c r="AE57" s="134">
        <f t="shared" si="27"/>
        <v>216.77131960404157</v>
      </c>
      <c r="AF57" s="134">
        <f t="shared" si="27"/>
        <v>1249.563436209944</v>
      </c>
      <c r="AG57" s="134">
        <f t="shared" si="27"/>
        <v>107.74558883661544</v>
      </c>
      <c r="AH57" s="10">
        <f t="shared" si="3"/>
        <v>1068.3115626454955</v>
      </c>
      <c r="AI57" s="134">
        <f>+AI58+AI59+AI60+AI61+AI68</f>
        <v>1041.7766074329177</v>
      </c>
      <c r="AJ57" s="134">
        <f>+AJ58+AJ59+AJ60+AJ61+AJ68</f>
        <v>0.5139597895844854</v>
      </c>
      <c r="AK57" s="134">
        <f>+AK58+AK59+AK60+AK61+AK68</f>
        <v>26.02099542299328</v>
      </c>
      <c r="AL57" s="10">
        <f t="shared" si="4"/>
        <v>41437.161172228523</v>
      </c>
      <c r="AM57" s="134">
        <f t="shared" ref="AM57:CC57" si="28">+AM58+AM59+AM60+AM61+AM68</f>
        <v>2159.3618421253991</v>
      </c>
      <c r="AN57" s="134">
        <f t="shared" si="28"/>
        <v>198.67411710762474</v>
      </c>
      <c r="AO57" s="134">
        <f t="shared" si="28"/>
        <v>1511.6747306012021</v>
      </c>
      <c r="AP57" s="134">
        <f t="shared" si="28"/>
        <v>2052.0650717516214</v>
      </c>
      <c r="AQ57" s="134">
        <f t="shared" si="28"/>
        <v>1179.7250455838966</v>
      </c>
      <c r="AR57" s="134">
        <f t="shared" si="28"/>
        <v>546.39623016190887</v>
      </c>
      <c r="AS57" s="134">
        <f t="shared" si="28"/>
        <v>617.95233324199739</v>
      </c>
      <c r="AT57" s="134">
        <f t="shared" si="28"/>
        <v>1830.9175085115498</v>
      </c>
      <c r="AU57" s="134">
        <f t="shared" si="28"/>
        <v>11035.618864399858</v>
      </c>
      <c r="AV57" s="134">
        <f t="shared" si="28"/>
        <v>63.240554882120065</v>
      </c>
      <c r="AW57" s="134">
        <f t="shared" si="28"/>
        <v>467.12271386569529</v>
      </c>
      <c r="AX57" s="134">
        <f t="shared" si="28"/>
        <v>57.289212868359016</v>
      </c>
      <c r="AY57" s="134">
        <f t="shared" si="28"/>
        <v>261.90235814442076</v>
      </c>
      <c r="AZ57" s="134">
        <f t="shared" si="28"/>
        <v>287.35151180718316</v>
      </c>
      <c r="BA57" s="134">
        <f t="shared" si="28"/>
        <v>523.86490759795254</v>
      </c>
      <c r="BB57" s="134">
        <f t="shared" si="28"/>
        <v>346.99118138149009</v>
      </c>
      <c r="BC57" s="134">
        <f t="shared" si="28"/>
        <v>271.04182275822734</v>
      </c>
      <c r="BD57" s="134">
        <f t="shared" si="28"/>
        <v>71.167604781304334</v>
      </c>
      <c r="BE57" s="134">
        <f t="shared" si="28"/>
        <v>2.9154820661167062</v>
      </c>
      <c r="BF57" s="134">
        <f t="shared" si="28"/>
        <v>5560.2397320045247</v>
      </c>
      <c r="BG57" s="134">
        <f t="shared" si="28"/>
        <v>681.15676224669039</v>
      </c>
      <c r="BH57" s="134">
        <f t="shared" si="28"/>
        <v>495.74995851717097</v>
      </c>
      <c r="BI57" s="134">
        <f t="shared" si="28"/>
        <v>497.21989183478047</v>
      </c>
      <c r="BJ57" s="134">
        <f t="shared" si="28"/>
        <v>720.13721034769083</v>
      </c>
      <c r="BK57" s="134">
        <f t="shared" si="28"/>
        <v>38.48461897215288</v>
      </c>
      <c r="BL57" s="134">
        <f t="shared" si="28"/>
        <v>76.911120830701719</v>
      </c>
      <c r="BM57" s="134">
        <f t="shared" si="28"/>
        <v>220.83041738249409</v>
      </c>
      <c r="BN57" s="134">
        <f t="shared" si="28"/>
        <v>81.113470229967703</v>
      </c>
      <c r="BO57" s="134">
        <f t="shared" si="28"/>
        <v>342.91588256105553</v>
      </c>
      <c r="BP57" s="134">
        <f t="shared" si="28"/>
        <v>809.61709077918226</v>
      </c>
      <c r="BQ57" s="134">
        <f t="shared" si="28"/>
        <v>270.59185091750277</v>
      </c>
      <c r="BR57" s="134">
        <f t="shared" si="28"/>
        <v>5163.0967284651088</v>
      </c>
      <c r="BS57" s="134">
        <f t="shared" si="28"/>
        <v>453.5491291029507</v>
      </c>
      <c r="BT57" s="134">
        <f t="shared" si="28"/>
        <v>204.00835291798879</v>
      </c>
      <c r="BU57" s="134">
        <f t="shared" si="28"/>
        <v>10.851201496019986</v>
      </c>
      <c r="BV57" s="134">
        <f t="shared" si="28"/>
        <v>59.511443950579476</v>
      </c>
      <c r="BW57" s="134">
        <f t="shared" si="28"/>
        <v>280.52279643482507</v>
      </c>
      <c r="BX57" s="134">
        <f t="shared" si="28"/>
        <v>60.163374848193996</v>
      </c>
      <c r="BY57" s="134">
        <f t="shared" si="28"/>
        <v>235.50258619743047</v>
      </c>
      <c r="BZ57" s="134">
        <f t="shared" si="28"/>
        <v>710.71992815999602</v>
      </c>
      <c r="CA57" s="134">
        <f t="shared" si="28"/>
        <v>674.03238531519207</v>
      </c>
      <c r="CB57" s="134">
        <f t="shared" si="28"/>
        <v>304.96214507840045</v>
      </c>
      <c r="CC57" s="10">
        <f t="shared" si="28"/>
        <v>63851.732053691572</v>
      </c>
      <c r="CD57" s="10">
        <f t="shared" si="6"/>
        <v>1045.5422586383711</v>
      </c>
      <c r="CE57" s="134">
        <f>+CE58+CE59+CE60+CE61+CE68</f>
        <v>782.78696068483828</v>
      </c>
      <c r="CF57" s="134">
        <f>+CF58+CF59+CF60+CF61+CF68</f>
        <v>262.75529795353282</v>
      </c>
      <c r="CG57" s="10">
        <f t="shared" si="7"/>
        <v>4424.149417284947</v>
      </c>
      <c r="CH57" s="134">
        <f t="shared" ref="CH57:CO57" si="29">+CH58+CH59+CH60+CH61+CH68</f>
        <v>227.34080256786874</v>
      </c>
      <c r="CI57" s="134">
        <f t="shared" si="29"/>
        <v>3.7363107296839688</v>
      </c>
      <c r="CJ57" s="134">
        <f t="shared" si="29"/>
        <v>1.0867934780352055</v>
      </c>
      <c r="CK57" s="134">
        <f t="shared" si="29"/>
        <v>2066.2329874145139</v>
      </c>
      <c r="CL57" s="134">
        <f t="shared" si="29"/>
        <v>425.78235139350176</v>
      </c>
      <c r="CM57" s="134">
        <f t="shared" si="29"/>
        <v>318.76300309796477</v>
      </c>
      <c r="CN57" s="134">
        <f t="shared" si="29"/>
        <v>349.4369939671613</v>
      </c>
      <c r="CO57" s="134">
        <f t="shared" si="29"/>
        <v>1031.7701746362175</v>
      </c>
      <c r="CP57" s="10">
        <f t="shared" si="9"/>
        <v>4828.1098509669127</v>
      </c>
      <c r="CQ57" s="134">
        <f>+CQ58+CQ59+CQ60+CQ61+CQ68</f>
        <v>4233.9548114916497</v>
      </c>
      <c r="CR57" s="134">
        <f>+CR58+CR59+CR60+CR61+CR68</f>
        <v>594.15503947526281</v>
      </c>
      <c r="CS57" s="10">
        <f t="shared" si="10"/>
        <v>16760.339808849949</v>
      </c>
      <c r="CT57" s="134">
        <f t="shared" ref="CT57:DA57" si="30">+CT58+CT59+CT60+CT61+CT68</f>
        <v>64.393477499999989</v>
      </c>
      <c r="CU57" s="134">
        <f t="shared" si="30"/>
        <v>5621.8084854240951</v>
      </c>
      <c r="CV57" s="134">
        <f t="shared" si="30"/>
        <v>4389.6191584082071</v>
      </c>
      <c r="CW57" s="134">
        <f t="shared" si="30"/>
        <v>5637.6954838412585</v>
      </c>
      <c r="CX57" s="134">
        <f t="shared" si="30"/>
        <v>108.73797345882005</v>
      </c>
      <c r="CY57" s="134">
        <f t="shared" si="30"/>
        <v>513.62035608307269</v>
      </c>
      <c r="CZ57" s="134">
        <f t="shared" si="30"/>
        <v>232.62389733610655</v>
      </c>
      <c r="DA57" s="134">
        <f t="shared" si="30"/>
        <v>191.84097679839118</v>
      </c>
      <c r="DB57" s="10">
        <f t="shared" si="12"/>
        <v>5147.7167814659315</v>
      </c>
      <c r="DC57" s="134">
        <f>+DC58+DC59+DC60+DC61+DC68</f>
        <v>1696.1758190569929</v>
      </c>
      <c r="DD57" s="134">
        <f>+DD58+DD59+DD60+DD61+DD68</f>
        <v>3326.746988668996</v>
      </c>
      <c r="DE57" s="134">
        <f>+DE58+DE59+DE60+DE61+DE68</f>
        <v>124.79397373994303</v>
      </c>
      <c r="DF57" s="10">
        <f t="shared" si="13"/>
        <v>1110.0730194086668</v>
      </c>
      <c r="DG57" s="134">
        <f>+DG58+DG59+DG60+DG61+DG68</f>
        <v>920.67013637730361</v>
      </c>
      <c r="DH57" s="134">
        <f>+DH58+DH59+DH60+DH61+DH68</f>
        <v>189.40288303136316</v>
      </c>
      <c r="DI57" s="10">
        <f t="shared" si="14"/>
        <v>635.36133627698746</v>
      </c>
      <c r="DJ57" s="134">
        <f>+DJ58+DJ59+DJ60+DJ61+DJ68</f>
        <v>424.1444180811784</v>
      </c>
      <c r="DK57" s="134">
        <f>+DK58+DK59+DK60+DK61+DK68</f>
        <v>78.592117172970916</v>
      </c>
      <c r="DL57" s="134">
        <f>+DL58+DL59+DL60+DL61+DL68</f>
        <v>25.943679681076596</v>
      </c>
      <c r="DM57" s="134">
        <f>+DM58+DM59+DM60+DM61+DM68</f>
        <v>106.68112134176157</v>
      </c>
      <c r="DN57" s="10">
        <f t="shared" si="15"/>
        <v>540.93328523438754</v>
      </c>
      <c r="DO57" s="134">
        <f>+DO58+DO59+DO60+DO61+DO68</f>
        <v>540.93328523438754</v>
      </c>
      <c r="DP57" s="134">
        <f>+DP58+DP59+DP60+DP61+DP68</f>
        <v>0</v>
      </c>
      <c r="DQ57" s="10">
        <f t="shared" si="16"/>
        <v>1596.04721932296</v>
      </c>
      <c r="DR57" s="134">
        <f t="shared" ref="DR57:EA57" si="31">+DR58+DR59+DR60+DR61+DR68</f>
        <v>146.03491947722256</v>
      </c>
      <c r="DS57" s="134">
        <f t="shared" si="31"/>
        <v>149.30344173061565</v>
      </c>
      <c r="DT57" s="134">
        <f t="shared" si="31"/>
        <v>234.8721077385523</v>
      </c>
      <c r="DU57" s="134">
        <f t="shared" si="31"/>
        <v>351.99558619738809</v>
      </c>
      <c r="DV57" s="134">
        <f t="shared" si="31"/>
        <v>97.200909330091804</v>
      </c>
      <c r="DW57" s="134">
        <f t="shared" si="31"/>
        <v>0.98041927389522399</v>
      </c>
      <c r="DX57" s="134">
        <f t="shared" si="31"/>
        <v>22.969196073737532</v>
      </c>
      <c r="DY57" s="134">
        <f t="shared" si="31"/>
        <v>336.94792957572071</v>
      </c>
      <c r="DZ57" s="134">
        <f t="shared" si="31"/>
        <v>235.89933475635797</v>
      </c>
      <c r="EA57" s="134">
        <f t="shared" si="31"/>
        <v>19.84337516937817</v>
      </c>
      <c r="EB57" s="10">
        <f t="shared" si="18"/>
        <v>2269.9940347164898</v>
      </c>
      <c r="EC57" s="134">
        <f t="shared" ref="EC57:EH57" si="32">+EC58+EC59+EC60+EC61+EC68</f>
        <v>1253.1355409473258</v>
      </c>
      <c r="ED57" s="134">
        <f t="shared" si="32"/>
        <v>5.1603866984761453</v>
      </c>
      <c r="EE57" s="134">
        <f t="shared" si="32"/>
        <v>352.64103604046545</v>
      </c>
      <c r="EF57" s="134">
        <f t="shared" si="32"/>
        <v>86.923590379525749</v>
      </c>
      <c r="EG57" s="134">
        <f t="shared" si="32"/>
        <v>79.11266002671988</v>
      </c>
      <c r="EH57" s="134">
        <f t="shared" si="32"/>
        <v>493.02082062397716</v>
      </c>
      <c r="EI57" s="10">
        <f t="shared" si="20"/>
        <v>3039.8837947519255</v>
      </c>
      <c r="EJ57" s="134">
        <f>+EJ58+EJ59+EJ60+EJ61+EJ68</f>
        <v>1383.0000714810815</v>
      </c>
      <c r="EK57" s="134">
        <f>+EK58+EK59+EK60+EK61+EK68</f>
        <v>1644.3577238781636</v>
      </c>
      <c r="EL57" s="134">
        <f>+EL58+EL59+EL60+EL61+EL68</f>
        <v>12.525999392680747</v>
      </c>
      <c r="EM57" s="10">
        <f t="shared" si="21"/>
        <v>1200.2526518975415</v>
      </c>
      <c r="EN57" s="134">
        <f>+EN58+EN59+EN60+EN61+EN68</f>
        <v>525.2169298914946</v>
      </c>
      <c r="EO57" s="134">
        <f>+EO58+EO59+EO60+EO61+EO68</f>
        <v>675.03572200604685</v>
      </c>
      <c r="EP57" s="10">
        <f t="shared" si="22"/>
        <v>2080.3518902223204</v>
      </c>
      <c r="EQ57" s="134">
        <f>+EQ58+EQ59+EQ60+EQ61+EQ68</f>
        <v>603.54046420127406</v>
      </c>
      <c r="ER57" s="134">
        <f>+ER58+ER59+ER60+ER61+ER68</f>
        <v>1476.8114260210461</v>
      </c>
      <c r="ES57" s="10">
        <f>+ES58+ES59+ES60+ES61+ES68</f>
        <v>239.21825244898343</v>
      </c>
      <c r="ET57" s="10">
        <f t="shared" si="23"/>
        <v>944.43391795216746</v>
      </c>
      <c r="EU57" s="134">
        <f t="shared" ref="EU57:FC57" si="33">+EU58+EU59+EU60+EU61+EU68</f>
        <v>19.082484923918106</v>
      </c>
      <c r="EV57" s="134">
        <f t="shared" si="33"/>
        <v>340.86964535054068</v>
      </c>
      <c r="EW57" s="134">
        <f t="shared" si="33"/>
        <v>237.72457507683157</v>
      </c>
      <c r="EX57" s="134">
        <f t="shared" si="33"/>
        <v>51.138261801175886</v>
      </c>
      <c r="EY57" s="134">
        <f t="shared" si="33"/>
        <v>227.52926931287951</v>
      </c>
      <c r="EZ57" s="134">
        <f t="shared" si="33"/>
        <v>5.7025639172184714</v>
      </c>
      <c r="FA57" s="134">
        <f t="shared" si="33"/>
        <v>62.38711756960317</v>
      </c>
      <c r="FB57" s="10">
        <f t="shared" si="33"/>
        <v>0</v>
      </c>
      <c r="FC57" s="11">
        <f t="shared" si="33"/>
        <v>54056.895380057395</v>
      </c>
      <c r="FD57" s="11"/>
      <c r="FE57" s="11">
        <f>+FE58+FE59+FE60+FE61+FE68</f>
        <v>0</v>
      </c>
      <c r="FF57" s="11">
        <f>+FF58+FF59+FF60+FF61+FF68</f>
        <v>0</v>
      </c>
      <c r="FG57" s="11">
        <f>+FG58+FG59+FG60+FG61+FG68</f>
        <v>215973.91745856011</v>
      </c>
      <c r="FI57" s="113"/>
    </row>
    <row r="58" spans="2:165" ht="14.25" customHeight="1" x14ac:dyDescent="0.2">
      <c r="B58" s="192" t="s">
        <v>396</v>
      </c>
      <c r="C58" s="192"/>
      <c r="D58" s="67">
        <v>0</v>
      </c>
      <c r="E58" s="132">
        <v>0</v>
      </c>
      <c r="F58" s="132">
        <v>0</v>
      </c>
      <c r="G58" s="132">
        <v>0</v>
      </c>
      <c r="H58" s="132">
        <v>0</v>
      </c>
      <c r="I58" s="132">
        <v>0</v>
      </c>
      <c r="J58" s="132">
        <v>0</v>
      </c>
      <c r="K58" s="132">
        <v>0</v>
      </c>
      <c r="L58" s="132">
        <v>0</v>
      </c>
      <c r="M58" s="132">
        <v>0</v>
      </c>
      <c r="N58" s="132">
        <v>0</v>
      </c>
      <c r="O58" s="132">
        <v>0</v>
      </c>
      <c r="P58" s="132">
        <v>0</v>
      </c>
      <c r="Q58" s="132">
        <v>0</v>
      </c>
      <c r="R58" s="132">
        <v>0</v>
      </c>
      <c r="S58" s="132">
        <v>0</v>
      </c>
      <c r="T58" s="132">
        <v>0</v>
      </c>
      <c r="U58" s="132">
        <v>0</v>
      </c>
      <c r="V58" s="132">
        <v>0</v>
      </c>
      <c r="W58" s="132">
        <v>0</v>
      </c>
      <c r="X58" s="132">
        <v>0</v>
      </c>
      <c r="Y58" s="132">
        <v>0</v>
      </c>
      <c r="Z58" s="132">
        <v>0</v>
      </c>
      <c r="AA58" s="132">
        <v>0</v>
      </c>
      <c r="AB58" s="132">
        <v>0</v>
      </c>
      <c r="AC58" s="132">
        <v>0</v>
      </c>
      <c r="AD58" s="132">
        <v>0</v>
      </c>
      <c r="AE58" s="132">
        <v>0</v>
      </c>
      <c r="AF58" s="132">
        <v>0</v>
      </c>
      <c r="AG58" s="132">
        <v>0</v>
      </c>
      <c r="AH58" s="67">
        <v>0</v>
      </c>
      <c r="AI58" s="132">
        <v>0</v>
      </c>
      <c r="AJ58" s="132">
        <v>0</v>
      </c>
      <c r="AK58" s="132">
        <v>0</v>
      </c>
      <c r="AL58" s="67">
        <v>0</v>
      </c>
      <c r="AM58" s="132">
        <v>0</v>
      </c>
      <c r="AN58" s="132">
        <v>0</v>
      </c>
      <c r="AO58" s="132">
        <v>0</v>
      </c>
      <c r="AP58" s="132">
        <v>0</v>
      </c>
      <c r="AQ58" s="132">
        <v>0</v>
      </c>
      <c r="AR58" s="132">
        <v>0</v>
      </c>
      <c r="AS58" s="132">
        <v>0</v>
      </c>
      <c r="AT58" s="132">
        <v>0</v>
      </c>
      <c r="AU58" s="132">
        <v>0</v>
      </c>
      <c r="AV58" s="132">
        <v>0</v>
      </c>
      <c r="AW58" s="132">
        <v>0</v>
      </c>
      <c r="AX58" s="132">
        <v>0</v>
      </c>
      <c r="AY58" s="132">
        <v>0</v>
      </c>
      <c r="AZ58" s="132">
        <v>0</v>
      </c>
      <c r="BA58" s="132">
        <v>0</v>
      </c>
      <c r="BB58" s="132">
        <v>0</v>
      </c>
      <c r="BC58" s="132">
        <v>0</v>
      </c>
      <c r="BD58" s="132">
        <v>0</v>
      </c>
      <c r="BE58" s="132">
        <v>0</v>
      </c>
      <c r="BF58" s="132">
        <v>0</v>
      </c>
      <c r="BG58" s="132">
        <v>0</v>
      </c>
      <c r="BH58" s="132">
        <v>0</v>
      </c>
      <c r="BI58" s="132">
        <v>0</v>
      </c>
      <c r="BJ58" s="132">
        <v>0</v>
      </c>
      <c r="BK58" s="132">
        <v>0</v>
      </c>
      <c r="BL58" s="132">
        <v>0</v>
      </c>
      <c r="BM58" s="132">
        <v>0</v>
      </c>
      <c r="BN58" s="132">
        <v>0</v>
      </c>
      <c r="BO58" s="132">
        <v>0</v>
      </c>
      <c r="BP58" s="132">
        <v>0</v>
      </c>
      <c r="BQ58" s="132">
        <v>0</v>
      </c>
      <c r="BR58" s="132">
        <v>0</v>
      </c>
      <c r="BS58" s="132">
        <v>0</v>
      </c>
      <c r="BT58" s="132">
        <v>0</v>
      </c>
      <c r="BU58" s="132">
        <v>0</v>
      </c>
      <c r="BV58" s="132">
        <v>0</v>
      </c>
      <c r="BW58" s="132">
        <v>0</v>
      </c>
      <c r="BX58" s="132">
        <v>0</v>
      </c>
      <c r="BY58" s="132">
        <v>0</v>
      </c>
      <c r="BZ58" s="132">
        <v>0</v>
      </c>
      <c r="CA58" s="132">
        <v>0</v>
      </c>
      <c r="CB58" s="132">
        <v>0</v>
      </c>
      <c r="CC58" s="67">
        <v>13442.618098451436</v>
      </c>
      <c r="CD58" s="67">
        <v>0</v>
      </c>
      <c r="CE58" s="132">
        <v>0</v>
      </c>
      <c r="CF58" s="132">
        <v>0</v>
      </c>
      <c r="CG58" s="67">
        <v>0</v>
      </c>
      <c r="CH58" s="132">
        <v>0</v>
      </c>
      <c r="CI58" s="132">
        <v>0</v>
      </c>
      <c r="CJ58" s="132">
        <v>0</v>
      </c>
      <c r="CK58" s="132">
        <v>0</v>
      </c>
      <c r="CL58" s="132">
        <v>0</v>
      </c>
      <c r="CM58" s="132">
        <v>0</v>
      </c>
      <c r="CN58" s="132">
        <v>0</v>
      </c>
      <c r="CO58" s="132">
        <v>0</v>
      </c>
      <c r="CP58" s="67">
        <v>0</v>
      </c>
      <c r="CQ58" s="132">
        <v>0</v>
      </c>
      <c r="CR58" s="132">
        <v>0</v>
      </c>
      <c r="CS58" s="67">
        <v>0</v>
      </c>
      <c r="CT58" s="132">
        <v>0</v>
      </c>
      <c r="CU58" s="132">
        <v>0</v>
      </c>
      <c r="CV58" s="132">
        <v>0</v>
      </c>
      <c r="CW58" s="132">
        <v>0</v>
      </c>
      <c r="CX58" s="132">
        <v>0</v>
      </c>
      <c r="CY58" s="132">
        <v>0</v>
      </c>
      <c r="CZ58" s="132">
        <v>0</v>
      </c>
      <c r="DA58" s="132">
        <v>0</v>
      </c>
      <c r="DB58" s="67">
        <v>0</v>
      </c>
      <c r="DC58" s="132">
        <v>0</v>
      </c>
      <c r="DD58" s="132">
        <v>0</v>
      </c>
      <c r="DE58" s="132">
        <v>0</v>
      </c>
      <c r="DF58" s="67">
        <v>0</v>
      </c>
      <c r="DG58" s="132">
        <v>0</v>
      </c>
      <c r="DH58" s="132">
        <v>0</v>
      </c>
      <c r="DI58" s="67">
        <v>0</v>
      </c>
      <c r="DJ58" s="132">
        <v>0</v>
      </c>
      <c r="DK58" s="132">
        <v>0</v>
      </c>
      <c r="DL58" s="132">
        <v>0</v>
      </c>
      <c r="DM58" s="132">
        <v>0</v>
      </c>
      <c r="DN58" s="67">
        <v>0</v>
      </c>
      <c r="DO58" s="132">
        <v>0</v>
      </c>
      <c r="DP58" s="132">
        <v>0</v>
      </c>
      <c r="DQ58" s="67">
        <v>0</v>
      </c>
      <c r="DR58" s="132">
        <v>0</v>
      </c>
      <c r="DS58" s="132">
        <v>0</v>
      </c>
      <c r="DT58" s="132">
        <v>0</v>
      </c>
      <c r="DU58" s="132">
        <v>0</v>
      </c>
      <c r="DV58" s="132">
        <v>0</v>
      </c>
      <c r="DW58" s="132">
        <v>0</v>
      </c>
      <c r="DX58" s="132">
        <v>0</v>
      </c>
      <c r="DY58" s="132">
        <v>0</v>
      </c>
      <c r="DZ58" s="132">
        <v>0</v>
      </c>
      <c r="EA58" s="132">
        <v>0</v>
      </c>
      <c r="EB58" s="67">
        <v>0</v>
      </c>
      <c r="EC58" s="132">
        <v>0</v>
      </c>
      <c r="ED58" s="132">
        <v>0</v>
      </c>
      <c r="EE58" s="132">
        <v>0</v>
      </c>
      <c r="EF58" s="132">
        <v>0</v>
      </c>
      <c r="EG58" s="132">
        <v>0</v>
      </c>
      <c r="EH58" s="132">
        <v>0</v>
      </c>
      <c r="EI58" s="67">
        <v>0</v>
      </c>
      <c r="EJ58" s="132">
        <v>0</v>
      </c>
      <c r="EK58" s="132">
        <v>0</v>
      </c>
      <c r="EL58" s="132">
        <v>0</v>
      </c>
      <c r="EM58" s="67">
        <v>0</v>
      </c>
      <c r="EN58" s="132">
        <v>0</v>
      </c>
      <c r="EO58" s="132">
        <v>0</v>
      </c>
      <c r="EP58" s="67">
        <v>0</v>
      </c>
      <c r="EQ58" s="132">
        <v>0</v>
      </c>
      <c r="ER58" s="132">
        <v>0</v>
      </c>
      <c r="ES58" s="67">
        <v>0</v>
      </c>
      <c r="ET58" s="67">
        <v>0</v>
      </c>
      <c r="EU58" s="132">
        <v>0</v>
      </c>
      <c r="EV58" s="132">
        <v>0</v>
      </c>
      <c r="EW58" s="132">
        <v>0</v>
      </c>
      <c r="EX58" s="132">
        <v>0</v>
      </c>
      <c r="EY58" s="132">
        <v>0</v>
      </c>
      <c r="EZ58" s="132">
        <v>0</v>
      </c>
      <c r="FA58" s="132">
        <v>0</v>
      </c>
      <c r="FB58" s="67">
        <v>0</v>
      </c>
      <c r="FC58" s="67">
        <v>0</v>
      </c>
      <c r="FD58" s="8"/>
      <c r="FE58" s="8"/>
      <c r="FF58" s="8"/>
      <c r="FG58" s="66">
        <f>+D58+AH58+AL58+CC58+CD58+CG58+CP58+CS58+DB58+DF58+DI58+DN58+DQ58+EB58+EI58+EM58+EP58+ES58+ET58+FB58+FC58</f>
        <v>13442.618098451436</v>
      </c>
      <c r="FI58" s="113"/>
    </row>
    <row r="59" spans="2:165" ht="14.25" customHeight="1" x14ac:dyDescent="0.2">
      <c r="B59" s="193" t="s">
        <v>397</v>
      </c>
      <c r="C59" s="193"/>
      <c r="D59" s="67">
        <v>0</v>
      </c>
      <c r="E59" s="132">
        <v>0</v>
      </c>
      <c r="F59" s="132">
        <v>0</v>
      </c>
      <c r="G59" s="132">
        <v>0</v>
      </c>
      <c r="H59" s="132">
        <v>0</v>
      </c>
      <c r="I59" s="132">
        <v>0</v>
      </c>
      <c r="J59" s="132">
        <v>0</v>
      </c>
      <c r="K59" s="132">
        <v>0</v>
      </c>
      <c r="L59" s="132">
        <v>0</v>
      </c>
      <c r="M59" s="132">
        <v>0</v>
      </c>
      <c r="N59" s="132">
        <v>0</v>
      </c>
      <c r="O59" s="132">
        <v>0</v>
      </c>
      <c r="P59" s="132">
        <v>0</v>
      </c>
      <c r="Q59" s="132">
        <v>0</v>
      </c>
      <c r="R59" s="132">
        <v>0</v>
      </c>
      <c r="S59" s="132">
        <v>0</v>
      </c>
      <c r="T59" s="132">
        <v>0</v>
      </c>
      <c r="U59" s="132">
        <v>0</v>
      </c>
      <c r="V59" s="132">
        <v>0</v>
      </c>
      <c r="W59" s="132">
        <v>0</v>
      </c>
      <c r="X59" s="132">
        <v>0</v>
      </c>
      <c r="Y59" s="132">
        <v>0</v>
      </c>
      <c r="Z59" s="132">
        <v>0</v>
      </c>
      <c r="AA59" s="132">
        <v>0</v>
      </c>
      <c r="AB59" s="132">
        <v>0</v>
      </c>
      <c r="AC59" s="132">
        <v>0</v>
      </c>
      <c r="AD59" s="132">
        <v>0</v>
      </c>
      <c r="AE59" s="132">
        <v>0</v>
      </c>
      <c r="AF59" s="132">
        <v>0</v>
      </c>
      <c r="AG59" s="132">
        <v>0</v>
      </c>
      <c r="AH59" s="67">
        <v>0</v>
      </c>
      <c r="AI59" s="132">
        <v>0</v>
      </c>
      <c r="AJ59" s="132">
        <v>0</v>
      </c>
      <c r="AK59" s="132">
        <v>0</v>
      </c>
      <c r="AL59" s="67">
        <v>0</v>
      </c>
      <c r="AM59" s="132">
        <v>0</v>
      </c>
      <c r="AN59" s="132">
        <v>0</v>
      </c>
      <c r="AO59" s="132">
        <v>0</v>
      </c>
      <c r="AP59" s="132">
        <v>0</v>
      </c>
      <c r="AQ59" s="132">
        <v>0</v>
      </c>
      <c r="AR59" s="132">
        <v>0</v>
      </c>
      <c r="AS59" s="132">
        <v>0</v>
      </c>
      <c r="AT59" s="132">
        <v>0</v>
      </c>
      <c r="AU59" s="132">
        <v>0</v>
      </c>
      <c r="AV59" s="132">
        <v>0</v>
      </c>
      <c r="AW59" s="132">
        <v>0</v>
      </c>
      <c r="AX59" s="132">
        <v>0</v>
      </c>
      <c r="AY59" s="132">
        <v>0</v>
      </c>
      <c r="AZ59" s="132">
        <v>0</v>
      </c>
      <c r="BA59" s="132">
        <v>0</v>
      </c>
      <c r="BB59" s="132">
        <v>0</v>
      </c>
      <c r="BC59" s="132">
        <v>0</v>
      </c>
      <c r="BD59" s="132">
        <v>0</v>
      </c>
      <c r="BE59" s="132">
        <v>0</v>
      </c>
      <c r="BF59" s="132">
        <v>0</v>
      </c>
      <c r="BG59" s="132">
        <v>0</v>
      </c>
      <c r="BH59" s="132">
        <v>0</v>
      </c>
      <c r="BI59" s="132">
        <v>0</v>
      </c>
      <c r="BJ59" s="132">
        <v>0</v>
      </c>
      <c r="BK59" s="132">
        <v>0</v>
      </c>
      <c r="BL59" s="132">
        <v>0</v>
      </c>
      <c r="BM59" s="132">
        <v>0</v>
      </c>
      <c r="BN59" s="132">
        <v>0</v>
      </c>
      <c r="BO59" s="132">
        <v>0</v>
      </c>
      <c r="BP59" s="132">
        <v>0</v>
      </c>
      <c r="BQ59" s="132">
        <v>0</v>
      </c>
      <c r="BR59" s="132">
        <v>0</v>
      </c>
      <c r="BS59" s="132">
        <v>0</v>
      </c>
      <c r="BT59" s="132">
        <v>0</v>
      </c>
      <c r="BU59" s="132">
        <v>0</v>
      </c>
      <c r="BV59" s="132">
        <v>0</v>
      </c>
      <c r="BW59" s="132">
        <v>0</v>
      </c>
      <c r="BX59" s="132">
        <v>0</v>
      </c>
      <c r="BY59" s="132">
        <v>0</v>
      </c>
      <c r="BZ59" s="132">
        <v>0</v>
      </c>
      <c r="CA59" s="132">
        <v>0</v>
      </c>
      <c r="CB59" s="132">
        <v>0</v>
      </c>
      <c r="CC59" s="67">
        <v>4180.6566587101561</v>
      </c>
      <c r="CD59" s="67">
        <v>0</v>
      </c>
      <c r="CE59" s="132">
        <v>0</v>
      </c>
      <c r="CF59" s="132">
        <v>0</v>
      </c>
      <c r="CG59" s="67">
        <v>0</v>
      </c>
      <c r="CH59" s="132">
        <v>0</v>
      </c>
      <c r="CI59" s="132">
        <v>0</v>
      </c>
      <c r="CJ59" s="132">
        <v>0</v>
      </c>
      <c r="CK59" s="132">
        <v>0</v>
      </c>
      <c r="CL59" s="132">
        <v>0</v>
      </c>
      <c r="CM59" s="132">
        <v>0</v>
      </c>
      <c r="CN59" s="132">
        <v>0</v>
      </c>
      <c r="CO59" s="132">
        <v>0</v>
      </c>
      <c r="CP59" s="67">
        <v>0</v>
      </c>
      <c r="CQ59" s="132">
        <v>0</v>
      </c>
      <c r="CR59" s="132">
        <v>0</v>
      </c>
      <c r="CS59" s="67">
        <v>0</v>
      </c>
      <c r="CT59" s="132">
        <v>0</v>
      </c>
      <c r="CU59" s="132">
        <v>0</v>
      </c>
      <c r="CV59" s="132">
        <v>0</v>
      </c>
      <c r="CW59" s="132">
        <v>0</v>
      </c>
      <c r="CX59" s="132">
        <v>0</v>
      </c>
      <c r="CY59" s="132">
        <v>0</v>
      </c>
      <c r="CZ59" s="132">
        <v>0</v>
      </c>
      <c r="DA59" s="132">
        <v>0</v>
      </c>
      <c r="DB59" s="67">
        <v>0</v>
      </c>
      <c r="DC59" s="132">
        <v>0</v>
      </c>
      <c r="DD59" s="132">
        <v>0</v>
      </c>
      <c r="DE59" s="132">
        <v>0</v>
      </c>
      <c r="DF59" s="67">
        <v>0</v>
      </c>
      <c r="DG59" s="132">
        <v>0</v>
      </c>
      <c r="DH59" s="132">
        <v>0</v>
      </c>
      <c r="DI59" s="67">
        <v>0</v>
      </c>
      <c r="DJ59" s="132">
        <v>0</v>
      </c>
      <c r="DK59" s="132">
        <v>0</v>
      </c>
      <c r="DL59" s="132">
        <v>0</v>
      </c>
      <c r="DM59" s="132">
        <v>0</v>
      </c>
      <c r="DN59" s="67">
        <v>0</v>
      </c>
      <c r="DO59" s="132">
        <v>0</v>
      </c>
      <c r="DP59" s="132">
        <v>0</v>
      </c>
      <c r="DQ59" s="67">
        <v>0</v>
      </c>
      <c r="DR59" s="132">
        <v>0</v>
      </c>
      <c r="DS59" s="132">
        <v>0</v>
      </c>
      <c r="DT59" s="132">
        <v>0</v>
      </c>
      <c r="DU59" s="132">
        <v>0</v>
      </c>
      <c r="DV59" s="132">
        <v>0</v>
      </c>
      <c r="DW59" s="132">
        <v>0</v>
      </c>
      <c r="DX59" s="132">
        <v>0</v>
      </c>
      <c r="DY59" s="132">
        <v>0</v>
      </c>
      <c r="DZ59" s="132">
        <v>0</v>
      </c>
      <c r="EA59" s="132">
        <v>0</v>
      </c>
      <c r="EB59" s="67">
        <v>0</v>
      </c>
      <c r="EC59" s="132">
        <v>0</v>
      </c>
      <c r="ED59" s="132">
        <v>0</v>
      </c>
      <c r="EE59" s="132">
        <v>0</v>
      </c>
      <c r="EF59" s="132">
        <v>0</v>
      </c>
      <c r="EG59" s="132">
        <v>0</v>
      </c>
      <c r="EH59" s="132">
        <v>0</v>
      </c>
      <c r="EI59" s="67">
        <v>0</v>
      </c>
      <c r="EJ59" s="132">
        <v>0</v>
      </c>
      <c r="EK59" s="132">
        <v>0</v>
      </c>
      <c r="EL59" s="132">
        <v>0</v>
      </c>
      <c r="EM59" s="67">
        <v>0</v>
      </c>
      <c r="EN59" s="132">
        <v>0</v>
      </c>
      <c r="EO59" s="132">
        <v>0</v>
      </c>
      <c r="EP59" s="67">
        <v>0</v>
      </c>
      <c r="EQ59" s="132">
        <v>0</v>
      </c>
      <c r="ER59" s="132">
        <v>0</v>
      </c>
      <c r="ES59" s="67">
        <v>0</v>
      </c>
      <c r="ET59" s="67">
        <v>0</v>
      </c>
      <c r="EU59" s="132">
        <v>0</v>
      </c>
      <c r="EV59" s="132">
        <v>0</v>
      </c>
      <c r="EW59" s="132">
        <v>0</v>
      </c>
      <c r="EX59" s="132">
        <v>0</v>
      </c>
      <c r="EY59" s="132">
        <v>0</v>
      </c>
      <c r="EZ59" s="132">
        <v>0</v>
      </c>
      <c r="FA59" s="132">
        <v>0</v>
      </c>
      <c r="FB59" s="67">
        <v>0</v>
      </c>
      <c r="FC59" s="67">
        <v>0</v>
      </c>
      <c r="FD59" s="8"/>
      <c r="FE59" s="8"/>
      <c r="FF59" s="8"/>
      <c r="FG59" s="66">
        <f>+D59+AH59+AL59+CC59+CD59+CG59+CP59+CS59+DB59+DF59+DI59+DN59+DQ59+EB59+EI59+EM59+EP59+ES59+ET59+FB59+FC59</f>
        <v>4180.6566587101561</v>
      </c>
      <c r="FI59" s="113"/>
    </row>
    <row r="60" spans="2:165" ht="14.25" customHeight="1" x14ac:dyDescent="0.2">
      <c r="B60" s="194" t="s">
        <v>398</v>
      </c>
      <c r="C60" s="194"/>
      <c r="D60" s="67">
        <v>0</v>
      </c>
      <c r="E60" s="132">
        <v>0</v>
      </c>
      <c r="F60" s="132">
        <v>0</v>
      </c>
      <c r="G60" s="132">
        <v>0</v>
      </c>
      <c r="H60" s="132">
        <v>0</v>
      </c>
      <c r="I60" s="132">
        <v>0</v>
      </c>
      <c r="J60" s="132">
        <v>0</v>
      </c>
      <c r="K60" s="132">
        <v>0</v>
      </c>
      <c r="L60" s="132">
        <v>0</v>
      </c>
      <c r="M60" s="132">
        <v>0</v>
      </c>
      <c r="N60" s="132">
        <v>0</v>
      </c>
      <c r="O60" s="132">
        <v>0</v>
      </c>
      <c r="P60" s="132">
        <v>0</v>
      </c>
      <c r="Q60" s="132">
        <v>0</v>
      </c>
      <c r="R60" s="132">
        <v>0</v>
      </c>
      <c r="S60" s="132">
        <v>0</v>
      </c>
      <c r="T60" s="132">
        <v>0</v>
      </c>
      <c r="U60" s="132">
        <v>0</v>
      </c>
      <c r="V60" s="132">
        <v>0</v>
      </c>
      <c r="W60" s="132">
        <v>0</v>
      </c>
      <c r="X60" s="132">
        <v>0</v>
      </c>
      <c r="Y60" s="132">
        <v>0</v>
      </c>
      <c r="Z60" s="132">
        <v>0</v>
      </c>
      <c r="AA60" s="132">
        <v>0</v>
      </c>
      <c r="AB60" s="132">
        <v>0</v>
      </c>
      <c r="AC60" s="132">
        <v>0</v>
      </c>
      <c r="AD60" s="132">
        <v>0</v>
      </c>
      <c r="AE60" s="132">
        <v>0</v>
      </c>
      <c r="AF60" s="132">
        <v>0</v>
      </c>
      <c r="AG60" s="132">
        <v>0</v>
      </c>
      <c r="AH60" s="67">
        <v>0</v>
      </c>
      <c r="AI60" s="132">
        <v>0</v>
      </c>
      <c r="AJ60" s="132">
        <v>0</v>
      </c>
      <c r="AK60" s="132">
        <v>0</v>
      </c>
      <c r="AL60" s="67">
        <v>0</v>
      </c>
      <c r="AM60" s="132">
        <v>0</v>
      </c>
      <c r="AN60" s="132">
        <v>0</v>
      </c>
      <c r="AO60" s="132">
        <v>0</v>
      </c>
      <c r="AP60" s="132">
        <v>0</v>
      </c>
      <c r="AQ60" s="132">
        <v>0</v>
      </c>
      <c r="AR60" s="132">
        <v>0</v>
      </c>
      <c r="AS60" s="132">
        <v>0</v>
      </c>
      <c r="AT60" s="132">
        <v>0</v>
      </c>
      <c r="AU60" s="132">
        <v>0</v>
      </c>
      <c r="AV60" s="132">
        <v>0</v>
      </c>
      <c r="AW60" s="132">
        <v>0</v>
      </c>
      <c r="AX60" s="132">
        <v>0</v>
      </c>
      <c r="AY60" s="132">
        <v>0</v>
      </c>
      <c r="AZ60" s="132">
        <v>0</v>
      </c>
      <c r="BA60" s="132">
        <v>0</v>
      </c>
      <c r="BB60" s="132">
        <v>0</v>
      </c>
      <c r="BC60" s="132">
        <v>0</v>
      </c>
      <c r="BD60" s="132">
        <v>0</v>
      </c>
      <c r="BE60" s="132">
        <v>0</v>
      </c>
      <c r="BF60" s="132">
        <v>0</v>
      </c>
      <c r="BG60" s="132">
        <v>0</v>
      </c>
      <c r="BH60" s="132">
        <v>0</v>
      </c>
      <c r="BI60" s="132">
        <v>0</v>
      </c>
      <c r="BJ60" s="132">
        <v>0</v>
      </c>
      <c r="BK60" s="132">
        <v>0</v>
      </c>
      <c r="BL60" s="132">
        <v>0</v>
      </c>
      <c r="BM60" s="132">
        <v>0</v>
      </c>
      <c r="BN60" s="132">
        <v>0</v>
      </c>
      <c r="BO60" s="132">
        <v>0</v>
      </c>
      <c r="BP60" s="132">
        <v>0</v>
      </c>
      <c r="BQ60" s="132">
        <v>0</v>
      </c>
      <c r="BR60" s="132">
        <v>0</v>
      </c>
      <c r="BS60" s="132">
        <v>0</v>
      </c>
      <c r="BT60" s="132">
        <v>0</v>
      </c>
      <c r="BU60" s="132">
        <v>0</v>
      </c>
      <c r="BV60" s="132">
        <v>0</v>
      </c>
      <c r="BW60" s="132">
        <v>0</v>
      </c>
      <c r="BX60" s="132">
        <v>0</v>
      </c>
      <c r="BY60" s="132">
        <v>0</v>
      </c>
      <c r="BZ60" s="132">
        <v>0</v>
      </c>
      <c r="CA60" s="132">
        <v>0</v>
      </c>
      <c r="CB60" s="132">
        <v>0</v>
      </c>
      <c r="CC60" s="67">
        <v>0</v>
      </c>
      <c r="CD60" s="67">
        <v>0</v>
      </c>
      <c r="CE60" s="132">
        <v>0</v>
      </c>
      <c r="CF60" s="132">
        <v>0</v>
      </c>
      <c r="CG60" s="67">
        <v>0</v>
      </c>
      <c r="CH60" s="132">
        <v>0</v>
      </c>
      <c r="CI60" s="132">
        <v>0</v>
      </c>
      <c r="CJ60" s="132">
        <v>0</v>
      </c>
      <c r="CK60" s="132">
        <v>0</v>
      </c>
      <c r="CL60" s="132">
        <v>0</v>
      </c>
      <c r="CM60" s="132">
        <v>0</v>
      </c>
      <c r="CN60" s="132">
        <v>0</v>
      </c>
      <c r="CO60" s="132">
        <v>0</v>
      </c>
      <c r="CP60" s="67">
        <v>0</v>
      </c>
      <c r="CQ60" s="132">
        <v>0</v>
      </c>
      <c r="CR60" s="132">
        <v>0</v>
      </c>
      <c r="CS60" s="67">
        <v>0</v>
      </c>
      <c r="CT60" s="132">
        <v>0</v>
      </c>
      <c r="CU60" s="132">
        <v>0</v>
      </c>
      <c r="CV60" s="132">
        <v>0</v>
      </c>
      <c r="CW60" s="132">
        <v>0</v>
      </c>
      <c r="CX60" s="132">
        <v>0</v>
      </c>
      <c r="CY60" s="132">
        <v>0</v>
      </c>
      <c r="CZ60" s="132">
        <v>0</v>
      </c>
      <c r="DA60" s="132">
        <v>0</v>
      </c>
      <c r="DB60" s="67">
        <v>0</v>
      </c>
      <c r="DC60" s="132">
        <v>0</v>
      </c>
      <c r="DD60" s="132">
        <v>0</v>
      </c>
      <c r="DE60" s="132">
        <v>0</v>
      </c>
      <c r="DF60" s="67">
        <v>0</v>
      </c>
      <c r="DG60" s="132">
        <v>0</v>
      </c>
      <c r="DH60" s="132">
        <v>0</v>
      </c>
      <c r="DI60" s="67">
        <v>0</v>
      </c>
      <c r="DJ60" s="132">
        <v>0</v>
      </c>
      <c r="DK60" s="132">
        <v>0</v>
      </c>
      <c r="DL60" s="132">
        <v>0</v>
      </c>
      <c r="DM60" s="132">
        <v>0</v>
      </c>
      <c r="DN60" s="67">
        <v>0</v>
      </c>
      <c r="DO60" s="132">
        <v>0</v>
      </c>
      <c r="DP60" s="132">
        <v>0</v>
      </c>
      <c r="DQ60" s="67">
        <v>0</v>
      </c>
      <c r="DR60" s="132">
        <v>0</v>
      </c>
      <c r="DS60" s="132">
        <v>0</v>
      </c>
      <c r="DT60" s="132">
        <v>0</v>
      </c>
      <c r="DU60" s="132">
        <v>0</v>
      </c>
      <c r="DV60" s="132">
        <v>0</v>
      </c>
      <c r="DW60" s="132">
        <v>0</v>
      </c>
      <c r="DX60" s="132">
        <v>0</v>
      </c>
      <c r="DY60" s="132">
        <v>0</v>
      </c>
      <c r="DZ60" s="132">
        <v>0</v>
      </c>
      <c r="EA60" s="132">
        <v>0</v>
      </c>
      <c r="EB60" s="67">
        <v>0</v>
      </c>
      <c r="EC60" s="132">
        <v>0</v>
      </c>
      <c r="ED60" s="132">
        <v>0</v>
      </c>
      <c r="EE60" s="132">
        <v>0</v>
      </c>
      <c r="EF60" s="132">
        <v>0</v>
      </c>
      <c r="EG60" s="132">
        <v>0</v>
      </c>
      <c r="EH60" s="132">
        <v>0</v>
      </c>
      <c r="EI60" s="67">
        <v>0</v>
      </c>
      <c r="EJ60" s="132">
        <v>0</v>
      </c>
      <c r="EK60" s="132">
        <v>0</v>
      </c>
      <c r="EL60" s="132">
        <v>0</v>
      </c>
      <c r="EM60" s="67">
        <v>0</v>
      </c>
      <c r="EN60" s="132">
        <v>0</v>
      </c>
      <c r="EO60" s="132">
        <v>0</v>
      </c>
      <c r="EP60" s="67">
        <v>0</v>
      </c>
      <c r="EQ60" s="132">
        <v>0</v>
      </c>
      <c r="ER60" s="132">
        <v>0</v>
      </c>
      <c r="ES60" s="67">
        <v>0</v>
      </c>
      <c r="ET60" s="67">
        <v>0</v>
      </c>
      <c r="EU60" s="132">
        <v>0</v>
      </c>
      <c r="EV60" s="132">
        <v>0</v>
      </c>
      <c r="EW60" s="132">
        <v>0</v>
      </c>
      <c r="EX60" s="132">
        <v>0</v>
      </c>
      <c r="EY60" s="132">
        <v>0</v>
      </c>
      <c r="EZ60" s="132">
        <v>0</v>
      </c>
      <c r="FA60" s="132">
        <v>0</v>
      </c>
      <c r="FB60" s="67">
        <v>0</v>
      </c>
      <c r="FC60" s="67">
        <v>0</v>
      </c>
      <c r="FD60" s="8"/>
      <c r="FE60" s="8"/>
      <c r="FF60" s="8"/>
      <c r="FG60" s="66">
        <f>+D60+AH60+AL60+CC60+CD60+CG60+CP60+CS60+DB60+DF60+DI60+DN60+DQ60+EB60+EI60+EM60+EP60+ES60+ET60+FB60+FC60</f>
        <v>0</v>
      </c>
      <c r="FI60" s="113"/>
    </row>
    <row r="61" spans="2:165" s="12" customFormat="1" ht="14.25" customHeight="1" x14ac:dyDescent="0.2">
      <c r="B61" s="195" t="s">
        <v>399</v>
      </c>
      <c r="C61" s="195"/>
      <c r="D61" s="68">
        <v>231.61711760432138</v>
      </c>
      <c r="E61" s="135">
        <v>0</v>
      </c>
      <c r="F61" s="135">
        <v>0</v>
      </c>
      <c r="G61" s="135">
        <v>0</v>
      </c>
      <c r="H61" s="135">
        <v>0</v>
      </c>
      <c r="I61" s="135">
        <v>0</v>
      </c>
      <c r="J61" s="135">
        <v>0</v>
      </c>
      <c r="K61" s="135">
        <v>0</v>
      </c>
      <c r="L61" s="135">
        <v>0</v>
      </c>
      <c r="M61" s="135">
        <v>0</v>
      </c>
      <c r="N61" s="135">
        <v>0</v>
      </c>
      <c r="O61" s="135">
        <v>0</v>
      </c>
      <c r="P61" s="135">
        <v>0</v>
      </c>
      <c r="Q61" s="135">
        <v>0</v>
      </c>
      <c r="R61" s="135">
        <v>0</v>
      </c>
      <c r="S61" s="135">
        <v>0</v>
      </c>
      <c r="T61" s="135">
        <v>0</v>
      </c>
      <c r="U61" s="135">
        <v>60.343928862718585</v>
      </c>
      <c r="V61" s="135">
        <v>0</v>
      </c>
      <c r="W61" s="135">
        <v>0</v>
      </c>
      <c r="X61" s="135">
        <v>0</v>
      </c>
      <c r="Y61" s="135">
        <v>0</v>
      </c>
      <c r="Z61" s="135">
        <v>0.7285768124603289</v>
      </c>
      <c r="AA61" s="135">
        <v>0</v>
      </c>
      <c r="AB61" s="135">
        <v>0</v>
      </c>
      <c r="AC61" s="135">
        <v>0</v>
      </c>
      <c r="AD61" s="135">
        <v>0</v>
      </c>
      <c r="AE61" s="135">
        <v>170.54461192914246</v>
      </c>
      <c r="AF61" s="135">
        <v>0</v>
      </c>
      <c r="AG61" s="135">
        <v>0</v>
      </c>
      <c r="AH61" s="68">
        <v>0</v>
      </c>
      <c r="AI61" s="135">
        <v>0</v>
      </c>
      <c r="AJ61" s="135">
        <v>0</v>
      </c>
      <c r="AK61" s="135">
        <v>0</v>
      </c>
      <c r="AL61" s="68">
        <v>611.56739321617079</v>
      </c>
      <c r="AM61" s="135">
        <v>0</v>
      </c>
      <c r="AN61" s="135">
        <v>0</v>
      </c>
      <c r="AO61" s="135">
        <v>0</v>
      </c>
      <c r="AP61" s="135">
        <v>0</v>
      </c>
      <c r="AQ61" s="135">
        <v>0</v>
      </c>
      <c r="AR61" s="135">
        <v>0</v>
      </c>
      <c r="AS61" s="135">
        <v>0</v>
      </c>
      <c r="AT61" s="135">
        <v>0</v>
      </c>
      <c r="AU61" s="135">
        <v>609.82829555178205</v>
      </c>
      <c r="AV61" s="135">
        <v>0</v>
      </c>
      <c r="AW61" s="135">
        <v>0</v>
      </c>
      <c r="AX61" s="135">
        <v>0</v>
      </c>
      <c r="AY61" s="135">
        <v>0</v>
      </c>
      <c r="AZ61" s="135">
        <v>0</v>
      </c>
      <c r="BA61" s="135">
        <v>0</v>
      </c>
      <c r="BB61" s="135">
        <v>0</v>
      </c>
      <c r="BC61" s="135">
        <v>0</v>
      </c>
      <c r="BD61" s="135">
        <v>0</v>
      </c>
      <c r="BE61" s="135">
        <v>0</v>
      </c>
      <c r="BF61" s="135">
        <v>0</v>
      </c>
      <c r="BG61" s="135">
        <v>0</v>
      </c>
      <c r="BH61" s="135">
        <v>0</v>
      </c>
      <c r="BI61" s="135">
        <v>1.7390976643887939</v>
      </c>
      <c r="BJ61" s="135">
        <v>0</v>
      </c>
      <c r="BK61" s="135">
        <v>0</v>
      </c>
      <c r="BL61" s="135">
        <v>0</v>
      </c>
      <c r="BM61" s="135">
        <v>0</v>
      </c>
      <c r="BN61" s="135">
        <v>0</v>
      </c>
      <c r="BO61" s="135">
        <v>0</v>
      </c>
      <c r="BP61" s="135">
        <v>0</v>
      </c>
      <c r="BQ61" s="135">
        <v>0</v>
      </c>
      <c r="BR61" s="135">
        <v>0</v>
      </c>
      <c r="BS61" s="135">
        <v>0</v>
      </c>
      <c r="BT61" s="135">
        <v>0</v>
      </c>
      <c r="BU61" s="135">
        <v>0</v>
      </c>
      <c r="BV61" s="135">
        <v>0</v>
      </c>
      <c r="BW61" s="135">
        <v>0</v>
      </c>
      <c r="BX61" s="135">
        <v>0</v>
      </c>
      <c r="BY61" s="135">
        <v>0</v>
      </c>
      <c r="BZ61" s="135">
        <v>0</v>
      </c>
      <c r="CA61" s="135">
        <v>0</v>
      </c>
      <c r="CB61" s="135">
        <v>0</v>
      </c>
      <c r="CC61" s="68">
        <v>44259.851248942388</v>
      </c>
      <c r="CD61" s="68">
        <v>0</v>
      </c>
      <c r="CE61" s="135">
        <v>0</v>
      </c>
      <c r="CF61" s="135">
        <v>0</v>
      </c>
      <c r="CG61" s="68">
        <v>0</v>
      </c>
      <c r="CH61" s="135">
        <v>0</v>
      </c>
      <c r="CI61" s="135">
        <v>0</v>
      </c>
      <c r="CJ61" s="135">
        <v>0</v>
      </c>
      <c r="CK61" s="135">
        <v>0</v>
      </c>
      <c r="CL61" s="135">
        <v>0</v>
      </c>
      <c r="CM61" s="135">
        <v>0</v>
      </c>
      <c r="CN61" s="135">
        <v>0</v>
      </c>
      <c r="CO61" s="135">
        <v>0</v>
      </c>
      <c r="CP61" s="68">
        <v>0</v>
      </c>
      <c r="CQ61" s="135">
        <v>0</v>
      </c>
      <c r="CR61" s="135">
        <v>0</v>
      </c>
      <c r="CS61" s="68">
        <v>0</v>
      </c>
      <c r="CT61" s="135">
        <v>0</v>
      </c>
      <c r="CU61" s="135">
        <v>0</v>
      </c>
      <c r="CV61" s="135">
        <v>0</v>
      </c>
      <c r="CW61" s="135">
        <v>0</v>
      </c>
      <c r="CX61" s="135">
        <v>0</v>
      </c>
      <c r="CY61" s="135">
        <v>0</v>
      </c>
      <c r="CZ61" s="135">
        <v>0</v>
      </c>
      <c r="DA61" s="135">
        <v>0</v>
      </c>
      <c r="DB61" s="68">
        <v>0</v>
      </c>
      <c r="DC61" s="135">
        <v>0</v>
      </c>
      <c r="DD61" s="135">
        <v>0</v>
      </c>
      <c r="DE61" s="135">
        <v>0</v>
      </c>
      <c r="DF61" s="68">
        <v>0</v>
      </c>
      <c r="DG61" s="135">
        <v>0</v>
      </c>
      <c r="DH61" s="135">
        <v>0</v>
      </c>
      <c r="DI61" s="68">
        <v>0</v>
      </c>
      <c r="DJ61" s="135">
        <v>0</v>
      </c>
      <c r="DK61" s="135">
        <v>0</v>
      </c>
      <c r="DL61" s="135">
        <v>0</v>
      </c>
      <c r="DM61" s="135">
        <v>0</v>
      </c>
      <c r="DN61" s="68">
        <v>0</v>
      </c>
      <c r="DO61" s="135">
        <v>0</v>
      </c>
      <c r="DP61" s="135">
        <v>0</v>
      </c>
      <c r="DQ61" s="68">
        <v>0</v>
      </c>
      <c r="DR61" s="135">
        <v>0</v>
      </c>
      <c r="DS61" s="135">
        <v>0</v>
      </c>
      <c r="DT61" s="135">
        <v>0</v>
      </c>
      <c r="DU61" s="135">
        <v>0</v>
      </c>
      <c r="DV61" s="135">
        <v>0</v>
      </c>
      <c r="DW61" s="135">
        <v>0</v>
      </c>
      <c r="DX61" s="135">
        <v>0</v>
      </c>
      <c r="DY61" s="135">
        <v>0</v>
      </c>
      <c r="DZ61" s="135">
        <v>0</v>
      </c>
      <c r="EA61" s="135">
        <v>0</v>
      </c>
      <c r="EB61" s="68">
        <v>0</v>
      </c>
      <c r="EC61" s="135">
        <v>0</v>
      </c>
      <c r="ED61" s="135">
        <v>0</v>
      </c>
      <c r="EE61" s="135">
        <v>0</v>
      </c>
      <c r="EF61" s="135">
        <v>0</v>
      </c>
      <c r="EG61" s="135">
        <v>0</v>
      </c>
      <c r="EH61" s="135">
        <v>0</v>
      </c>
      <c r="EI61" s="68">
        <v>0</v>
      </c>
      <c r="EJ61" s="135">
        <v>0</v>
      </c>
      <c r="EK61" s="135">
        <v>0</v>
      </c>
      <c r="EL61" s="135">
        <v>0</v>
      </c>
      <c r="EM61" s="68">
        <v>0</v>
      </c>
      <c r="EN61" s="135">
        <v>0</v>
      </c>
      <c r="EO61" s="135">
        <v>0</v>
      </c>
      <c r="EP61" s="68">
        <v>0</v>
      </c>
      <c r="EQ61" s="135">
        <v>0</v>
      </c>
      <c r="ER61" s="135">
        <v>0</v>
      </c>
      <c r="ES61" s="68">
        <v>0</v>
      </c>
      <c r="ET61" s="68">
        <v>0</v>
      </c>
      <c r="EU61" s="135">
        <v>0</v>
      </c>
      <c r="EV61" s="135">
        <v>0</v>
      </c>
      <c r="EW61" s="135">
        <v>0</v>
      </c>
      <c r="EX61" s="135">
        <v>0</v>
      </c>
      <c r="EY61" s="135">
        <v>0</v>
      </c>
      <c r="EZ61" s="135">
        <v>0</v>
      </c>
      <c r="FA61" s="135">
        <v>0</v>
      </c>
      <c r="FB61" s="68">
        <v>0</v>
      </c>
      <c r="FC61" s="68">
        <v>0</v>
      </c>
      <c r="FD61" s="70"/>
      <c r="FE61" s="70"/>
      <c r="FF61" s="70"/>
      <c r="FG61" s="69">
        <f>+FG62+FG63+FG64</f>
        <v>45103.035759762883</v>
      </c>
      <c r="FI61" s="113"/>
    </row>
    <row r="62" spans="2:165" ht="14.25" customHeight="1" x14ac:dyDescent="0.2">
      <c r="B62" s="196" t="s">
        <v>400</v>
      </c>
      <c r="C62" s="197"/>
      <c r="D62" s="67">
        <v>170.54461192914246</v>
      </c>
      <c r="E62" s="132">
        <v>0</v>
      </c>
      <c r="F62" s="132">
        <v>0</v>
      </c>
      <c r="G62" s="132">
        <v>0</v>
      </c>
      <c r="H62" s="132">
        <v>0</v>
      </c>
      <c r="I62" s="132">
        <v>0</v>
      </c>
      <c r="J62" s="132">
        <v>0</v>
      </c>
      <c r="K62" s="132">
        <v>0</v>
      </c>
      <c r="L62" s="132">
        <v>0</v>
      </c>
      <c r="M62" s="132">
        <v>0</v>
      </c>
      <c r="N62" s="132">
        <v>0</v>
      </c>
      <c r="O62" s="132">
        <v>0</v>
      </c>
      <c r="P62" s="132">
        <v>0</v>
      </c>
      <c r="Q62" s="132">
        <v>0</v>
      </c>
      <c r="R62" s="132">
        <v>0</v>
      </c>
      <c r="S62" s="132">
        <v>0</v>
      </c>
      <c r="T62" s="132">
        <v>0</v>
      </c>
      <c r="U62" s="132">
        <v>0</v>
      </c>
      <c r="V62" s="132">
        <v>0</v>
      </c>
      <c r="W62" s="132">
        <v>0</v>
      </c>
      <c r="X62" s="132">
        <v>0</v>
      </c>
      <c r="Y62" s="132">
        <v>0</v>
      </c>
      <c r="Z62" s="132">
        <v>0</v>
      </c>
      <c r="AA62" s="132">
        <v>0</v>
      </c>
      <c r="AB62" s="132">
        <v>0</v>
      </c>
      <c r="AC62" s="132">
        <v>0</v>
      </c>
      <c r="AD62" s="132">
        <v>0</v>
      </c>
      <c r="AE62" s="132">
        <v>170.54461192914246</v>
      </c>
      <c r="AF62" s="132">
        <v>0</v>
      </c>
      <c r="AG62" s="132">
        <v>0</v>
      </c>
      <c r="AH62" s="67">
        <v>0</v>
      </c>
      <c r="AI62" s="132">
        <v>0</v>
      </c>
      <c r="AJ62" s="132">
        <v>0</v>
      </c>
      <c r="AK62" s="132">
        <v>0</v>
      </c>
      <c r="AL62" s="67">
        <v>0</v>
      </c>
      <c r="AM62" s="132">
        <v>0</v>
      </c>
      <c r="AN62" s="132">
        <v>0</v>
      </c>
      <c r="AO62" s="132">
        <v>0</v>
      </c>
      <c r="AP62" s="132">
        <v>0</v>
      </c>
      <c r="AQ62" s="132">
        <v>0</v>
      </c>
      <c r="AR62" s="132">
        <v>0</v>
      </c>
      <c r="AS62" s="132">
        <v>0</v>
      </c>
      <c r="AT62" s="132">
        <v>0</v>
      </c>
      <c r="AU62" s="132">
        <v>0</v>
      </c>
      <c r="AV62" s="132">
        <v>0</v>
      </c>
      <c r="AW62" s="132">
        <v>0</v>
      </c>
      <c r="AX62" s="132">
        <v>0</v>
      </c>
      <c r="AY62" s="132">
        <v>0</v>
      </c>
      <c r="AZ62" s="132">
        <v>0</v>
      </c>
      <c r="BA62" s="132">
        <v>0</v>
      </c>
      <c r="BB62" s="132">
        <v>0</v>
      </c>
      <c r="BC62" s="132">
        <v>0</v>
      </c>
      <c r="BD62" s="132">
        <v>0</v>
      </c>
      <c r="BE62" s="132">
        <v>0</v>
      </c>
      <c r="BF62" s="132">
        <v>0</v>
      </c>
      <c r="BG62" s="132">
        <v>0</v>
      </c>
      <c r="BH62" s="132">
        <v>0</v>
      </c>
      <c r="BI62" s="132">
        <v>0</v>
      </c>
      <c r="BJ62" s="132">
        <v>0</v>
      </c>
      <c r="BK62" s="132">
        <v>0</v>
      </c>
      <c r="BL62" s="132">
        <v>0</v>
      </c>
      <c r="BM62" s="132">
        <v>0</v>
      </c>
      <c r="BN62" s="132">
        <v>0</v>
      </c>
      <c r="BO62" s="132">
        <v>0</v>
      </c>
      <c r="BP62" s="132">
        <v>0</v>
      </c>
      <c r="BQ62" s="132">
        <v>0</v>
      </c>
      <c r="BR62" s="132">
        <v>0</v>
      </c>
      <c r="BS62" s="132">
        <v>0</v>
      </c>
      <c r="BT62" s="132">
        <v>0</v>
      </c>
      <c r="BU62" s="132">
        <v>0</v>
      </c>
      <c r="BV62" s="132">
        <v>0</v>
      </c>
      <c r="BW62" s="132">
        <v>0</v>
      </c>
      <c r="BX62" s="132">
        <v>0</v>
      </c>
      <c r="BY62" s="132">
        <v>0</v>
      </c>
      <c r="BZ62" s="132">
        <v>0</v>
      </c>
      <c r="CA62" s="132">
        <v>0</v>
      </c>
      <c r="CB62" s="132">
        <v>0</v>
      </c>
      <c r="CC62" s="67">
        <v>0</v>
      </c>
      <c r="CD62" s="67">
        <v>0</v>
      </c>
      <c r="CE62" s="132">
        <v>0</v>
      </c>
      <c r="CF62" s="132">
        <v>0</v>
      </c>
      <c r="CG62" s="67">
        <v>0</v>
      </c>
      <c r="CH62" s="132">
        <v>0</v>
      </c>
      <c r="CI62" s="132">
        <v>0</v>
      </c>
      <c r="CJ62" s="132">
        <v>0</v>
      </c>
      <c r="CK62" s="132">
        <v>0</v>
      </c>
      <c r="CL62" s="132">
        <v>0</v>
      </c>
      <c r="CM62" s="132">
        <v>0</v>
      </c>
      <c r="CN62" s="132">
        <v>0</v>
      </c>
      <c r="CO62" s="132">
        <v>0</v>
      </c>
      <c r="CP62" s="67">
        <v>0</v>
      </c>
      <c r="CQ62" s="132">
        <v>0</v>
      </c>
      <c r="CR62" s="132">
        <v>0</v>
      </c>
      <c r="CS62" s="67">
        <v>0</v>
      </c>
      <c r="CT62" s="132">
        <v>0</v>
      </c>
      <c r="CU62" s="132">
        <v>0</v>
      </c>
      <c r="CV62" s="132">
        <v>0</v>
      </c>
      <c r="CW62" s="132">
        <v>0</v>
      </c>
      <c r="CX62" s="132">
        <v>0</v>
      </c>
      <c r="CY62" s="132">
        <v>0</v>
      </c>
      <c r="CZ62" s="132">
        <v>0</v>
      </c>
      <c r="DA62" s="132">
        <v>0</v>
      </c>
      <c r="DB62" s="67">
        <v>0</v>
      </c>
      <c r="DC62" s="132">
        <v>0</v>
      </c>
      <c r="DD62" s="132">
        <v>0</v>
      </c>
      <c r="DE62" s="132">
        <v>0</v>
      </c>
      <c r="DF62" s="67">
        <v>0</v>
      </c>
      <c r="DG62" s="132">
        <v>0</v>
      </c>
      <c r="DH62" s="132">
        <v>0</v>
      </c>
      <c r="DI62" s="67">
        <v>0</v>
      </c>
      <c r="DJ62" s="132">
        <v>0</v>
      </c>
      <c r="DK62" s="132">
        <v>0</v>
      </c>
      <c r="DL62" s="132">
        <v>0</v>
      </c>
      <c r="DM62" s="132">
        <v>0</v>
      </c>
      <c r="DN62" s="67">
        <v>0</v>
      </c>
      <c r="DO62" s="132">
        <v>0</v>
      </c>
      <c r="DP62" s="132">
        <v>0</v>
      </c>
      <c r="DQ62" s="67">
        <v>0</v>
      </c>
      <c r="DR62" s="132">
        <v>0</v>
      </c>
      <c r="DS62" s="132">
        <v>0</v>
      </c>
      <c r="DT62" s="132">
        <v>0</v>
      </c>
      <c r="DU62" s="132">
        <v>0</v>
      </c>
      <c r="DV62" s="132">
        <v>0</v>
      </c>
      <c r="DW62" s="132">
        <v>0</v>
      </c>
      <c r="DX62" s="132">
        <v>0</v>
      </c>
      <c r="DY62" s="132">
        <v>0</v>
      </c>
      <c r="DZ62" s="132">
        <v>0</v>
      </c>
      <c r="EA62" s="132">
        <v>0</v>
      </c>
      <c r="EB62" s="67">
        <v>0</v>
      </c>
      <c r="EC62" s="132">
        <v>0</v>
      </c>
      <c r="ED62" s="132">
        <v>0</v>
      </c>
      <c r="EE62" s="132">
        <v>0</v>
      </c>
      <c r="EF62" s="132">
        <v>0</v>
      </c>
      <c r="EG62" s="132">
        <v>0</v>
      </c>
      <c r="EH62" s="132">
        <v>0</v>
      </c>
      <c r="EI62" s="67">
        <v>0</v>
      </c>
      <c r="EJ62" s="132">
        <v>0</v>
      </c>
      <c r="EK62" s="132">
        <v>0</v>
      </c>
      <c r="EL62" s="132">
        <v>0</v>
      </c>
      <c r="EM62" s="67">
        <v>0</v>
      </c>
      <c r="EN62" s="132">
        <v>0</v>
      </c>
      <c r="EO62" s="132">
        <v>0</v>
      </c>
      <c r="EP62" s="67">
        <v>0</v>
      </c>
      <c r="EQ62" s="132">
        <v>0</v>
      </c>
      <c r="ER62" s="132">
        <v>0</v>
      </c>
      <c r="ES62" s="67">
        <v>0</v>
      </c>
      <c r="ET62" s="67">
        <v>0</v>
      </c>
      <c r="EU62" s="132">
        <v>0</v>
      </c>
      <c r="EV62" s="132">
        <v>0</v>
      </c>
      <c r="EW62" s="132">
        <v>0</v>
      </c>
      <c r="EX62" s="132">
        <v>0</v>
      </c>
      <c r="EY62" s="132">
        <v>0</v>
      </c>
      <c r="EZ62" s="132">
        <v>0</v>
      </c>
      <c r="FA62" s="132">
        <v>0</v>
      </c>
      <c r="FB62" s="67">
        <v>0</v>
      </c>
      <c r="FC62" s="67">
        <v>0</v>
      </c>
      <c r="FD62" s="8"/>
      <c r="FE62" s="8"/>
      <c r="FF62" s="8"/>
      <c r="FG62" s="66">
        <f t="shared" ref="FG62:FG68" si="34">+D62+AH62+AL62+CC62+CD62+CG62+CP62+CS62+DB62+DF62+DI62+DN62+DQ62+EB62+EI62+EM62+EP62+ES62+ET62+FB62+FC62</f>
        <v>170.54461192914246</v>
      </c>
      <c r="FI62" s="113"/>
    </row>
    <row r="63" spans="2:165" ht="14.25" customHeight="1" x14ac:dyDescent="0.2">
      <c r="B63" s="196" t="s">
        <v>401</v>
      </c>
      <c r="C63" s="197"/>
      <c r="D63" s="67">
        <v>0</v>
      </c>
      <c r="E63" s="132">
        <v>0</v>
      </c>
      <c r="F63" s="132">
        <v>0</v>
      </c>
      <c r="G63" s="132">
        <v>0</v>
      </c>
      <c r="H63" s="132">
        <v>0</v>
      </c>
      <c r="I63" s="132">
        <v>0</v>
      </c>
      <c r="J63" s="132">
        <v>0</v>
      </c>
      <c r="K63" s="132">
        <v>0</v>
      </c>
      <c r="L63" s="132">
        <v>0</v>
      </c>
      <c r="M63" s="132">
        <v>0</v>
      </c>
      <c r="N63" s="132">
        <v>0</v>
      </c>
      <c r="O63" s="132">
        <v>0</v>
      </c>
      <c r="P63" s="132">
        <v>0</v>
      </c>
      <c r="Q63" s="132">
        <v>0</v>
      </c>
      <c r="R63" s="132">
        <v>0</v>
      </c>
      <c r="S63" s="132">
        <v>0</v>
      </c>
      <c r="T63" s="132">
        <v>0</v>
      </c>
      <c r="U63" s="132">
        <v>0</v>
      </c>
      <c r="V63" s="132">
        <v>0</v>
      </c>
      <c r="W63" s="132">
        <v>0</v>
      </c>
      <c r="X63" s="132">
        <v>0</v>
      </c>
      <c r="Y63" s="132">
        <v>0</v>
      </c>
      <c r="Z63" s="132">
        <v>0</v>
      </c>
      <c r="AA63" s="132">
        <v>0</v>
      </c>
      <c r="AB63" s="132">
        <v>0</v>
      </c>
      <c r="AC63" s="132">
        <v>0</v>
      </c>
      <c r="AD63" s="132">
        <v>0</v>
      </c>
      <c r="AE63" s="132">
        <v>0</v>
      </c>
      <c r="AF63" s="132">
        <v>0</v>
      </c>
      <c r="AG63" s="132">
        <v>0</v>
      </c>
      <c r="AH63" s="67">
        <v>0</v>
      </c>
      <c r="AI63" s="132">
        <v>0</v>
      </c>
      <c r="AJ63" s="132">
        <v>0</v>
      </c>
      <c r="AK63" s="132">
        <v>0</v>
      </c>
      <c r="AL63" s="67">
        <v>1.7390976643887939</v>
      </c>
      <c r="AM63" s="132">
        <v>0</v>
      </c>
      <c r="AN63" s="132">
        <v>0</v>
      </c>
      <c r="AO63" s="132">
        <v>0</v>
      </c>
      <c r="AP63" s="132">
        <v>0</v>
      </c>
      <c r="AQ63" s="132">
        <v>0</v>
      </c>
      <c r="AR63" s="132">
        <v>0</v>
      </c>
      <c r="AS63" s="132">
        <v>0</v>
      </c>
      <c r="AT63" s="132">
        <v>0</v>
      </c>
      <c r="AU63" s="132">
        <v>0</v>
      </c>
      <c r="AV63" s="132">
        <v>0</v>
      </c>
      <c r="AW63" s="132">
        <v>0</v>
      </c>
      <c r="AX63" s="132">
        <v>0</v>
      </c>
      <c r="AY63" s="132">
        <v>0</v>
      </c>
      <c r="AZ63" s="132">
        <v>0</v>
      </c>
      <c r="BA63" s="132">
        <v>0</v>
      </c>
      <c r="BB63" s="132">
        <v>0</v>
      </c>
      <c r="BC63" s="132">
        <v>0</v>
      </c>
      <c r="BD63" s="132">
        <v>0</v>
      </c>
      <c r="BE63" s="132">
        <v>0</v>
      </c>
      <c r="BF63" s="132">
        <v>0</v>
      </c>
      <c r="BG63" s="132">
        <v>0</v>
      </c>
      <c r="BH63" s="132">
        <v>0</v>
      </c>
      <c r="BI63" s="132">
        <v>1.7390976643887939</v>
      </c>
      <c r="BJ63" s="132">
        <v>0</v>
      </c>
      <c r="BK63" s="132">
        <v>0</v>
      </c>
      <c r="BL63" s="132">
        <v>0</v>
      </c>
      <c r="BM63" s="132">
        <v>0</v>
      </c>
      <c r="BN63" s="132">
        <v>0</v>
      </c>
      <c r="BO63" s="132">
        <v>0</v>
      </c>
      <c r="BP63" s="132">
        <v>0</v>
      </c>
      <c r="BQ63" s="132">
        <v>0</v>
      </c>
      <c r="BR63" s="132">
        <v>0</v>
      </c>
      <c r="BS63" s="132">
        <v>0</v>
      </c>
      <c r="BT63" s="132">
        <v>0</v>
      </c>
      <c r="BU63" s="132">
        <v>0</v>
      </c>
      <c r="BV63" s="132">
        <v>0</v>
      </c>
      <c r="BW63" s="132">
        <v>0</v>
      </c>
      <c r="BX63" s="132">
        <v>0</v>
      </c>
      <c r="BY63" s="132">
        <v>0</v>
      </c>
      <c r="BZ63" s="132">
        <v>0</v>
      </c>
      <c r="CA63" s="132">
        <v>0</v>
      </c>
      <c r="CB63" s="132">
        <v>0</v>
      </c>
      <c r="CC63" s="67">
        <v>0</v>
      </c>
      <c r="CD63" s="67">
        <v>0</v>
      </c>
      <c r="CE63" s="132">
        <v>0</v>
      </c>
      <c r="CF63" s="132">
        <v>0</v>
      </c>
      <c r="CG63" s="67">
        <v>0</v>
      </c>
      <c r="CH63" s="132">
        <v>0</v>
      </c>
      <c r="CI63" s="132">
        <v>0</v>
      </c>
      <c r="CJ63" s="132">
        <v>0</v>
      </c>
      <c r="CK63" s="132">
        <v>0</v>
      </c>
      <c r="CL63" s="132">
        <v>0</v>
      </c>
      <c r="CM63" s="132">
        <v>0</v>
      </c>
      <c r="CN63" s="132">
        <v>0</v>
      </c>
      <c r="CO63" s="132">
        <v>0</v>
      </c>
      <c r="CP63" s="67">
        <v>0</v>
      </c>
      <c r="CQ63" s="132">
        <v>0</v>
      </c>
      <c r="CR63" s="132">
        <v>0</v>
      </c>
      <c r="CS63" s="67">
        <v>0</v>
      </c>
      <c r="CT63" s="132">
        <v>0</v>
      </c>
      <c r="CU63" s="132">
        <v>0</v>
      </c>
      <c r="CV63" s="132">
        <v>0</v>
      </c>
      <c r="CW63" s="132">
        <v>0</v>
      </c>
      <c r="CX63" s="132">
        <v>0</v>
      </c>
      <c r="CY63" s="132">
        <v>0</v>
      </c>
      <c r="CZ63" s="132">
        <v>0</v>
      </c>
      <c r="DA63" s="132">
        <v>0</v>
      </c>
      <c r="DB63" s="67">
        <v>0</v>
      </c>
      <c r="DC63" s="132">
        <v>0</v>
      </c>
      <c r="DD63" s="132">
        <v>0</v>
      </c>
      <c r="DE63" s="132">
        <v>0</v>
      </c>
      <c r="DF63" s="67">
        <v>0</v>
      </c>
      <c r="DG63" s="132">
        <v>0</v>
      </c>
      <c r="DH63" s="132">
        <v>0</v>
      </c>
      <c r="DI63" s="67">
        <v>0</v>
      </c>
      <c r="DJ63" s="132">
        <v>0</v>
      </c>
      <c r="DK63" s="132">
        <v>0</v>
      </c>
      <c r="DL63" s="132">
        <v>0</v>
      </c>
      <c r="DM63" s="132">
        <v>0</v>
      </c>
      <c r="DN63" s="67">
        <v>0</v>
      </c>
      <c r="DO63" s="132">
        <v>0</v>
      </c>
      <c r="DP63" s="132">
        <v>0</v>
      </c>
      <c r="DQ63" s="67">
        <v>0</v>
      </c>
      <c r="DR63" s="132">
        <v>0</v>
      </c>
      <c r="DS63" s="132">
        <v>0</v>
      </c>
      <c r="DT63" s="132">
        <v>0</v>
      </c>
      <c r="DU63" s="132">
        <v>0</v>
      </c>
      <c r="DV63" s="132">
        <v>0</v>
      </c>
      <c r="DW63" s="132">
        <v>0</v>
      </c>
      <c r="DX63" s="132">
        <v>0</v>
      </c>
      <c r="DY63" s="132">
        <v>0</v>
      </c>
      <c r="DZ63" s="132">
        <v>0</v>
      </c>
      <c r="EA63" s="132">
        <v>0</v>
      </c>
      <c r="EB63" s="67">
        <v>0</v>
      </c>
      <c r="EC63" s="132">
        <v>0</v>
      </c>
      <c r="ED63" s="132">
        <v>0</v>
      </c>
      <c r="EE63" s="132">
        <v>0</v>
      </c>
      <c r="EF63" s="132">
        <v>0</v>
      </c>
      <c r="EG63" s="132">
        <v>0</v>
      </c>
      <c r="EH63" s="132">
        <v>0</v>
      </c>
      <c r="EI63" s="67">
        <v>0</v>
      </c>
      <c r="EJ63" s="132">
        <v>0</v>
      </c>
      <c r="EK63" s="132">
        <v>0</v>
      </c>
      <c r="EL63" s="132">
        <v>0</v>
      </c>
      <c r="EM63" s="67">
        <v>0</v>
      </c>
      <c r="EN63" s="132">
        <v>0</v>
      </c>
      <c r="EO63" s="132">
        <v>0</v>
      </c>
      <c r="EP63" s="67">
        <v>0</v>
      </c>
      <c r="EQ63" s="132">
        <v>0</v>
      </c>
      <c r="ER63" s="132">
        <v>0</v>
      </c>
      <c r="ES63" s="67">
        <v>0</v>
      </c>
      <c r="ET63" s="67">
        <v>0</v>
      </c>
      <c r="EU63" s="132">
        <v>0</v>
      </c>
      <c r="EV63" s="132">
        <v>0</v>
      </c>
      <c r="EW63" s="132">
        <v>0</v>
      </c>
      <c r="EX63" s="132">
        <v>0</v>
      </c>
      <c r="EY63" s="132">
        <v>0</v>
      </c>
      <c r="EZ63" s="132">
        <v>0</v>
      </c>
      <c r="FA63" s="132">
        <v>0</v>
      </c>
      <c r="FB63" s="67">
        <v>0</v>
      </c>
      <c r="FC63" s="67">
        <v>0</v>
      </c>
      <c r="FD63" s="8"/>
      <c r="FE63" s="8"/>
      <c r="FF63" s="8"/>
      <c r="FG63" s="66">
        <f t="shared" si="34"/>
        <v>1.7390976643887939</v>
      </c>
      <c r="FI63" s="113"/>
    </row>
    <row r="64" spans="2:165" s="13" customFormat="1" ht="14.25" customHeight="1" x14ac:dyDescent="0.2">
      <c r="B64" s="196" t="s">
        <v>402</v>
      </c>
      <c r="C64" s="197"/>
      <c r="D64" s="136">
        <v>61.072505675178917</v>
      </c>
      <c r="E64" s="137">
        <v>0</v>
      </c>
      <c r="F64" s="137">
        <v>0</v>
      </c>
      <c r="G64" s="137">
        <v>0</v>
      </c>
      <c r="H64" s="137">
        <v>0</v>
      </c>
      <c r="I64" s="137">
        <v>0</v>
      </c>
      <c r="J64" s="137">
        <v>0</v>
      </c>
      <c r="K64" s="137">
        <v>0</v>
      </c>
      <c r="L64" s="137">
        <v>0</v>
      </c>
      <c r="M64" s="137">
        <v>0</v>
      </c>
      <c r="N64" s="137">
        <v>0</v>
      </c>
      <c r="O64" s="137">
        <v>0</v>
      </c>
      <c r="P64" s="137">
        <v>0</v>
      </c>
      <c r="Q64" s="137">
        <v>0</v>
      </c>
      <c r="R64" s="137">
        <v>0</v>
      </c>
      <c r="S64" s="137">
        <v>0</v>
      </c>
      <c r="T64" s="137">
        <v>0</v>
      </c>
      <c r="U64" s="137">
        <v>60.343928862718585</v>
      </c>
      <c r="V64" s="137">
        <v>0</v>
      </c>
      <c r="W64" s="137">
        <v>0</v>
      </c>
      <c r="X64" s="137">
        <v>0</v>
      </c>
      <c r="Y64" s="137">
        <v>0</v>
      </c>
      <c r="Z64" s="137">
        <v>0.7285768124603289</v>
      </c>
      <c r="AA64" s="137">
        <v>0</v>
      </c>
      <c r="AB64" s="137">
        <v>0</v>
      </c>
      <c r="AC64" s="137">
        <v>0</v>
      </c>
      <c r="AD64" s="137">
        <v>0</v>
      </c>
      <c r="AE64" s="137">
        <v>0</v>
      </c>
      <c r="AF64" s="137">
        <v>0</v>
      </c>
      <c r="AG64" s="137">
        <v>0</v>
      </c>
      <c r="AH64" s="136">
        <v>0</v>
      </c>
      <c r="AI64" s="137">
        <v>0</v>
      </c>
      <c r="AJ64" s="137">
        <v>0</v>
      </c>
      <c r="AK64" s="137">
        <v>0</v>
      </c>
      <c r="AL64" s="136">
        <v>609.82829555178205</v>
      </c>
      <c r="AM64" s="137">
        <v>0</v>
      </c>
      <c r="AN64" s="137">
        <v>0</v>
      </c>
      <c r="AO64" s="137">
        <v>0</v>
      </c>
      <c r="AP64" s="137">
        <v>0</v>
      </c>
      <c r="AQ64" s="137">
        <v>0</v>
      </c>
      <c r="AR64" s="137">
        <v>0</v>
      </c>
      <c r="AS64" s="137">
        <v>0</v>
      </c>
      <c r="AT64" s="137">
        <v>0</v>
      </c>
      <c r="AU64" s="137">
        <v>609.82829555178205</v>
      </c>
      <c r="AV64" s="137">
        <v>0</v>
      </c>
      <c r="AW64" s="137">
        <v>0</v>
      </c>
      <c r="AX64" s="137">
        <v>0</v>
      </c>
      <c r="AY64" s="137">
        <v>0</v>
      </c>
      <c r="AZ64" s="137">
        <v>0</v>
      </c>
      <c r="BA64" s="137">
        <v>0</v>
      </c>
      <c r="BB64" s="137">
        <v>0</v>
      </c>
      <c r="BC64" s="137">
        <v>0</v>
      </c>
      <c r="BD64" s="137">
        <v>0</v>
      </c>
      <c r="BE64" s="137">
        <v>0</v>
      </c>
      <c r="BF64" s="137">
        <v>0</v>
      </c>
      <c r="BG64" s="137">
        <v>0</v>
      </c>
      <c r="BH64" s="137">
        <v>0</v>
      </c>
      <c r="BI64" s="137">
        <v>0</v>
      </c>
      <c r="BJ64" s="137">
        <v>0</v>
      </c>
      <c r="BK64" s="137">
        <v>0</v>
      </c>
      <c r="BL64" s="137">
        <v>0</v>
      </c>
      <c r="BM64" s="137">
        <v>0</v>
      </c>
      <c r="BN64" s="137">
        <v>0</v>
      </c>
      <c r="BO64" s="137">
        <v>0</v>
      </c>
      <c r="BP64" s="137">
        <v>0</v>
      </c>
      <c r="BQ64" s="137">
        <v>0</v>
      </c>
      <c r="BR64" s="137">
        <v>0</v>
      </c>
      <c r="BS64" s="137">
        <v>0</v>
      </c>
      <c r="BT64" s="137">
        <v>0</v>
      </c>
      <c r="BU64" s="137">
        <v>0</v>
      </c>
      <c r="BV64" s="137">
        <v>0</v>
      </c>
      <c r="BW64" s="137">
        <v>0</v>
      </c>
      <c r="BX64" s="137">
        <v>0</v>
      </c>
      <c r="BY64" s="137">
        <v>0</v>
      </c>
      <c r="BZ64" s="137">
        <v>0</v>
      </c>
      <c r="CA64" s="137">
        <v>0</v>
      </c>
      <c r="CB64" s="137">
        <v>0</v>
      </c>
      <c r="CC64" s="136">
        <v>44259.851248942388</v>
      </c>
      <c r="CD64" s="136">
        <v>0</v>
      </c>
      <c r="CE64" s="137">
        <v>0</v>
      </c>
      <c r="CF64" s="137">
        <v>0</v>
      </c>
      <c r="CG64" s="136">
        <v>0</v>
      </c>
      <c r="CH64" s="137">
        <v>0</v>
      </c>
      <c r="CI64" s="137">
        <v>0</v>
      </c>
      <c r="CJ64" s="137">
        <v>0</v>
      </c>
      <c r="CK64" s="137">
        <v>0</v>
      </c>
      <c r="CL64" s="137">
        <v>0</v>
      </c>
      <c r="CM64" s="137">
        <v>0</v>
      </c>
      <c r="CN64" s="137">
        <v>0</v>
      </c>
      <c r="CO64" s="137">
        <v>0</v>
      </c>
      <c r="CP64" s="136">
        <v>0</v>
      </c>
      <c r="CQ64" s="137">
        <v>0</v>
      </c>
      <c r="CR64" s="137">
        <v>0</v>
      </c>
      <c r="CS64" s="136">
        <v>0</v>
      </c>
      <c r="CT64" s="137">
        <v>0</v>
      </c>
      <c r="CU64" s="137">
        <v>0</v>
      </c>
      <c r="CV64" s="137">
        <v>0</v>
      </c>
      <c r="CW64" s="137">
        <v>0</v>
      </c>
      <c r="CX64" s="137">
        <v>0</v>
      </c>
      <c r="CY64" s="137">
        <v>0</v>
      </c>
      <c r="CZ64" s="137">
        <v>0</v>
      </c>
      <c r="DA64" s="137">
        <v>0</v>
      </c>
      <c r="DB64" s="136">
        <v>0</v>
      </c>
      <c r="DC64" s="137">
        <v>0</v>
      </c>
      <c r="DD64" s="137">
        <v>0</v>
      </c>
      <c r="DE64" s="137">
        <v>0</v>
      </c>
      <c r="DF64" s="136">
        <v>0</v>
      </c>
      <c r="DG64" s="137">
        <v>0</v>
      </c>
      <c r="DH64" s="137">
        <v>0</v>
      </c>
      <c r="DI64" s="136">
        <v>0</v>
      </c>
      <c r="DJ64" s="137">
        <v>0</v>
      </c>
      <c r="DK64" s="137">
        <v>0</v>
      </c>
      <c r="DL64" s="137">
        <v>0</v>
      </c>
      <c r="DM64" s="137">
        <v>0</v>
      </c>
      <c r="DN64" s="136">
        <v>0</v>
      </c>
      <c r="DO64" s="137">
        <v>0</v>
      </c>
      <c r="DP64" s="137">
        <v>0</v>
      </c>
      <c r="DQ64" s="136">
        <v>0</v>
      </c>
      <c r="DR64" s="137">
        <v>0</v>
      </c>
      <c r="DS64" s="137">
        <v>0</v>
      </c>
      <c r="DT64" s="137">
        <v>0</v>
      </c>
      <c r="DU64" s="137">
        <v>0</v>
      </c>
      <c r="DV64" s="137">
        <v>0</v>
      </c>
      <c r="DW64" s="137">
        <v>0</v>
      </c>
      <c r="DX64" s="137">
        <v>0</v>
      </c>
      <c r="DY64" s="137">
        <v>0</v>
      </c>
      <c r="DZ64" s="137">
        <v>0</v>
      </c>
      <c r="EA64" s="137">
        <v>0</v>
      </c>
      <c r="EB64" s="136">
        <v>0</v>
      </c>
      <c r="EC64" s="137">
        <v>0</v>
      </c>
      <c r="ED64" s="137">
        <v>0</v>
      </c>
      <c r="EE64" s="137">
        <v>0</v>
      </c>
      <c r="EF64" s="137">
        <v>0</v>
      </c>
      <c r="EG64" s="137">
        <v>0</v>
      </c>
      <c r="EH64" s="137">
        <v>0</v>
      </c>
      <c r="EI64" s="136">
        <v>0</v>
      </c>
      <c r="EJ64" s="137">
        <v>0</v>
      </c>
      <c r="EK64" s="137">
        <v>0</v>
      </c>
      <c r="EL64" s="137">
        <v>0</v>
      </c>
      <c r="EM64" s="136">
        <v>0</v>
      </c>
      <c r="EN64" s="137">
        <v>0</v>
      </c>
      <c r="EO64" s="137">
        <v>0</v>
      </c>
      <c r="EP64" s="136">
        <v>0</v>
      </c>
      <c r="EQ64" s="137">
        <v>0</v>
      </c>
      <c r="ER64" s="137">
        <v>0</v>
      </c>
      <c r="ES64" s="136">
        <v>0</v>
      </c>
      <c r="ET64" s="136">
        <v>0</v>
      </c>
      <c r="EU64" s="137">
        <v>0</v>
      </c>
      <c r="EV64" s="137">
        <v>0</v>
      </c>
      <c r="EW64" s="137">
        <v>0</v>
      </c>
      <c r="EX64" s="137">
        <v>0</v>
      </c>
      <c r="EY64" s="137">
        <v>0</v>
      </c>
      <c r="EZ64" s="137">
        <v>0</v>
      </c>
      <c r="FA64" s="137">
        <v>0</v>
      </c>
      <c r="FB64" s="136">
        <v>0</v>
      </c>
      <c r="FC64" s="136">
        <v>0</v>
      </c>
      <c r="FD64" s="72"/>
      <c r="FE64" s="72"/>
      <c r="FF64" s="72"/>
      <c r="FG64" s="71">
        <f t="shared" si="34"/>
        <v>44930.752050169351</v>
      </c>
      <c r="FI64" s="113"/>
    </row>
    <row r="65" spans="2:166" ht="14.25" customHeight="1" x14ac:dyDescent="0.2">
      <c r="B65" s="198" t="s">
        <v>403</v>
      </c>
      <c r="C65" s="199"/>
      <c r="D65" s="67">
        <v>0</v>
      </c>
      <c r="E65" s="132">
        <v>0</v>
      </c>
      <c r="F65" s="132">
        <v>0</v>
      </c>
      <c r="G65" s="132">
        <v>0</v>
      </c>
      <c r="H65" s="132">
        <v>0</v>
      </c>
      <c r="I65" s="132">
        <v>0</v>
      </c>
      <c r="J65" s="132">
        <v>0</v>
      </c>
      <c r="K65" s="132">
        <v>0</v>
      </c>
      <c r="L65" s="132">
        <v>0</v>
      </c>
      <c r="M65" s="132">
        <v>0</v>
      </c>
      <c r="N65" s="132">
        <v>0</v>
      </c>
      <c r="O65" s="132">
        <v>0</v>
      </c>
      <c r="P65" s="132">
        <v>0</v>
      </c>
      <c r="Q65" s="132">
        <v>0</v>
      </c>
      <c r="R65" s="132">
        <v>0</v>
      </c>
      <c r="S65" s="132">
        <v>0</v>
      </c>
      <c r="T65" s="132">
        <v>0</v>
      </c>
      <c r="U65" s="132">
        <v>0</v>
      </c>
      <c r="V65" s="132">
        <v>0</v>
      </c>
      <c r="W65" s="132">
        <v>0</v>
      </c>
      <c r="X65" s="132">
        <v>0</v>
      </c>
      <c r="Y65" s="132">
        <v>0</v>
      </c>
      <c r="Z65" s="132">
        <v>0</v>
      </c>
      <c r="AA65" s="132">
        <v>0</v>
      </c>
      <c r="AB65" s="132">
        <v>0</v>
      </c>
      <c r="AC65" s="132">
        <v>0</v>
      </c>
      <c r="AD65" s="132">
        <v>0</v>
      </c>
      <c r="AE65" s="132">
        <v>0</v>
      </c>
      <c r="AF65" s="132">
        <v>0</v>
      </c>
      <c r="AG65" s="132">
        <v>0</v>
      </c>
      <c r="AH65" s="67">
        <v>0</v>
      </c>
      <c r="AI65" s="132">
        <v>0</v>
      </c>
      <c r="AJ65" s="132">
        <v>0</v>
      </c>
      <c r="AK65" s="132">
        <v>0</v>
      </c>
      <c r="AL65" s="67">
        <v>0</v>
      </c>
      <c r="AM65" s="132">
        <v>0</v>
      </c>
      <c r="AN65" s="132">
        <v>0</v>
      </c>
      <c r="AO65" s="132">
        <v>0</v>
      </c>
      <c r="AP65" s="132">
        <v>0</v>
      </c>
      <c r="AQ65" s="132">
        <v>0</v>
      </c>
      <c r="AR65" s="132">
        <v>0</v>
      </c>
      <c r="AS65" s="132">
        <v>0</v>
      </c>
      <c r="AT65" s="132">
        <v>0</v>
      </c>
      <c r="AU65" s="132">
        <v>0</v>
      </c>
      <c r="AV65" s="132">
        <v>0</v>
      </c>
      <c r="AW65" s="132">
        <v>0</v>
      </c>
      <c r="AX65" s="132">
        <v>0</v>
      </c>
      <c r="AY65" s="132">
        <v>0</v>
      </c>
      <c r="AZ65" s="132">
        <v>0</v>
      </c>
      <c r="BA65" s="132">
        <v>0</v>
      </c>
      <c r="BB65" s="132">
        <v>0</v>
      </c>
      <c r="BC65" s="132">
        <v>0</v>
      </c>
      <c r="BD65" s="132">
        <v>0</v>
      </c>
      <c r="BE65" s="132">
        <v>0</v>
      </c>
      <c r="BF65" s="132">
        <v>0</v>
      </c>
      <c r="BG65" s="132">
        <v>0</v>
      </c>
      <c r="BH65" s="132">
        <v>0</v>
      </c>
      <c r="BI65" s="132">
        <v>0</v>
      </c>
      <c r="BJ65" s="132">
        <v>0</v>
      </c>
      <c r="BK65" s="132">
        <v>0</v>
      </c>
      <c r="BL65" s="132">
        <v>0</v>
      </c>
      <c r="BM65" s="132">
        <v>0</v>
      </c>
      <c r="BN65" s="132">
        <v>0</v>
      </c>
      <c r="BO65" s="132">
        <v>0</v>
      </c>
      <c r="BP65" s="132">
        <v>0</v>
      </c>
      <c r="BQ65" s="132">
        <v>0</v>
      </c>
      <c r="BR65" s="132">
        <v>0</v>
      </c>
      <c r="BS65" s="132">
        <v>0</v>
      </c>
      <c r="BT65" s="132">
        <v>0</v>
      </c>
      <c r="BU65" s="132">
        <v>0</v>
      </c>
      <c r="BV65" s="132">
        <v>0</v>
      </c>
      <c r="BW65" s="132">
        <v>0</v>
      </c>
      <c r="BX65" s="132">
        <v>0</v>
      </c>
      <c r="BY65" s="132">
        <v>0</v>
      </c>
      <c r="BZ65" s="132">
        <v>0</v>
      </c>
      <c r="CA65" s="132">
        <v>0</v>
      </c>
      <c r="CB65" s="132">
        <v>0</v>
      </c>
      <c r="CC65" s="67">
        <v>558.14125600800003</v>
      </c>
      <c r="CD65" s="67">
        <v>0</v>
      </c>
      <c r="CE65" s="132">
        <v>0</v>
      </c>
      <c r="CF65" s="132">
        <v>0</v>
      </c>
      <c r="CG65" s="67">
        <v>0</v>
      </c>
      <c r="CH65" s="132">
        <v>0</v>
      </c>
      <c r="CI65" s="132">
        <v>0</v>
      </c>
      <c r="CJ65" s="132">
        <v>0</v>
      </c>
      <c r="CK65" s="132">
        <v>0</v>
      </c>
      <c r="CL65" s="132">
        <v>0</v>
      </c>
      <c r="CM65" s="132">
        <v>0</v>
      </c>
      <c r="CN65" s="132">
        <v>0</v>
      </c>
      <c r="CO65" s="132">
        <v>0</v>
      </c>
      <c r="CP65" s="67">
        <v>0</v>
      </c>
      <c r="CQ65" s="132">
        <v>0</v>
      </c>
      <c r="CR65" s="132">
        <v>0</v>
      </c>
      <c r="CS65" s="67">
        <v>0</v>
      </c>
      <c r="CT65" s="132">
        <v>0</v>
      </c>
      <c r="CU65" s="132">
        <v>0</v>
      </c>
      <c r="CV65" s="132">
        <v>0</v>
      </c>
      <c r="CW65" s="132">
        <v>0</v>
      </c>
      <c r="CX65" s="132">
        <v>0</v>
      </c>
      <c r="CY65" s="132">
        <v>0</v>
      </c>
      <c r="CZ65" s="132">
        <v>0</v>
      </c>
      <c r="DA65" s="132">
        <v>0</v>
      </c>
      <c r="DB65" s="67">
        <v>0</v>
      </c>
      <c r="DC65" s="132">
        <v>0</v>
      </c>
      <c r="DD65" s="132">
        <v>0</v>
      </c>
      <c r="DE65" s="132">
        <v>0</v>
      </c>
      <c r="DF65" s="67">
        <v>0</v>
      </c>
      <c r="DG65" s="132">
        <v>0</v>
      </c>
      <c r="DH65" s="132">
        <v>0</v>
      </c>
      <c r="DI65" s="67">
        <v>0</v>
      </c>
      <c r="DJ65" s="132">
        <v>0</v>
      </c>
      <c r="DK65" s="132">
        <v>0</v>
      </c>
      <c r="DL65" s="132">
        <v>0</v>
      </c>
      <c r="DM65" s="132">
        <v>0</v>
      </c>
      <c r="DN65" s="67">
        <v>0</v>
      </c>
      <c r="DO65" s="132">
        <v>0</v>
      </c>
      <c r="DP65" s="132">
        <v>0</v>
      </c>
      <c r="DQ65" s="67">
        <v>0</v>
      </c>
      <c r="DR65" s="132">
        <v>0</v>
      </c>
      <c r="DS65" s="132">
        <v>0</v>
      </c>
      <c r="DT65" s="132">
        <v>0</v>
      </c>
      <c r="DU65" s="132">
        <v>0</v>
      </c>
      <c r="DV65" s="132">
        <v>0</v>
      </c>
      <c r="DW65" s="132">
        <v>0</v>
      </c>
      <c r="DX65" s="132">
        <v>0</v>
      </c>
      <c r="DY65" s="132">
        <v>0</v>
      </c>
      <c r="DZ65" s="132">
        <v>0</v>
      </c>
      <c r="EA65" s="132">
        <v>0</v>
      </c>
      <c r="EB65" s="67">
        <v>0</v>
      </c>
      <c r="EC65" s="132">
        <v>0</v>
      </c>
      <c r="ED65" s="132">
        <v>0</v>
      </c>
      <c r="EE65" s="132">
        <v>0</v>
      </c>
      <c r="EF65" s="132">
        <v>0</v>
      </c>
      <c r="EG65" s="132">
        <v>0</v>
      </c>
      <c r="EH65" s="132">
        <v>0</v>
      </c>
      <c r="EI65" s="67">
        <v>0</v>
      </c>
      <c r="EJ65" s="132">
        <v>0</v>
      </c>
      <c r="EK65" s="132">
        <v>0</v>
      </c>
      <c r="EL65" s="132">
        <v>0</v>
      </c>
      <c r="EM65" s="67">
        <v>0</v>
      </c>
      <c r="EN65" s="132">
        <v>0</v>
      </c>
      <c r="EO65" s="132">
        <v>0</v>
      </c>
      <c r="EP65" s="67">
        <v>0</v>
      </c>
      <c r="EQ65" s="132">
        <v>0</v>
      </c>
      <c r="ER65" s="132">
        <v>0</v>
      </c>
      <c r="ES65" s="67">
        <v>0</v>
      </c>
      <c r="ET65" s="67">
        <v>0</v>
      </c>
      <c r="EU65" s="132">
        <v>0</v>
      </c>
      <c r="EV65" s="132">
        <v>0</v>
      </c>
      <c r="EW65" s="132">
        <v>0</v>
      </c>
      <c r="EX65" s="132">
        <v>0</v>
      </c>
      <c r="EY65" s="132">
        <v>0</v>
      </c>
      <c r="EZ65" s="132">
        <v>0</v>
      </c>
      <c r="FA65" s="132">
        <v>0</v>
      </c>
      <c r="FB65" s="67">
        <v>0</v>
      </c>
      <c r="FC65" s="67">
        <v>0</v>
      </c>
      <c r="FD65" s="8"/>
      <c r="FE65" s="8"/>
      <c r="FF65" s="8"/>
      <c r="FG65" s="66">
        <f t="shared" si="34"/>
        <v>558.14125600800003</v>
      </c>
      <c r="FI65" s="113"/>
      <c r="FJ65" s="7"/>
    </row>
    <row r="66" spans="2:166" ht="14.25" customHeight="1" x14ac:dyDescent="0.2">
      <c r="B66" s="200" t="s">
        <v>584</v>
      </c>
      <c r="C66" s="201"/>
      <c r="D66" s="67">
        <v>0</v>
      </c>
      <c r="E66" s="132">
        <v>0</v>
      </c>
      <c r="F66" s="132">
        <v>0</v>
      </c>
      <c r="G66" s="132">
        <v>0</v>
      </c>
      <c r="H66" s="132">
        <v>0</v>
      </c>
      <c r="I66" s="132">
        <v>0</v>
      </c>
      <c r="J66" s="132">
        <v>0</v>
      </c>
      <c r="K66" s="132">
        <v>0</v>
      </c>
      <c r="L66" s="132">
        <v>0</v>
      </c>
      <c r="M66" s="132">
        <v>0</v>
      </c>
      <c r="N66" s="132">
        <v>0</v>
      </c>
      <c r="O66" s="132">
        <v>0</v>
      </c>
      <c r="P66" s="132">
        <v>0</v>
      </c>
      <c r="Q66" s="132">
        <v>0</v>
      </c>
      <c r="R66" s="132">
        <v>0</v>
      </c>
      <c r="S66" s="132">
        <v>0</v>
      </c>
      <c r="T66" s="132">
        <v>0</v>
      </c>
      <c r="U66" s="132">
        <v>0</v>
      </c>
      <c r="V66" s="132">
        <v>0</v>
      </c>
      <c r="W66" s="132">
        <v>0</v>
      </c>
      <c r="X66" s="132">
        <v>0</v>
      </c>
      <c r="Y66" s="132">
        <v>0</v>
      </c>
      <c r="Z66" s="132">
        <v>0</v>
      </c>
      <c r="AA66" s="132">
        <v>0</v>
      </c>
      <c r="AB66" s="132">
        <v>0</v>
      </c>
      <c r="AC66" s="132">
        <v>0</v>
      </c>
      <c r="AD66" s="132">
        <v>0</v>
      </c>
      <c r="AE66" s="132">
        <v>0</v>
      </c>
      <c r="AF66" s="132">
        <v>0</v>
      </c>
      <c r="AG66" s="132">
        <v>0</v>
      </c>
      <c r="AH66" s="67">
        <v>0</v>
      </c>
      <c r="AI66" s="132">
        <v>0</v>
      </c>
      <c r="AJ66" s="132">
        <v>0</v>
      </c>
      <c r="AK66" s="132">
        <v>0</v>
      </c>
      <c r="AL66" s="67">
        <v>0</v>
      </c>
      <c r="AM66" s="132">
        <v>0</v>
      </c>
      <c r="AN66" s="132">
        <v>0</v>
      </c>
      <c r="AO66" s="132">
        <v>0</v>
      </c>
      <c r="AP66" s="132">
        <v>0</v>
      </c>
      <c r="AQ66" s="132">
        <v>0</v>
      </c>
      <c r="AR66" s="132">
        <v>0</v>
      </c>
      <c r="AS66" s="132">
        <v>0</v>
      </c>
      <c r="AT66" s="132">
        <v>0</v>
      </c>
      <c r="AU66" s="132">
        <v>0</v>
      </c>
      <c r="AV66" s="132">
        <v>0</v>
      </c>
      <c r="AW66" s="132">
        <v>0</v>
      </c>
      <c r="AX66" s="132">
        <v>0</v>
      </c>
      <c r="AY66" s="132">
        <v>0</v>
      </c>
      <c r="AZ66" s="132">
        <v>0</v>
      </c>
      <c r="BA66" s="132">
        <v>0</v>
      </c>
      <c r="BB66" s="132">
        <v>0</v>
      </c>
      <c r="BC66" s="132">
        <v>0</v>
      </c>
      <c r="BD66" s="132">
        <v>0</v>
      </c>
      <c r="BE66" s="132">
        <v>0</v>
      </c>
      <c r="BF66" s="132">
        <v>0</v>
      </c>
      <c r="BG66" s="132">
        <v>0</v>
      </c>
      <c r="BH66" s="132">
        <v>0</v>
      </c>
      <c r="BI66" s="132">
        <v>0</v>
      </c>
      <c r="BJ66" s="132">
        <v>0</v>
      </c>
      <c r="BK66" s="132">
        <v>0</v>
      </c>
      <c r="BL66" s="132">
        <v>0</v>
      </c>
      <c r="BM66" s="132">
        <v>0</v>
      </c>
      <c r="BN66" s="132">
        <v>0</v>
      </c>
      <c r="BO66" s="132">
        <v>0</v>
      </c>
      <c r="BP66" s="132">
        <v>0</v>
      </c>
      <c r="BQ66" s="132">
        <v>0</v>
      </c>
      <c r="BR66" s="132">
        <v>0</v>
      </c>
      <c r="BS66" s="132">
        <v>0</v>
      </c>
      <c r="BT66" s="132">
        <v>0</v>
      </c>
      <c r="BU66" s="132">
        <v>0</v>
      </c>
      <c r="BV66" s="132">
        <v>0</v>
      </c>
      <c r="BW66" s="132">
        <v>0</v>
      </c>
      <c r="BX66" s="132">
        <v>0</v>
      </c>
      <c r="BY66" s="132">
        <v>0</v>
      </c>
      <c r="BZ66" s="132">
        <v>0</v>
      </c>
      <c r="CA66" s="132">
        <v>0</v>
      </c>
      <c r="CB66" s="132">
        <v>0</v>
      </c>
      <c r="CC66" s="67">
        <v>43701.709992934389</v>
      </c>
      <c r="CD66" s="67">
        <v>0</v>
      </c>
      <c r="CE66" s="132">
        <v>0</v>
      </c>
      <c r="CF66" s="132">
        <v>0</v>
      </c>
      <c r="CG66" s="67">
        <v>0</v>
      </c>
      <c r="CH66" s="132">
        <v>0</v>
      </c>
      <c r="CI66" s="132">
        <v>0</v>
      </c>
      <c r="CJ66" s="132">
        <v>0</v>
      </c>
      <c r="CK66" s="132">
        <v>0</v>
      </c>
      <c r="CL66" s="132">
        <v>0</v>
      </c>
      <c r="CM66" s="132">
        <v>0</v>
      </c>
      <c r="CN66" s="132">
        <v>0</v>
      </c>
      <c r="CO66" s="132">
        <v>0</v>
      </c>
      <c r="CP66" s="67">
        <v>0</v>
      </c>
      <c r="CQ66" s="132">
        <v>0</v>
      </c>
      <c r="CR66" s="132">
        <v>0</v>
      </c>
      <c r="CS66" s="67">
        <v>0</v>
      </c>
      <c r="CT66" s="132">
        <v>0</v>
      </c>
      <c r="CU66" s="132">
        <v>0</v>
      </c>
      <c r="CV66" s="132">
        <v>0</v>
      </c>
      <c r="CW66" s="132">
        <v>0</v>
      </c>
      <c r="CX66" s="132">
        <v>0</v>
      </c>
      <c r="CY66" s="132">
        <v>0</v>
      </c>
      <c r="CZ66" s="132">
        <v>0</v>
      </c>
      <c r="DA66" s="132">
        <v>0</v>
      </c>
      <c r="DB66" s="67">
        <v>0</v>
      </c>
      <c r="DC66" s="132">
        <v>0</v>
      </c>
      <c r="DD66" s="132">
        <v>0</v>
      </c>
      <c r="DE66" s="132">
        <v>0</v>
      </c>
      <c r="DF66" s="67">
        <v>0</v>
      </c>
      <c r="DG66" s="132">
        <v>0</v>
      </c>
      <c r="DH66" s="132">
        <v>0</v>
      </c>
      <c r="DI66" s="67">
        <v>0</v>
      </c>
      <c r="DJ66" s="132">
        <v>0</v>
      </c>
      <c r="DK66" s="132">
        <v>0</v>
      </c>
      <c r="DL66" s="132">
        <v>0</v>
      </c>
      <c r="DM66" s="132">
        <v>0</v>
      </c>
      <c r="DN66" s="67">
        <v>0</v>
      </c>
      <c r="DO66" s="132">
        <v>0</v>
      </c>
      <c r="DP66" s="132">
        <v>0</v>
      </c>
      <c r="DQ66" s="67">
        <v>0</v>
      </c>
      <c r="DR66" s="132">
        <v>0</v>
      </c>
      <c r="DS66" s="132">
        <v>0</v>
      </c>
      <c r="DT66" s="132">
        <v>0</v>
      </c>
      <c r="DU66" s="132">
        <v>0</v>
      </c>
      <c r="DV66" s="132">
        <v>0</v>
      </c>
      <c r="DW66" s="132">
        <v>0</v>
      </c>
      <c r="DX66" s="132">
        <v>0</v>
      </c>
      <c r="DY66" s="132">
        <v>0</v>
      </c>
      <c r="DZ66" s="132">
        <v>0</v>
      </c>
      <c r="EA66" s="132">
        <v>0</v>
      </c>
      <c r="EB66" s="67">
        <v>0</v>
      </c>
      <c r="EC66" s="132">
        <v>0</v>
      </c>
      <c r="ED66" s="132">
        <v>0</v>
      </c>
      <c r="EE66" s="132">
        <v>0</v>
      </c>
      <c r="EF66" s="132">
        <v>0</v>
      </c>
      <c r="EG66" s="132">
        <v>0</v>
      </c>
      <c r="EH66" s="132">
        <v>0</v>
      </c>
      <c r="EI66" s="67">
        <v>0</v>
      </c>
      <c r="EJ66" s="132">
        <v>0</v>
      </c>
      <c r="EK66" s="132">
        <v>0</v>
      </c>
      <c r="EL66" s="132">
        <v>0</v>
      </c>
      <c r="EM66" s="67">
        <v>0</v>
      </c>
      <c r="EN66" s="132">
        <v>0</v>
      </c>
      <c r="EO66" s="132">
        <v>0</v>
      </c>
      <c r="EP66" s="67">
        <v>0</v>
      </c>
      <c r="EQ66" s="132">
        <v>0</v>
      </c>
      <c r="ER66" s="132">
        <v>0</v>
      </c>
      <c r="ES66" s="67">
        <v>0</v>
      </c>
      <c r="ET66" s="67">
        <v>0</v>
      </c>
      <c r="EU66" s="132">
        <v>0</v>
      </c>
      <c r="EV66" s="132">
        <v>0</v>
      </c>
      <c r="EW66" s="132">
        <v>0</v>
      </c>
      <c r="EX66" s="132">
        <v>0</v>
      </c>
      <c r="EY66" s="132">
        <v>0</v>
      </c>
      <c r="EZ66" s="132">
        <v>0</v>
      </c>
      <c r="FA66" s="132">
        <v>0</v>
      </c>
      <c r="FB66" s="67">
        <v>0</v>
      </c>
      <c r="FC66" s="67">
        <v>0</v>
      </c>
      <c r="FD66" s="8"/>
      <c r="FE66" s="8"/>
      <c r="FF66" s="8"/>
      <c r="FG66" s="66">
        <f t="shared" si="34"/>
        <v>43701.709992934389</v>
      </c>
      <c r="FI66" s="113"/>
    </row>
    <row r="67" spans="2:166" ht="14.25" customHeight="1" x14ac:dyDescent="0.2">
      <c r="B67" s="200" t="s">
        <v>404</v>
      </c>
      <c r="C67" s="201"/>
      <c r="D67" s="67">
        <v>61.072505675178917</v>
      </c>
      <c r="E67" s="132">
        <v>0</v>
      </c>
      <c r="F67" s="132">
        <v>0</v>
      </c>
      <c r="G67" s="132">
        <v>0</v>
      </c>
      <c r="H67" s="132">
        <v>0</v>
      </c>
      <c r="I67" s="132">
        <v>0</v>
      </c>
      <c r="J67" s="132">
        <v>0</v>
      </c>
      <c r="K67" s="132">
        <v>0</v>
      </c>
      <c r="L67" s="132">
        <v>0</v>
      </c>
      <c r="M67" s="132">
        <v>0</v>
      </c>
      <c r="N67" s="132">
        <v>0</v>
      </c>
      <c r="O67" s="132">
        <v>0</v>
      </c>
      <c r="P67" s="132">
        <v>0</v>
      </c>
      <c r="Q67" s="132">
        <v>0</v>
      </c>
      <c r="R67" s="132">
        <v>0</v>
      </c>
      <c r="S67" s="132">
        <v>0</v>
      </c>
      <c r="T67" s="132">
        <v>0</v>
      </c>
      <c r="U67" s="132">
        <v>60.343928862718585</v>
      </c>
      <c r="V67" s="132">
        <v>0</v>
      </c>
      <c r="W67" s="132">
        <v>0</v>
      </c>
      <c r="X67" s="132">
        <v>0</v>
      </c>
      <c r="Y67" s="132">
        <v>0</v>
      </c>
      <c r="Z67" s="132">
        <v>0.7285768124603289</v>
      </c>
      <c r="AA67" s="132">
        <v>0</v>
      </c>
      <c r="AB67" s="132">
        <v>0</v>
      </c>
      <c r="AC67" s="132">
        <v>0</v>
      </c>
      <c r="AD67" s="132">
        <v>0</v>
      </c>
      <c r="AE67" s="132">
        <v>0</v>
      </c>
      <c r="AF67" s="132">
        <v>0</v>
      </c>
      <c r="AG67" s="132">
        <v>0</v>
      </c>
      <c r="AH67" s="67">
        <v>0</v>
      </c>
      <c r="AI67" s="132">
        <v>0</v>
      </c>
      <c r="AJ67" s="132">
        <v>0</v>
      </c>
      <c r="AK67" s="132">
        <v>0</v>
      </c>
      <c r="AL67" s="67">
        <v>609.82829555178205</v>
      </c>
      <c r="AM67" s="132">
        <v>0</v>
      </c>
      <c r="AN67" s="132">
        <v>0</v>
      </c>
      <c r="AO67" s="132">
        <v>0</v>
      </c>
      <c r="AP67" s="132">
        <v>0</v>
      </c>
      <c r="AQ67" s="132">
        <v>0</v>
      </c>
      <c r="AR67" s="132">
        <v>0</v>
      </c>
      <c r="AS67" s="132">
        <v>0</v>
      </c>
      <c r="AT67" s="132">
        <v>0</v>
      </c>
      <c r="AU67" s="132">
        <v>609.82829555178205</v>
      </c>
      <c r="AV67" s="132">
        <v>0</v>
      </c>
      <c r="AW67" s="132">
        <v>0</v>
      </c>
      <c r="AX67" s="132">
        <v>0</v>
      </c>
      <c r="AY67" s="132">
        <v>0</v>
      </c>
      <c r="AZ67" s="132">
        <v>0</v>
      </c>
      <c r="BA67" s="132">
        <v>0</v>
      </c>
      <c r="BB67" s="132">
        <v>0</v>
      </c>
      <c r="BC67" s="132">
        <v>0</v>
      </c>
      <c r="BD67" s="132">
        <v>0</v>
      </c>
      <c r="BE67" s="132">
        <v>0</v>
      </c>
      <c r="BF67" s="132">
        <v>0</v>
      </c>
      <c r="BG67" s="132">
        <v>0</v>
      </c>
      <c r="BH67" s="132">
        <v>0</v>
      </c>
      <c r="BI67" s="132">
        <v>0</v>
      </c>
      <c r="BJ67" s="132">
        <v>0</v>
      </c>
      <c r="BK67" s="132">
        <v>0</v>
      </c>
      <c r="BL67" s="132">
        <v>0</v>
      </c>
      <c r="BM67" s="132">
        <v>0</v>
      </c>
      <c r="BN67" s="132">
        <v>0</v>
      </c>
      <c r="BO67" s="132">
        <v>0</v>
      </c>
      <c r="BP67" s="132">
        <v>0</v>
      </c>
      <c r="BQ67" s="132">
        <v>0</v>
      </c>
      <c r="BR67" s="132">
        <v>0</v>
      </c>
      <c r="BS67" s="132">
        <v>0</v>
      </c>
      <c r="BT67" s="132">
        <v>0</v>
      </c>
      <c r="BU67" s="132">
        <v>0</v>
      </c>
      <c r="BV67" s="132">
        <v>0</v>
      </c>
      <c r="BW67" s="132">
        <v>0</v>
      </c>
      <c r="BX67" s="132">
        <v>0</v>
      </c>
      <c r="BY67" s="132">
        <v>0</v>
      </c>
      <c r="BZ67" s="132">
        <v>0</v>
      </c>
      <c r="CA67" s="132">
        <v>0</v>
      </c>
      <c r="CB67" s="132">
        <v>0</v>
      </c>
      <c r="CC67" s="67">
        <v>0</v>
      </c>
      <c r="CD67" s="67">
        <v>0</v>
      </c>
      <c r="CE67" s="132">
        <v>0</v>
      </c>
      <c r="CF67" s="132">
        <v>0</v>
      </c>
      <c r="CG67" s="67">
        <v>0</v>
      </c>
      <c r="CH67" s="132">
        <v>0</v>
      </c>
      <c r="CI67" s="132">
        <v>0</v>
      </c>
      <c r="CJ67" s="132">
        <v>0</v>
      </c>
      <c r="CK67" s="132">
        <v>0</v>
      </c>
      <c r="CL67" s="132">
        <v>0</v>
      </c>
      <c r="CM67" s="132">
        <v>0</v>
      </c>
      <c r="CN67" s="132">
        <v>0</v>
      </c>
      <c r="CO67" s="132">
        <v>0</v>
      </c>
      <c r="CP67" s="67">
        <v>0</v>
      </c>
      <c r="CQ67" s="132">
        <v>0</v>
      </c>
      <c r="CR67" s="132">
        <v>0</v>
      </c>
      <c r="CS67" s="67">
        <v>0</v>
      </c>
      <c r="CT67" s="132">
        <v>0</v>
      </c>
      <c r="CU67" s="132">
        <v>0</v>
      </c>
      <c r="CV67" s="132">
        <v>0</v>
      </c>
      <c r="CW67" s="132">
        <v>0</v>
      </c>
      <c r="CX67" s="132">
        <v>0</v>
      </c>
      <c r="CY67" s="132">
        <v>0</v>
      </c>
      <c r="CZ67" s="132">
        <v>0</v>
      </c>
      <c r="DA67" s="132">
        <v>0</v>
      </c>
      <c r="DB67" s="67">
        <v>0</v>
      </c>
      <c r="DC67" s="132">
        <v>0</v>
      </c>
      <c r="DD67" s="132">
        <v>0</v>
      </c>
      <c r="DE67" s="132">
        <v>0</v>
      </c>
      <c r="DF67" s="67">
        <v>0</v>
      </c>
      <c r="DG67" s="132">
        <v>0</v>
      </c>
      <c r="DH67" s="132">
        <v>0</v>
      </c>
      <c r="DI67" s="67">
        <v>0</v>
      </c>
      <c r="DJ67" s="132">
        <v>0</v>
      </c>
      <c r="DK67" s="132">
        <v>0</v>
      </c>
      <c r="DL67" s="132">
        <v>0</v>
      </c>
      <c r="DM67" s="132">
        <v>0</v>
      </c>
      <c r="DN67" s="67">
        <v>0</v>
      </c>
      <c r="DO67" s="132">
        <v>0</v>
      </c>
      <c r="DP67" s="132">
        <v>0</v>
      </c>
      <c r="DQ67" s="67">
        <v>0</v>
      </c>
      <c r="DR67" s="132">
        <v>0</v>
      </c>
      <c r="DS67" s="132">
        <v>0</v>
      </c>
      <c r="DT67" s="132">
        <v>0</v>
      </c>
      <c r="DU67" s="132">
        <v>0</v>
      </c>
      <c r="DV67" s="132">
        <v>0</v>
      </c>
      <c r="DW67" s="132">
        <v>0</v>
      </c>
      <c r="DX67" s="132">
        <v>0</v>
      </c>
      <c r="DY67" s="132">
        <v>0</v>
      </c>
      <c r="DZ67" s="132">
        <v>0</v>
      </c>
      <c r="EA67" s="132">
        <v>0</v>
      </c>
      <c r="EB67" s="67">
        <v>0</v>
      </c>
      <c r="EC67" s="132">
        <v>0</v>
      </c>
      <c r="ED67" s="132">
        <v>0</v>
      </c>
      <c r="EE67" s="132">
        <v>0</v>
      </c>
      <c r="EF67" s="132">
        <v>0</v>
      </c>
      <c r="EG67" s="132">
        <v>0</v>
      </c>
      <c r="EH67" s="132">
        <v>0</v>
      </c>
      <c r="EI67" s="67">
        <v>0</v>
      </c>
      <c r="EJ67" s="132">
        <v>0</v>
      </c>
      <c r="EK67" s="132">
        <v>0</v>
      </c>
      <c r="EL67" s="132">
        <v>0</v>
      </c>
      <c r="EM67" s="67">
        <v>0</v>
      </c>
      <c r="EN67" s="132">
        <v>0</v>
      </c>
      <c r="EO67" s="132">
        <v>0</v>
      </c>
      <c r="EP67" s="67">
        <v>0</v>
      </c>
      <c r="EQ67" s="132">
        <v>0</v>
      </c>
      <c r="ER67" s="132">
        <v>0</v>
      </c>
      <c r="ES67" s="67">
        <v>0</v>
      </c>
      <c r="ET67" s="67">
        <v>0</v>
      </c>
      <c r="EU67" s="132">
        <v>0</v>
      </c>
      <c r="EV67" s="132">
        <v>0</v>
      </c>
      <c r="EW67" s="132">
        <v>0</v>
      </c>
      <c r="EX67" s="132">
        <v>0</v>
      </c>
      <c r="EY67" s="132">
        <v>0</v>
      </c>
      <c r="EZ67" s="132">
        <v>0</v>
      </c>
      <c r="FA67" s="132">
        <v>0</v>
      </c>
      <c r="FB67" s="67">
        <v>0</v>
      </c>
      <c r="FC67" s="67">
        <v>0</v>
      </c>
      <c r="FD67" s="8"/>
      <c r="FE67" s="8"/>
      <c r="FF67" s="8"/>
      <c r="FG67" s="66">
        <f t="shared" si="34"/>
        <v>670.90080122696099</v>
      </c>
      <c r="FI67" s="113"/>
    </row>
    <row r="68" spans="2:166" ht="14.25" customHeight="1" x14ac:dyDescent="0.2">
      <c r="B68" s="191" t="s">
        <v>405</v>
      </c>
      <c r="C68" s="191"/>
      <c r="D68" s="67">
        <v>9465.7926528942662</v>
      </c>
      <c r="E68" s="132">
        <v>6.3722854920840586</v>
      </c>
      <c r="F68" s="132">
        <v>0.54124926125390771</v>
      </c>
      <c r="G68" s="132">
        <v>36.26326247431728</v>
      </c>
      <c r="H68" s="132">
        <v>664.62179794981807</v>
      </c>
      <c r="I68" s="132">
        <v>21.082846411852536</v>
      </c>
      <c r="J68" s="132">
        <v>108.23789045799703</v>
      </c>
      <c r="K68" s="132">
        <v>53.630331275787846</v>
      </c>
      <c r="L68" s="132">
        <v>3.7915467057190475</v>
      </c>
      <c r="M68" s="132">
        <v>44.621899466006177</v>
      </c>
      <c r="N68" s="132">
        <v>246.10677087306649</v>
      </c>
      <c r="O68" s="132">
        <v>624.64341516306899</v>
      </c>
      <c r="P68" s="132">
        <v>36.229319993569725</v>
      </c>
      <c r="Q68" s="132">
        <v>33.161052322897667</v>
      </c>
      <c r="R68" s="132">
        <v>624.35205754601702</v>
      </c>
      <c r="S68" s="132">
        <v>29.694187499556509</v>
      </c>
      <c r="T68" s="132">
        <v>1419.4113215385169</v>
      </c>
      <c r="U68" s="132">
        <v>18.839650982012067</v>
      </c>
      <c r="V68" s="132">
        <v>207.21792467215136</v>
      </c>
      <c r="W68" s="132">
        <v>230.02813958438372</v>
      </c>
      <c r="X68" s="132">
        <v>22.686991660392081</v>
      </c>
      <c r="Y68" s="132">
        <v>48.570515396365387</v>
      </c>
      <c r="Z68" s="132">
        <v>1134.0536970654666</v>
      </c>
      <c r="AA68" s="132">
        <v>260.07750904216061</v>
      </c>
      <c r="AB68" s="132">
        <v>403.66908946386889</v>
      </c>
      <c r="AC68" s="132">
        <v>62.671095383706593</v>
      </c>
      <c r="AD68" s="132">
        <v>1721.6810724907718</v>
      </c>
      <c r="AE68" s="132">
        <v>46.226707674899103</v>
      </c>
      <c r="AF68" s="132">
        <v>1249.563436209944</v>
      </c>
      <c r="AG68" s="132">
        <v>107.74558883661544</v>
      </c>
      <c r="AH68" s="67">
        <v>1068.3115626454955</v>
      </c>
      <c r="AI68" s="132">
        <v>1041.7766074329177</v>
      </c>
      <c r="AJ68" s="132">
        <v>0.5139597895844854</v>
      </c>
      <c r="AK68" s="132">
        <v>26.02099542299328</v>
      </c>
      <c r="AL68" s="67">
        <v>40825.59377901235</v>
      </c>
      <c r="AM68" s="132">
        <v>2159.3618421253991</v>
      </c>
      <c r="AN68" s="132">
        <v>198.67411710762474</v>
      </c>
      <c r="AO68" s="132">
        <v>1511.6747306012021</v>
      </c>
      <c r="AP68" s="132">
        <v>2052.0650717516214</v>
      </c>
      <c r="AQ68" s="132">
        <v>1179.7250455838966</v>
      </c>
      <c r="AR68" s="132">
        <v>546.39623016190887</v>
      </c>
      <c r="AS68" s="132">
        <v>617.95233324199739</v>
      </c>
      <c r="AT68" s="132">
        <v>1830.9175085115498</v>
      </c>
      <c r="AU68" s="132">
        <v>10425.790568848075</v>
      </c>
      <c r="AV68" s="132">
        <v>63.240554882120065</v>
      </c>
      <c r="AW68" s="132">
        <v>467.12271386569529</v>
      </c>
      <c r="AX68" s="132">
        <v>57.289212868359016</v>
      </c>
      <c r="AY68" s="132">
        <v>261.90235814442076</v>
      </c>
      <c r="AZ68" s="132">
        <v>287.35151180718316</v>
      </c>
      <c r="BA68" s="132">
        <v>523.86490759795254</v>
      </c>
      <c r="BB68" s="132">
        <v>346.99118138149009</v>
      </c>
      <c r="BC68" s="132">
        <v>271.04182275822734</v>
      </c>
      <c r="BD68" s="132">
        <v>71.167604781304334</v>
      </c>
      <c r="BE68" s="132">
        <v>2.9154820661167062</v>
      </c>
      <c r="BF68" s="132">
        <v>5560.2397320045247</v>
      </c>
      <c r="BG68" s="132">
        <v>681.15676224669039</v>
      </c>
      <c r="BH68" s="132">
        <v>495.74995851717097</v>
      </c>
      <c r="BI68" s="132">
        <v>495.48079417039168</v>
      </c>
      <c r="BJ68" s="132">
        <v>720.13721034769083</v>
      </c>
      <c r="BK68" s="132">
        <v>38.48461897215288</v>
      </c>
      <c r="BL68" s="132">
        <v>76.911120830701719</v>
      </c>
      <c r="BM68" s="132">
        <v>220.83041738249409</v>
      </c>
      <c r="BN68" s="132">
        <v>81.113470229967703</v>
      </c>
      <c r="BO68" s="132">
        <v>342.91588256105553</v>
      </c>
      <c r="BP68" s="132">
        <v>809.61709077918226</v>
      </c>
      <c r="BQ68" s="132">
        <v>270.59185091750277</v>
      </c>
      <c r="BR68" s="132">
        <v>5163.0967284651088</v>
      </c>
      <c r="BS68" s="132">
        <v>453.5491291029507</v>
      </c>
      <c r="BT68" s="132">
        <v>204.00835291798879</v>
      </c>
      <c r="BU68" s="132">
        <v>10.851201496019986</v>
      </c>
      <c r="BV68" s="132">
        <v>59.511443950579476</v>
      </c>
      <c r="BW68" s="132">
        <v>280.52279643482507</v>
      </c>
      <c r="BX68" s="132">
        <v>60.163374848193996</v>
      </c>
      <c r="BY68" s="132">
        <v>235.50258619743047</v>
      </c>
      <c r="BZ68" s="132">
        <v>710.71992815999602</v>
      </c>
      <c r="CA68" s="132">
        <v>674.03238531519207</v>
      </c>
      <c r="CB68" s="132">
        <v>304.96214507840045</v>
      </c>
      <c r="CC68" s="67">
        <v>1968.6060475875931</v>
      </c>
      <c r="CD68" s="67">
        <v>1045.5422586383711</v>
      </c>
      <c r="CE68" s="132">
        <v>782.78696068483828</v>
      </c>
      <c r="CF68" s="132">
        <v>262.75529795353282</v>
      </c>
      <c r="CG68" s="67">
        <v>4424.149417284947</v>
      </c>
      <c r="CH68" s="132">
        <v>227.34080256786874</v>
      </c>
      <c r="CI68" s="132">
        <v>3.7363107296839688</v>
      </c>
      <c r="CJ68" s="132">
        <v>1.0867934780352055</v>
      </c>
      <c r="CK68" s="132">
        <v>2066.2329874145139</v>
      </c>
      <c r="CL68" s="132">
        <v>425.78235139350176</v>
      </c>
      <c r="CM68" s="132">
        <v>318.76300309796477</v>
      </c>
      <c r="CN68" s="132">
        <v>349.4369939671613</v>
      </c>
      <c r="CO68" s="132">
        <v>1031.7701746362175</v>
      </c>
      <c r="CP68" s="67">
        <v>4828.1098509669127</v>
      </c>
      <c r="CQ68" s="132">
        <v>4233.9548114916497</v>
      </c>
      <c r="CR68" s="132">
        <v>594.15503947526281</v>
      </c>
      <c r="CS68" s="67">
        <v>16760.339808849949</v>
      </c>
      <c r="CT68" s="132">
        <v>64.393477499999989</v>
      </c>
      <c r="CU68" s="132">
        <v>5621.8084854240951</v>
      </c>
      <c r="CV68" s="132">
        <v>4389.6191584082071</v>
      </c>
      <c r="CW68" s="132">
        <v>5637.6954838412585</v>
      </c>
      <c r="CX68" s="132">
        <v>108.73797345882005</v>
      </c>
      <c r="CY68" s="132">
        <v>513.62035608307269</v>
      </c>
      <c r="CZ68" s="132">
        <v>232.62389733610655</v>
      </c>
      <c r="DA68" s="132">
        <v>191.84097679839118</v>
      </c>
      <c r="DB68" s="67">
        <v>5147.7167814659315</v>
      </c>
      <c r="DC68" s="132">
        <v>1696.1758190569929</v>
      </c>
      <c r="DD68" s="132">
        <v>3326.746988668996</v>
      </c>
      <c r="DE68" s="132">
        <v>124.79397373994303</v>
      </c>
      <c r="DF68" s="67">
        <v>1110.0730194086668</v>
      </c>
      <c r="DG68" s="132">
        <v>920.67013637730361</v>
      </c>
      <c r="DH68" s="132">
        <v>189.40288303136316</v>
      </c>
      <c r="DI68" s="67">
        <v>635.36133627698746</v>
      </c>
      <c r="DJ68" s="132">
        <v>424.1444180811784</v>
      </c>
      <c r="DK68" s="132">
        <v>78.592117172970916</v>
      </c>
      <c r="DL68" s="132">
        <v>25.943679681076596</v>
      </c>
      <c r="DM68" s="132">
        <v>106.68112134176157</v>
      </c>
      <c r="DN68" s="67">
        <v>540.93328523438754</v>
      </c>
      <c r="DO68" s="132">
        <v>540.93328523438754</v>
      </c>
      <c r="DP68" s="132">
        <v>0</v>
      </c>
      <c r="DQ68" s="67">
        <v>1596.04721932296</v>
      </c>
      <c r="DR68" s="132">
        <v>146.03491947722256</v>
      </c>
      <c r="DS68" s="132">
        <v>149.30344173061565</v>
      </c>
      <c r="DT68" s="132">
        <v>234.8721077385523</v>
      </c>
      <c r="DU68" s="132">
        <v>351.99558619738809</v>
      </c>
      <c r="DV68" s="132">
        <v>97.200909330091804</v>
      </c>
      <c r="DW68" s="132">
        <v>0.98041927389522399</v>
      </c>
      <c r="DX68" s="132">
        <v>22.969196073737532</v>
      </c>
      <c r="DY68" s="132">
        <v>336.94792957572071</v>
      </c>
      <c r="DZ68" s="132">
        <v>235.89933475635797</v>
      </c>
      <c r="EA68" s="132">
        <v>19.84337516937817</v>
      </c>
      <c r="EB68" s="67">
        <v>2269.9940347164898</v>
      </c>
      <c r="EC68" s="132">
        <v>1253.1355409473258</v>
      </c>
      <c r="ED68" s="132">
        <v>5.1603866984761453</v>
      </c>
      <c r="EE68" s="132">
        <v>352.64103604046545</v>
      </c>
      <c r="EF68" s="132">
        <v>86.923590379525749</v>
      </c>
      <c r="EG68" s="132">
        <v>79.11266002671988</v>
      </c>
      <c r="EH68" s="132">
        <v>493.02082062397716</v>
      </c>
      <c r="EI68" s="67">
        <v>3039.8837947519255</v>
      </c>
      <c r="EJ68" s="132">
        <v>1383.0000714810815</v>
      </c>
      <c r="EK68" s="132">
        <v>1644.3577238781636</v>
      </c>
      <c r="EL68" s="132">
        <v>12.525999392680747</v>
      </c>
      <c r="EM68" s="67">
        <v>1200.2526518975415</v>
      </c>
      <c r="EN68" s="132">
        <v>525.2169298914946</v>
      </c>
      <c r="EO68" s="132">
        <v>675.03572200604685</v>
      </c>
      <c r="EP68" s="67">
        <v>2080.3518902223204</v>
      </c>
      <c r="EQ68" s="132">
        <v>603.54046420127406</v>
      </c>
      <c r="ER68" s="132">
        <v>1476.8114260210461</v>
      </c>
      <c r="ES68" s="67">
        <v>239.21825244898343</v>
      </c>
      <c r="ET68" s="67">
        <v>944.43391795216746</v>
      </c>
      <c r="EU68" s="132">
        <v>19.082484923918106</v>
      </c>
      <c r="EV68" s="132">
        <v>340.86964535054068</v>
      </c>
      <c r="EW68" s="132">
        <v>237.72457507683157</v>
      </c>
      <c r="EX68" s="132">
        <v>51.138261801175886</v>
      </c>
      <c r="EY68" s="132">
        <v>227.52926931287951</v>
      </c>
      <c r="EZ68" s="132">
        <v>5.7025639172184714</v>
      </c>
      <c r="FA68" s="132">
        <v>62.38711756960317</v>
      </c>
      <c r="FB68" s="67">
        <v>0</v>
      </c>
      <c r="FC68" s="67">
        <v>54056.895380057395</v>
      </c>
      <c r="FD68" s="8"/>
      <c r="FE68" s="8"/>
      <c r="FF68" s="8"/>
      <c r="FG68" s="66">
        <f t="shared" si="34"/>
        <v>153247.60694163563</v>
      </c>
      <c r="FI68" s="113"/>
    </row>
    <row r="69" spans="2:166" ht="14.25" customHeight="1" x14ac:dyDescent="0.2">
      <c r="B69" s="114" t="s">
        <v>406</v>
      </c>
      <c r="C69" s="114"/>
      <c r="D69" s="10">
        <f t="shared" si="26"/>
        <v>0</v>
      </c>
      <c r="E69" s="133">
        <f>+E70+E71</f>
        <v>0</v>
      </c>
      <c r="F69" s="134">
        <f t="shared" ref="F69:FG69" si="35">+F70+F71</f>
        <v>0</v>
      </c>
      <c r="G69" s="134">
        <f t="shared" si="35"/>
        <v>0</v>
      </c>
      <c r="H69" s="134">
        <f t="shared" si="35"/>
        <v>0</v>
      </c>
      <c r="I69" s="134">
        <f t="shared" si="35"/>
        <v>0</v>
      </c>
      <c r="J69" s="134">
        <f t="shared" si="35"/>
        <v>0</v>
      </c>
      <c r="K69" s="134">
        <f t="shared" si="35"/>
        <v>0</v>
      </c>
      <c r="L69" s="134">
        <f t="shared" si="35"/>
        <v>0</v>
      </c>
      <c r="M69" s="134">
        <f t="shared" si="35"/>
        <v>0</v>
      </c>
      <c r="N69" s="134">
        <f t="shared" si="35"/>
        <v>0</v>
      </c>
      <c r="O69" s="134">
        <f t="shared" si="35"/>
        <v>0</v>
      </c>
      <c r="P69" s="134">
        <f t="shared" si="35"/>
        <v>0</v>
      </c>
      <c r="Q69" s="134">
        <f t="shared" si="35"/>
        <v>0</v>
      </c>
      <c r="R69" s="134">
        <f t="shared" si="35"/>
        <v>0</v>
      </c>
      <c r="S69" s="134">
        <f t="shared" si="35"/>
        <v>0</v>
      </c>
      <c r="T69" s="134">
        <f t="shared" si="35"/>
        <v>0</v>
      </c>
      <c r="U69" s="134">
        <f>+U70+U71</f>
        <v>0</v>
      </c>
      <c r="V69" s="134">
        <f t="shared" si="35"/>
        <v>0</v>
      </c>
      <c r="W69" s="134">
        <f t="shared" si="35"/>
        <v>0</v>
      </c>
      <c r="X69" s="134">
        <f t="shared" si="35"/>
        <v>0</v>
      </c>
      <c r="Y69" s="134">
        <f t="shared" si="35"/>
        <v>0</v>
      </c>
      <c r="Z69" s="134">
        <f t="shared" si="35"/>
        <v>0</v>
      </c>
      <c r="AA69" s="134">
        <f t="shared" si="35"/>
        <v>0</v>
      </c>
      <c r="AB69" s="134">
        <f t="shared" si="35"/>
        <v>0</v>
      </c>
      <c r="AC69" s="134">
        <f t="shared" si="35"/>
        <v>0</v>
      </c>
      <c r="AD69" s="134">
        <f t="shared" si="35"/>
        <v>0</v>
      </c>
      <c r="AE69" s="134">
        <f t="shared" si="35"/>
        <v>0</v>
      </c>
      <c r="AF69" s="134">
        <f t="shared" si="35"/>
        <v>0</v>
      </c>
      <c r="AG69" s="134">
        <f t="shared" si="35"/>
        <v>0</v>
      </c>
      <c r="AH69" s="10">
        <f t="shared" si="3"/>
        <v>0</v>
      </c>
      <c r="AI69" s="134">
        <f t="shared" si="35"/>
        <v>0</v>
      </c>
      <c r="AJ69" s="134">
        <f t="shared" si="35"/>
        <v>0</v>
      </c>
      <c r="AK69" s="134">
        <f t="shared" si="35"/>
        <v>0</v>
      </c>
      <c r="AL69" s="10">
        <f t="shared" si="4"/>
        <v>83.817328651500844</v>
      </c>
      <c r="AM69" s="134">
        <f t="shared" si="35"/>
        <v>0</v>
      </c>
      <c r="AN69" s="134">
        <f t="shared" si="35"/>
        <v>0</v>
      </c>
      <c r="AO69" s="134">
        <f t="shared" si="35"/>
        <v>0</v>
      </c>
      <c r="AP69" s="134">
        <f t="shared" si="35"/>
        <v>0</v>
      </c>
      <c r="AQ69" s="134">
        <f t="shared" si="35"/>
        <v>0</v>
      </c>
      <c r="AR69" s="134">
        <f t="shared" si="35"/>
        <v>0</v>
      </c>
      <c r="AS69" s="134">
        <f t="shared" si="35"/>
        <v>0</v>
      </c>
      <c r="AT69" s="134">
        <f t="shared" si="35"/>
        <v>0</v>
      </c>
      <c r="AU69" s="134">
        <f t="shared" si="35"/>
        <v>73.216744463200001</v>
      </c>
      <c r="AV69" s="134">
        <f t="shared" si="35"/>
        <v>0</v>
      </c>
      <c r="AW69" s="134">
        <f t="shared" si="35"/>
        <v>0</v>
      </c>
      <c r="AX69" s="134">
        <f t="shared" si="35"/>
        <v>0</v>
      </c>
      <c r="AY69" s="134">
        <f t="shared" si="35"/>
        <v>0</v>
      </c>
      <c r="AZ69" s="134">
        <f t="shared" si="35"/>
        <v>0</v>
      </c>
      <c r="BA69" s="134">
        <f t="shared" si="35"/>
        <v>0</v>
      </c>
      <c r="BB69" s="134">
        <f t="shared" si="35"/>
        <v>0</v>
      </c>
      <c r="BC69" s="134">
        <f t="shared" si="35"/>
        <v>0</v>
      </c>
      <c r="BD69" s="134">
        <f t="shared" si="35"/>
        <v>0</v>
      </c>
      <c r="BE69" s="134">
        <f t="shared" si="35"/>
        <v>0</v>
      </c>
      <c r="BF69" s="134">
        <f t="shared" si="35"/>
        <v>0</v>
      </c>
      <c r="BG69" s="134">
        <f t="shared" si="35"/>
        <v>0</v>
      </c>
      <c r="BH69" s="134">
        <f t="shared" si="35"/>
        <v>0</v>
      </c>
      <c r="BI69" s="134">
        <f t="shared" si="35"/>
        <v>0.46191028830083697</v>
      </c>
      <c r="BJ69" s="134">
        <f t="shared" si="35"/>
        <v>0</v>
      </c>
      <c r="BK69" s="134">
        <f t="shared" si="35"/>
        <v>0</v>
      </c>
      <c r="BL69" s="134">
        <f t="shared" si="35"/>
        <v>10.138673900000001</v>
      </c>
      <c r="BM69" s="134">
        <f t="shared" si="35"/>
        <v>0</v>
      </c>
      <c r="BN69" s="134">
        <f t="shared" si="35"/>
        <v>0</v>
      </c>
      <c r="BO69" s="134">
        <f t="shared" si="35"/>
        <v>0</v>
      </c>
      <c r="BP69" s="134">
        <f t="shared" si="35"/>
        <v>0</v>
      </c>
      <c r="BQ69" s="134">
        <f t="shared" si="35"/>
        <v>0</v>
      </c>
      <c r="BR69" s="134">
        <f t="shared" si="35"/>
        <v>0</v>
      </c>
      <c r="BS69" s="134">
        <f t="shared" si="35"/>
        <v>0</v>
      </c>
      <c r="BT69" s="134">
        <f t="shared" si="35"/>
        <v>0</v>
      </c>
      <c r="BU69" s="134">
        <f t="shared" si="35"/>
        <v>0</v>
      </c>
      <c r="BV69" s="134">
        <f t="shared" si="35"/>
        <v>0</v>
      </c>
      <c r="BW69" s="134">
        <f t="shared" si="35"/>
        <v>0</v>
      </c>
      <c r="BX69" s="134">
        <f t="shared" si="35"/>
        <v>0</v>
      </c>
      <c r="BY69" s="134">
        <f t="shared" si="35"/>
        <v>0</v>
      </c>
      <c r="BZ69" s="134">
        <f t="shared" si="35"/>
        <v>0</v>
      </c>
      <c r="CA69" s="134">
        <f t="shared" si="35"/>
        <v>0</v>
      </c>
      <c r="CB69" s="134">
        <f t="shared" si="35"/>
        <v>0</v>
      </c>
      <c r="CC69" s="10">
        <f t="shared" si="35"/>
        <v>0</v>
      </c>
      <c r="CD69" s="10">
        <f t="shared" si="6"/>
        <v>0</v>
      </c>
      <c r="CE69" s="134">
        <f t="shared" si="35"/>
        <v>0</v>
      </c>
      <c r="CF69" s="134">
        <f t="shared" si="35"/>
        <v>0</v>
      </c>
      <c r="CG69" s="10">
        <f t="shared" si="7"/>
        <v>3252.8062685548975</v>
      </c>
      <c r="CH69" s="134">
        <f t="shared" si="35"/>
        <v>0</v>
      </c>
      <c r="CI69" s="134">
        <f t="shared" si="35"/>
        <v>0</v>
      </c>
      <c r="CJ69" s="134">
        <f t="shared" si="35"/>
        <v>0</v>
      </c>
      <c r="CK69" s="134">
        <f t="shared" si="35"/>
        <v>0</v>
      </c>
      <c r="CL69" s="134">
        <f t="shared" si="35"/>
        <v>3252.8062685548975</v>
      </c>
      <c r="CM69" s="134">
        <f t="shared" si="35"/>
        <v>0</v>
      </c>
      <c r="CN69" s="134">
        <f t="shared" si="35"/>
        <v>0</v>
      </c>
      <c r="CO69" s="134">
        <f t="shared" si="35"/>
        <v>0</v>
      </c>
      <c r="CP69" s="10">
        <f t="shared" si="9"/>
        <v>0</v>
      </c>
      <c r="CQ69" s="134">
        <f t="shared" si="35"/>
        <v>0</v>
      </c>
      <c r="CR69" s="134">
        <f t="shared" si="35"/>
        <v>0</v>
      </c>
      <c r="CS69" s="10">
        <f t="shared" si="10"/>
        <v>0</v>
      </c>
      <c r="CT69" s="134">
        <f t="shared" si="35"/>
        <v>0</v>
      </c>
      <c r="CU69" s="134">
        <f t="shared" si="35"/>
        <v>0</v>
      </c>
      <c r="CV69" s="134">
        <f t="shared" si="35"/>
        <v>0</v>
      </c>
      <c r="CW69" s="134">
        <f t="shared" si="35"/>
        <v>0</v>
      </c>
      <c r="CX69" s="134">
        <f t="shared" si="35"/>
        <v>0</v>
      </c>
      <c r="CY69" s="134">
        <f t="shared" si="35"/>
        <v>0</v>
      </c>
      <c r="CZ69" s="134">
        <f t="shared" si="35"/>
        <v>0</v>
      </c>
      <c r="DA69" s="134">
        <f t="shared" si="35"/>
        <v>0</v>
      </c>
      <c r="DB69" s="10">
        <f t="shared" si="12"/>
        <v>0</v>
      </c>
      <c r="DC69" s="134">
        <f t="shared" si="35"/>
        <v>0</v>
      </c>
      <c r="DD69" s="134">
        <f t="shared" si="35"/>
        <v>0</v>
      </c>
      <c r="DE69" s="134">
        <f t="shared" si="35"/>
        <v>0</v>
      </c>
      <c r="DF69" s="10">
        <f t="shared" si="13"/>
        <v>0</v>
      </c>
      <c r="DG69" s="134">
        <f t="shared" si="35"/>
        <v>0</v>
      </c>
      <c r="DH69" s="134">
        <f t="shared" si="35"/>
        <v>0</v>
      </c>
      <c r="DI69" s="10">
        <f t="shared" si="14"/>
        <v>0</v>
      </c>
      <c r="DJ69" s="134">
        <f t="shared" si="35"/>
        <v>0</v>
      </c>
      <c r="DK69" s="134">
        <f t="shared" si="35"/>
        <v>0</v>
      </c>
      <c r="DL69" s="134">
        <f t="shared" si="35"/>
        <v>0</v>
      </c>
      <c r="DM69" s="134">
        <f t="shared" si="35"/>
        <v>0</v>
      </c>
      <c r="DN69" s="10">
        <f t="shared" si="15"/>
        <v>0</v>
      </c>
      <c r="DO69" s="134">
        <f t="shared" si="35"/>
        <v>0</v>
      </c>
      <c r="DP69" s="134">
        <f t="shared" si="35"/>
        <v>0</v>
      </c>
      <c r="DQ69" s="10">
        <f t="shared" si="16"/>
        <v>0</v>
      </c>
      <c r="DR69" s="134">
        <f t="shared" si="35"/>
        <v>0</v>
      </c>
      <c r="DS69" s="134">
        <f t="shared" si="35"/>
        <v>0</v>
      </c>
      <c r="DT69" s="134">
        <f t="shared" si="35"/>
        <v>0</v>
      </c>
      <c r="DU69" s="134">
        <f t="shared" si="35"/>
        <v>0</v>
      </c>
      <c r="DV69" s="134">
        <f t="shared" si="35"/>
        <v>0</v>
      </c>
      <c r="DW69" s="134">
        <f t="shared" si="35"/>
        <v>0</v>
      </c>
      <c r="DX69" s="134">
        <f t="shared" si="35"/>
        <v>0</v>
      </c>
      <c r="DY69" s="134">
        <f t="shared" si="35"/>
        <v>0</v>
      </c>
      <c r="DZ69" s="134">
        <f t="shared" si="35"/>
        <v>0</v>
      </c>
      <c r="EA69" s="134">
        <f t="shared" si="35"/>
        <v>0</v>
      </c>
      <c r="EB69" s="10">
        <f t="shared" si="18"/>
        <v>0</v>
      </c>
      <c r="EC69" s="134">
        <f t="shared" si="35"/>
        <v>0</v>
      </c>
      <c r="ED69" s="134">
        <f t="shared" si="35"/>
        <v>0</v>
      </c>
      <c r="EE69" s="134">
        <f t="shared" si="35"/>
        <v>0</v>
      </c>
      <c r="EF69" s="134">
        <f t="shared" si="35"/>
        <v>0</v>
      </c>
      <c r="EG69" s="134">
        <f t="shared" si="35"/>
        <v>0</v>
      </c>
      <c r="EH69" s="134">
        <f t="shared" si="35"/>
        <v>0</v>
      </c>
      <c r="EI69" s="10">
        <f t="shared" si="20"/>
        <v>0</v>
      </c>
      <c r="EJ69" s="134">
        <f t="shared" si="35"/>
        <v>0</v>
      </c>
      <c r="EK69" s="134">
        <f t="shared" si="35"/>
        <v>0</v>
      </c>
      <c r="EL69" s="134">
        <f t="shared" si="35"/>
        <v>0</v>
      </c>
      <c r="EM69" s="10">
        <f t="shared" si="21"/>
        <v>0</v>
      </c>
      <c r="EN69" s="134">
        <f t="shared" si="35"/>
        <v>0</v>
      </c>
      <c r="EO69" s="134">
        <f t="shared" si="35"/>
        <v>0</v>
      </c>
      <c r="EP69" s="10">
        <f t="shared" si="22"/>
        <v>0</v>
      </c>
      <c r="EQ69" s="134">
        <f t="shared" si="35"/>
        <v>0</v>
      </c>
      <c r="ER69" s="134">
        <f t="shared" si="35"/>
        <v>0</v>
      </c>
      <c r="ES69" s="10">
        <f t="shared" si="35"/>
        <v>0</v>
      </c>
      <c r="ET69" s="10">
        <f t="shared" si="23"/>
        <v>0</v>
      </c>
      <c r="EU69" s="134">
        <f t="shared" si="35"/>
        <v>0</v>
      </c>
      <c r="EV69" s="134">
        <f t="shared" si="35"/>
        <v>0</v>
      </c>
      <c r="EW69" s="134">
        <f t="shared" si="35"/>
        <v>0</v>
      </c>
      <c r="EX69" s="134">
        <f t="shared" si="35"/>
        <v>0</v>
      </c>
      <c r="EY69" s="134">
        <f t="shared" si="35"/>
        <v>0</v>
      </c>
      <c r="EZ69" s="134">
        <f t="shared" si="35"/>
        <v>0</v>
      </c>
      <c r="FA69" s="134">
        <f t="shared" si="35"/>
        <v>0</v>
      </c>
      <c r="FB69" s="10">
        <f t="shared" si="35"/>
        <v>0</v>
      </c>
      <c r="FC69" s="11">
        <f t="shared" si="35"/>
        <v>0</v>
      </c>
      <c r="FD69" s="11"/>
      <c r="FE69" s="11">
        <f t="shared" si="35"/>
        <v>0</v>
      </c>
      <c r="FF69" s="11">
        <f t="shared" si="35"/>
        <v>0</v>
      </c>
      <c r="FG69" s="11">
        <f t="shared" si="35"/>
        <v>3336.6235972063982</v>
      </c>
      <c r="FI69" s="113"/>
    </row>
    <row r="70" spans="2:166" ht="14.25" customHeight="1" x14ac:dyDescent="0.2">
      <c r="B70" s="202" t="s">
        <v>407</v>
      </c>
      <c r="C70" s="202"/>
      <c r="D70" s="66">
        <v>0</v>
      </c>
      <c r="E70" s="66">
        <v>0</v>
      </c>
      <c r="F70" s="66">
        <v>0</v>
      </c>
      <c r="G70" s="66">
        <v>0</v>
      </c>
      <c r="H70" s="66">
        <v>0</v>
      </c>
      <c r="I70" s="66">
        <v>0</v>
      </c>
      <c r="J70" s="66">
        <v>0</v>
      </c>
      <c r="K70" s="66">
        <v>0</v>
      </c>
      <c r="L70" s="66">
        <v>0</v>
      </c>
      <c r="M70" s="66">
        <v>0</v>
      </c>
      <c r="N70" s="66">
        <v>0</v>
      </c>
      <c r="O70" s="66">
        <v>0</v>
      </c>
      <c r="P70" s="66">
        <v>0</v>
      </c>
      <c r="Q70" s="66">
        <v>0</v>
      </c>
      <c r="R70" s="66">
        <v>0</v>
      </c>
      <c r="S70" s="66">
        <v>0</v>
      </c>
      <c r="T70" s="66">
        <v>0</v>
      </c>
      <c r="U70" s="66">
        <v>0</v>
      </c>
      <c r="V70" s="66">
        <v>0</v>
      </c>
      <c r="W70" s="66">
        <v>0</v>
      </c>
      <c r="X70" s="66">
        <v>0</v>
      </c>
      <c r="Y70" s="66">
        <v>0</v>
      </c>
      <c r="Z70" s="66">
        <v>0</v>
      </c>
      <c r="AA70" s="66">
        <v>0</v>
      </c>
      <c r="AB70" s="66">
        <v>0</v>
      </c>
      <c r="AC70" s="66">
        <v>0</v>
      </c>
      <c r="AD70" s="66">
        <v>0</v>
      </c>
      <c r="AE70" s="66">
        <v>0</v>
      </c>
      <c r="AF70" s="66">
        <v>0</v>
      </c>
      <c r="AG70" s="66">
        <v>0</v>
      </c>
      <c r="AH70" s="66">
        <v>0</v>
      </c>
      <c r="AI70" s="66">
        <v>0</v>
      </c>
      <c r="AJ70" s="66">
        <v>0</v>
      </c>
      <c r="AK70" s="66">
        <v>0</v>
      </c>
      <c r="AL70" s="66">
        <v>83.817328651500844</v>
      </c>
      <c r="AM70" s="66">
        <v>0</v>
      </c>
      <c r="AN70" s="66">
        <v>0</v>
      </c>
      <c r="AO70" s="66">
        <v>0</v>
      </c>
      <c r="AP70" s="66">
        <v>0</v>
      </c>
      <c r="AQ70" s="66">
        <v>0</v>
      </c>
      <c r="AR70" s="66">
        <v>0</v>
      </c>
      <c r="AS70" s="66">
        <v>0</v>
      </c>
      <c r="AT70" s="66">
        <v>0</v>
      </c>
      <c r="AU70" s="66">
        <v>73.216744463200001</v>
      </c>
      <c r="AV70" s="66">
        <v>0</v>
      </c>
      <c r="AW70" s="66">
        <v>0</v>
      </c>
      <c r="AX70" s="66">
        <v>0</v>
      </c>
      <c r="AY70" s="66">
        <v>0</v>
      </c>
      <c r="AZ70" s="66">
        <v>0</v>
      </c>
      <c r="BA70" s="66">
        <v>0</v>
      </c>
      <c r="BB70" s="66">
        <v>0</v>
      </c>
      <c r="BC70" s="66">
        <v>0</v>
      </c>
      <c r="BD70" s="66">
        <v>0</v>
      </c>
      <c r="BE70" s="66">
        <v>0</v>
      </c>
      <c r="BF70" s="66">
        <v>0</v>
      </c>
      <c r="BG70" s="66">
        <v>0</v>
      </c>
      <c r="BH70" s="66">
        <v>0</v>
      </c>
      <c r="BI70" s="66">
        <v>0.46191028830083697</v>
      </c>
      <c r="BJ70" s="66">
        <v>0</v>
      </c>
      <c r="BK70" s="66">
        <v>0</v>
      </c>
      <c r="BL70" s="66">
        <v>10.138673900000001</v>
      </c>
      <c r="BM70" s="66">
        <v>0</v>
      </c>
      <c r="BN70" s="66">
        <v>0</v>
      </c>
      <c r="BO70" s="66">
        <v>0</v>
      </c>
      <c r="BP70" s="66">
        <v>0</v>
      </c>
      <c r="BQ70" s="66">
        <v>0</v>
      </c>
      <c r="BR70" s="66">
        <v>0</v>
      </c>
      <c r="BS70" s="66">
        <v>0</v>
      </c>
      <c r="BT70" s="66">
        <v>0</v>
      </c>
      <c r="BU70" s="66">
        <v>0</v>
      </c>
      <c r="BV70" s="66">
        <v>0</v>
      </c>
      <c r="BW70" s="66">
        <v>0</v>
      </c>
      <c r="BX70" s="66">
        <v>0</v>
      </c>
      <c r="BY70" s="66">
        <v>0</v>
      </c>
      <c r="BZ70" s="66">
        <v>0</v>
      </c>
      <c r="CA70" s="66">
        <v>0</v>
      </c>
      <c r="CB70" s="66">
        <v>0</v>
      </c>
      <c r="CC70" s="66">
        <v>0</v>
      </c>
      <c r="CD70" s="66">
        <v>0</v>
      </c>
      <c r="CE70" s="66">
        <v>0</v>
      </c>
      <c r="CF70" s="66">
        <v>0</v>
      </c>
      <c r="CG70" s="66">
        <v>3252.8062685548975</v>
      </c>
      <c r="CH70" s="66">
        <v>0</v>
      </c>
      <c r="CI70" s="66">
        <v>0</v>
      </c>
      <c r="CJ70" s="66">
        <v>0</v>
      </c>
      <c r="CK70" s="66">
        <v>0</v>
      </c>
      <c r="CL70" s="66">
        <v>3252.8062685548975</v>
      </c>
      <c r="CM70" s="66">
        <v>0</v>
      </c>
      <c r="CN70" s="66">
        <v>0</v>
      </c>
      <c r="CO70" s="66">
        <v>0</v>
      </c>
      <c r="CP70" s="66">
        <v>0</v>
      </c>
      <c r="CQ70" s="66">
        <v>0</v>
      </c>
      <c r="CR70" s="66">
        <v>0</v>
      </c>
      <c r="CS70" s="66">
        <v>0</v>
      </c>
      <c r="CT70" s="66">
        <v>0</v>
      </c>
      <c r="CU70" s="66">
        <v>0</v>
      </c>
      <c r="CV70" s="66">
        <v>0</v>
      </c>
      <c r="CW70" s="66">
        <v>0</v>
      </c>
      <c r="CX70" s="66">
        <v>0</v>
      </c>
      <c r="CY70" s="66">
        <v>0</v>
      </c>
      <c r="CZ70" s="66">
        <v>0</v>
      </c>
      <c r="DA70" s="66">
        <v>0</v>
      </c>
      <c r="DB70" s="66">
        <v>0</v>
      </c>
      <c r="DC70" s="66">
        <v>0</v>
      </c>
      <c r="DD70" s="66">
        <v>0</v>
      </c>
      <c r="DE70" s="66">
        <v>0</v>
      </c>
      <c r="DF70" s="66">
        <v>0</v>
      </c>
      <c r="DG70" s="66">
        <v>0</v>
      </c>
      <c r="DH70" s="66">
        <v>0</v>
      </c>
      <c r="DI70" s="66">
        <v>0</v>
      </c>
      <c r="DJ70" s="66">
        <v>0</v>
      </c>
      <c r="DK70" s="66">
        <v>0</v>
      </c>
      <c r="DL70" s="66">
        <v>0</v>
      </c>
      <c r="DM70" s="66">
        <v>0</v>
      </c>
      <c r="DN70" s="66">
        <v>0</v>
      </c>
      <c r="DO70" s="66">
        <v>0</v>
      </c>
      <c r="DP70" s="66">
        <v>0</v>
      </c>
      <c r="DQ70" s="66">
        <v>0</v>
      </c>
      <c r="DR70" s="66">
        <v>0</v>
      </c>
      <c r="DS70" s="66">
        <v>0</v>
      </c>
      <c r="DT70" s="66">
        <v>0</v>
      </c>
      <c r="DU70" s="66">
        <v>0</v>
      </c>
      <c r="DV70" s="66">
        <v>0</v>
      </c>
      <c r="DW70" s="66">
        <v>0</v>
      </c>
      <c r="DX70" s="66">
        <v>0</v>
      </c>
      <c r="DY70" s="66">
        <v>0</v>
      </c>
      <c r="DZ70" s="66">
        <v>0</v>
      </c>
      <c r="EA70" s="66">
        <v>0</v>
      </c>
      <c r="EB70" s="66">
        <v>0</v>
      </c>
      <c r="EC70" s="66">
        <v>0</v>
      </c>
      <c r="ED70" s="66">
        <v>0</v>
      </c>
      <c r="EE70" s="66">
        <v>0</v>
      </c>
      <c r="EF70" s="66">
        <v>0</v>
      </c>
      <c r="EG70" s="66">
        <v>0</v>
      </c>
      <c r="EH70" s="66">
        <v>0</v>
      </c>
      <c r="EI70" s="66">
        <v>0</v>
      </c>
      <c r="EJ70" s="66">
        <v>0</v>
      </c>
      <c r="EK70" s="66">
        <v>0</v>
      </c>
      <c r="EL70" s="66">
        <v>0</v>
      </c>
      <c r="EM70" s="66">
        <v>0</v>
      </c>
      <c r="EN70" s="66">
        <v>0</v>
      </c>
      <c r="EO70" s="66">
        <v>0</v>
      </c>
      <c r="EP70" s="66">
        <v>0</v>
      </c>
      <c r="EQ70" s="66">
        <v>0</v>
      </c>
      <c r="ER70" s="66">
        <v>0</v>
      </c>
      <c r="ES70" s="66">
        <v>0</v>
      </c>
      <c r="ET70" s="66">
        <v>0</v>
      </c>
      <c r="EU70" s="66">
        <v>0</v>
      </c>
      <c r="EV70" s="66">
        <v>0</v>
      </c>
      <c r="EW70" s="66">
        <v>0</v>
      </c>
      <c r="EX70" s="66">
        <v>0</v>
      </c>
      <c r="EY70" s="66">
        <v>0</v>
      </c>
      <c r="EZ70" s="66">
        <v>0</v>
      </c>
      <c r="FA70" s="66">
        <v>0</v>
      </c>
      <c r="FB70" s="66">
        <v>0</v>
      </c>
      <c r="FC70" s="66">
        <v>0</v>
      </c>
      <c r="FD70" s="8"/>
      <c r="FE70" s="8"/>
      <c r="FF70" s="8"/>
      <c r="FG70" s="66">
        <f>+D70+AH70+AL70+CC70+CD70+CG70+CP70+CS70+DB70+DF70+DI70+DN70+DQ70+EB70+EI70+EM70+EP70+ES70+ET70+FB70+FC70</f>
        <v>3336.6235972063982</v>
      </c>
      <c r="FI70" s="113"/>
    </row>
    <row r="71" spans="2:166" ht="14.25" customHeight="1" x14ac:dyDescent="0.2">
      <c r="B71" s="203" t="s">
        <v>408</v>
      </c>
      <c r="C71" s="203"/>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66">
        <v>0</v>
      </c>
      <c r="FE71" s="8"/>
      <c r="FF71" s="8"/>
      <c r="FG71" s="66">
        <f>SUM(E71:FF71)</f>
        <v>0</v>
      </c>
      <c r="FI71" s="113"/>
    </row>
    <row r="72" spans="2:166" ht="14.25" customHeight="1" x14ac:dyDescent="0.2">
      <c r="B72" s="114" t="s">
        <v>409</v>
      </c>
      <c r="C72" s="114"/>
      <c r="D72" s="10">
        <f t="shared" si="26"/>
        <v>20874.34944251351</v>
      </c>
      <c r="E72" s="133">
        <f t="shared" ref="E72:AG72" si="36">+E14+E30+E57+E69</f>
        <v>6.3722854920840586</v>
      </c>
      <c r="F72" s="134">
        <f t="shared" si="36"/>
        <v>0.54124926125390771</v>
      </c>
      <c r="G72" s="134">
        <f t="shared" si="36"/>
        <v>36.26326247431728</v>
      </c>
      <c r="H72" s="134">
        <f t="shared" si="36"/>
        <v>664.62179794981807</v>
      </c>
      <c r="I72" s="134">
        <f t="shared" si="36"/>
        <v>21.082846411852536</v>
      </c>
      <c r="J72" s="134">
        <f t="shared" si="36"/>
        <v>108.23789045799703</v>
      </c>
      <c r="K72" s="134">
        <f t="shared" si="36"/>
        <v>53.630331275787846</v>
      </c>
      <c r="L72" s="134">
        <f t="shared" si="36"/>
        <v>3.7915467057190475</v>
      </c>
      <c r="M72" s="134">
        <f t="shared" si="36"/>
        <v>44.621899466006177</v>
      </c>
      <c r="N72" s="134">
        <f t="shared" si="36"/>
        <v>246.10677087306649</v>
      </c>
      <c r="O72" s="134">
        <f t="shared" si="36"/>
        <v>624.64341516306899</v>
      </c>
      <c r="P72" s="134">
        <f t="shared" si="36"/>
        <v>36.229319993569725</v>
      </c>
      <c r="Q72" s="134">
        <f t="shared" si="36"/>
        <v>33.161052322897667</v>
      </c>
      <c r="R72" s="134">
        <f t="shared" si="36"/>
        <v>624.35205754601702</v>
      </c>
      <c r="S72" s="134">
        <f t="shared" si="36"/>
        <v>29.694187499556509</v>
      </c>
      <c r="T72" s="134">
        <f t="shared" si="36"/>
        <v>1419.4113215385169</v>
      </c>
      <c r="U72" s="134">
        <f t="shared" si="36"/>
        <v>137.23232538201205</v>
      </c>
      <c r="V72" s="134">
        <f t="shared" si="36"/>
        <v>207.21792467215136</v>
      </c>
      <c r="W72" s="134">
        <f t="shared" si="36"/>
        <v>230.02813958438372</v>
      </c>
      <c r="X72" s="134">
        <f t="shared" si="36"/>
        <v>22.686991660392081</v>
      </c>
      <c r="Y72" s="134">
        <f t="shared" si="36"/>
        <v>48.570515396365387</v>
      </c>
      <c r="Z72" s="134">
        <f t="shared" si="36"/>
        <v>1140.6302001176848</v>
      </c>
      <c r="AA72" s="134">
        <f t="shared" si="36"/>
        <v>262.38481219096059</v>
      </c>
      <c r="AB72" s="134">
        <f t="shared" si="36"/>
        <v>404.46777132306886</v>
      </c>
      <c r="AC72" s="134">
        <f t="shared" si="36"/>
        <v>62.671095383706593</v>
      </c>
      <c r="AD72" s="134">
        <f t="shared" si="36"/>
        <v>1721.6810724907718</v>
      </c>
      <c r="AE72" s="134">
        <f t="shared" si="36"/>
        <v>11326.708334833922</v>
      </c>
      <c r="AF72" s="134">
        <f t="shared" si="36"/>
        <v>1249.563436209944</v>
      </c>
      <c r="AG72" s="134">
        <f t="shared" si="36"/>
        <v>107.74558883661544</v>
      </c>
      <c r="AH72" s="10">
        <f t="shared" si="3"/>
        <v>1068.3115626454955</v>
      </c>
      <c r="AI72" s="134">
        <f>+AI14+AI30+AI57+AI69</f>
        <v>1041.7766074329177</v>
      </c>
      <c r="AJ72" s="134">
        <f>+AJ14+AJ30+AJ57+AJ69</f>
        <v>0.5139597895844854</v>
      </c>
      <c r="AK72" s="134">
        <f>+AK14+AK30+AK57+AK69</f>
        <v>26.02099542299328</v>
      </c>
      <c r="AL72" s="10">
        <f t="shared" si="4"/>
        <v>59667.320935176576</v>
      </c>
      <c r="AM72" s="134">
        <f t="shared" ref="AM72:CC72" si="37">+AM14+AM30+AM57+AM69</f>
        <v>2159.9830391269993</v>
      </c>
      <c r="AN72" s="134">
        <f t="shared" si="37"/>
        <v>198.67411710762474</v>
      </c>
      <c r="AO72" s="134">
        <f t="shared" si="37"/>
        <v>1511.6747306012021</v>
      </c>
      <c r="AP72" s="134">
        <f t="shared" si="37"/>
        <v>2052.0650717516214</v>
      </c>
      <c r="AQ72" s="134">
        <f t="shared" si="37"/>
        <v>1179.7250455838966</v>
      </c>
      <c r="AR72" s="134">
        <f t="shared" si="37"/>
        <v>4454.3672604007343</v>
      </c>
      <c r="AS72" s="134">
        <f t="shared" si="37"/>
        <v>617.95233324199739</v>
      </c>
      <c r="AT72" s="134">
        <f t="shared" si="37"/>
        <v>1830.9175085115498</v>
      </c>
      <c r="AU72" s="134">
        <f t="shared" si="37"/>
        <v>23668.946107245927</v>
      </c>
      <c r="AV72" s="134">
        <f t="shared" si="37"/>
        <v>63.240554882120065</v>
      </c>
      <c r="AW72" s="134">
        <f t="shared" si="37"/>
        <v>838.49341260647304</v>
      </c>
      <c r="AX72" s="134">
        <f t="shared" si="37"/>
        <v>57.289212868359016</v>
      </c>
      <c r="AY72" s="134">
        <f t="shared" si="37"/>
        <v>261.90235814442076</v>
      </c>
      <c r="AZ72" s="134">
        <f t="shared" si="37"/>
        <v>287.35151180718316</v>
      </c>
      <c r="BA72" s="134">
        <f t="shared" si="37"/>
        <v>523.86490759795254</v>
      </c>
      <c r="BB72" s="134">
        <f t="shared" si="37"/>
        <v>346.99118138149009</v>
      </c>
      <c r="BC72" s="134">
        <f t="shared" si="37"/>
        <v>271.04182275822734</v>
      </c>
      <c r="BD72" s="134">
        <f t="shared" si="37"/>
        <v>71.167604781304334</v>
      </c>
      <c r="BE72" s="134">
        <f t="shared" si="37"/>
        <v>2.9154820661167062</v>
      </c>
      <c r="BF72" s="134">
        <f t="shared" si="37"/>
        <v>5560.2397320045247</v>
      </c>
      <c r="BG72" s="134">
        <f t="shared" si="37"/>
        <v>681.15676224669039</v>
      </c>
      <c r="BH72" s="134">
        <f t="shared" si="37"/>
        <v>495.74995851717097</v>
      </c>
      <c r="BI72" s="134">
        <f t="shared" si="37"/>
        <v>1803.9508120555518</v>
      </c>
      <c r="BJ72" s="134">
        <f t="shared" si="37"/>
        <v>720.13721034769083</v>
      </c>
      <c r="BK72" s="134">
        <f t="shared" si="37"/>
        <v>38.48461897215288</v>
      </c>
      <c r="BL72" s="134">
        <f t="shared" si="37"/>
        <v>87.04979473070172</v>
      </c>
      <c r="BM72" s="134">
        <f t="shared" si="37"/>
        <v>220.83041738249409</v>
      </c>
      <c r="BN72" s="134">
        <f t="shared" si="37"/>
        <v>81.113470229967703</v>
      </c>
      <c r="BO72" s="134">
        <f t="shared" si="37"/>
        <v>342.91588256105553</v>
      </c>
      <c r="BP72" s="134">
        <f t="shared" si="37"/>
        <v>809.61709077918226</v>
      </c>
      <c r="BQ72" s="134">
        <f t="shared" si="37"/>
        <v>270.59185091750277</v>
      </c>
      <c r="BR72" s="134">
        <f t="shared" si="37"/>
        <v>5163.0967284651088</v>
      </c>
      <c r="BS72" s="134">
        <f t="shared" si="37"/>
        <v>453.5491291029507</v>
      </c>
      <c r="BT72" s="134">
        <f t="shared" si="37"/>
        <v>204.00835291798879</v>
      </c>
      <c r="BU72" s="134">
        <f t="shared" si="37"/>
        <v>10.851201496019986</v>
      </c>
      <c r="BV72" s="134">
        <f t="shared" si="37"/>
        <v>59.511443950579476</v>
      </c>
      <c r="BW72" s="134">
        <f t="shared" si="37"/>
        <v>280.52279643482507</v>
      </c>
      <c r="BX72" s="134">
        <f t="shared" si="37"/>
        <v>60.163374848193996</v>
      </c>
      <c r="BY72" s="134">
        <f t="shared" si="37"/>
        <v>235.50258619743047</v>
      </c>
      <c r="BZ72" s="134">
        <f t="shared" si="37"/>
        <v>710.71992815999602</v>
      </c>
      <c r="CA72" s="134">
        <f t="shared" si="37"/>
        <v>674.03238531519207</v>
      </c>
      <c r="CB72" s="134">
        <f t="shared" si="37"/>
        <v>304.96214507840045</v>
      </c>
      <c r="CC72" s="10">
        <f t="shared" si="37"/>
        <v>146601.60200301741</v>
      </c>
      <c r="CD72" s="10">
        <f t="shared" si="6"/>
        <v>1045.5422586383711</v>
      </c>
      <c r="CE72" s="134">
        <f>+CE14+CE30+CE57+CE69</f>
        <v>782.78696068483828</v>
      </c>
      <c r="CF72" s="134">
        <f>+CF14+CF30+CF57+CF69</f>
        <v>262.75529795353282</v>
      </c>
      <c r="CG72" s="10">
        <f t="shared" si="7"/>
        <v>7676.9556858398446</v>
      </c>
      <c r="CH72" s="134">
        <f t="shared" ref="CH72:CO72" si="38">+CH14+CH30+CH57+CH69</f>
        <v>227.34080256786874</v>
      </c>
      <c r="CI72" s="134">
        <f t="shared" si="38"/>
        <v>3.7363107296839688</v>
      </c>
      <c r="CJ72" s="134">
        <f t="shared" si="38"/>
        <v>1.0867934780352055</v>
      </c>
      <c r="CK72" s="134">
        <f t="shared" si="38"/>
        <v>2066.2329874145139</v>
      </c>
      <c r="CL72" s="134">
        <f t="shared" si="38"/>
        <v>3678.5886199483994</v>
      </c>
      <c r="CM72" s="134">
        <f t="shared" si="38"/>
        <v>318.76300309796477</v>
      </c>
      <c r="CN72" s="134">
        <f t="shared" si="38"/>
        <v>349.4369939671613</v>
      </c>
      <c r="CO72" s="134">
        <f t="shared" si="38"/>
        <v>1031.7701746362175</v>
      </c>
      <c r="CP72" s="10">
        <f t="shared" si="9"/>
        <v>4828.1098509669127</v>
      </c>
      <c r="CQ72" s="134">
        <f>+CQ14+CQ30+CQ57+CQ69</f>
        <v>4233.9548114916497</v>
      </c>
      <c r="CR72" s="134">
        <f>+CR14+CR30+CR57+CR69</f>
        <v>594.15503947526281</v>
      </c>
      <c r="CS72" s="10">
        <f t="shared" si="10"/>
        <v>16760.339808849949</v>
      </c>
      <c r="CT72" s="134">
        <f t="shared" ref="CT72:DA72" si="39">+CT14+CT30+CT57+CT69</f>
        <v>64.393477499999989</v>
      </c>
      <c r="CU72" s="134">
        <f t="shared" si="39"/>
        <v>5621.8084854240951</v>
      </c>
      <c r="CV72" s="134">
        <f t="shared" si="39"/>
        <v>4389.6191584082071</v>
      </c>
      <c r="CW72" s="134">
        <f t="shared" si="39"/>
        <v>5637.6954838412585</v>
      </c>
      <c r="CX72" s="134">
        <f t="shared" si="39"/>
        <v>108.73797345882005</v>
      </c>
      <c r="CY72" s="134">
        <f t="shared" si="39"/>
        <v>513.62035608307269</v>
      </c>
      <c r="CZ72" s="134">
        <f t="shared" si="39"/>
        <v>232.62389733610655</v>
      </c>
      <c r="DA72" s="134">
        <f t="shared" si="39"/>
        <v>191.84097679839118</v>
      </c>
      <c r="DB72" s="10">
        <f t="shared" si="12"/>
        <v>5147.7167814659315</v>
      </c>
      <c r="DC72" s="134">
        <f>+DC14+DC30+DC57+DC69</f>
        <v>1696.1758190569929</v>
      </c>
      <c r="DD72" s="134">
        <f>+DD14+DD30+DD57+DD69</f>
        <v>3326.746988668996</v>
      </c>
      <c r="DE72" s="134">
        <f>+DE14+DE30+DE57+DE69</f>
        <v>124.79397373994303</v>
      </c>
      <c r="DF72" s="10">
        <f t="shared" si="13"/>
        <v>1110.0730194086668</v>
      </c>
      <c r="DG72" s="134">
        <f>+DG14+DG30+DG57+DG69</f>
        <v>920.67013637730361</v>
      </c>
      <c r="DH72" s="134">
        <f>+DH14+DH30+DH57+DH69</f>
        <v>189.40288303136316</v>
      </c>
      <c r="DI72" s="10">
        <f t="shared" si="14"/>
        <v>635.36133627698746</v>
      </c>
      <c r="DJ72" s="134">
        <f>+DJ14+DJ30+DJ57+DJ69</f>
        <v>424.1444180811784</v>
      </c>
      <c r="DK72" s="134">
        <f>+DK14+DK30+DK57+DK69</f>
        <v>78.592117172970916</v>
      </c>
      <c r="DL72" s="134">
        <f>+DL14+DL30+DL57+DL69</f>
        <v>25.943679681076596</v>
      </c>
      <c r="DM72" s="134">
        <f>+DM14+DM30+DM57+DM69</f>
        <v>106.68112134176157</v>
      </c>
      <c r="DN72" s="10">
        <f t="shared" si="15"/>
        <v>540.93328523438754</v>
      </c>
      <c r="DO72" s="134">
        <f>+DO14+DO30+DO57+DO69</f>
        <v>540.93328523438754</v>
      </c>
      <c r="DP72" s="134">
        <f>+DP14+DP30+DP57+DP69</f>
        <v>0</v>
      </c>
      <c r="DQ72" s="10">
        <f t="shared" si="16"/>
        <v>1596.04721932296</v>
      </c>
      <c r="DR72" s="134">
        <f t="shared" ref="DR72:EA72" si="40">+DR14+DR30+DR57+DR69</f>
        <v>146.03491947722256</v>
      </c>
      <c r="DS72" s="134">
        <f t="shared" si="40"/>
        <v>149.30344173061565</v>
      </c>
      <c r="DT72" s="134">
        <f t="shared" si="40"/>
        <v>234.8721077385523</v>
      </c>
      <c r="DU72" s="134">
        <f t="shared" si="40"/>
        <v>351.99558619738809</v>
      </c>
      <c r="DV72" s="134">
        <f t="shared" si="40"/>
        <v>97.200909330091804</v>
      </c>
      <c r="DW72" s="134">
        <f t="shared" si="40"/>
        <v>0.98041927389522399</v>
      </c>
      <c r="DX72" s="134">
        <f t="shared" si="40"/>
        <v>22.969196073737532</v>
      </c>
      <c r="DY72" s="134">
        <f t="shared" si="40"/>
        <v>336.94792957572071</v>
      </c>
      <c r="DZ72" s="134">
        <f t="shared" si="40"/>
        <v>235.89933475635797</v>
      </c>
      <c r="EA72" s="134">
        <f t="shared" si="40"/>
        <v>19.84337516937817</v>
      </c>
      <c r="EB72" s="10">
        <f t="shared" si="18"/>
        <v>2269.9940347164898</v>
      </c>
      <c r="EC72" s="134">
        <f t="shared" ref="EC72:EH72" si="41">+EC14+EC30+EC57+EC69</f>
        <v>1253.1355409473258</v>
      </c>
      <c r="ED72" s="134">
        <f t="shared" si="41"/>
        <v>5.1603866984761453</v>
      </c>
      <c r="EE72" s="134">
        <f t="shared" si="41"/>
        <v>352.64103604046545</v>
      </c>
      <c r="EF72" s="134">
        <f t="shared" si="41"/>
        <v>86.923590379525749</v>
      </c>
      <c r="EG72" s="134">
        <f t="shared" si="41"/>
        <v>79.11266002671988</v>
      </c>
      <c r="EH72" s="134">
        <f t="shared" si="41"/>
        <v>493.02082062397716</v>
      </c>
      <c r="EI72" s="10">
        <f t="shared" si="20"/>
        <v>3039.8837947519255</v>
      </c>
      <c r="EJ72" s="134">
        <f>+EJ14+EJ30+EJ57+EJ69</f>
        <v>1383.0000714810815</v>
      </c>
      <c r="EK72" s="134">
        <f>+EK14+EK30+EK57+EK69</f>
        <v>1644.3577238781636</v>
      </c>
      <c r="EL72" s="134">
        <f>+EL14+EL30+EL57+EL69</f>
        <v>12.525999392680747</v>
      </c>
      <c r="EM72" s="10">
        <f t="shared" si="21"/>
        <v>1200.2526518975415</v>
      </c>
      <c r="EN72" s="134">
        <f>+EN14+EN30+EN57+EN69</f>
        <v>525.2169298914946</v>
      </c>
      <c r="EO72" s="134">
        <f>+EO14+EO30+EO57+EO69</f>
        <v>675.03572200604685</v>
      </c>
      <c r="EP72" s="10">
        <f t="shared" si="22"/>
        <v>2080.3518902223204</v>
      </c>
      <c r="EQ72" s="134">
        <f>+EQ14+EQ30+EQ57+EQ69</f>
        <v>603.54046420127406</v>
      </c>
      <c r="ER72" s="134">
        <f>+ER14+ER30+ER57+ER69</f>
        <v>1476.8114260210461</v>
      </c>
      <c r="ES72" s="10">
        <f>+ES14+ES30+ES57+ES69</f>
        <v>239.21825244898343</v>
      </c>
      <c r="ET72" s="10">
        <f t="shared" si="23"/>
        <v>944.43391795216746</v>
      </c>
      <c r="EU72" s="134">
        <f t="shared" ref="EU72:FC72" si="42">+EU14+EU30+EU57+EU69</f>
        <v>19.082484923918106</v>
      </c>
      <c r="EV72" s="134">
        <f t="shared" si="42"/>
        <v>340.86964535054068</v>
      </c>
      <c r="EW72" s="134">
        <f t="shared" si="42"/>
        <v>237.72457507683157</v>
      </c>
      <c r="EX72" s="134">
        <f t="shared" si="42"/>
        <v>51.138261801175886</v>
      </c>
      <c r="EY72" s="134">
        <f t="shared" si="42"/>
        <v>227.52926931287951</v>
      </c>
      <c r="EZ72" s="134">
        <f t="shared" si="42"/>
        <v>5.7025639172184714</v>
      </c>
      <c r="FA72" s="134">
        <f t="shared" si="42"/>
        <v>62.38711756960317</v>
      </c>
      <c r="FB72" s="10">
        <f t="shared" si="42"/>
        <v>0</v>
      </c>
      <c r="FC72" s="11">
        <f t="shared" si="42"/>
        <v>54056.895380057395</v>
      </c>
      <c r="FD72" s="11"/>
      <c r="FE72" s="11">
        <f>+FE14+FE30+FE57+FE69</f>
        <v>107435.58418085086</v>
      </c>
      <c r="FF72" s="11">
        <f>+FF14+FF30+FF57+FF69</f>
        <v>122346.42986422319</v>
      </c>
      <c r="FG72" s="11">
        <f>+FG14+FG30+FG57+FG69</f>
        <v>561165.70715647785</v>
      </c>
      <c r="FI72" s="113"/>
    </row>
    <row r="73" spans="2:166" x14ac:dyDescent="0.2">
      <c r="FI73" s="113"/>
    </row>
    <row r="74" spans="2:166" x14ac:dyDescent="0.2">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I74" s="113"/>
    </row>
    <row r="75" spans="2:166" x14ac:dyDescent="0.2">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G75" s="7"/>
      <c r="FI75" s="113"/>
    </row>
    <row r="76" spans="2:166" ht="14.25" customHeight="1" x14ac:dyDescent="0.2">
      <c r="B76" s="204" t="s">
        <v>571</v>
      </c>
      <c r="C76" s="205"/>
      <c r="D76" s="126" t="s">
        <v>482</v>
      </c>
      <c r="E76" s="126" t="s">
        <v>482</v>
      </c>
      <c r="F76" s="126" t="s">
        <v>482</v>
      </c>
      <c r="G76" s="126" t="s">
        <v>482</v>
      </c>
      <c r="H76" s="126" t="s">
        <v>482</v>
      </c>
      <c r="I76" s="126" t="s">
        <v>482</v>
      </c>
      <c r="J76" s="126" t="s">
        <v>482</v>
      </c>
      <c r="K76" s="126" t="s">
        <v>482</v>
      </c>
      <c r="L76" s="126" t="s">
        <v>482</v>
      </c>
      <c r="M76" s="126" t="s">
        <v>482</v>
      </c>
      <c r="N76" s="126" t="s">
        <v>482</v>
      </c>
      <c r="O76" s="126" t="s">
        <v>482</v>
      </c>
      <c r="P76" s="126" t="s">
        <v>482</v>
      </c>
      <c r="Q76" s="126" t="s">
        <v>482</v>
      </c>
      <c r="R76" s="126" t="s">
        <v>482</v>
      </c>
      <c r="S76" s="126" t="s">
        <v>482</v>
      </c>
      <c r="T76" s="126" t="s">
        <v>482</v>
      </c>
      <c r="U76" s="126" t="s">
        <v>482</v>
      </c>
      <c r="V76" s="126" t="s">
        <v>482</v>
      </c>
      <c r="W76" s="126" t="s">
        <v>482</v>
      </c>
      <c r="X76" s="126" t="s">
        <v>482</v>
      </c>
      <c r="Y76" s="126" t="s">
        <v>482</v>
      </c>
      <c r="Z76" s="126" t="s">
        <v>482</v>
      </c>
      <c r="AA76" s="126" t="s">
        <v>482</v>
      </c>
      <c r="AB76" s="126" t="s">
        <v>482</v>
      </c>
      <c r="AC76" s="126" t="s">
        <v>482</v>
      </c>
      <c r="AD76" s="126" t="s">
        <v>482</v>
      </c>
      <c r="AE76" s="126" t="s">
        <v>482</v>
      </c>
      <c r="AF76" s="126" t="s">
        <v>482</v>
      </c>
      <c r="AG76" s="126" t="s">
        <v>482</v>
      </c>
      <c r="AH76" s="126" t="s">
        <v>483</v>
      </c>
      <c r="AI76" s="126" t="s">
        <v>483</v>
      </c>
      <c r="AJ76" s="126" t="s">
        <v>483</v>
      </c>
      <c r="AK76" s="126" t="s">
        <v>483</v>
      </c>
      <c r="AL76" s="126" t="s">
        <v>484</v>
      </c>
      <c r="AM76" s="126" t="s">
        <v>484</v>
      </c>
      <c r="AN76" s="126" t="s">
        <v>484</v>
      </c>
      <c r="AO76" s="126" t="s">
        <v>484</v>
      </c>
      <c r="AP76" s="126" t="s">
        <v>484</v>
      </c>
      <c r="AQ76" s="126" t="s">
        <v>484</v>
      </c>
      <c r="AR76" s="126" t="s">
        <v>484</v>
      </c>
      <c r="AS76" s="126" t="s">
        <v>484</v>
      </c>
      <c r="AT76" s="126" t="s">
        <v>484</v>
      </c>
      <c r="AU76" s="126" t="s">
        <v>484</v>
      </c>
      <c r="AV76" s="126" t="s">
        <v>484</v>
      </c>
      <c r="AW76" s="126" t="s">
        <v>484</v>
      </c>
      <c r="AX76" s="126" t="s">
        <v>484</v>
      </c>
      <c r="AY76" s="126" t="s">
        <v>484</v>
      </c>
      <c r="AZ76" s="126" t="s">
        <v>484</v>
      </c>
      <c r="BA76" s="126" t="s">
        <v>484</v>
      </c>
      <c r="BB76" s="126" t="s">
        <v>484</v>
      </c>
      <c r="BC76" s="126" t="s">
        <v>484</v>
      </c>
      <c r="BD76" s="126" t="s">
        <v>484</v>
      </c>
      <c r="BE76" s="126" t="s">
        <v>484</v>
      </c>
      <c r="BF76" s="126" t="s">
        <v>484</v>
      </c>
      <c r="BG76" s="126" t="s">
        <v>484</v>
      </c>
      <c r="BH76" s="126" t="s">
        <v>484</v>
      </c>
      <c r="BI76" s="126" t="s">
        <v>484</v>
      </c>
      <c r="BJ76" s="126" t="s">
        <v>484</v>
      </c>
      <c r="BK76" s="126" t="s">
        <v>484</v>
      </c>
      <c r="BL76" s="126" t="s">
        <v>484</v>
      </c>
      <c r="BM76" s="126" t="s">
        <v>484</v>
      </c>
      <c r="BN76" s="126" t="s">
        <v>484</v>
      </c>
      <c r="BO76" s="126" t="s">
        <v>484</v>
      </c>
      <c r="BP76" s="126" t="s">
        <v>484</v>
      </c>
      <c r="BQ76" s="126" t="s">
        <v>484</v>
      </c>
      <c r="BR76" s="126" t="s">
        <v>484</v>
      </c>
      <c r="BS76" s="126" t="s">
        <v>484</v>
      </c>
      <c r="BT76" s="126" t="s">
        <v>484</v>
      </c>
      <c r="BU76" s="126" t="s">
        <v>484</v>
      </c>
      <c r="BV76" s="126" t="s">
        <v>484</v>
      </c>
      <c r="BW76" s="126" t="s">
        <v>484</v>
      </c>
      <c r="BX76" s="126" t="s">
        <v>484</v>
      </c>
      <c r="BY76" s="126" t="s">
        <v>484</v>
      </c>
      <c r="BZ76" s="126" t="s">
        <v>484</v>
      </c>
      <c r="CA76" s="126" t="s">
        <v>484</v>
      </c>
      <c r="CB76" s="126" t="s">
        <v>484</v>
      </c>
      <c r="CC76" s="126" t="s">
        <v>485</v>
      </c>
      <c r="CD76" s="126" t="s">
        <v>486</v>
      </c>
      <c r="CE76" s="126" t="s">
        <v>486</v>
      </c>
      <c r="CF76" s="126" t="s">
        <v>486</v>
      </c>
      <c r="CG76" s="126" t="s">
        <v>487</v>
      </c>
      <c r="CH76" s="126" t="s">
        <v>487</v>
      </c>
      <c r="CI76" s="126" t="s">
        <v>487</v>
      </c>
      <c r="CJ76" s="126" t="s">
        <v>487</v>
      </c>
      <c r="CK76" s="126" t="s">
        <v>487</v>
      </c>
      <c r="CL76" s="126" t="s">
        <v>487</v>
      </c>
      <c r="CM76" s="126" t="s">
        <v>487</v>
      </c>
      <c r="CN76" s="126" t="s">
        <v>487</v>
      </c>
      <c r="CO76" s="126" t="s">
        <v>487</v>
      </c>
      <c r="CP76" s="126" t="s">
        <v>473</v>
      </c>
      <c r="CQ76" s="126" t="s">
        <v>473</v>
      </c>
      <c r="CR76" s="126" t="s">
        <v>473</v>
      </c>
      <c r="CS76" s="126" t="s">
        <v>488</v>
      </c>
      <c r="CT76" s="126" t="s">
        <v>488</v>
      </c>
      <c r="CU76" s="126" t="s">
        <v>488</v>
      </c>
      <c r="CV76" s="126" t="s">
        <v>488</v>
      </c>
      <c r="CW76" s="126" t="s">
        <v>488</v>
      </c>
      <c r="CX76" s="126" t="s">
        <v>488</v>
      </c>
      <c r="CY76" s="126" t="s">
        <v>488</v>
      </c>
      <c r="CZ76" s="126" t="s">
        <v>488</v>
      </c>
      <c r="DA76" s="126" t="s">
        <v>488</v>
      </c>
      <c r="DB76" s="126" t="s">
        <v>489</v>
      </c>
      <c r="DC76" s="126" t="s">
        <v>489</v>
      </c>
      <c r="DD76" s="126" t="s">
        <v>489</v>
      </c>
      <c r="DE76" s="126" t="s">
        <v>489</v>
      </c>
      <c r="DF76" s="126" t="s">
        <v>490</v>
      </c>
      <c r="DG76" s="126" t="s">
        <v>490</v>
      </c>
      <c r="DH76" s="126" t="s">
        <v>490</v>
      </c>
      <c r="DI76" s="126" t="s">
        <v>491</v>
      </c>
      <c r="DJ76" s="126" t="s">
        <v>491</v>
      </c>
      <c r="DK76" s="126" t="s">
        <v>491</v>
      </c>
      <c r="DL76" s="126" t="s">
        <v>491</v>
      </c>
      <c r="DM76" s="126" t="s">
        <v>491</v>
      </c>
      <c r="DN76" s="126" t="s">
        <v>492</v>
      </c>
      <c r="DO76" s="126" t="s">
        <v>492</v>
      </c>
      <c r="DP76" s="126" t="s">
        <v>492</v>
      </c>
      <c r="DQ76" s="126" t="s">
        <v>493</v>
      </c>
      <c r="DR76" s="126" t="s">
        <v>493</v>
      </c>
      <c r="DS76" s="126" t="s">
        <v>493</v>
      </c>
      <c r="DT76" s="126" t="s">
        <v>493</v>
      </c>
      <c r="DU76" s="126" t="s">
        <v>493</v>
      </c>
      <c r="DV76" s="126" t="s">
        <v>493</v>
      </c>
      <c r="DW76" s="126" t="s">
        <v>493</v>
      </c>
      <c r="DX76" s="126" t="s">
        <v>493</v>
      </c>
      <c r="DY76" s="126" t="s">
        <v>493</v>
      </c>
      <c r="DZ76" s="126" t="s">
        <v>493</v>
      </c>
      <c r="EA76" s="126" t="s">
        <v>493</v>
      </c>
      <c r="EB76" s="126" t="s">
        <v>494</v>
      </c>
      <c r="EC76" s="126" t="s">
        <v>494</v>
      </c>
      <c r="ED76" s="126" t="s">
        <v>494</v>
      </c>
      <c r="EE76" s="126" t="s">
        <v>494</v>
      </c>
      <c r="EF76" s="126" t="s">
        <v>494</v>
      </c>
      <c r="EG76" s="126" t="s">
        <v>494</v>
      </c>
      <c r="EH76" s="126" t="s">
        <v>494</v>
      </c>
      <c r="EI76" s="126" t="s">
        <v>495</v>
      </c>
      <c r="EJ76" s="126" t="s">
        <v>495</v>
      </c>
      <c r="EK76" s="126" t="s">
        <v>495</v>
      </c>
      <c r="EL76" s="126" t="s">
        <v>495</v>
      </c>
      <c r="EM76" s="126" t="s">
        <v>429</v>
      </c>
      <c r="EN76" s="126" t="s">
        <v>429</v>
      </c>
      <c r="EO76" s="126" t="s">
        <v>429</v>
      </c>
      <c r="EP76" s="126" t="s">
        <v>496</v>
      </c>
      <c r="EQ76" s="126" t="s">
        <v>496</v>
      </c>
      <c r="ER76" s="126" t="s">
        <v>496</v>
      </c>
      <c r="ES76" s="126" t="s">
        <v>432</v>
      </c>
      <c r="ET76" s="126" t="s">
        <v>497</v>
      </c>
      <c r="EU76" s="126" t="s">
        <v>497</v>
      </c>
      <c r="EV76" s="126" t="s">
        <v>497</v>
      </c>
      <c r="EW76" s="126" t="s">
        <v>497</v>
      </c>
      <c r="EX76" s="126" t="s">
        <v>497</v>
      </c>
      <c r="EY76" s="126" t="s">
        <v>497</v>
      </c>
      <c r="EZ76" s="126" t="s">
        <v>497</v>
      </c>
      <c r="FA76" s="126" t="s">
        <v>497</v>
      </c>
      <c r="FB76" s="126" t="s">
        <v>498</v>
      </c>
      <c r="FC76" s="188" t="s">
        <v>410</v>
      </c>
      <c r="FD76" s="190" t="s">
        <v>271</v>
      </c>
      <c r="FE76" s="188" t="s">
        <v>411</v>
      </c>
      <c r="FF76" s="186" t="s">
        <v>412</v>
      </c>
      <c r="FG76" s="186" t="s">
        <v>413</v>
      </c>
      <c r="FI76" s="113"/>
    </row>
    <row r="77" spans="2:166" ht="51.75" customHeight="1" x14ac:dyDescent="0.2">
      <c r="B77" s="187"/>
      <c r="C77" s="206"/>
      <c r="D77" s="139" t="s">
        <v>474</v>
      </c>
      <c r="E77" s="61" t="s">
        <v>142</v>
      </c>
      <c r="F77" s="61" t="s">
        <v>143</v>
      </c>
      <c r="G77" s="61" t="s">
        <v>144</v>
      </c>
      <c r="H77" s="61" t="s">
        <v>145</v>
      </c>
      <c r="I77" s="61" t="s">
        <v>146</v>
      </c>
      <c r="J77" s="61" t="s">
        <v>147</v>
      </c>
      <c r="K77" s="61" t="s">
        <v>148</v>
      </c>
      <c r="L77" s="61" t="s">
        <v>149</v>
      </c>
      <c r="M77" s="61" t="s">
        <v>150</v>
      </c>
      <c r="N77" s="61" t="s">
        <v>151</v>
      </c>
      <c r="O77" s="61" t="s">
        <v>152</v>
      </c>
      <c r="P77" s="61" t="s">
        <v>153</v>
      </c>
      <c r="Q77" s="61" t="s">
        <v>154</v>
      </c>
      <c r="R77" s="61" t="s">
        <v>155</v>
      </c>
      <c r="S77" s="61" t="s">
        <v>156</v>
      </c>
      <c r="T77" s="61" t="s">
        <v>157</v>
      </c>
      <c r="U77" s="61" t="s">
        <v>158</v>
      </c>
      <c r="V77" s="61" t="s">
        <v>159</v>
      </c>
      <c r="W77" s="61" t="s">
        <v>160</v>
      </c>
      <c r="X77" s="61" t="s">
        <v>161</v>
      </c>
      <c r="Y77" s="61" t="s">
        <v>162</v>
      </c>
      <c r="Z77" s="61" t="s">
        <v>163</v>
      </c>
      <c r="AA77" s="61" t="s">
        <v>164</v>
      </c>
      <c r="AB77" s="61" t="s">
        <v>165</v>
      </c>
      <c r="AC77" s="61" t="s">
        <v>166</v>
      </c>
      <c r="AD77" s="61" t="s">
        <v>167</v>
      </c>
      <c r="AE77" s="61" t="s">
        <v>168</v>
      </c>
      <c r="AF77" s="61" t="s">
        <v>169</v>
      </c>
      <c r="AG77" s="61" t="s">
        <v>170</v>
      </c>
      <c r="AH77" s="139" t="s">
        <v>499</v>
      </c>
      <c r="AI77" s="61" t="s">
        <v>171</v>
      </c>
      <c r="AJ77" s="61" t="s">
        <v>172</v>
      </c>
      <c r="AK77" s="61" t="s">
        <v>173</v>
      </c>
      <c r="AL77" s="139" t="s">
        <v>500</v>
      </c>
      <c r="AM77" s="61" t="s">
        <v>178</v>
      </c>
      <c r="AN77" s="61" t="s">
        <v>179</v>
      </c>
      <c r="AO77" s="61" t="s">
        <v>180</v>
      </c>
      <c r="AP77" s="61" t="s">
        <v>181</v>
      </c>
      <c r="AQ77" s="61" t="s">
        <v>182</v>
      </c>
      <c r="AR77" s="61" t="s">
        <v>174</v>
      </c>
      <c r="AS77" s="61" t="s">
        <v>183</v>
      </c>
      <c r="AT77" s="61" t="s">
        <v>184</v>
      </c>
      <c r="AU77" s="61" t="s">
        <v>175</v>
      </c>
      <c r="AV77" s="61" t="s">
        <v>185</v>
      </c>
      <c r="AW77" s="61" t="s">
        <v>176</v>
      </c>
      <c r="AX77" s="61" t="s">
        <v>177</v>
      </c>
      <c r="AY77" s="61" t="s">
        <v>186</v>
      </c>
      <c r="AZ77" s="61" t="s">
        <v>187</v>
      </c>
      <c r="BA77" s="61" t="s">
        <v>188</v>
      </c>
      <c r="BB77" s="61" t="s">
        <v>189</v>
      </c>
      <c r="BC77" s="61" t="s">
        <v>190</v>
      </c>
      <c r="BD77" s="61" t="s">
        <v>191</v>
      </c>
      <c r="BE77" s="61" t="s">
        <v>192</v>
      </c>
      <c r="BF77" s="61" t="s">
        <v>193</v>
      </c>
      <c r="BG77" s="61" t="s">
        <v>203</v>
      </c>
      <c r="BH77" s="61" t="s">
        <v>204</v>
      </c>
      <c r="BI77" s="61" t="s">
        <v>195</v>
      </c>
      <c r="BJ77" s="61" t="s">
        <v>196</v>
      </c>
      <c r="BK77" s="61" t="s">
        <v>197</v>
      </c>
      <c r="BL77" s="61" t="s">
        <v>198</v>
      </c>
      <c r="BM77" s="61" t="s">
        <v>199</v>
      </c>
      <c r="BN77" s="61" t="s">
        <v>200</v>
      </c>
      <c r="BO77" s="61" t="s">
        <v>201</v>
      </c>
      <c r="BP77" s="61" t="s">
        <v>205</v>
      </c>
      <c r="BQ77" s="61" t="s">
        <v>206</v>
      </c>
      <c r="BR77" s="61" t="s">
        <v>202</v>
      </c>
      <c r="BS77" s="61" t="s">
        <v>207</v>
      </c>
      <c r="BT77" s="61" t="s">
        <v>208</v>
      </c>
      <c r="BU77" s="61" t="s">
        <v>209</v>
      </c>
      <c r="BV77" s="61" t="s">
        <v>210</v>
      </c>
      <c r="BW77" s="61" t="s">
        <v>211</v>
      </c>
      <c r="BX77" s="61" t="s">
        <v>212</v>
      </c>
      <c r="BY77" s="61" t="s">
        <v>194</v>
      </c>
      <c r="BZ77" s="61" t="s">
        <v>213</v>
      </c>
      <c r="CA77" s="61" t="s">
        <v>214</v>
      </c>
      <c r="CB77" s="61" t="s">
        <v>215</v>
      </c>
      <c r="CC77" s="139" t="s">
        <v>501</v>
      </c>
      <c r="CD77" s="139" t="s">
        <v>502</v>
      </c>
      <c r="CE77" s="61" t="s">
        <v>217</v>
      </c>
      <c r="CF77" s="61" t="s">
        <v>218</v>
      </c>
      <c r="CG77" s="139" t="s">
        <v>503</v>
      </c>
      <c r="CH77" s="61" t="s">
        <v>219</v>
      </c>
      <c r="CI77" s="61" t="s">
        <v>219</v>
      </c>
      <c r="CJ77" s="61" t="s">
        <v>219</v>
      </c>
      <c r="CK77" s="61" t="s">
        <v>220</v>
      </c>
      <c r="CL77" s="61" t="s">
        <v>220</v>
      </c>
      <c r="CM77" s="61" t="s">
        <v>221</v>
      </c>
      <c r="CN77" s="61" t="s">
        <v>222</v>
      </c>
      <c r="CO77" s="61" t="s">
        <v>223</v>
      </c>
      <c r="CP77" s="139" t="s">
        <v>504</v>
      </c>
      <c r="CQ77" s="61" t="s">
        <v>224</v>
      </c>
      <c r="CR77" s="61" t="s">
        <v>225</v>
      </c>
      <c r="CS77" s="139" t="s">
        <v>505</v>
      </c>
      <c r="CT77" s="61" t="s">
        <v>226</v>
      </c>
      <c r="CU77" s="61" t="s">
        <v>227</v>
      </c>
      <c r="CV77" s="61" t="s">
        <v>228</v>
      </c>
      <c r="CW77" s="61" t="s">
        <v>229</v>
      </c>
      <c r="CX77" s="61" t="s">
        <v>231</v>
      </c>
      <c r="CY77" s="61" t="s">
        <v>232</v>
      </c>
      <c r="CZ77" s="61" t="s">
        <v>233</v>
      </c>
      <c r="DA77" s="61" t="s">
        <v>230</v>
      </c>
      <c r="DB77" s="139" t="s">
        <v>506</v>
      </c>
      <c r="DC77" s="61" t="s">
        <v>234</v>
      </c>
      <c r="DD77" s="61" t="s">
        <v>235</v>
      </c>
      <c r="DE77" s="61" t="s">
        <v>237</v>
      </c>
      <c r="DF77" s="139" t="s">
        <v>507</v>
      </c>
      <c r="DG77" s="61" t="s">
        <v>236</v>
      </c>
      <c r="DH77" s="61" t="s">
        <v>238</v>
      </c>
      <c r="DI77" s="139" t="s">
        <v>508</v>
      </c>
      <c r="DJ77" s="61" t="s">
        <v>239</v>
      </c>
      <c r="DK77" s="61" t="s">
        <v>240</v>
      </c>
      <c r="DL77" s="61" t="s">
        <v>241</v>
      </c>
      <c r="DM77" s="61" t="s">
        <v>242</v>
      </c>
      <c r="DN77" s="139" t="s">
        <v>243</v>
      </c>
      <c r="DO77" s="61" t="s">
        <v>243</v>
      </c>
      <c r="DP77" s="61" t="s">
        <v>243</v>
      </c>
      <c r="DQ77" s="139" t="s">
        <v>509</v>
      </c>
      <c r="DR77" s="61" t="s">
        <v>244</v>
      </c>
      <c r="DS77" s="61" t="s">
        <v>245</v>
      </c>
      <c r="DT77" s="61" t="s">
        <v>246</v>
      </c>
      <c r="DU77" s="61" t="s">
        <v>247</v>
      </c>
      <c r="DV77" s="61" t="s">
        <v>248</v>
      </c>
      <c r="DW77" s="61" t="s">
        <v>248</v>
      </c>
      <c r="DX77" s="61" t="s">
        <v>248</v>
      </c>
      <c r="DY77" s="61" t="s">
        <v>249</v>
      </c>
      <c r="DZ77" s="61" t="s">
        <v>250</v>
      </c>
      <c r="EA77" s="61" t="s">
        <v>251</v>
      </c>
      <c r="EB77" s="139" t="s">
        <v>510</v>
      </c>
      <c r="EC77" s="61" t="s">
        <v>252</v>
      </c>
      <c r="ED77" s="61" t="s">
        <v>253</v>
      </c>
      <c r="EE77" s="61" t="s">
        <v>254</v>
      </c>
      <c r="EF77" s="61" t="s">
        <v>255</v>
      </c>
      <c r="EG77" s="61" t="s">
        <v>256</v>
      </c>
      <c r="EH77" s="61" t="s">
        <v>257</v>
      </c>
      <c r="EI77" s="139" t="s">
        <v>511</v>
      </c>
      <c r="EJ77" s="61" t="s">
        <v>258</v>
      </c>
      <c r="EK77" s="61" t="s">
        <v>259</v>
      </c>
      <c r="EL77" s="61" t="s">
        <v>260</v>
      </c>
      <c r="EM77" s="139" t="s">
        <v>261</v>
      </c>
      <c r="EN77" s="61" t="s">
        <v>261</v>
      </c>
      <c r="EO77" s="61" t="s">
        <v>261</v>
      </c>
      <c r="EP77" s="139" t="s">
        <v>262</v>
      </c>
      <c r="EQ77" s="61" t="s">
        <v>262</v>
      </c>
      <c r="ER77" s="61" t="s">
        <v>262</v>
      </c>
      <c r="ES77" s="139" t="s">
        <v>263</v>
      </c>
      <c r="ET77" s="139" t="s">
        <v>512</v>
      </c>
      <c r="EU77" s="61" t="s">
        <v>264</v>
      </c>
      <c r="EV77" s="61" t="s">
        <v>264</v>
      </c>
      <c r="EW77" s="61" t="s">
        <v>265</v>
      </c>
      <c r="EX77" s="61" t="s">
        <v>266</v>
      </c>
      <c r="EY77" s="61" t="s">
        <v>267</v>
      </c>
      <c r="EZ77" s="61" t="s">
        <v>268</v>
      </c>
      <c r="FA77" s="61" t="s">
        <v>269</v>
      </c>
      <c r="FB77" s="139" t="s">
        <v>513</v>
      </c>
      <c r="FC77" s="188"/>
      <c r="FD77" s="190"/>
      <c r="FE77" s="188"/>
      <c r="FF77" s="186"/>
      <c r="FG77" s="186"/>
      <c r="FI77" s="113"/>
    </row>
    <row r="78" spans="2:166" x14ac:dyDescent="0.2">
      <c r="B78" s="187"/>
      <c r="C78" s="206"/>
      <c r="D78" s="128" t="s">
        <v>514</v>
      </c>
      <c r="E78" s="63" t="s">
        <v>272</v>
      </c>
      <c r="F78" s="63" t="s">
        <v>272</v>
      </c>
      <c r="G78" s="63" t="s">
        <v>272</v>
      </c>
      <c r="H78" s="63" t="s">
        <v>273</v>
      </c>
      <c r="I78" s="63" t="s">
        <v>274</v>
      </c>
      <c r="J78" s="63" t="s">
        <v>274</v>
      </c>
      <c r="K78" s="63" t="s">
        <v>274</v>
      </c>
      <c r="L78" s="63" t="s">
        <v>274</v>
      </c>
      <c r="M78" s="63" t="s">
        <v>274</v>
      </c>
      <c r="N78" s="63" t="s">
        <v>274</v>
      </c>
      <c r="O78" s="63" t="s">
        <v>275</v>
      </c>
      <c r="P78" s="63" t="s">
        <v>276</v>
      </c>
      <c r="Q78" s="63" t="s">
        <v>277</v>
      </c>
      <c r="R78" s="63" t="s">
        <v>278</v>
      </c>
      <c r="S78" s="63" t="s">
        <v>279</v>
      </c>
      <c r="T78" s="63" t="s">
        <v>279</v>
      </c>
      <c r="U78" s="63" t="s">
        <v>280</v>
      </c>
      <c r="V78" s="63" t="s">
        <v>281</v>
      </c>
      <c r="W78" s="63" t="s">
        <v>282</v>
      </c>
      <c r="X78" s="63" t="s">
        <v>283</v>
      </c>
      <c r="Y78" s="63" t="s">
        <v>284</v>
      </c>
      <c r="Z78" s="63" t="s">
        <v>285</v>
      </c>
      <c r="AA78" s="63" t="s">
        <v>286</v>
      </c>
      <c r="AB78" s="63" t="s">
        <v>287</v>
      </c>
      <c r="AC78" s="63" t="s">
        <v>288</v>
      </c>
      <c r="AD78" s="63" t="s">
        <v>289</v>
      </c>
      <c r="AE78" s="63" t="s">
        <v>290</v>
      </c>
      <c r="AF78" s="63" t="s">
        <v>291</v>
      </c>
      <c r="AG78" s="63" t="s">
        <v>292</v>
      </c>
      <c r="AH78" s="128" t="s">
        <v>515</v>
      </c>
      <c r="AI78" s="63" t="s">
        <v>293</v>
      </c>
      <c r="AJ78" s="63" t="s">
        <v>294</v>
      </c>
      <c r="AK78" s="63" t="s">
        <v>295</v>
      </c>
      <c r="AL78" s="128" t="s">
        <v>516</v>
      </c>
      <c r="AM78" s="63">
        <v>1010</v>
      </c>
      <c r="AN78" s="63">
        <v>1020</v>
      </c>
      <c r="AO78" s="63">
        <v>1030</v>
      </c>
      <c r="AP78" s="63">
        <v>1040</v>
      </c>
      <c r="AQ78" s="63">
        <v>1050</v>
      </c>
      <c r="AR78" s="63">
        <v>1061</v>
      </c>
      <c r="AS78" s="63" t="s">
        <v>296</v>
      </c>
      <c r="AT78" s="63">
        <v>1071</v>
      </c>
      <c r="AU78" s="63">
        <v>1072</v>
      </c>
      <c r="AV78" s="63">
        <v>1073</v>
      </c>
      <c r="AW78" s="63">
        <v>1079</v>
      </c>
      <c r="AX78" s="63">
        <v>1079</v>
      </c>
      <c r="AY78" s="63" t="s">
        <v>297</v>
      </c>
      <c r="AZ78" s="63">
        <v>1080</v>
      </c>
      <c r="BA78" s="63" t="s">
        <v>298</v>
      </c>
      <c r="BB78" s="63" t="s">
        <v>299</v>
      </c>
      <c r="BC78" s="63" t="s">
        <v>300</v>
      </c>
      <c r="BD78" s="63" t="s">
        <v>301</v>
      </c>
      <c r="BE78" s="63">
        <v>1520</v>
      </c>
      <c r="BF78" s="63" t="s">
        <v>302</v>
      </c>
      <c r="BG78" s="63" t="s">
        <v>307</v>
      </c>
      <c r="BH78" s="63" t="s">
        <v>308</v>
      </c>
      <c r="BI78" s="63" t="s">
        <v>303</v>
      </c>
      <c r="BJ78" s="63" t="s">
        <v>304</v>
      </c>
      <c r="BK78" s="63">
        <v>2021</v>
      </c>
      <c r="BL78" s="63">
        <v>2022</v>
      </c>
      <c r="BM78" s="63">
        <v>2023</v>
      </c>
      <c r="BN78" s="63">
        <v>2100</v>
      </c>
      <c r="BO78" s="63" t="s">
        <v>305</v>
      </c>
      <c r="BP78" s="63">
        <v>2310</v>
      </c>
      <c r="BQ78" s="63" t="s">
        <v>309</v>
      </c>
      <c r="BR78" s="63" t="s">
        <v>306</v>
      </c>
      <c r="BS78" s="63" t="s">
        <v>310</v>
      </c>
      <c r="BT78" s="63" t="s">
        <v>311</v>
      </c>
      <c r="BU78" s="63" t="s">
        <v>312</v>
      </c>
      <c r="BV78" s="63" t="s">
        <v>313</v>
      </c>
      <c r="BW78" s="63" t="s">
        <v>314</v>
      </c>
      <c r="BX78" s="63" t="s">
        <v>315</v>
      </c>
      <c r="BY78" s="63">
        <v>3100</v>
      </c>
      <c r="BZ78" s="63">
        <v>3250</v>
      </c>
      <c r="CA78" s="63" t="s">
        <v>316</v>
      </c>
      <c r="CB78" s="63" t="s">
        <v>317</v>
      </c>
      <c r="CC78" s="128" t="s">
        <v>517</v>
      </c>
      <c r="CD78" s="128" t="s">
        <v>518</v>
      </c>
      <c r="CE78" s="63" t="s">
        <v>319</v>
      </c>
      <c r="CF78" s="63" t="s">
        <v>320</v>
      </c>
      <c r="CG78" s="128" t="s">
        <v>519</v>
      </c>
      <c r="CH78" s="63">
        <v>4100</v>
      </c>
      <c r="CI78" s="63">
        <v>4100</v>
      </c>
      <c r="CJ78" s="63">
        <v>4100</v>
      </c>
      <c r="CK78" s="63">
        <v>4210</v>
      </c>
      <c r="CL78" s="63">
        <v>4210</v>
      </c>
      <c r="CM78" s="63" t="s">
        <v>321</v>
      </c>
      <c r="CN78" s="63" t="s">
        <v>321</v>
      </c>
      <c r="CO78" s="63" t="s">
        <v>322</v>
      </c>
      <c r="CP78" s="128" t="s">
        <v>520</v>
      </c>
      <c r="CQ78" s="63" t="s">
        <v>323</v>
      </c>
      <c r="CR78" s="63">
        <v>4520</v>
      </c>
      <c r="CS78" s="128" t="s">
        <v>521</v>
      </c>
      <c r="CT78" s="63" t="s">
        <v>324</v>
      </c>
      <c r="CU78" s="63" t="s">
        <v>325</v>
      </c>
      <c r="CV78" s="63">
        <v>4922</v>
      </c>
      <c r="CW78" s="63" t="s">
        <v>326</v>
      </c>
      <c r="CX78" s="63">
        <v>5210</v>
      </c>
      <c r="CY78" s="63" t="s">
        <v>328</v>
      </c>
      <c r="CZ78" s="63" t="s">
        <v>329</v>
      </c>
      <c r="DA78" s="63" t="s">
        <v>327</v>
      </c>
      <c r="DB78" s="128" t="s">
        <v>522</v>
      </c>
      <c r="DC78" s="63" t="s">
        <v>330</v>
      </c>
      <c r="DD78" s="63" t="s">
        <v>331</v>
      </c>
      <c r="DE78" s="63" t="s">
        <v>333</v>
      </c>
      <c r="DF78" s="128" t="s">
        <v>523</v>
      </c>
      <c r="DG78" s="63" t="s">
        <v>332</v>
      </c>
      <c r="DH78" s="63" t="s">
        <v>334</v>
      </c>
      <c r="DI78" s="128" t="s">
        <v>524</v>
      </c>
      <c r="DJ78" s="63" t="s">
        <v>335</v>
      </c>
      <c r="DK78" s="63" t="s">
        <v>336</v>
      </c>
      <c r="DL78" s="63" t="s">
        <v>337</v>
      </c>
      <c r="DM78" s="63" t="s">
        <v>338</v>
      </c>
      <c r="DN78" s="128" t="s">
        <v>525</v>
      </c>
      <c r="DO78" s="63" t="s">
        <v>339</v>
      </c>
      <c r="DP78" s="63" t="s">
        <v>339</v>
      </c>
      <c r="DQ78" s="128" t="s">
        <v>526</v>
      </c>
      <c r="DR78" s="63">
        <v>6910</v>
      </c>
      <c r="DS78" s="63">
        <v>6920</v>
      </c>
      <c r="DT78" s="63" t="s">
        <v>340</v>
      </c>
      <c r="DU78" s="63" t="s">
        <v>341</v>
      </c>
      <c r="DV78" s="63" t="s">
        <v>342</v>
      </c>
      <c r="DW78" s="63" t="s">
        <v>342</v>
      </c>
      <c r="DX78" s="63" t="s">
        <v>342</v>
      </c>
      <c r="DY78" s="63" t="s">
        <v>343</v>
      </c>
      <c r="DZ78" s="63" t="s">
        <v>344</v>
      </c>
      <c r="EA78" s="63">
        <v>7500</v>
      </c>
      <c r="EB78" s="128" t="s">
        <v>527</v>
      </c>
      <c r="EC78" s="63" t="s">
        <v>345</v>
      </c>
      <c r="ED78" s="63" t="s">
        <v>346</v>
      </c>
      <c r="EE78" s="63" t="s">
        <v>347</v>
      </c>
      <c r="EF78" s="63" t="s">
        <v>348</v>
      </c>
      <c r="EG78" s="63" t="s">
        <v>349</v>
      </c>
      <c r="EH78" s="63" t="s">
        <v>350</v>
      </c>
      <c r="EI78" s="128" t="s">
        <v>528</v>
      </c>
      <c r="EJ78" s="63" t="s">
        <v>351</v>
      </c>
      <c r="EK78" s="63" t="s">
        <v>352</v>
      </c>
      <c r="EL78" s="63">
        <v>8430</v>
      </c>
      <c r="EM78" s="128" t="s">
        <v>529</v>
      </c>
      <c r="EN78" s="63" t="s">
        <v>353</v>
      </c>
      <c r="EO78" s="63" t="s">
        <v>353</v>
      </c>
      <c r="EP78" s="128" t="s">
        <v>530</v>
      </c>
      <c r="EQ78" s="63" t="s">
        <v>354</v>
      </c>
      <c r="ER78" s="63" t="s">
        <v>354</v>
      </c>
      <c r="ES78" s="128" t="s">
        <v>355</v>
      </c>
      <c r="ET78" s="128" t="s">
        <v>531</v>
      </c>
      <c r="EU78" s="63" t="s">
        <v>356</v>
      </c>
      <c r="EV78" s="63" t="s">
        <v>356</v>
      </c>
      <c r="EW78" s="63" t="s">
        <v>357</v>
      </c>
      <c r="EX78" s="63">
        <v>9601</v>
      </c>
      <c r="EY78" s="63">
        <v>9602</v>
      </c>
      <c r="EZ78" s="63">
        <v>9603</v>
      </c>
      <c r="FA78" s="63">
        <v>9609</v>
      </c>
      <c r="FB78" s="128">
        <v>9700</v>
      </c>
      <c r="FC78" s="188"/>
      <c r="FD78" s="190"/>
      <c r="FE78" s="188"/>
      <c r="FF78" s="186"/>
      <c r="FG78" s="186"/>
      <c r="FI78" s="113"/>
    </row>
    <row r="79" spans="2:166" ht="16.5" customHeight="1" x14ac:dyDescent="0.2">
      <c r="B79" s="185"/>
      <c r="C79" s="207"/>
      <c r="D79" s="126" t="s">
        <v>532</v>
      </c>
      <c r="E79" s="88" t="s">
        <v>0</v>
      </c>
      <c r="F79" s="88" t="s">
        <v>1</v>
      </c>
      <c r="G79" s="88" t="s">
        <v>2</v>
      </c>
      <c r="H79" s="88" t="s">
        <v>3</v>
      </c>
      <c r="I79" s="88" t="s">
        <v>4</v>
      </c>
      <c r="J79" s="88" t="s">
        <v>5</v>
      </c>
      <c r="K79" s="88" t="s">
        <v>6</v>
      </c>
      <c r="L79" s="88" t="s">
        <v>7</v>
      </c>
      <c r="M79" s="88" t="s">
        <v>8</v>
      </c>
      <c r="N79" s="88" t="s">
        <v>9</v>
      </c>
      <c r="O79" s="88" t="s">
        <v>10</v>
      </c>
      <c r="P79" s="88" t="s">
        <v>11</v>
      </c>
      <c r="Q79" s="88" t="s">
        <v>12</v>
      </c>
      <c r="R79" s="88" t="s">
        <v>13</v>
      </c>
      <c r="S79" s="88" t="s">
        <v>14</v>
      </c>
      <c r="T79" s="88" t="s">
        <v>15</v>
      </c>
      <c r="U79" s="88" t="s">
        <v>16</v>
      </c>
      <c r="V79" s="88" t="s">
        <v>17</v>
      </c>
      <c r="W79" s="88" t="s">
        <v>18</v>
      </c>
      <c r="X79" s="88" t="s">
        <v>19</v>
      </c>
      <c r="Y79" s="88" t="s">
        <v>20</v>
      </c>
      <c r="Z79" s="88" t="s">
        <v>21</v>
      </c>
      <c r="AA79" s="88" t="s">
        <v>22</v>
      </c>
      <c r="AB79" s="88" t="s">
        <v>23</v>
      </c>
      <c r="AC79" s="88" t="s">
        <v>24</v>
      </c>
      <c r="AD79" s="88" t="s">
        <v>25</v>
      </c>
      <c r="AE79" s="88" t="s">
        <v>26</v>
      </c>
      <c r="AF79" s="88" t="s">
        <v>27</v>
      </c>
      <c r="AG79" s="88" t="s">
        <v>28</v>
      </c>
      <c r="AH79" s="126" t="s">
        <v>533</v>
      </c>
      <c r="AI79" s="88" t="s">
        <v>29</v>
      </c>
      <c r="AJ79" s="88" t="s">
        <v>30</v>
      </c>
      <c r="AK79" s="88" t="s">
        <v>31</v>
      </c>
      <c r="AL79" s="126" t="s">
        <v>534</v>
      </c>
      <c r="AM79" s="88" t="s">
        <v>36</v>
      </c>
      <c r="AN79" s="88" t="s">
        <v>37</v>
      </c>
      <c r="AO79" s="88" t="s">
        <v>38</v>
      </c>
      <c r="AP79" s="88" t="s">
        <v>39</v>
      </c>
      <c r="AQ79" s="88" t="s">
        <v>40</v>
      </c>
      <c r="AR79" s="88" t="s">
        <v>32</v>
      </c>
      <c r="AS79" s="88" t="s">
        <v>41</v>
      </c>
      <c r="AT79" s="88" t="s">
        <v>42</v>
      </c>
      <c r="AU79" s="88" t="s">
        <v>33</v>
      </c>
      <c r="AV79" s="88" t="s">
        <v>43</v>
      </c>
      <c r="AW79" s="88" t="s">
        <v>34</v>
      </c>
      <c r="AX79" s="88" t="s">
        <v>35</v>
      </c>
      <c r="AY79" s="88" t="s">
        <v>44</v>
      </c>
      <c r="AZ79" s="88" t="s">
        <v>45</v>
      </c>
      <c r="BA79" s="88" t="s">
        <v>46</v>
      </c>
      <c r="BB79" s="88" t="s">
        <v>47</v>
      </c>
      <c r="BC79" s="88" t="s">
        <v>48</v>
      </c>
      <c r="BD79" s="88" t="s">
        <v>49</v>
      </c>
      <c r="BE79" s="88" t="s">
        <v>50</v>
      </c>
      <c r="BF79" s="88" t="s">
        <v>51</v>
      </c>
      <c r="BG79" s="88" t="s">
        <v>61</v>
      </c>
      <c r="BH79" s="88" t="s">
        <v>62</v>
      </c>
      <c r="BI79" s="88" t="s">
        <v>53</v>
      </c>
      <c r="BJ79" s="88" t="s">
        <v>54</v>
      </c>
      <c r="BK79" s="88" t="s">
        <v>55</v>
      </c>
      <c r="BL79" s="88" t="s">
        <v>56</v>
      </c>
      <c r="BM79" s="88" t="s">
        <v>57</v>
      </c>
      <c r="BN79" s="88" t="s">
        <v>58</v>
      </c>
      <c r="BO79" s="88" t="s">
        <v>59</v>
      </c>
      <c r="BP79" s="88" t="s">
        <v>63</v>
      </c>
      <c r="BQ79" s="88" t="s">
        <v>64</v>
      </c>
      <c r="BR79" s="88" t="s">
        <v>60</v>
      </c>
      <c r="BS79" s="88" t="s">
        <v>65</v>
      </c>
      <c r="BT79" s="88" t="s">
        <v>66</v>
      </c>
      <c r="BU79" s="88" t="s">
        <v>67</v>
      </c>
      <c r="BV79" s="88" t="s">
        <v>68</v>
      </c>
      <c r="BW79" s="88" t="s">
        <v>69</v>
      </c>
      <c r="BX79" s="88" t="s">
        <v>70</v>
      </c>
      <c r="BY79" s="88" t="s">
        <v>52</v>
      </c>
      <c r="BZ79" s="88" t="s">
        <v>71</v>
      </c>
      <c r="CA79" s="88" t="s">
        <v>72</v>
      </c>
      <c r="CB79" s="88" t="s">
        <v>73</v>
      </c>
      <c r="CC79" s="126" t="s">
        <v>74</v>
      </c>
      <c r="CD79" s="126" t="s">
        <v>535</v>
      </c>
      <c r="CE79" s="88" t="s">
        <v>75</v>
      </c>
      <c r="CF79" s="88" t="s">
        <v>76</v>
      </c>
      <c r="CG79" s="126" t="s">
        <v>536</v>
      </c>
      <c r="CH79" s="63" t="s">
        <v>77</v>
      </c>
      <c r="CI79" s="63" t="s">
        <v>79</v>
      </c>
      <c r="CJ79" s="63" t="s">
        <v>78</v>
      </c>
      <c r="CK79" s="63" t="s">
        <v>80</v>
      </c>
      <c r="CL79" s="63" t="s">
        <v>81</v>
      </c>
      <c r="CM79" s="63" t="s">
        <v>82</v>
      </c>
      <c r="CN79" s="63" t="s">
        <v>83</v>
      </c>
      <c r="CO79" s="63" t="s">
        <v>84</v>
      </c>
      <c r="CP79" s="126" t="s">
        <v>537</v>
      </c>
      <c r="CQ79" s="63" t="s">
        <v>85</v>
      </c>
      <c r="CR79" s="63" t="s">
        <v>86</v>
      </c>
      <c r="CS79" s="126" t="s">
        <v>538</v>
      </c>
      <c r="CT79" s="63" t="s">
        <v>87</v>
      </c>
      <c r="CU79" s="63" t="s">
        <v>88</v>
      </c>
      <c r="CV79" s="63" t="s">
        <v>89</v>
      </c>
      <c r="CW79" s="63" t="s">
        <v>90</v>
      </c>
      <c r="CX79" s="63" t="s">
        <v>92</v>
      </c>
      <c r="CY79" s="63" t="s">
        <v>93</v>
      </c>
      <c r="CZ79" s="63" t="s">
        <v>94</v>
      </c>
      <c r="DA79" s="63" t="s">
        <v>91</v>
      </c>
      <c r="DB79" s="126" t="s">
        <v>539</v>
      </c>
      <c r="DC79" s="63" t="s">
        <v>95</v>
      </c>
      <c r="DD79" s="63" t="s">
        <v>96</v>
      </c>
      <c r="DE79" s="63" t="s">
        <v>98</v>
      </c>
      <c r="DF79" s="126" t="s">
        <v>540</v>
      </c>
      <c r="DG79" s="63" t="s">
        <v>97</v>
      </c>
      <c r="DH79" s="63" t="s">
        <v>99</v>
      </c>
      <c r="DI79" s="126" t="s">
        <v>541</v>
      </c>
      <c r="DJ79" s="63" t="s">
        <v>100</v>
      </c>
      <c r="DK79" s="63" t="s">
        <v>101</v>
      </c>
      <c r="DL79" s="63" t="s">
        <v>102</v>
      </c>
      <c r="DM79" s="63" t="s">
        <v>103</v>
      </c>
      <c r="DN79" s="128" t="s">
        <v>542</v>
      </c>
      <c r="DO79" s="126" t="s">
        <v>104</v>
      </c>
      <c r="DP79" s="126" t="s">
        <v>105</v>
      </c>
      <c r="DQ79" s="128" t="s">
        <v>543</v>
      </c>
      <c r="DR79" s="63" t="s">
        <v>106</v>
      </c>
      <c r="DS79" s="63" t="s">
        <v>107</v>
      </c>
      <c r="DT79" s="63" t="s">
        <v>108</v>
      </c>
      <c r="DU79" s="63" t="s">
        <v>109</v>
      </c>
      <c r="DV79" s="63" t="s">
        <v>110</v>
      </c>
      <c r="DW79" s="63" t="s">
        <v>112</v>
      </c>
      <c r="DX79" s="63" t="s">
        <v>111</v>
      </c>
      <c r="DY79" s="63" t="s">
        <v>113</v>
      </c>
      <c r="DZ79" s="63" t="s">
        <v>114</v>
      </c>
      <c r="EA79" s="63" t="s">
        <v>115</v>
      </c>
      <c r="EB79" s="128" t="s">
        <v>544</v>
      </c>
      <c r="EC79" s="63" t="s">
        <v>116</v>
      </c>
      <c r="ED79" s="63" t="s">
        <v>117</v>
      </c>
      <c r="EE79" s="63" t="s">
        <v>118</v>
      </c>
      <c r="EF79" s="63" t="s">
        <v>119</v>
      </c>
      <c r="EG79" s="63" t="s">
        <v>120</v>
      </c>
      <c r="EH79" s="63" t="s">
        <v>121</v>
      </c>
      <c r="EI79" s="128" t="s">
        <v>545</v>
      </c>
      <c r="EJ79" s="63" t="s">
        <v>122</v>
      </c>
      <c r="EK79" s="63" t="s">
        <v>123</v>
      </c>
      <c r="EL79" s="63" t="s">
        <v>124</v>
      </c>
      <c r="EM79" s="128" t="s">
        <v>546</v>
      </c>
      <c r="EN79" s="63" t="s">
        <v>125</v>
      </c>
      <c r="EO79" s="63" t="s">
        <v>126</v>
      </c>
      <c r="EP79" s="128" t="s">
        <v>547</v>
      </c>
      <c r="EQ79" s="63" t="s">
        <v>127</v>
      </c>
      <c r="ER79" s="63" t="s">
        <v>128</v>
      </c>
      <c r="ES79" s="128" t="s">
        <v>129</v>
      </c>
      <c r="ET79" s="128" t="s">
        <v>548</v>
      </c>
      <c r="EU79" s="63" t="s">
        <v>130</v>
      </c>
      <c r="EV79" s="63" t="s">
        <v>131</v>
      </c>
      <c r="EW79" s="63" t="s">
        <v>132</v>
      </c>
      <c r="EX79" s="63" t="s">
        <v>133</v>
      </c>
      <c r="EY79" s="63" t="s">
        <v>134</v>
      </c>
      <c r="EZ79" s="63" t="s">
        <v>135</v>
      </c>
      <c r="FA79" s="63" t="s">
        <v>136</v>
      </c>
      <c r="FB79" s="128" t="s">
        <v>137</v>
      </c>
      <c r="FC79" s="189"/>
      <c r="FD79" s="190"/>
      <c r="FE79" s="189"/>
      <c r="FF79" s="186"/>
      <c r="FG79" s="186"/>
      <c r="FI79" s="113"/>
    </row>
    <row r="80" spans="2:166" ht="14.25" customHeight="1" x14ac:dyDescent="0.2">
      <c r="B80" s="114" t="s">
        <v>583</v>
      </c>
      <c r="C80" s="125" t="s">
        <v>358</v>
      </c>
      <c r="D80" s="5">
        <v>11061.3418571319</v>
      </c>
      <c r="E80" s="129">
        <v>0</v>
      </c>
      <c r="F80" s="129">
        <v>0</v>
      </c>
      <c r="G80" s="129">
        <v>0</v>
      </c>
      <c r="H80" s="129">
        <v>0</v>
      </c>
      <c r="I80" s="129">
        <v>0</v>
      </c>
      <c r="J80" s="129">
        <v>0</v>
      </c>
      <c r="K80" s="129">
        <v>0</v>
      </c>
      <c r="L80" s="129">
        <v>0</v>
      </c>
      <c r="M80" s="129">
        <v>0</v>
      </c>
      <c r="N80" s="129">
        <v>0</v>
      </c>
      <c r="O80" s="129">
        <v>0</v>
      </c>
      <c r="P80" s="129">
        <v>0</v>
      </c>
      <c r="Q80" s="129">
        <v>0</v>
      </c>
      <c r="R80" s="129">
        <v>0</v>
      </c>
      <c r="S80" s="129">
        <v>0</v>
      </c>
      <c r="T80" s="129">
        <v>0</v>
      </c>
      <c r="U80" s="129">
        <v>0</v>
      </c>
      <c r="V80" s="129">
        <v>0</v>
      </c>
      <c r="W80" s="129">
        <v>0</v>
      </c>
      <c r="X80" s="129">
        <v>0</v>
      </c>
      <c r="Y80" s="129">
        <v>0</v>
      </c>
      <c r="Z80" s="129">
        <v>5.1470608703999989</v>
      </c>
      <c r="AA80" s="129">
        <v>2.3073031488</v>
      </c>
      <c r="AB80" s="129">
        <v>0.7986818591999999</v>
      </c>
      <c r="AC80" s="129">
        <v>0</v>
      </c>
      <c r="AD80" s="129">
        <v>0</v>
      </c>
      <c r="AE80" s="129">
        <v>11053.088811253499</v>
      </c>
      <c r="AF80" s="129">
        <v>0</v>
      </c>
      <c r="AG80" s="129">
        <v>0</v>
      </c>
      <c r="AH80" s="5">
        <v>0</v>
      </c>
      <c r="AI80" s="129">
        <v>0</v>
      </c>
      <c r="AJ80" s="129">
        <v>0</v>
      </c>
      <c r="AK80" s="129">
        <v>0</v>
      </c>
      <c r="AL80" s="5">
        <v>16253.439968155855</v>
      </c>
      <c r="AM80" s="130">
        <v>0.62119700160000002</v>
      </c>
      <c r="AN80" s="130">
        <v>0</v>
      </c>
      <c r="AO80" s="130">
        <v>0</v>
      </c>
      <c r="AP80" s="130">
        <v>0</v>
      </c>
      <c r="AQ80" s="130">
        <v>0</v>
      </c>
      <c r="AR80" s="130">
        <v>3907.9710302388257</v>
      </c>
      <c r="AS80" s="130">
        <v>0</v>
      </c>
      <c r="AT80" s="130">
        <v>0</v>
      </c>
      <c r="AU80" s="130">
        <v>11973.477042174651</v>
      </c>
      <c r="AV80" s="130">
        <v>0</v>
      </c>
      <c r="AW80" s="130">
        <v>371.37069874077775</v>
      </c>
      <c r="AX80" s="130">
        <v>0</v>
      </c>
      <c r="AY80" s="130">
        <v>0</v>
      </c>
      <c r="AZ80" s="130">
        <v>0</v>
      </c>
      <c r="BA80" s="130">
        <v>0</v>
      </c>
      <c r="BB80" s="130">
        <v>0</v>
      </c>
      <c r="BC80" s="130">
        <v>0</v>
      </c>
      <c r="BD80" s="130">
        <v>0</v>
      </c>
      <c r="BE80" s="130">
        <v>0</v>
      </c>
      <c r="BF80" s="130">
        <v>0</v>
      </c>
      <c r="BG80" s="130">
        <v>0</v>
      </c>
      <c r="BH80" s="130">
        <v>0</v>
      </c>
      <c r="BI80" s="130">
        <v>0</v>
      </c>
      <c r="BJ80" s="130">
        <v>0</v>
      </c>
      <c r="BK80" s="130">
        <v>0</v>
      </c>
      <c r="BL80" s="130">
        <v>0</v>
      </c>
      <c r="BM80" s="130">
        <v>0</v>
      </c>
      <c r="BN80" s="130">
        <v>0</v>
      </c>
      <c r="BO80" s="130">
        <v>0</v>
      </c>
      <c r="BP80" s="130">
        <v>0</v>
      </c>
      <c r="BQ80" s="130">
        <v>0</v>
      </c>
      <c r="BR80" s="130">
        <v>0</v>
      </c>
      <c r="BS80" s="130">
        <v>0</v>
      </c>
      <c r="BT80" s="130">
        <v>0</v>
      </c>
      <c r="BU80" s="130">
        <v>0</v>
      </c>
      <c r="BV80" s="130">
        <v>0</v>
      </c>
      <c r="BW80" s="130">
        <v>0</v>
      </c>
      <c r="BX80" s="130">
        <v>0</v>
      </c>
      <c r="BY80" s="130">
        <v>0</v>
      </c>
      <c r="BZ80" s="130">
        <v>0</v>
      </c>
      <c r="CA80" s="130">
        <v>0</v>
      </c>
      <c r="CB80" s="130">
        <v>0</v>
      </c>
      <c r="CC80" s="5">
        <v>95031.648038935426</v>
      </c>
      <c r="CD80" s="5">
        <v>0</v>
      </c>
      <c r="CE80" s="129">
        <v>0</v>
      </c>
      <c r="CF80" s="129">
        <v>0</v>
      </c>
      <c r="CG80" s="5">
        <v>0</v>
      </c>
      <c r="CH80" s="129">
        <v>0</v>
      </c>
      <c r="CI80" s="129">
        <v>0</v>
      </c>
      <c r="CJ80" s="129">
        <v>0</v>
      </c>
      <c r="CK80" s="129">
        <v>0</v>
      </c>
      <c r="CL80" s="129">
        <v>0</v>
      </c>
      <c r="CM80" s="129">
        <v>0</v>
      </c>
      <c r="CN80" s="129">
        <v>0</v>
      </c>
      <c r="CO80" s="129">
        <v>0</v>
      </c>
      <c r="CP80" s="5">
        <v>0</v>
      </c>
      <c r="CQ80" s="129">
        <v>0</v>
      </c>
      <c r="CR80" s="129">
        <v>0</v>
      </c>
      <c r="CS80" s="5">
        <v>0</v>
      </c>
      <c r="CT80" s="129">
        <v>0</v>
      </c>
      <c r="CU80" s="129">
        <v>0</v>
      </c>
      <c r="CV80" s="129">
        <v>0</v>
      </c>
      <c r="CW80" s="129">
        <v>0</v>
      </c>
      <c r="CX80" s="129">
        <v>0</v>
      </c>
      <c r="CY80" s="129">
        <v>0</v>
      </c>
      <c r="CZ80" s="129">
        <v>0</v>
      </c>
      <c r="DA80" s="129">
        <v>0</v>
      </c>
      <c r="DB80" s="5">
        <v>0</v>
      </c>
      <c r="DC80" s="129">
        <v>0</v>
      </c>
      <c r="DD80" s="129">
        <v>0</v>
      </c>
      <c r="DE80" s="129">
        <v>0</v>
      </c>
      <c r="DF80" s="5">
        <v>0</v>
      </c>
      <c r="DG80" s="129">
        <v>0</v>
      </c>
      <c r="DH80" s="129">
        <v>0</v>
      </c>
      <c r="DI80" s="5">
        <v>0</v>
      </c>
      <c r="DJ80" s="129">
        <v>0</v>
      </c>
      <c r="DK80" s="129">
        <v>0</v>
      </c>
      <c r="DL80" s="129">
        <v>0</v>
      </c>
      <c r="DM80" s="129">
        <v>0</v>
      </c>
      <c r="DN80" s="5">
        <v>0</v>
      </c>
      <c r="DO80" s="129">
        <v>0</v>
      </c>
      <c r="DP80" s="129">
        <v>0</v>
      </c>
      <c r="DQ80" s="5">
        <v>0</v>
      </c>
      <c r="DR80" s="129">
        <v>0</v>
      </c>
      <c r="DS80" s="129">
        <v>0</v>
      </c>
      <c r="DT80" s="129">
        <v>0</v>
      </c>
      <c r="DU80" s="129">
        <v>0</v>
      </c>
      <c r="DV80" s="129">
        <v>0</v>
      </c>
      <c r="DW80" s="129">
        <v>0</v>
      </c>
      <c r="DX80" s="129">
        <v>0</v>
      </c>
      <c r="DY80" s="129">
        <v>0</v>
      </c>
      <c r="DZ80" s="129">
        <v>0</v>
      </c>
      <c r="EA80" s="129">
        <v>0</v>
      </c>
      <c r="EB80" s="5">
        <v>0</v>
      </c>
      <c r="EC80" s="129">
        <v>0</v>
      </c>
      <c r="ED80" s="129">
        <v>0</v>
      </c>
      <c r="EE80" s="129">
        <v>0</v>
      </c>
      <c r="EF80" s="129">
        <v>0</v>
      </c>
      <c r="EG80" s="129">
        <v>0</v>
      </c>
      <c r="EH80" s="129">
        <v>0</v>
      </c>
      <c r="EI80" s="5">
        <v>0</v>
      </c>
      <c r="EJ80" s="129">
        <v>0</v>
      </c>
      <c r="EK80" s="129">
        <v>0</v>
      </c>
      <c r="EL80" s="129">
        <v>0</v>
      </c>
      <c r="EM80" s="5">
        <v>0</v>
      </c>
      <c r="EN80" s="129">
        <v>0</v>
      </c>
      <c r="EO80" s="129">
        <v>0</v>
      </c>
      <c r="EP80" s="5">
        <v>0</v>
      </c>
      <c r="EQ80" s="129">
        <v>0</v>
      </c>
      <c r="ER80" s="129">
        <v>0</v>
      </c>
      <c r="ES80" s="5">
        <v>0</v>
      </c>
      <c r="ET80" s="5">
        <v>0</v>
      </c>
      <c r="EU80" s="129">
        <v>0</v>
      </c>
      <c r="EV80" s="129">
        <v>0</v>
      </c>
      <c r="EW80" s="129">
        <v>0</v>
      </c>
      <c r="EX80" s="129">
        <v>0</v>
      </c>
      <c r="EY80" s="129">
        <v>0</v>
      </c>
      <c r="EZ80" s="129">
        <v>0</v>
      </c>
      <c r="FA80" s="129">
        <v>0</v>
      </c>
      <c r="FB80" s="5">
        <v>0</v>
      </c>
      <c r="FC80" s="5">
        <v>0</v>
      </c>
      <c r="FD80" s="5">
        <v>0</v>
      </c>
      <c r="FE80" s="5">
        <v>0</v>
      </c>
      <c r="FF80" s="5">
        <v>0</v>
      </c>
      <c r="FG80" s="5">
        <v>122346.42986422319</v>
      </c>
      <c r="FI80" s="113"/>
    </row>
    <row r="81" spans="2:165" ht="14.25" customHeight="1" x14ac:dyDescent="0.2">
      <c r="B81" s="115"/>
      <c r="C81" s="116" t="s">
        <v>359</v>
      </c>
      <c r="D81" s="9">
        <v>11053.088811253499</v>
      </c>
      <c r="E81" s="131">
        <v>0</v>
      </c>
      <c r="F81" s="131">
        <v>0</v>
      </c>
      <c r="G81" s="131">
        <v>0</v>
      </c>
      <c r="H81" s="131">
        <v>0</v>
      </c>
      <c r="I81" s="131">
        <v>0</v>
      </c>
      <c r="J81" s="131">
        <v>0</v>
      </c>
      <c r="K81" s="131">
        <v>0</v>
      </c>
      <c r="L81" s="131">
        <v>0</v>
      </c>
      <c r="M81" s="131">
        <v>0</v>
      </c>
      <c r="N81" s="131">
        <v>0</v>
      </c>
      <c r="O81" s="131">
        <v>0</v>
      </c>
      <c r="P81" s="131">
        <v>0</v>
      </c>
      <c r="Q81" s="131">
        <v>0</v>
      </c>
      <c r="R81" s="131">
        <v>0</v>
      </c>
      <c r="S81" s="131">
        <v>0</v>
      </c>
      <c r="T81" s="131">
        <v>0</v>
      </c>
      <c r="U81" s="131">
        <v>0</v>
      </c>
      <c r="V81" s="131">
        <v>0</v>
      </c>
      <c r="W81" s="131">
        <v>0</v>
      </c>
      <c r="X81" s="131">
        <v>0</v>
      </c>
      <c r="Y81" s="131">
        <v>0</v>
      </c>
      <c r="Z81" s="131">
        <v>0</v>
      </c>
      <c r="AA81" s="131">
        <v>0</v>
      </c>
      <c r="AB81" s="131">
        <v>0</v>
      </c>
      <c r="AC81" s="131">
        <v>0</v>
      </c>
      <c r="AD81" s="131">
        <v>0</v>
      </c>
      <c r="AE81" s="131">
        <v>11053.088811253499</v>
      </c>
      <c r="AF81" s="131">
        <v>0</v>
      </c>
      <c r="AG81" s="131">
        <v>0</v>
      </c>
      <c r="AH81" s="9">
        <v>0</v>
      </c>
      <c r="AI81" s="131">
        <v>0</v>
      </c>
      <c r="AJ81" s="131">
        <v>0</v>
      </c>
      <c r="AK81" s="131">
        <v>0</v>
      </c>
      <c r="AL81" s="9">
        <v>0</v>
      </c>
      <c r="AM81" s="131">
        <v>0</v>
      </c>
      <c r="AN81" s="131">
        <v>0</v>
      </c>
      <c r="AO81" s="131">
        <v>0</v>
      </c>
      <c r="AP81" s="131">
        <v>0</v>
      </c>
      <c r="AQ81" s="131">
        <v>0</v>
      </c>
      <c r="AR81" s="131">
        <v>0</v>
      </c>
      <c r="AS81" s="131">
        <v>0</v>
      </c>
      <c r="AT81" s="131">
        <v>0</v>
      </c>
      <c r="AU81" s="131">
        <v>0</v>
      </c>
      <c r="AV81" s="131">
        <v>0</v>
      </c>
      <c r="AW81" s="131">
        <v>0</v>
      </c>
      <c r="AX81" s="131">
        <v>0</v>
      </c>
      <c r="AY81" s="131">
        <v>0</v>
      </c>
      <c r="AZ81" s="131">
        <v>0</v>
      </c>
      <c r="BA81" s="131">
        <v>0</v>
      </c>
      <c r="BB81" s="131">
        <v>0</v>
      </c>
      <c r="BC81" s="131">
        <v>0</v>
      </c>
      <c r="BD81" s="131">
        <v>0</v>
      </c>
      <c r="BE81" s="131">
        <v>0</v>
      </c>
      <c r="BF81" s="131">
        <v>0</v>
      </c>
      <c r="BG81" s="131">
        <v>0</v>
      </c>
      <c r="BH81" s="131">
        <v>0</v>
      </c>
      <c r="BI81" s="131">
        <v>0</v>
      </c>
      <c r="BJ81" s="131">
        <v>0</v>
      </c>
      <c r="BK81" s="131">
        <v>0</v>
      </c>
      <c r="BL81" s="131">
        <v>0</v>
      </c>
      <c r="BM81" s="131">
        <v>0</v>
      </c>
      <c r="BN81" s="131">
        <v>0</v>
      </c>
      <c r="BO81" s="131">
        <v>0</v>
      </c>
      <c r="BP81" s="131">
        <v>0</v>
      </c>
      <c r="BQ81" s="131">
        <v>0</v>
      </c>
      <c r="BR81" s="131">
        <v>0</v>
      </c>
      <c r="BS81" s="131">
        <v>0</v>
      </c>
      <c r="BT81" s="131">
        <v>0</v>
      </c>
      <c r="BU81" s="131">
        <v>0</v>
      </c>
      <c r="BV81" s="131">
        <v>0</v>
      </c>
      <c r="BW81" s="131">
        <v>0</v>
      </c>
      <c r="BX81" s="131">
        <v>0</v>
      </c>
      <c r="BY81" s="131">
        <v>0</v>
      </c>
      <c r="BZ81" s="131">
        <v>0</v>
      </c>
      <c r="CA81" s="131">
        <v>0</v>
      </c>
      <c r="CB81" s="131">
        <v>0</v>
      </c>
      <c r="CC81" s="9">
        <v>0</v>
      </c>
      <c r="CD81" s="9">
        <v>0</v>
      </c>
      <c r="CE81" s="131">
        <v>0</v>
      </c>
      <c r="CF81" s="131">
        <v>0</v>
      </c>
      <c r="CG81" s="9">
        <v>0</v>
      </c>
      <c r="CH81" s="131">
        <v>0</v>
      </c>
      <c r="CI81" s="131">
        <v>0</v>
      </c>
      <c r="CJ81" s="131">
        <v>0</v>
      </c>
      <c r="CK81" s="131">
        <v>0</v>
      </c>
      <c r="CL81" s="131">
        <v>0</v>
      </c>
      <c r="CM81" s="131">
        <v>0</v>
      </c>
      <c r="CN81" s="131">
        <v>0</v>
      </c>
      <c r="CO81" s="131">
        <v>0</v>
      </c>
      <c r="CP81" s="9">
        <v>0</v>
      </c>
      <c r="CQ81" s="131">
        <v>0</v>
      </c>
      <c r="CR81" s="131">
        <v>0</v>
      </c>
      <c r="CS81" s="9">
        <v>0</v>
      </c>
      <c r="CT81" s="131">
        <v>0</v>
      </c>
      <c r="CU81" s="131">
        <v>0</v>
      </c>
      <c r="CV81" s="131">
        <v>0</v>
      </c>
      <c r="CW81" s="131">
        <v>0</v>
      </c>
      <c r="CX81" s="131">
        <v>0</v>
      </c>
      <c r="CY81" s="131">
        <v>0</v>
      </c>
      <c r="CZ81" s="131">
        <v>0</v>
      </c>
      <c r="DA81" s="131">
        <v>0</v>
      </c>
      <c r="DB81" s="9">
        <v>0</v>
      </c>
      <c r="DC81" s="131">
        <v>0</v>
      </c>
      <c r="DD81" s="131">
        <v>0</v>
      </c>
      <c r="DE81" s="131">
        <v>0</v>
      </c>
      <c r="DF81" s="9">
        <v>0</v>
      </c>
      <c r="DG81" s="131">
        <v>0</v>
      </c>
      <c r="DH81" s="131">
        <v>0</v>
      </c>
      <c r="DI81" s="9">
        <v>0</v>
      </c>
      <c r="DJ81" s="131">
        <v>0</v>
      </c>
      <c r="DK81" s="131">
        <v>0</v>
      </c>
      <c r="DL81" s="131">
        <v>0</v>
      </c>
      <c r="DM81" s="131">
        <v>0</v>
      </c>
      <c r="DN81" s="9">
        <v>0</v>
      </c>
      <c r="DO81" s="131">
        <v>0</v>
      </c>
      <c r="DP81" s="131">
        <v>0</v>
      </c>
      <c r="DQ81" s="9">
        <v>0</v>
      </c>
      <c r="DR81" s="131">
        <v>0</v>
      </c>
      <c r="DS81" s="131">
        <v>0</v>
      </c>
      <c r="DT81" s="131">
        <v>0</v>
      </c>
      <c r="DU81" s="131">
        <v>0</v>
      </c>
      <c r="DV81" s="131">
        <v>0</v>
      </c>
      <c r="DW81" s="131">
        <v>0</v>
      </c>
      <c r="DX81" s="131">
        <v>0</v>
      </c>
      <c r="DY81" s="131">
        <v>0</v>
      </c>
      <c r="DZ81" s="131">
        <v>0</v>
      </c>
      <c r="EA81" s="131">
        <v>0</v>
      </c>
      <c r="EB81" s="9">
        <v>0</v>
      </c>
      <c r="EC81" s="131">
        <v>0</v>
      </c>
      <c r="ED81" s="131">
        <v>0</v>
      </c>
      <c r="EE81" s="131">
        <v>0</v>
      </c>
      <c r="EF81" s="131">
        <v>0</v>
      </c>
      <c r="EG81" s="131">
        <v>0</v>
      </c>
      <c r="EH81" s="131">
        <v>0</v>
      </c>
      <c r="EI81" s="9">
        <v>0</v>
      </c>
      <c r="EJ81" s="131">
        <v>0</v>
      </c>
      <c r="EK81" s="131">
        <v>0</v>
      </c>
      <c r="EL81" s="131">
        <v>0</v>
      </c>
      <c r="EM81" s="9">
        <v>0</v>
      </c>
      <c r="EN81" s="131">
        <v>0</v>
      </c>
      <c r="EO81" s="131">
        <v>0</v>
      </c>
      <c r="EP81" s="9">
        <v>0</v>
      </c>
      <c r="EQ81" s="131">
        <v>0</v>
      </c>
      <c r="ER81" s="131">
        <v>0</v>
      </c>
      <c r="ES81" s="9">
        <v>0</v>
      </c>
      <c r="ET81" s="9">
        <v>0</v>
      </c>
      <c r="EU81" s="131">
        <v>0</v>
      </c>
      <c r="EV81" s="131">
        <v>0</v>
      </c>
      <c r="EW81" s="131">
        <v>0</v>
      </c>
      <c r="EX81" s="131">
        <v>0</v>
      </c>
      <c r="EY81" s="131">
        <v>0</v>
      </c>
      <c r="EZ81" s="131">
        <v>0</v>
      </c>
      <c r="FA81" s="131">
        <v>0</v>
      </c>
      <c r="FB81" s="9">
        <v>0</v>
      </c>
      <c r="FC81" s="9">
        <v>0</v>
      </c>
      <c r="FD81" s="9">
        <v>0</v>
      </c>
      <c r="FE81" s="9">
        <v>0</v>
      </c>
      <c r="FF81" s="9">
        <v>0</v>
      </c>
      <c r="FG81" s="9">
        <v>11053.088811253499</v>
      </c>
      <c r="FI81" s="113"/>
    </row>
    <row r="82" spans="2:165" x14ac:dyDescent="0.2">
      <c r="B82" s="124" t="s">
        <v>549</v>
      </c>
      <c r="C82" s="76" t="s">
        <v>360</v>
      </c>
      <c r="D82" s="89">
        <v>0</v>
      </c>
      <c r="E82" s="66">
        <v>0</v>
      </c>
      <c r="F82" s="66">
        <v>0</v>
      </c>
      <c r="G82" s="66">
        <v>0</v>
      </c>
      <c r="H82" s="66">
        <v>0</v>
      </c>
      <c r="I82" s="66">
        <v>0</v>
      </c>
      <c r="J82" s="66">
        <v>0</v>
      </c>
      <c r="K82" s="66">
        <v>0</v>
      </c>
      <c r="L82" s="66">
        <v>0</v>
      </c>
      <c r="M82" s="66">
        <v>0</v>
      </c>
      <c r="N82" s="66">
        <v>0</v>
      </c>
      <c r="O82" s="66">
        <v>0</v>
      </c>
      <c r="P82" s="66">
        <v>0</v>
      </c>
      <c r="Q82" s="66">
        <v>0</v>
      </c>
      <c r="R82" s="66">
        <v>0</v>
      </c>
      <c r="S82" s="66">
        <v>0</v>
      </c>
      <c r="T82" s="66">
        <v>0</v>
      </c>
      <c r="U82" s="66">
        <v>0</v>
      </c>
      <c r="V82" s="66">
        <v>0</v>
      </c>
      <c r="W82" s="66">
        <v>0</v>
      </c>
      <c r="X82" s="66">
        <v>0</v>
      </c>
      <c r="Y82" s="66">
        <v>0</v>
      </c>
      <c r="Z82" s="66">
        <v>0</v>
      </c>
      <c r="AA82" s="66">
        <v>0</v>
      </c>
      <c r="AB82" s="66">
        <v>0</v>
      </c>
      <c r="AC82" s="66">
        <v>0</v>
      </c>
      <c r="AD82" s="66">
        <v>0</v>
      </c>
      <c r="AE82" s="66">
        <v>0</v>
      </c>
      <c r="AF82" s="66">
        <v>0</v>
      </c>
      <c r="AG82" s="66">
        <v>0</v>
      </c>
      <c r="AH82" s="89">
        <v>0</v>
      </c>
      <c r="AI82" s="66">
        <v>0</v>
      </c>
      <c r="AJ82" s="66">
        <v>0</v>
      </c>
      <c r="AK82" s="66">
        <v>0</v>
      </c>
      <c r="AL82" s="89">
        <v>0</v>
      </c>
      <c r="AM82" s="66">
        <v>0</v>
      </c>
      <c r="AN82" s="66">
        <v>0</v>
      </c>
      <c r="AO82" s="66">
        <v>0</v>
      </c>
      <c r="AP82" s="66">
        <v>0</v>
      </c>
      <c r="AQ82" s="66">
        <v>0</v>
      </c>
      <c r="AR82" s="66">
        <v>0</v>
      </c>
      <c r="AS82" s="66">
        <v>0</v>
      </c>
      <c r="AT82" s="66">
        <v>0</v>
      </c>
      <c r="AU82" s="66">
        <v>0</v>
      </c>
      <c r="AV82" s="66">
        <v>0</v>
      </c>
      <c r="AW82" s="66">
        <v>0</v>
      </c>
      <c r="AX82" s="66">
        <v>0</v>
      </c>
      <c r="AY82" s="66">
        <v>0</v>
      </c>
      <c r="AZ82" s="66">
        <v>0</v>
      </c>
      <c r="BA82" s="66">
        <v>0</v>
      </c>
      <c r="BB82" s="66">
        <v>0</v>
      </c>
      <c r="BC82" s="66">
        <v>0</v>
      </c>
      <c r="BD82" s="66">
        <v>0</v>
      </c>
      <c r="BE82" s="66">
        <v>0</v>
      </c>
      <c r="BF82" s="66">
        <v>0</v>
      </c>
      <c r="BG82" s="66">
        <v>0</v>
      </c>
      <c r="BH82" s="66">
        <v>0</v>
      </c>
      <c r="BI82" s="66">
        <v>0</v>
      </c>
      <c r="BJ82" s="66">
        <v>0</v>
      </c>
      <c r="BK82" s="66">
        <v>0</v>
      </c>
      <c r="BL82" s="66">
        <v>0</v>
      </c>
      <c r="BM82" s="66">
        <v>0</v>
      </c>
      <c r="BN82" s="66">
        <v>0</v>
      </c>
      <c r="BO82" s="66">
        <v>0</v>
      </c>
      <c r="BP82" s="66">
        <v>0</v>
      </c>
      <c r="BQ82" s="66">
        <v>0</v>
      </c>
      <c r="BR82" s="66">
        <v>0</v>
      </c>
      <c r="BS82" s="66">
        <v>0</v>
      </c>
      <c r="BT82" s="66">
        <v>0</v>
      </c>
      <c r="BU82" s="66">
        <v>0</v>
      </c>
      <c r="BV82" s="66">
        <v>0</v>
      </c>
      <c r="BW82" s="66">
        <v>0</v>
      </c>
      <c r="BX82" s="66">
        <v>0</v>
      </c>
      <c r="BY82" s="66">
        <v>0</v>
      </c>
      <c r="BZ82" s="66">
        <v>0</v>
      </c>
      <c r="CA82" s="66">
        <v>0</v>
      </c>
      <c r="CB82" s="66">
        <v>0</v>
      </c>
      <c r="CC82" s="89">
        <v>0</v>
      </c>
      <c r="CD82" s="89">
        <v>0</v>
      </c>
      <c r="CE82" s="66">
        <v>0</v>
      </c>
      <c r="CF82" s="66">
        <v>0</v>
      </c>
      <c r="CG82" s="89">
        <v>0</v>
      </c>
      <c r="CH82" s="66">
        <v>0</v>
      </c>
      <c r="CI82" s="66">
        <v>0</v>
      </c>
      <c r="CJ82" s="66">
        <v>0</v>
      </c>
      <c r="CK82" s="66">
        <v>0</v>
      </c>
      <c r="CL82" s="66">
        <v>0</v>
      </c>
      <c r="CM82" s="66">
        <v>0</v>
      </c>
      <c r="CN82" s="66">
        <v>0</v>
      </c>
      <c r="CO82" s="66">
        <v>0</v>
      </c>
      <c r="CP82" s="89">
        <v>0</v>
      </c>
      <c r="CQ82" s="66">
        <v>0</v>
      </c>
      <c r="CR82" s="66">
        <v>0</v>
      </c>
      <c r="CS82" s="89">
        <v>0</v>
      </c>
      <c r="CT82" s="66">
        <v>0</v>
      </c>
      <c r="CU82" s="66">
        <v>0</v>
      </c>
      <c r="CV82" s="66">
        <v>0</v>
      </c>
      <c r="CW82" s="66">
        <v>0</v>
      </c>
      <c r="CX82" s="66">
        <v>0</v>
      </c>
      <c r="CY82" s="66">
        <v>0</v>
      </c>
      <c r="CZ82" s="66">
        <v>0</v>
      </c>
      <c r="DA82" s="66">
        <v>0</v>
      </c>
      <c r="DB82" s="89">
        <v>0</v>
      </c>
      <c r="DC82" s="66">
        <v>0</v>
      </c>
      <c r="DD82" s="66">
        <v>0</v>
      </c>
      <c r="DE82" s="66">
        <v>0</v>
      </c>
      <c r="DF82" s="89">
        <v>0</v>
      </c>
      <c r="DG82" s="66">
        <v>0</v>
      </c>
      <c r="DH82" s="66">
        <v>0</v>
      </c>
      <c r="DI82" s="89">
        <v>0</v>
      </c>
      <c r="DJ82" s="66">
        <v>0</v>
      </c>
      <c r="DK82" s="66">
        <v>0</v>
      </c>
      <c r="DL82" s="66">
        <v>0</v>
      </c>
      <c r="DM82" s="66">
        <v>0</v>
      </c>
      <c r="DN82" s="89">
        <v>0</v>
      </c>
      <c r="DO82" s="66">
        <v>0</v>
      </c>
      <c r="DP82" s="66">
        <v>0</v>
      </c>
      <c r="DQ82" s="89">
        <v>0</v>
      </c>
      <c r="DR82" s="66">
        <v>0</v>
      </c>
      <c r="DS82" s="66">
        <v>0</v>
      </c>
      <c r="DT82" s="66">
        <v>0</v>
      </c>
      <c r="DU82" s="66">
        <v>0</v>
      </c>
      <c r="DV82" s="66">
        <v>0</v>
      </c>
      <c r="DW82" s="66">
        <v>0</v>
      </c>
      <c r="DX82" s="66">
        <v>0</v>
      </c>
      <c r="DY82" s="66">
        <v>0</v>
      </c>
      <c r="DZ82" s="66">
        <v>0</v>
      </c>
      <c r="EA82" s="66">
        <v>0</v>
      </c>
      <c r="EB82" s="89">
        <v>0</v>
      </c>
      <c r="EC82" s="66">
        <v>0</v>
      </c>
      <c r="ED82" s="66">
        <v>0</v>
      </c>
      <c r="EE82" s="66">
        <v>0</v>
      </c>
      <c r="EF82" s="66">
        <v>0</v>
      </c>
      <c r="EG82" s="66">
        <v>0</v>
      </c>
      <c r="EH82" s="66">
        <v>0</v>
      </c>
      <c r="EI82" s="89">
        <v>0</v>
      </c>
      <c r="EJ82" s="66">
        <v>0</v>
      </c>
      <c r="EK82" s="66">
        <v>0</v>
      </c>
      <c r="EL82" s="66">
        <v>0</v>
      </c>
      <c r="EM82" s="89">
        <v>0</v>
      </c>
      <c r="EN82" s="66">
        <v>0</v>
      </c>
      <c r="EO82" s="66">
        <v>0</v>
      </c>
      <c r="EP82" s="89">
        <v>0</v>
      </c>
      <c r="EQ82" s="66">
        <v>0</v>
      </c>
      <c r="ER82" s="66">
        <v>0</v>
      </c>
      <c r="ES82" s="89">
        <v>0</v>
      </c>
      <c r="ET82" s="89">
        <v>0</v>
      </c>
      <c r="EU82" s="66">
        <v>0</v>
      </c>
      <c r="EV82" s="66">
        <v>0</v>
      </c>
      <c r="EW82" s="66">
        <v>0</v>
      </c>
      <c r="EX82" s="66">
        <v>0</v>
      </c>
      <c r="EY82" s="66">
        <v>0</v>
      </c>
      <c r="EZ82" s="66">
        <v>0</v>
      </c>
      <c r="FA82" s="66">
        <v>0</v>
      </c>
      <c r="FB82" s="66">
        <v>0</v>
      </c>
      <c r="FC82" s="65"/>
      <c r="FD82" s="65"/>
      <c r="FE82" s="65"/>
      <c r="FF82" s="65"/>
      <c r="FG82" s="66">
        <v>0</v>
      </c>
      <c r="FI82" s="113"/>
    </row>
    <row r="83" spans="2:165" x14ac:dyDescent="0.2">
      <c r="B83" s="124" t="s">
        <v>550</v>
      </c>
      <c r="C83" s="76" t="s">
        <v>362</v>
      </c>
      <c r="D83" s="89">
        <v>0</v>
      </c>
      <c r="E83" s="66">
        <v>0</v>
      </c>
      <c r="F83" s="66">
        <v>0</v>
      </c>
      <c r="G83" s="66">
        <v>0</v>
      </c>
      <c r="H83" s="66">
        <v>0</v>
      </c>
      <c r="I83" s="66">
        <v>0</v>
      </c>
      <c r="J83" s="66">
        <v>0</v>
      </c>
      <c r="K83" s="66">
        <v>0</v>
      </c>
      <c r="L83" s="66">
        <v>0</v>
      </c>
      <c r="M83" s="66">
        <v>0</v>
      </c>
      <c r="N83" s="66">
        <v>0</v>
      </c>
      <c r="O83" s="66">
        <v>0</v>
      </c>
      <c r="P83" s="66">
        <v>0</v>
      </c>
      <c r="Q83" s="66">
        <v>0</v>
      </c>
      <c r="R83" s="66">
        <v>0</v>
      </c>
      <c r="S83" s="66">
        <v>0</v>
      </c>
      <c r="T83" s="66">
        <v>0</v>
      </c>
      <c r="U83" s="66">
        <v>0</v>
      </c>
      <c r="V83" s="66">
        <v>0</v>
      </c>
      <c r="W83" s="66">
        <v>0</v>
      </c>
      <c r="X83" s="66">
        <v>0</v>
      </c>
      <c r="Y83" s="66">
        <v>0</v>
      </c>
      <c r="Z83" s="66">
        <v>0</v>
      </c>
      <c r="AA83" s="66">
        <v>0</v>
      </c>
      <c r="AB83" s="66">
        <v>0</v>
      </c>
      <c r="AC83" s="66">
        <v>0</v>
      </c>
      <c r="AD83" s="66">
        <v>0</v>
      </c>
      <c r="AE83" s="66">
        <v>0</v>
      </c>
      <c r="AF83" s="66">
        <v>0</v>
      </c>
      <c r="AG83" s="66">
        <v>0</v>
      </c>
      <c r="AH83" s="89">
        <v>0</v>
      </c>
      <c r="AI83" s="66">
        <v>0</v>
      </c>
      <c r="AJ83" s="66">
        <v>0</v>
      </c>
      <c r="AK83" s="66">
        <v>0</v>
      </c>
      <c r="AL83" s="89">
        <v>0</v>
      </c>
      <c r="AM83" s="66">
        <v>0</v>
      </c>
      <c r="AN83" s="66">
        <v>0</v>
      </c>
      <c r="AO83" s="66">
        <v>0</v>
      </c>
      <c r="AP83" s="66">
        <v>0</v>
      </c>
      <c r="AQ83" s="66">
        <v>0</v>
      </c>
      <c r="AR83" s="66">
        <v>0</v>
      </c>
      <c r="AS83" s="66">
        <v>0</v>
      </c>
      <c r="AT83" s="66">
        <v>0</v>
      </c>
      <c r="AU83" s="66">
        <v>0</v>
      </c>
      <c r="AV83" s="66">
        <v>0</v>
      </c>
      <c r="AW83" s="66">
        <v>0</v>
      </c>
      <c r="AX83" s="66">
        <v>0</v>
      </c>
      <c r="AY83" s="66">
        <v>0</v>
      </c>
      <c r="AZ83" s="66">
        <v>0</v>
      </c>
      <c r="BA83" s="66">
        <v>0</v>
      </c>
      <c r="BB83" s="66">
        <v>0</v>
      </c>
      <c r="BC83" s="66">
        <v>0</v>
      </c>
      <c r="BD83" s="66">
        <v>0</v>
      </c>
      <c r="BE83" s="66">
        <v>0</v>
      </c>
      <c r="BF83" s="66">
        <v>0</v>
      </c>
      <c r="BG83" s="66">
        <v>0</v>
      </c>
      <c r="BH83" s="66">
        <v>0</v>
      </c>
      <c r="BI83" s="66">
        <v>0</v>
      </c>
      <c r="BJ83" s="66">
        <v>0</v>
      </c>
      <c r="BK83" s="66">
        <v>0</v>
      </c>
      <c r="BL83" s="66">
        <v>0</v>
      </c>
      <c r="BM83" s="66">
        <v>0</v>
      </c>
      <c r="BN83" s="66">
        <v>0</v>
      </c>
      <c r="BO83" s="66">
        <v>0</v>
      </c>
      <c r="BP83" s="66">
        <v>0</v>
      </c>
      <c r="BQ83" s="66">
        <v>0</v>
      </c>
      <c r="BR83" s="66">
        <v>0</v>
      </c>
      <c r="BS83" s="66">
        <v>0</v>
      </c>
      <c r="BT83" s="66">
        <v>0</v>
      </c>
      <c r="BU83" s="66">
        <v>0</v>
      </c>
      <c r="BV83" s="66">
        <v>0</v>
      </c>
      <c r="BW83" s="66">
        <v>0</v>
      </c>
      <c r="BX83" s="66">
        <v>0</v>
      </c>
      <c r="BY83" s="66">
        <v>0</v>
      </c>
      <c r="BZ83" s="66">
        <v>0</v>
      </c>
      <c r="CA83" s="66">
        <v>0</v>
      </c>
      <c r="CB83" s="66">
        <v>0</v>
      </c>
      <c r="CC83" s="89">
        <v>0</v>
      </c>
      <c r="CD83" s="89">
        <v>0</v>
      </c>
      <c r="CE83" s="66">
        <v>0</v>
      </c>
      <c r="CF83" s="66">
        <v>0</v>
      </c>
      <c r="CG83" s="89">
        <v>0</v>
      </c>
      <c r="CH83" s="66">
        <v>0</v>
      </c>
      <c r="CI83" s="66">
        <v>0</v>
      </c>
      <c r="CJ83" s="66">
        <v>0</v>
      </c>
      <c r="CK83" s="66">
        <v>0</v>
      </c>
      <c r="CL83" s="66">
        <v>0</v>
      </c>
      <c r="CM83" s="66">
        <v>0</v>
      </c>
      <c r="CN83" s="66">
        <v>0</v>
      </c>
      <c r="CO83" s="66">
        <v>0</v>
      </c>
      <c r="CP83" s="89">
        <v>0</v>
      </c>
      <c r="CQ83" s="66">
        <v>0</v>
      </c>
      <c r="CR83" s="66">
        <v>0</v>
      </c>
      <c r="CS83" s="89">
        <v>0</v>
      </c>
      <c r="CT83" s="66">
        <v>0</v>
      </c>
      <c r="CU83" s="66">
        <v>0</v>
      </c>
      <c r="CV83" s="66">
        <v>0</v>
      </c>
      <c r="CW83" s="66">
        <v>0</v>
      </c>
      <c r="CX83" s="66">
        <v>0</v>
      </c>
      <c r="CY83" s="66">
        <v>0</v>
      </c>
      <c r="CZ83" s="66">
        <v>0</v>
      </c>
      <c r="DA83" s="66">
        <v>0</v>
      </c>
      <c r="DB83" s="89">
        <v>0</v>
      </c>
      <c r="DC83" s="66">
        <v>0</v>
      </c>
      <c r="DD83" s="66">
        <v>0</v>
      </c>
      <c r="DE83" s="66">
        <v>0</v>
      </c>
      <c r="DF83" s="89">
        <v>0</v>
      </c>
      <c r="DG83" s="66">
        <v>0</v>
      </c>
      <c r="DH83" s="66">
        <v>0</v>
      </c>
      <c r="DI83" s="89">
        <v>0</v>
      </c>
      <c r="DJ83" s="66">
        <v>0</v>
      </c>
      <c r="DK83" s="66">
        <v>0</v>
      </c>
      <c r="DL83" s="66">
        <v>0</v>
      </c>
      <c r="DM83" s="66">
        <v>0</v>
      </c>
      <c r="DN83" s="89">
        <v>0</v>
      </c>
      <c r="DO83" s="66">
        <v>0</v>
      </c>
      <c r="DP83" s="66">
        <v>0</v>
      </c>
      <c r="DQ83" s="89">
        <v>0</v>
      </c>
      <c r="DR83" s="66">
        <v>0</v>
      </c>
      <c r="DS83" s="66">
        <v>0</v>
      </c>
      <c r="DT83" s="66">
        <v>0</v>
      </c>
      <c r="DU83" s="66">
        <v>0</v>
      </c>
      <c r="DV83" s="66">
        <v>0</v>
      </c>
      <c r="DW83" s="66">
        <v>0</v>
      </c>
      <c r="DX83" s="66">
        <v>0</v>
      </c>
      <c r="DY83" s="66">
        <v>0</v>
      </c>
      <c r="DZ83" s="66">
        <v>0</v>
      </c>
      <c r="EA83" s="66">
        <v>0</v>
      </c>
      <c r="EB83" s="89">
        <v>0</v>
      </c>
      <c r="EC83" s="66">
        <v>0</v>
      </c>
      <c r="ED83" s="66">
        <v>0</v>
      </c>
      <c r="EE83" s="66">
        <v>0</v>
      </c>
      <c r="EF83" s="66">
        <v>0</v>
      </c>
      <c r="EG83" s="66">
        <v>0</v>
      </c>
      <c r="EH83" s="66">
        <v>0</v>
      </c>
      <c r="EI83" s="89">
        <v>0</v>
      </c>
      <c r="EJ83" s="66">
        <v>0</v>
      </c>
      <c r="EK83" s="66">
        <v>0</v>
      </c>
      <c r="EL83" s="66">
        <v>0</v>
      </c>
      <c r="EM83" s="89">
        <v>0</v>
      </c>
      <c r="EN83" s="66">
        <v>0</v>
      </c>
      <c r="EO83" s="66">
        <v>0</v>
      </c>
      <c r="EP83" s="89">
        <v>0</v>
      </c>
      <c r="EQ83" s="66">
        <v>0</v>
      </c>
      <c r="ER83" s="66">
        <v>0</v>
      </c>
      <c r="ES83" s="89">
        <v>0</v>
      </c>
      <c r="ET83" s="89">
        <v>0</v>
      </c>
      <c r="EU83" s="66">
        <v>0</v>
      </c>
      <c r="EV83" s="66">
        <v>0</v>
      </c>
      <c r="EW83" s="66">
        <v>0</v>
      </c>
      <c r="EX83" s="66">
        <v>0</v>
      </c>
      <c r="EY83" s="66">
        <v>0</v>
      </c>
      <c r="EZ83" s="66">
        <v>0</v>
      </c>
      <c r="FA83" s="66">
        <v>0</v>
      </c>
      <c r="FB83" s="66">
        <v>0</v>
      </c>
      <c r="FC83" s="65"/>
      <c r="FD83" s="65"/>
      <c r="FE83" s="65"/>
      <c r="FF83" s="65"/>
      <c r="FG83" s="66">
        <v>0</v>
      </c>
      <c r="FI83" s="113"/>
    </row>
    <row r="84" spans="2:165" x14ac:dyDescent="0.2">
      <c r="B84" s="124" t="s">
        <v>551</v>
      </c>
      <c r="C84" s="76" t="s">
        <v>363</v>
      </c>
      <c r="D84" s="89">
        <v>11053.088811253499</v>
      </c>
      <c r="E84" s="66">
        <v>0</v>
      </c>
      <c r="F84" s="66">
        <v>0</v>
      </c>
      <c r="G84" s="66">
        <v>0</v>
      </c>
      <c r="H84" s="66">
        <v>0</v>
      </c>
      <c r="I84" s="66">
        <v>0</v>
      </c>
      <c r="J84" s="66">
        <v>0</v>
      </c>
      <c r="K84" s="66">
        <v>0</v>
      </c>
      <c r="L84" s="66">
        <v>0</v>
      </c>
      <c r="M84" s="66">
        <v>0</v>
      </c>
      <c r="N84" s="66">
        <v>0</v>
      </c>
      <c r="O84" s="66">
        <v>0</v>
      </c>
      <c r="P84" s="66">
        <v>0</v>
      </c>
      <c r="Q84" s="66">
        <v>0</v>
      </c>
      <c r="R84" s="66">
        <v>0</v>
      </c>
      <c r="S84" s="66">
        <v>0</v>
      </c>
      <c r="T84" s="66">
        <v>0</v>
      </c>
      <c r="U84" s="66">
        <v>0</v>
      </c>
      <c r="V84" s="66">
        <v>0</v>
      </c>
      <c r="W84" s="66">
        <v>0</v>
      </c>
      <c r="X84" s="66">
        <v>0</v>
      </c>
      <c r="Y84" s="66">
        <v>0</v>
      </c>
      <c r="Z84" s="66">
        <v>0</v>
      </c>
      <c r="AA84" s="66">
        <v>0</v>
      </c>
      <c r="AB84" s="66">
        <v>0</v>
      </c>
      <c r="AC84" s="66">
        <v>0</v>
      </c>
      <c r="AD84" s="66">
        <v>0</v>
      </c>
      <c r="AE84" s="66">
        <v>11053.088811253499</v>
      </c>
      <c r="AF84" s="66">
        <v>0</v>
      </c>
      <c r="AG84" s="66">
        <v>0</v>
      </c>
      <c r="AH84" s="89">
        <v>0</v>
      </c>
      <c r="AI84" s="66">
        <v>0</v>
      </c>
      <c r="AJ84" s="66">
        <v>0</v>
      </c>
      <c r="AK84" s="66">
        <v>0</v>
      </c>
      <c r="AL84" s="89">
        <v>0</v>
      </c>
      <c r="AM84" s="66">
        <v>0</v>
      </c>
      <c r="AN84" s="66">
        <v>0</v>
      </c>
      <c r="AO84" s="66">
        <v>0</v>
      </c>
      <c r="AP84" s="66">
        <v>0</v>
      </c>
      <c r="AQ84" s="66">
        <v>0</v>
      </c>
      <c r="AR84" s="66">
        <v>0</v>
      </c>
      <c r="AS84" s="66">
        <v>0</v>
      </c>
      <c r="AT84" s="66">
        <v>0</v>
      </c>
      <c r="AU84" s="66">
        <v>0</v>
      </c>
      <c r="AV84" s="66">
        <v>0</v>
      </c>
      <c r="AW84" s="66">
        <v>0</v>
      </c>
      <c r="AX84" s="66">
        <v>0</v>
      </c>
      <c r="AY84" s="66">
        <v>0</v>
      </c>
      <c r="AZ84" s="66">
        <v>0</v>
      </c>
      <c r="BA84" s="66">
        <v>0</v>
      </c>
      <c r="BB84" s="66">
        <v>0</v>
      </c>
      <c r="BC84" s="66">
        <v>0</v>
      </c>
      <c r="BD84" s="66">
        <v>0</v>
      </c>
      <c r="BE84" s="66">
        <v>0</v>
      </c>
      <c r="BF84" s="66">
        <v>0</v>
      </c>
      <c r="BG84" s="66">
        <v>0</v>
      </c>
      <c r="BH84" s="66">
        <v>0</v>
      </c>
      <c r="BI84" s="66">
        <v>0</v>
      </c>
      <c r="BJ84" s="66">
        <v>0</v>
      </c>
      <c r="BK84" s="66">
        <v>0</v>
      </c>
      <c r="BL84" s="66">
        <v>0</v>
      </c>
      <c r="BM84" s="66">
        <v>0</v>
      </c>
      <c r="BN84" s="66">
        <v>0</v>
      </c>
      <c r="BO84" s="66">
        <v>0</v>
      </c>
      <c r="BP84" s="66">
        <v>0</v>
      </c>
      <c r="BQ84" s="66">
        <v>0</v>
      </c>
      <c r="BR84" s="66">
        <v>0</v>
      </c>
      <c r="BS84" s="66">
        <v>0</v>
      </c>
      <c r="BT84" s="66">
        <v>0</v>
      </c>
      <c r="BU84" s="66">
        <v>0</v>
      </c>
      <c r="BV84" s="66">
        <v>0</v>
      </c>
      <c r="BW84" s="66">
        <v>0</v>
      </c>
      <c r="BX84" s="66">
        <v>0</v>
      </c>
      <c r="BY84" s="66">
        <v>0</v>
      </c>
      <c r="BZ84" s="66">
        <v>0</v>
      </c>
      <c r="CA84" s="66">
        <v>0</v>
      </c>
      <c r="CB84" s="66">
        <v>0</v>
      </c>
      <c r="CC84" s="89">
        <v>0</v>
      </c>
      <c r="CD84" s="89">
        <v>0</v>
      </c>
      <c r="CE84" s="66">
        <v>0</v>
      </c>
      <c r="CF84" s="66">
        <v>0</v>
      </c>
      <c r="CG84" s="89">
        <v>0</v>
      </c>
      <c r="CH84" s="66">
        <v>0</v>
      </c>
      <c r="CI84" s="66">
        <v>0</v>
      </c>
      <c r="CJ84" s="66">
        <v>0</v>
      </c>
      <c r="CK84" s="66">
        <v>0</v>
      </c>
      <c r="CL84" s="66">
        <v>0</v>
      </c>
      <c r="CM84" s="66">
        <v>0</v>
      </c>
      <c r="CN84" s="66">
        <v>0</v>
      </c>
      <c r="CO84" s="66">
        <v>0</v>
      </c>
      <c r="CP84" s="89">
        <v>0</v>
      </c>
      <c r="CQ84" s="66">
        <v>0</v>
      </c>
      <c r="CR84" s="66">
        <v>0</v>
      </c>
      <c r="CS84" s="89">
        <v>0</v>
      </c>
      <c r="CT84" s="66">
        <v>0</v>
      </c>
      <c r="CU84" s="66">
        <v>0</v>
      </c>
      <c r="CV84" s="66">
        <v>0</v>
      </c>
      <c r="CW84" s="66">
        <v>0</v>
      </c>
      <c r="CX84" s="66">
        <v>0</v>
      </c>
      <c r="CY84" s="66">
        <v>0</v>
      </c>
      <c r="CZ84" s="66">
        <v>0</v>
      </c>
      <c r="DA84" s="66">
        <v>0</v>
      </c>
      <c r="DB84" s="89">
        <v>0</v>
      </c>
      <c r="DC84" s="66">
        <v>0</v>
      </c>
      <c r="DD84" s="66">
        <v>0</v>
      </c>
      <c r="DE84" s="66">
        <v>0</v>
      </c>
      <c r="DF84" s="89">
        <v>0</v>
      </c>
      <c r="DG84" s="66">
        <v>0</v>
      </c>
      <c r="DH84" s="66">
        <v>0</v>
      </c>
      <c r="DI84" s="89">
        <v>0</v>
      </c>
      <c r="DJ84" s="66">
        <v>0</v>
      </c>
      <c r="DK84" s="66">
        <v>0</v>
      </c>
      <c r="DL84" s="66">
        <v>0</v>
      </c>
      <c r="DM84" s="66">
        <v>0</v>
      </c>
      <c r="DN84" s="89">
        <v>0</v>
      </c>
      <c r="DO84" s="66">
        <v>0</v>
      </c>
      <c r="DP84" s="66">
        <v>0</v>
      </c>
      <c r="DQ84" s="89">
        <v>0</v>
      </c>
      <c r="DR84" s="66">
        <v>0</v>
      </c>
      <c r="DS84" s="66">
        <v>0</v>
      </c>
      <c r="DT84" s="66">
        <v>0</v>
      </c>
      <c r="DU84" s="66">
        <v>0</v>
      </c>
      <c r="DV84" s="66">
        <v>0</v>
      </c>
      <c r="DW84" s="66">
        <v>0</v>
      </c>
      <c r="DX84" s="66">
        <v>0</v>
      </c>
      <c r="DY84" s="66">
        <v>0</v>
      </c>
      <c r="DZ84" s="66">
        <v>0</v>
      </c>
      <c r="EA84" s="66">
        <v>0</v>
      </c>
      <c r="EB84" s="89">
        <v>0</v>
      </c>
      <c r="EC84" s="66">
        <v>0</v>
      </c>
      <c r="ED84" s="66">
        <v>0</v>
      </c>
      <c r="EE84" s="66">
        <v>0</v>
      </c>
      <c r="EF84" s="66">
        <v>0</v>
      </c>
      <c r="EG84" s="66">
        <v>0</v>
      </c>
      <c r="EH84" s="66">
        <v>0</v>
      </c>
      <c r="EI84" s="89">
        <v>0</v>
      </c>
      <c r="EJ84" s="66">
        <v>0</v>
      </c>
      <c r="EK84" s="66">
        <v>0</v>
      </c>
      <c r="EL84" s="66">
        <v>0</v>
      </c>
      <c r="EM84" s="89">
        <v>0</v>
      </c>
      <c r="EN84" s="66">
        <v>0</v>
      </c>
      <c r="EO84" s="66">
        <v>0</v>
      </c>
      <c r="EP84" s="89">
        <v>0</v>
      </c>
      <c r="EQ84" s="66">
        <v>0</v>
      </c>
      <c r="ER84" s="66">
        <v>0</v>
      </c>
      <c r="ES84" s="89">
        <v>0</v>
      </c>
      <c r="ET84" s="89">
        <v>0</v>
      </c>
      <c r="EU84" s="66">
        <v>0</v>
      </c>
      <c r="EV84" s="66">
        <v>0</v>
      </c>
      <c r="EW84" s="66">
        <v>0</v>
      </c>
      <c r="EX84" s="66">
        <v>0</v>
      </c>
      <c r="EY84" s="66">
        <v>0</v>
      </c>
      <c r="EZ84" s="66">
        <v>0</v>
      </c>
      <c r="FA84" s="66">
        <v>0</v>
      </c>
      <c r="FB84" s="66">
        <v>0</v>
      </c>
      <c r="FC84" s="65"/>
      <c r="FD84" s="65"/>
      <c r="FE84" s="65"/>
      <c r="FF84" s="65"/>
      <c r="FG84" s="66">
        <v>11053.088811253499</v>
      </c>
      <c r="FI84" s="113"/>
    </row>
    <row r="85" spans="2:165" ht="14.25" customHeight="1" x14ac:dyDescent="0.2">
      <c r="B85" s="115"/>
      <c r="C85" s="117" t="s">
        <v>365</v>
      </c>
      <c r="D85" s="9">
        <v>0</v>
      </c>
      <c r="E85" s="131">
        <v>0</v>
      </c>
      <c r="F85" s="131">
        <v>0</v>
      </c>
      <c r="G85" s="131">
        <v>0</v>
      </c>
      <c r="H85" s="131">
        <v>0</v>
      </c>
      <c r="I85" s="131">
        <v>0</v>
      </c>
      <c r="J85" s="131">
        <v>0</v>
      </c>
      <c r="K85" s="131">
        <v>0</v>
      </c>
      <c r="L85" s="131">
        <v>0</v>
      </c>
      <c r="M85" s="131">
        <v>0</v>
      </c>
      <c r="N85" s="131">
        <v>0</v>
      </c>
      <c r="O85" s="131">
        <v>0</v>
      </c>
      <c r="P85" s="131">
        <v>0</v>
      </c>
      <c r="Q85" s="131">
        <v>0</v>
      </c>
      <c r="R85" s="131">
        <v>0</v>
      </c>
      <c r="S85" s="131">
        <v>0</v>
      </c>
      <c r="T85" s="131">
        <v>0</v>
      </c>
      <c r="U85" s="131">
        <v>0</v>
      </c>
      <c r="V85" s="131">
        <v>0</v>
      </c>
      <c r="W85" s="131">
        <v>0</v>
      </c>
      <c r="X85" s="131">
        <v>0</v>
      </c>
      <c r="Y85" s="131">
        <v>0</v>
      </c>
      <c r="Z85" s="131">
        <v>0</v>
      </c>
      <c r="AA85" s="131">
        <v>0</v>
      </c>
      <c r="AB85" s="131">
        <v>0</v>
      </c>
      <c r="AC85" s="131">
        <v>0</v>
      </c>
      <c r="AD85" s="131">
        <v>0</v>
      </c>
      <c r="AE85" s="131">
        <v>0</v>
      </c>
      <c r="AF85" s="131">
        <v>0</v>
      </c>
      <c r="AG85" s="131">
        <v>0</v>
      </c>
      <c r="AH85" s="9">
        <v>0</v>
      </c>
      <c r="AI85" s="131">
        <v>0</v>
      </c>
      <c r="AJ85" s="131">
        <v>0</v>
      </c>
      <c r="AK85" s="131">
        <v>0</v>
      </c>
      <c r="AL85" s="9">
        <v>0</v>
      </c>
      <c r="AM85" s="131">
        <v>0</v>
      </c>
      <c r="AN85" s="131">
        <v>0</v>
      </c>
      <c r="AO85" s="131">
        <v>0</v>
      </c>
      <c r="AP85" s="131">
        <v>0</v>
      </c>
      <c r="AQ85" s="131">
        <v>0</v>
      </c>
      <c r="AR85" s="131">
        <v>0</v>
      </c>
      <c r="AS85" s="131">
        <v>0</v>
      </c>
      <c r="AT85" s="131">
        <v>0</v>
      </c>
      <c r="AU85" s="131">
        <v>0</v>
      </c>
      <c r="AV85" s="131">
        <v>0</v>
      </c>
      <c r="AW85" s="131">
        <v>0</v>
      </c>
      <c r="AX85" s="131">
        <v>0</v>
      </c>
      <c r="AY85" s="131">
        <v>0</v>
      </c>
      <c r="AZ85" s="131">
        <v>0</v>
      </c>
      <c r="BA85" s="131">
        <v>0</v>
      </c>
      <c r="BB85" s="131">
        <v>0</v>
      </c>
      <c r="BC85" s="131">
        <v>0</v>
      </c>
      <c r="BD85" s="131">
        <v>0</v>
      </c>
      <c r="BE85" s="131">
        <v>0</v>
      </c>
      <c r="BF85" s="131">
        <v>0</v>
      </c>
      <c r="BG85" s="131">
        <v>0</v>
      </c>
      <c r="BH85" s="131">
        <v>0</v>
      </c>
      <c r="BI85" s="131">
        <v>0</v>
      </c>
      <c r="BJ85" s="131">
        <v>0</v>
      </c>
      <c r="BK85" s="131">
        <v>0</v>
      </c>
      <c r="BL85" s="131">
        <v>0</v>
      </c>
      <c r="BM85" s="131">
        <v>0</v>
      </c>
      <c r="BN85" s="131">
        <v>0</v>
      </c>
      <c r="BO85" s="131">
        <v>0</v>
      </c>
      <c r="BP85" s="131">
        <v>0</v>
      </c>
      <c r="BQ85" s="131">
        <v>0</v>
      </c>
      <c r="BR85" s="131">
        <v>0</v>
      </c>
      <c r="BS85" s="131">
        <v>0</v>
      </c>
      <c r="BT85" s="131">
        <v>0</v>
      </c>
      <c r="BU85" s="131">
        <v>0</v>
      </c>
      <c r="BV85" s="131">
        <v>0</v>
      </c>
      <c r="BW85" s="131">
        <v>0</v>
      </c>
      <c r="BX85" s="131">
        <v>0</v>
      </c>
      <c r="BY85" s="131">
        <v>0</v>
      </c>
      <c r="BZ85" s="131">
        <v>0</v>
      </c>
      <c r="CA85" s="131">
        <v>0</v>
      </c>
      <c r="CB85" s="131">
        <v>0</v>
      </c>
      <c r="CC85" s="9">
        <v>95031.648038935426</v>
      </c>
      <c r="CD85" s="9">
        <v>0</v>
      </c>
      <c r="CE85" s="131">
        <v>0</v>
      </c>
      <c r="CF85" s="131">
        <v>0</v>
      </c>
      <c r="CG85" s="9">
        <v>0</v>
      </c>
      <c r="CH85" s="131">
        <v>0</v>
      </c>
      <c r="CI85" s="131">
        <v>0</v>
      </c>
      <c r="CJ85" s="131">
        <v>0</v>
      </c>
      <c r="CK85" s="131">
        <v>0</v>
      </c>
      <c r="CL85" s="131">
        <v>0</v>
      </c>
      <c r="CM85" s="131">
        <v>0</v>
      </c>
      <c r="CN85" s="131">
        <v>0</v>
      </c>
      <c r="CO85" s="131">
        <v>0</v>
      </c>
      <c r="CP85" s="9">
        <v>0</v>
      </c>
      <c r="CQ85" s="131">
        <v>0</v>
      </c>
      <c r="CR85" s="131">
        <v>0</v>
      </c>
      <c r="CS85" s="9">
        <v>0</v>
      </c>
      <c r="CT85" s="131">
        <v>0</v>
      </c>
      <c r="CU85" s="131">
        <v>0</v>
      </c>
      <c r="CV85" s="131">
        <v>0</v>
      </c>
      <c r="CW85" s="131">
        <v>0</v>
      </c>
      <c r="CX85" s="131">
        <v>0</v>
      </c>
      <c r="CY85" s="131">
        <v>0</v>
      </c>
      <c r="CZ85" s="131">
        <v>0</v>
      </c>
      <c r="DA85" s="131">
        <v>0</v>
      </c>
      <c r="DB85" s="9">
        <v>0</v>
      </c>
      <c r="DC85" s="131">
        <v>0</v>
      </c>
      <c r="DD85" s="131">
        <v>0</v>
      </c>
      <c r="DE85" s="131">
        <v>0</v>
      </c>
      <c r="DF85" s="9">
        <v>0</v>
      </c>
      <c r="DG85" s="131">
        <v>0</v>
      </c>
      <c r="DH85" s="131">
        <v>0</v>
      </c>
      <c r="DI85" s="9">
        <v>0</v>
      </c>
      <c r="DJ85" s="131">
        <v>0</v>
      </c>
      <c r="DK85" s="131">
        <v>0</v>
      </c>
      <c r="DL85" s="131">
        <v>0</v>
      </c>
      <c r="DM85" s="131">
        <v>0</v>
      </c>
      <c r="DN85" s="9">
        <v>0</v>
      </c>
      <c r="DO85" s="131">
        <v>0</v>
      </c>
      <c r="DP85" s="131">
        <v>0</v>
      </c>
      <c r="DQ85" s="9">
        <v>0</v>
      </c>
      <c r="DR85" s="131">
        <v>0</v>
      </c>
      <c r="DS85" s="131">
        <v>0</v>
      </c>
      <c r="DT85" s="131">
        <v>0</v>
      </c>
      <c r="DU85" s="131">
        <v>0</v>
      </c>
      <c r="DV85" s="131">
        <v>0</v>
      </c>
      <c r="DW85" s="131">
        <v>0</v>
      </c>
      <c r="DX85" s="131">
        <v>0</v>
      </c>
      <c r="DY85" s="131">
        <v>0</v>
      </c>
      <c r="DZ85" s="131">
        <v>0</v>
      </c>
      <c r="EA85" s="131">
        <v>0</v>
      </c>
      <c r="EB85" s="9">
        <v>0</v>
      </c>
      <c r="EC85" s="131">
        <v>0</v>
      </c>
      <c r="ED85" s="131">
        <v>0</v>
      </c>
      <c r="EE85" s="131">
        <v>0</v>
      </c>
      <c r="EF85" s="131">
        <v>0</v>
      </c>
      <c r="EG85" s="131">
        <v>0</v>
      </c>
      <c r="EH85" s="131">
        <v>0</v>
      </c>
      <c r="EI85" s="9">
        <v>0</v>
      </c>
      <c r="EJ85" s="131">
        <v>0</v>
      </c>
      <c r="EK85" s="131">
        <v>0</v>
      </c>
      <c r="EL85" s="131">
        <v>0</v>
      </c>
      <c r="EM85" s="9">
        <v>0</v>
      </c>
      <c r="EN85" s="131">
        <v>0</v>
      </c>
      <c r="EO85" s="131">
        <v>0</v>
      </c>
      <c r="EP85" s="9">
        <v>0</v>
      </c>
      <c r="EQ85" s="131">
        <v>0</v>
      </c>
      <c r="ER85" s="131">
        <v>0</v>
      </c>
      <c r="ES85" s="9">
        <v>0</v>
      </c>
      <c r="ET85" s="9">
        <v>0</v>
      </c>
      <c r="EU85" s="131">
        <v>0</v>
      </c>
      <c r="EV85" s="131">
        <v>0</v>
      </c>
      <c r="EW85" s="131">
        <v>0</v>
      </c>
      <c r="EX85" s="131">
        <v>0</v>
      </c>
      <c r="EY85" s="131">
        <v>0</v>
      </c>
      <c r="EZ85" s="131">
        <v>0</v>
      </c>
      <c r="FA85" s="131">
        <v>0</v>
      </c>
      <c r="FB85" s="9">
        <v>0</v>
      </c>
      <c r="FC85" s="9">
        <v>0</v>
      </c>
      <c r="FD85" s="9">
        <v>0</v>
      </c>
      <c r="FE85" s="9">
        <v>0</v>
      </c>
      <c r="FF85" s="9">
        <v>0</v>
      </c>
      <c r="FG85" s="9">
        <v>95031.648038935426</v>
      </c>
      <c r="FI85" s="113"/>
    </row>
    <row r="86" spans="2:165" x14ac:dyDescent="0.2">
      <c r="B86" s="124" t="s">
        <v>552</v>
      </c>
      <c r="C86" s="76" t="s">
        <v>366</v>
      </c>
      <c r="D86" s="89">
        <v>0</v>
      </c>
      <c r="E86" s="66">
        <v>0</v>
      </c>
      <c r="F86" s="66">
        <v>0</v>
      </c>
      <c r="G86" s="66">
        <v>0</v>
      </c>
      <c r="H86" s="66">
        <v>0</v>
      </c>
      <c r="I86" s="66">
        <v>0</v>
      </c>
      <c r="J86" s="66">
        <v>0</v>
      </c>
      <c r="K86" s="66">
        <v>0</v>
      </c>
      <c r="L86" s="66">
        <v>0</v>
      </c>
      <c r="M86" s="66">
        <v>0</v>
      </c>
      <c r="N86" s="66">
        <v>0</v>
      </c>
      <c r="O86" s="66">
        <v>0</v>
      </c>
      <c r="P86" s="66">
        <v>0</v>
      </c>
      <c r="Q86" s="66">
        <v>0</v>
      </c>
      <c r="R86" s="66">
        <v>0</v>
      </c>
      <c r="S86" s="66">
        <v>0</v>
      </c>
      <c r="T86" s="66">
        <v>0</v>
      </c>
      <c r="U86" s="66">
        <v>0</v>
      </c>
      <c r="V86" s="66">
        <v>0</v>
      </c>
      <c r="W86" s="66">
        <v>0</v>
      </c>
      <c r="X86" s="66">
        <v>0</v>
      </c>
      <c r="Y86" s="66">
        <v>0</v>
      </c>
      <c r="Z86" s="66">
        <v>0</v>
      </c>
      <c r="AA86" s="66">
        <v>0</v>
      </c>
      <c r="AB86" s="66">
        <v>0</v>
      </c>
      <c r="AC86" s="66">
        <v>0</v>
      </c>
      <c r="AD86" s="66">
        <v>0</v>
      </c>
      <c r="AE86" s="66">
        <v>0</v>
      </c>
      <c r="AF86" s="66">
        <v>0</v>
      </c>
      <c r="AG86" s="66">
        <v>0</v>
      </c>
      <c r="AH86" s="89">
        <v>0</v>
      </c>
      <c r="AI86" s="66">
        <v>0</v>
      </c>
      <c r="AJ86" s="66">
        <v>0</v>
      </c>
      <c r="AK86" s="66">
        <v>0</v>
      </c>
      <c r="AL86" s="89">
        <v>0</v>
      </c>
      <c r="AM86" s="66">
        <v>0</v>
      </c>
      <c r="AN86" s="66">
        <v>0</v>
      </c>
      <c r="AO86" s="66">
        <v>0</v>
      </c>
      <c r="AP86" s="66">
        <v>0</v>
      </c>
      <c r="AQ86" s="66">
        <v>0</v>
      </c>
      <c r="AR86" s="66">
        <v>0</v>
      </c>
      <c r="AS86" s="66">
        <v>0</v>
      </c>
      <c r="AT86" s="66">
        <v>0</v>
      </c>
      <c r="AU86" s="66">
        <v>0</v>
      </c>
      <c r="AV86" s="66">
        <v>0</v>
      </c>
      <c r="AW86" s="66">
        <v>0</v>
      </c>
      <c r="AX86" s="66">
        <v>0</v>
      </c>
      <c r="AY86" s="66">
        <v>0</v>
      </c>
      <c r="AZ86" s="66">
        <v>0</v>
      </c>
      <c r="BA86" s="66">
        <v>0</v>
      </c>
      <c r="BB86" s="66">
        <v>0</v>
      </c>
      <c r="BC86" s="66">
        <v>0</v>
      </c>
      <c r="BD86" s="66">
        <v>0</v>
      </c>
      <c r="BE86" s="66">
        <v>0</v>
      </c>
      <c r="BF86" s="66">
        <v>0</v>
      </c>
      <c r="BG86" s="66">
        <v>0</v>
      </c>
      <c r="BH86" s="66">
        <v>0</v>
      </c>
      <c r="BI86" s="66">
        <v>0</v>
      </c>
      <c r="BJ86" s="66">
        <v>0</v>
      </c>
      <c r="BK86" s="66">
        <v>0</v>
      </c>
      <c r="BL86" s="66">
        <v>0</v>
      </c>
      <c r="BM86" s="66">
        <v>0</v>
      </c>
      <c r="BN86" s="66">
        <v>0</v>
      </c>
      <c r="BO86" s="66">
        <v>0</v>
      </c>
      <c r="BP86" s="66">
        <v>0</v>
      </c>
      <c r="BQ86" s="66">
        <v>0</v>
      </c>
      <c r="BR86" s="66">
        <v>0</v>
      </c>
      <c r="BS86" s="66">
        <v>0</v>
      </c>
      <c r="BT86" s="66">
        <v>0</v>
      </c>
      <c r="BU86" s="66">
        <v>0</v>
      </c>
      <c r="BV86" s="66">
        <v>0</v>
      </c>
      <c r="BW86" s="66">
        <v>0</v>
      </c>
      <c r="BX86" s="66">
        <v>0</v>
      </c>
      <c r="BY86" s="66">
        <v>0</v>
      </c>
      <c r="BZ86" s="66">
        <v>0</v>
      </c>
      <c r="CA86" s="66">
        <v>0</v>
      </c>
      <c r="CB86" s="66">
        <v>0</v>
      </c>
      <c r="CC86" s="89">
        <v>29039.705601768001</v>
      </c>
      <c r="CD86" s="89">
        <v>0</v>
      </c>
      <c r="CE86" s="66">
        <v>0</v>
      </c>
      <c r="CF86" s="66">
        <v>0</v>
      </c>
      <c r="CG86" s="89">
        <v>0</v>
      </c>
      <c r="CH86" s="66">
        <v>0</v>
      </c>
      <c r="CI86" s="66">
        <v>0</v>
      </c>
      <c r="CJ86" s="66">
        <v>0</v>
      </c>
      <c r="CK86" s="66">
        <v>0</v>
      </c>
      <c r="CL86" s="66">
        <v>0</v>
      </c>
      <c r="CM86" s="66">
        <v>0</v>
      </c>
      <c r="CN86" s="66">
        <v>0</v>
      </c>
      <c r="CO86" s="66">
        <v>0</v>
      </c>
      <c r="CP86" s="89">
        <v>0</v>
      </c>
      <c r="CQ86" s="66">
        <v>0</v>
      </c>
      <c r="CR86" s="66">
        <v>0</v>
      </c>
      <c r="CS86" s="89">
        <v>0</v>
      </c>
      <c r="CT86" s="66">
        <v>0</v>
      </c>
      <c r="CU86" s="66">
        <v>0</v>
      </c>
      <c r="CV86" s="66">
        <v>0</v>
      </c>
      <c r="CW86" s="66">
        <v>0</v>
      </c>
      <c r="CX86" s="66">
        <v>0</v>
      </c>
      <c r="CY86" s="66">
        <v>0</v>
      </c>
      <c r="CZ86" s="66">
        <v>0</v>
      </c>
      <c r="DA86" s="66">
        <v>0</v>
      </c>
      <c r="DB86" s="89">
        <v>0</v>
      </c>
      <c r="DC86" s="66">
        <v>0</v>
      </c>
      <c r="DD86" s="66">
        <v>0</v>
      </c>
      <c r="DE86" s="66">
        <v>0</v>
      </c>
      <c r="DF86" s="89">
        <v>0</v>
      </c>
      <c r="DG86" s="66">
        <v>0</v>
      </c>
      <c r="DH86" s="66">
        <v>0</v>
      </c>
      <c r="DI86" s="89">
        <v>0</v>
      </c>
      <c r="DJ86" s="66">
        <v>0</v>
      </c>
      <c r="DK86" s="66">
        <v>0</v>
      </c>
      <c r="DL86" s="66">
        <v>0</v>
      </c>
      <c r="DM86" s="66">
        <v>0</v>
      </c>
      <c r="DN86" s="89">
        <v>0</v>
      </c>
      <c r="DO86" s="66">
        <v>0</v>
      </c>
      <c r="DP86" s="66">
        <v>0</v>
      </c>
      <c r="DQ86" s="89">
        <v>0</v>
      </c>
      <c r="DR86" s="66">
        <v>0</v>
      </c>
      <c r="DS86" s="66">
        <v>0</v>
      </c>
      <c r="DT86" s="66">
        <v>0</v>
      </c>
      <c r="DU86" s="66">
        <v>0</v>
      </c>
      <c r="DV86" s="66">
        <v>0</v>
      </c>
      <c r="DW86" s="66">
        <v>0</v>
      </c>
      <c r="DX86" s="66">
        <v>0</v>
      </c>
      <c r="DY86" s="66">
        <v>0</v>
      </c>
      <c r="DZ86" s="66">
        <v>0</v>
      </c>
      <c r="EA86" s="66">
        <v>0</v>
      </c>
      <c r="EB86" s="89">
        <v>0</v>
      </c>
      <c r="EC86" s="66">
        <v>0</v>
      </c>
      <c r="ED86" s="66">
        <v>0</v>
      </c>
      <c r="EE86" s="66">
        <v>0</v>
      </c>
      <c r="EF86" s="66">
        <v>0</v>
      </c>
      <c r="EG86" s="66">
        <v>0</v>
      </c>
      <c r="EH86" s="66">
        <v>0</v>
      </c>
      <c r="EI86" s="89">
        <v>0</v>
      </c>
      <c r="EJ86" s="66">
        <v>0</v>
      </c>
      <c r="EK86" s="66">
        <v>0</v>
      </c>
      <c r="EL86" s="66">
        <v>0</v>
      </c>
      <c r="EM86" s="89">
        <v>0</v>
      </c>
      <c r="EN86" s="66">
        <v>0</v>
      </c>
      <c r="EO86" s="66">
        <v>0</v>
      </c>
      <c r="EP86" s="89">
        <v>0</v>
      </c>
      <c r="EQ86" s="66">
        <v>0</v>
      </c>
      <c r="ER86" s="66">
        <v>0</v>
      </c>
      <c r="ES86" s="89">
        <v>0</v>
      </c>
      <c r="ET86" s="89">
        <v>0</v>
      </c>
      <c r="EU86" s="66">
        <v>0</v>
      </c>
      <c r="EV86" s="66">
        <v>0</v>
      </c>
      <c r="EW86" s="66">
        <v>0</v>
      </c>
      <c r="EX86" s="66">
        <v>0</v>
      </c>
      <c r="EY86" s="66">
        <v>0</v>
      </c>
      <c r="EZ86" s="66">
        <v>0</v>
      </c>
      <c r="FA86" s="66">
        <v>0</v>
      </c>
      <c r="FB86" s="66">
        <v>0</v>
      </c>
      <c r="FC86" s="65"/>
      <c r="FD86" s="65"/>
      <c r="FE86" s="65"/>
      <c r="FF86" s="65"/>
      <c r="FG86" s="66">
        <v>29039.705601768001</v>
      </c>
      <c r="FI86" s="113"/>
    </row>
    <row r="87" spans="2:165" x14ac:dyDescent="0.2">
      <c r="B87" s="124">
        <v>8000</v>
      </c>
      <c r="C87" s="76" t="s">
        <v>584</v>
      </c>
      <c r="D87" s="89">
        <v>0</v>
      </c>
      <c r="E87" s="66">
        <v>0</v>
      </c>
      <c r="F87" s="66">
        <v>0</v>
      </c>
      <c r="G87" s="66">
        <v>0</v>
      </c>
      <c r="H87" s="66">
        <v>0</v>
      </c>
      <c r="I87" s="66">
        <v>0</v>
      </c>
      <c r="J87" s="66">
        <v>0</v>
      </c>
      <c r="K87" s="66">
        <v>0</v>
      </c>
      <c r="L87" s="66">
        <v>0</v>
      </c>
      <c r="M87" s="66">
        <v>0</v>
      </c>
      <c r="N87" s="66">
        <v>0</v>
      </c>
      <c r="O87" s="66">
        <v>0</v>
      </c>
      <c r="P87" s="66">
        <v>0</v>
      </c>
      <c r="Q87" s="66">
        <v>0</v>
      </c>
      <c r="R87" s="66">
        <v>0</v>
      </c>
      <c r="S87" s="66">
        <v>0</v>
      </c>
      <c r="T87" s="66">
        <v>0</v>
      </c>
      <c r="U87" s="66">
        <v>0</v>
      </c>
      <c r="V87" s="66">
        <v>0</v>
      </c>
      <c r="W87" s="66">
        <v>0</v>
      </c>
      <c r="X87" s="66">
        <v>0</v>
      </c>
      <c r="Y87" s="66">
        <v>0</v>
      </c>
      <c r="Z87" s="66">
        <v>0</v>
      </c>
      <c r="AA87" s="66">
        <v>0</v>
      </c>
      <c r="AB87" s="66">
        <v>0</v>
      </c>
      <c r="AC87" s="66">
        <v>0</v>
      </c>
      <c r="AD87" s="66">
        <v>0</v>
      </c>
      <c r="AE87" s="66">
        <v>0</v>
      </c>
      <c r="AF87" s="66">
        <v>0</v>
      </c>
      <c r="AG87" s="66">
        <v>0</v>
      </c>
      <c r="AH87" s="89">
        <v>0</v>
      </c>
      <c r="AI87" s="66">
        <v>0</v>
      </c>
      <c r="AJ87" s="66">
        <v>0</v>
      </c>
      <c r="AK87" s="66">
        <v>0</v>
      </c>
      <c r="AL87" s="89">
        <v>0</v>
      </c>
      <c r="AM87" s="66">
        <v>0</v>
      </c>
      <c r="AN87" s="66">
        <v>0</v>
      </c>
      <c r="AO87" s="66">
        <v>0</v>
      </c>
      <c r="AP87" s="66">
        <v>0</v>
      </c>
      <c r="AQ87" s="66">
        <v>0</v>
      </c>
      <c r="AR87" s="66">
        <v>0</v>
      </c>
      <c r="AS87" s="66">
        <v>0</v>
      </c>
      <c r="AT87" s="66">
        <v>0</v>
      </c>
      <c r="AU87" s="66">
        <v>0</v>
      </c>
      <c r="AV87" s="66">
        <v>0</v>
      </c>
      <c r="AW87" s="66">
        <v>0</v>
      </c>
      <c r="AX87" s="66">
        <v>0</v>
      </c>
      <c r="AY87" s="66">
        <v>0</v>
      </c>
      <c r="AZ87" s="66">
        <v>0</v>
      </c>
      <c r="BA87" s="66">
        <v>0</v>
      </c>
      <c r="BB87" s="66">
        <v>0</v>
      </c>
      <c r="BC87" s="66">
        <v>0</v>
      </c>
      <c r="BD87" s="66">
        <v>0</v>
      </c>
      <c r="BE87" s="66">
        <v>0</v>
      </c>
      <c r="BF87" s="66">
        <v>0</v>
      </c>
      <c r="BG87" s="66">
        <v>0</v>
      </c>
      <c r="BH87" s="66">
        <v>0</v>
      </c>
      <c r="BI87" s="66">
        <v>0</v>
      </c>
      <c r="BJ87" s="66">
        <v>0</v>
      </c>
      <c r="BK87" s="66">
        <v>0</v>
      </c>
      <c r="BL87" s="66">
        <v>0</v>
      </c>
      <c r="BM87" s="66">
        <v>0</v>
      </c>
      <c r="BN87" s="66">
        <v>0</v>
      </c>
      <c r="BO87" s="66">
        <v>0</v>
      </c>
      <c r="BP87" s="66">
        <v>0</v>
      </c>
      <c r="BQ87" s="66">
        <v>0</v>
      </c>
      <c r="BR87" s="66">
        <v>0</v>
      </c>
      <c r="BS87" s="66">
        <v>0</v>
      </c>
      <c r="BT87" s="66">
        <v>0</v>
      </c>
      <c r="BU87" s="66">
        <v>0</v>
      </c>
      <c r="BV87" s="66">
        <v>0</v>
      </c>
      <c r="BW87" s="66">
        <v>0</v>
      </c>
      <c r="BX87" s="66">
        <v>0</v>
      </c>
      <c r="BY87" s="66">
        <v>0</v>
      </c>
      <c r="BZ87" s="66">
        <v>0</v>
      </c>
      <c r="CA87" s="66">
        <v>0</v>
      </c>
      <c r="CB87" s="66">
        <v>0</v>
      </c>
      <c r="CC87" s="89">
        <v>62096.592278229829</v>
      </c>
      <c r="CD87" s="89">
        <v>0</v>
      </c>
      <c r="CE87" s="66">
        <v>0</v>
      </c>
      <c r="CF87" s="66">
        <v>0</v>
      </c>
      <c r="CG87" s="89">
        <v>0</v>
      </c>
      <c r="CH87" s="66">
        <v>0</v>
      </c>
      <c r="CI87" s="66">
        <v>0</v>
      </c>
      <c r="CJ87" s="66">
        <v>0</v>
      </c>
      <c r="CK87" s="66">
        <v>0</v>
      </c>
      <c r="CL87" s="66">
        <v>0</v>
      </c>
      <c r="CM87" s="66">
        <v>0</v>
      </c>
      <c r="CN87" s="66">
        <v>0</v>
      </c>
      <c r="CO87" s="66">
        <v>0</v>
      </c>
      <c r="CP87" s="89">
        <v>0</v>
      </c>
      <c r="CQ87" s="66">
        <v>0</v>
      </c>
      <c r="CR87" s="66">
        <v>0</v>
      </c>
      <c r="CS87" s="89">
        <v>0</v>
      </c>
      <c r="CT87" s="66">
        <v>0</v>
      </c>
      <c r="CU87" s="66">
        <v>0</v>
      </c>
      <c r="CV87" s="66">
        <v>0</v>
      </c>
      <c r="CW87" s="66">
        <v>0</v>
      </c>
      <c r="CX87" s="66">
        <v>0</v>
      </c>
      <c r="CY87" s="66">
        <v>0</v>
      </c>
      <c r="CZ87" s="66">
        <v>0</v>
      </c>
      <c r="DA87" s="66">
        <v>0</v>
      </c>
      <c r="DB87" s="89">
        <v>0</v>
      </c>
      <c r="DC87" s="66">
        <v>0</v>
      </c>
      <c r="DD87" s="66">
        <v>0</v>
      </c>
      <c r="DE87" s="66">
        <v>0</v>
      </c>
      <c r="DF87" s="89">
        <v>0</v>
      </c>
      <c r="DG87" s="66">
        <v>0</v>
      </c>
      <c r="DH87" s="66">
        <v>0</v>
      </c>
      <c r="DI87" s="89">
        <v>0</v>
      </c>
      <c r="DJ87" s="66">
        <v>0</v>
      </c>
      <c r="DK87" s="66">
        <v>0</v>
      </c>
      <c r="DL87" s="66">
        <v>0</v>
      </c>
      <c r="DM87" s="66">
        <v>0</v>
      </c>
      <c r="DN87" s="89">
        <v>0</v>
      </c>
      <c r="DO87" s="66">
        <v>0</v>
      </c>
      <c r="DP87" s="66">
        <v>0</v>
      </c>
      <c r="DQ87" s="89">
        <v>0</v>
      </c>
      <c r="DR87" s="66">
        <v>0</v>
      </c>
      <c r="DS87" s="66">
        <v>0</v>
      </c>
      <c r="DT87" s="66">
        <v>0</v>
      </c>
      <c r="DU87" s="66">
        <v>0</v>
      </c>
      <c r="DV87" s="66">
        <v>0</v>
      </c>
      <c r="DW87" s="66">
        <v>0</v>
      </c>
      <c r="DX87" s="66">
        <v>0</v>
      </c>
      <c r="DY87" s="66">
        <v>0</v>
      </c>
      <c r="DZ87" s="66">
        <v>0</v>
      </c>
      <c r="EA87" s="66">
        <v>0</v>
      </c>
      <c r="EB87" s="89">
        <v>0</v>
      </c>
      <c r="EC87" s="66">
        <v>0</v>
      </c>
      <c r="ED87" s="66">
        <v>0</v>
      </c>
      <c r="EE87" s="66">
        <v>0</v>
      </c>
      <c r="EF87" s="66">
        <v>0</v>
      </c>
      <c r="EG87" s="66">
        <v>0</v>
      </c>
      <c r="EH87" s="66">
        <v>0</v>
      </c>
      <c r="EI87" s="89">
        <v>0</v>
      </c>
      <c r="EJ87" s="66">
        <v>0</v>
      </c>
      <c r="EK87" s="66">
        <v>0</v>
      </c>
      <c r="EL87" s="66">
        <v>0</v>
      </c>
      <c r="EM87" s="89">
        <v>0</v>
      </c>
      <c r="EN87" s="66">
        <v>0</v>
      </c>
      <c r="EO87" s="66">
        <v>0</v>
      </c>
      <c r="EP87" s="89">
        <v>0</v>
      </c>
      <c r="EQ87" s="66">
        <v>0</v>
      </c>
      <c r="ER87" s="66">
        <v>0</v>
      </c>
      <c r="ES87" s="89">
        <v>0</v>
      </c>
      <c r="ET87" s="89">
        <v>0</v>
      </c>
      <c r="EU87" s="66">
        <v>0</v>
      </c>
      <c r="EV87" s="66">
        <v>0</v>
      </c>
      <c r="EW87" s="66">
        <v>0</v>
      </c>
      <c r="EX87" s="66">
        <v>0</v>
      </c>
      <c r="EY87" s="66">
        <v>0</v>
      </c>
      <c r="EZ87" s="66">
        <v>0</v>
      </c>
      <c r="FA87" s="66">
        <v>0</v>
      </c>
      <c r="FB87" s="66">
        <v>0</v>
      </c>
      <c r="FC87" s="65"/>
      <c r="FD87" s="65"/>
      <c r="FE87" s="65"/>
      <c r="FF87" s="65"/>
      <c r="FG87" s="66">
        <v>62096.592278229829</v>
      </c>
      <c r="FI87" s="113"/>
    </row>
    <row r="88" spans="2:165" x14ac:dyDescent="0.2">
      <c r="B88" s="124" t="s">
        <v>552</v>
      </c>
      <c r="C88" s="76" t="s">
        <v>367</v>
      </c>
      <c r="D88" s="89">
        <v>0</v>
      </c>
      <c r="E88" s="66">
        <v>0</v>
      </c>
      <c r="F88" s="66">
        <v>0</v>
      </c>
      <c r="G88" s="66">
        <v>0</v>
      </c>
      <c r="H88" s="66">
        <v>0</v>
      </c>
      <c r="I88" s="66">
        <v>0</v>
      </c>
      <c r="J88" s="66">
        <v>0</v>
      </c>
      <c r="K88" s="66">
        <v>0</v>
      </c>
      <c r="L88" s="66">
        <v>0</v>
      </c>
      <c r="M88" s="66">
        <v>0</v>
      </c>
      <c r="N88" s="66">
        <v>0</v>
      </c>
      <c r="O88" s="66">
        <v>0</v>
      </c>
      <c r="P88" s="66">
        <v>0</v>
      </c>
      <c r="Q88" s="66">
        <v>0</v>
      </c>
      <c r="R88" s="66">
        <v>0</v>
      </c>
      <c r="S88" s="66">
        <v>0</v>
      </c>
      <c r="T88" s="66">
        <v>0</v>
      </c>
      <c r="U88" s="66">
        <v>0</v>
      </c>
      <c r="V88" s="66">
        <v>0</v>
      </c>
      <c r="W88" s="66">
        <v>0</v>
      </c>
      <c r="X88" s="66">
        <v>0</v>
      </c>
      <c r="Y88" s="66">
        <v>0</v>
      </c>
      <c r="Z88" s="66">
        <v>0</v>
      </c>
      <c r="AA88" s="66">
        <v>0</v>
      </c>
      <c r="AB88" s="66">
        <v>0</v>
      </c>
      <c r="AC88" s="66">
        <v>0</v>
      </c>
      <c r="AD88" s="66">
        <v>0</v>
      </c>
      <c r="AE88" s="66">
        <v>0</v>
      </c>
      <c r="AF88" s="66">
        <v>0</v>
      </c>
      <c r="AG88" s="66">
        <v>0</v>
      </c>
      <c r="AH88" s="89">
        <v>0</v>
      </c>
      <c r="AI88" s="66">
        <v>0</v>
      </c>
      <c r="AJ88" s="66">
        <v>0</v>
      </c>
      <c r="AK88" s="66">
        <v>0</v>
      </c>
      <c r="AL88" s="89">
        <v>0</v>
      </c>
      <c r="AM88" s="66">
        <v>0</v>
      </c>
      <c r="AN88" s="66">
        <v>0</v>
      </c>
      <c r="AO88" s="66">
        <v>0</v>
      </c>
      <c r="AP88" s="66">
        <v>0</v>
      </c>
      <c r="AQ88" s="66">
        <v>0</v>
      </c>
      <c r="AR88" s="66">
        <v>0</v>
      </c>
      <c r="AS88" s="66">
        <v>0</v>
      </c>
      <c r="AT88" s="66">
        <v>0</v>
      </c>
      <c r="AU88" s="66">
        <v>0</v>
      </c>
      <c r="AV88" s="66">
        <v>0</v>
      </c>
      <c r="AW88" s="66">
        <v>0</v>
      </c>
      <c r="AX88" s="66">
        <v>0</v>
      </c>
      <c r="AY88" s="66">
        <v>0</v>
      </c>
      <c r="AZ88" s="66">
        <v>0</v>
      </c>
      <c r="BA88" s="66">
        <v>0</v>
      </c>
      <c r="BB88" s="66">
        <v>0</v>
      </c>
      <c r="BC88" s="66">
        <v>0</v>
      </c>
      <c r="BD88" s="66">
        <v>0</v>
      </c>
      <c r="BE88" s="66">
        <v>0</v>
      </c>
      <c r="BF88" s="66">
        <v>0</v>
      </c>
      <c r="BG88" s="66">
        <v>0</v>
      </c>
      <c r="BH88" s="66">
        <v>0</v>
      </c>
      <c r="BI88" s="66">
        <v>0</v>
      </c>
      <c r="BJ88" s="66">
        <v>0</v>
      </c>
      <c r="BK88" s="66">
        <v>0</v>
      </c>
      <c r="BL88" s="66">
        <v>0</v>
      </c>
      <c r="BM88" s="66">
        <v>0</v>
      </c>
      <c r="BN88" s="66">
        <v>0</v>
      </c>
      <c r="BO88" s="66">
        <v>0</v>
      </c>
      <c r="BP88" s="66">
        <v>0</v>
      </c>
      <c r="BQ88" s="66">
        <v>0</v>
      </c>
      <c r="BR88" s="66">
        <v>0</v>
      </c>
      <c r="BS88" s="66">
        <v>0</v>
      </c>
      <c r="BT88" s="66">
        <v>0</v>
      </c>
      <c r="BU88" s="66">
        <v>0</v>
      </c>
      <c r="BV88" s="66">
        <v>0</v>
      </c>
      <c r="BW88" s="66">
        <v>0</v>
      </c>
      <c r="BX88" s="66">
        <v>0</v>
      </c>
      <c r="BY88" s="66">
        <v>0</v>
      </c>
      <c r="BZ88" s="66">
        <v>0</v>
      </c>
      <c r="CA88" s="66">
        <v>0</v>
      </c>
      <c r="CB88" s="66">
        <v>0</v>
      </c>
      <c r="CC88" s="89">
        <v>3886.2284322600003</v>
      </c>
      <c r="CD88" s="89">
        <v>0</v>
      </c>
      <c r="CE88" s="66">
        <v>0</v>
      </c>
      <c r="CF88" s="66">
        <v>0</v>
      </c>
      <c r="CG88" s="89">
        <v>0</v>
      </c>
      <c r="CH88" s="66">
        <v>0</v>
      </c>
      <c r="CI88" s="66">
        <v>0</v>
      </c>
      <c r="CJ88" s="66">
        <v>0</v>
      </c>
      <c r="CK88" s="66">
        <v>0</v>
      </c>
      <c r="CL88" s="66">
        <v>0</v>
      </c>
      <c r="CM88" s="66">
        <v>0</v>
      </c>
      <c r="CN88" s="66">
        <v>0</v>
      </c>
      <c r="CO88" s="66">
        <v>0</v>
      </c>
      <c r="CP88" s="89">
        <v>0</v>
      </c>
      <c r="CQ88" s="66">
        <v>0</v>
      </c>
      <c r="CR88" s="66">
        <v>0</v>
      </c>
      <c r="CS88" s="89">
        <v>0</v>
      </c>
      <c r="CT88" s="66">
        <v>0</v>
      </c>
      <c r="CU88" s="66">
        <v>0</v>
      </c>
      <c r="CV88" s="66">
        <v>0</v>
      </c>
      <c r="CW88" s="66">
        <v>0</v>
      </c>
      <c r="CX88" s="66">
        <v>0</v>
      </c>
      <c r="CY88" s="66">
        <v>0</v>
      </c>
      <c r="CZ88" s="66">
        <v>0</v>
      </c>
      <c r="DA88" s="66">
        <v>0</v>
      </c>
      <c r="DB88" s="89">
        <v>0</v>
      </c>
      <c r="DC88" s="66">
        <v>0</v>
      </c>
      <c r="DD88" s="66">
        <v>0</v>
      </c>
      <c r="DE88" s="66">
        <v>0</v>
      </c>
      <c r="DF88" s="89">
        <v>0</v>
      </c>
      <c r="DG88" s="66">
        <v>0</v>
      </c>
      <c r="DH88" s="66">
        <v>0</v>
      </c>
      <c r="DI88" s="89">
        <v>0</v>
      </c>
      <c r="DJ88" s="66">
        <v>0</v>
      </c>
      <c r="DK88" s="66">
        <v>0</v>
      </c>
      <c r="DL88" s="66">
        <v>0</v>
      </c>
      <c r="DM88" s="66">
        <v>0</v>
      </c>
      <c r="DN88" s="89">
        <v>0</v>
      </c>
      <c r="DO88" s="66">
        <v>0</v>
      </c>
      <c r="DP88" s="66">
        <v>0</v>
      </c>
      <c r="DQ88" s="89">
        <v>0</v>
      </c>
      <c r="DR88" s="66">
        <v>0</v>
      </c>
      <c r="DS88" s="66">
        <v>0</v>
      </c>
      <c r="DT88" s="66">
        <v>0</v>
      </c>
      <c r="DU88" s="66">
        <v>0</v>
      </c>
      <c r="DV88" s="66">
        <v>0</v>
      </c>
      <c r="DW88" s="66">
        <v>0</v>
      </c>
      <c r="DX88" s="66">
        <v>0</v>
      </c>
      <c r="DY88" s="66">
        <v>0</v>
      </c>
      <c r="DZ88" s="66">
        <v>0</v>
      </c>
      <c r="EA88" s="66">
        <v>0</v>
      </c>
      <c r="EB88" s="89">
        <v>0</v>
      </c>
      <c r="EC88" s="66">
        <v>0</v>
      </c>
      <c r="ED88" s="66">
        <v>0</v>
      </c>
      <c r="EE88" s="66">
        <v>0</v>
      </c>
      <c r="EF88" s="66">
        <v>0</v>
      </c>
      <c r="EG88" s="66">
        <v>0</v>
      </c>
      <c r="EH88" s="66">
        <v>0</v>
      </c>
      <c r="EI88" s="89">
        <v>0</v>
      </c>
      <c r="EJ88" s="66">
        <v>0</v>
      </c>
      <c r="EK88" s="66">
        <v>0</v>
      </c>
      <c r="EL88" s="66">
        <v>0</v>
      </c>
      <c r="EM88" s="89">
        <v>0</v>
      </c>
      <c r="EN88" s="66">
        <v>0</v>
      </c>
      <c r="EO88" s="66">
        <v>0</v>
      </c>
      <c r="EP88" s="89">
        <v>0</v>
      </c>
      <c r="EQ88" s="66">
        <v>0</v>
      </c>
      <c r="ER88" s="66">
        <v>0</v>
      </c>
      <c r="ES88" s="89">
        <v>0</v>
      </c>
      <c r="ET88" s="89">
        <v>0</v>
      </c>
      <c r="EU88" s="66">
        <v>0</v>
      </c>
      <c r="EV88" s="66">
        <v>0</v>
      </c>
      <c r="EW88" s="66">
        <v>0</v>
      </c>
      <c r="EX88" s="66">
        <v>0</v>
      </c>
      <c r="EY88" s="66">
        <v>0</v>
      </c>
      <c r="EZ88" s="66">
        <v>0</v>
      </c>
      <c r="FA88" s="66">
        <v>0</v>
      </c>
      <c r="FB88" s="66">
        <v>0</v>
      </c>
      <c r="FC88" s="65"/>
      <c r="FD88" s="65"/>
      <c r="FE88" s="65"/>
      <c r="FF88" s="65"/>
      <c r="FG88" s="66">
        <v>3886.2284322600003</v>
      </c>
      <c r="FI88" s="113"/>
    </row>
    <row r="89" spans="2:165" x14ac:dyDescent="0.2">
      <c r="B89" s="124" t="s">
        <v>552</v>
      </c>
      <c r="C89" s="76" t="s">
        <v>368</v>
      </c>
      <c r="D89" s="89">
        <v>0</v>
      </c>
      <c r="E89" s="66">
        <v>0</v>
      </c>
      <c r="F89" s="66">
        <v>0</v>
      </c>
      <c r="G89" s="66">
        <v>0</v>
      </c>
      <c r="H89" s="66">
        <v>0</v>
      </c>
      <c r="I89" s="66">
        <v>0</v>
      </c>
      <c r="J89" s="66">
        <v>0</v>
      </c>
      <c r="K89" s="66">
        <v>0</v>
      </c>
      <c r="L89" s="66">
        <v>0</v>
      </c>
      <c r="M89" s="66">
        <v>0</v>
      </c>
      <c r="N89" s="66">
        <v>0</v>
      </c>
      <c r="O89" s="66">
        <v>0</v>
      </c>
      <c r="P89" s="66">
        <v>0</v>
      </c>
      <c r="Q89" s="66">
        <v>0</v>
      </c>
      <c r="R89" s="66">
        <v>0</v>
      </c>
      <c r="S89" s="66">
        <v>0</v>
      </c>
      <c r="T89" s="66">
        <v>0</v>
      </c>
      <c r="U89" s="66">
        <v>0</v>
      </c>
      <c r="V89" s="66">
        <v>0</v>
      </c>
      <c r="W89" s="66">
        <v>0</v>
      </c>
      <c r="X89" s="66">
        <v>0</v>
      </c>
      <c r="Y89" s="66">
        <v>0</v>
      </c>
      <c r="Z89" s="66">
        <v>0</v>
      </c>
      <c r="AA89" s="66">
        <v>0</v>
      </c>
      <c r="AB89" s="66">
        <v>0</v>
      </c>
      <c r="AC89" s="66">
        <v>0</v>
      </c>
      <c r="AD89" s="66">
        <v>0</v>
      </c>
      <c r="AE89" s="66">
        <v>0</v>
      </c>
      <c r="AF89" s="66">
        <v>0</v>
      </c>
      <c r="AG89" s="66">
        <v>0</v>
      </c>
      <c r="AH89" s="89">
        <v>0</v>
      </c>
      <c r="AI89" s="66">
        <v>0</v>
      </c>
      <c r="AJ89" s="66">
        <v>0</v>
      </c>
      <c r="AK89" s="66">
        <v>0</v>
      </c>
      <c r="AL89" s="89">
        <v>0</v>
      </c>
      <c r="AM89" s="66">
        <v>0</v>
      </c>
      <c r="AN89" s="66">
        <v>0</v>
      </c>
      <c r="AO89" s="66">
        <v>0</v>
      </c>
      <c r="AP89" s="66">
        <v>0</v>
      </c>
      <c r="AQ89" s="66">
        <v>0</v>
      </c>
      <c r="AR89" s="66">
        <v>0</v>
      </c>
      <c r="AS89" s="66">
        <v>0</v>
      </c>
      <c r="AT89" s="66">
        <v>0</v>
      </c>
      <c r="AU89" s="66">
        <v>0</v>
      </c>
      <c r="AV89" s="66">
        <v>0</v>
      </c>
      <c r="AW89" s="66">
        <v>0</v>
      </c>
      <c r="AX89" s="66">
        <v>0</v>
      </c>
      <c r="AY89" s="66">
        <v>0</v>
      </c>
      <c r="AZ89" s="66">
        <v>0</v>
      </c>
      <c r="BA89" s="66">
        <v>0</v>
      </c>
      <c r="BB89" s="66">
        <v>0</v>
      </c>
      <c r="BC89" s="66">
        <v>0</v>
      </c>
      <c r="BD89" s="66">
        <v>0</v>
      </c>
      <c r="BE89" s="66">
        <v>0</v>
      </c>
      <c r="BF89" s="66">
        <v>0</v>
      </c>
      <c r="BG89" s="66">
        <v>0</v>
      </c>
      <c r="BH89" s="66">
        <v>0</v>
      </c>
      <c r="BI89" s="66">
        <v>0</v>
      </c>
      <c r="BJ89" s="66">
        <v>0</v>
      </c>
      <c r="BK89" s="66">
        <v>0</v>
      </c>
      <c r="BL89" s="66">
        <v>0</v>
      </c>
      <c r="BM89" s="66">
        <v>0</v>
      </c>
      <c r="BN89" s="66">
        <v>0</v>
      </c>
      <c r="BO89" s="66">
        <v>0</v>
      </c>
      <c r="BP89" s="66">
        <v>0</v>
      </c>
      <c r="BQ89" s="66">
        <v>0</v>
      </c>
      <c r="BR89" s="66">
        <v>0</v>
      </c>
      <c r="BS89" s="66">
        <v>0</v>
      </c>
      <c r="BT89" s="66">
        <v>0</v>
      </c>
      <c r="BU89" s="66">
        <v>0</v>
      </c>
      <c r="BV89" s="66">
        <v>0</v>
      </c>
      <c r="BW89" s="66">
        <v>0</v>
      </c>
      <c r="BX89" s="66">
        <v>0</v>
      </c>
      <c r="BY89" s="66">
        <v>0</v>
      </c>
      <c r="BZ89" s="66">
        <v>0</v>
      </c>
      <c r="CA89" s="66">
        <v>0</v>
      </c>
      <c r="CB89" s="66">
        <v>0</v>
      </c>
      <c r="CC89" s="89">
        <v>9.1217266776000017</v>
      </c>
      <c r="CD89" s="89">
        <v>0</v>
      </c>
      <c r="CE89" s="66">
        <v>0</v>
      </c>
      <c r="CF89" s="66">
        <v>0</v>
      </c>
      <c r="CG89" s="89">
        <v>0</v>
      </c>
      <c r="CH89" s="66">
        <v>0</v>
      </c>
      <c r="CI89" s="66">
        <v>0</v>
      </c>
      <c r="CJ89" s="66">
        <v>0</v>
      </c>
      <c r="CK89" s="66">
        <v>0</v>
      </c>
      <c r="CL89" s="66">
        <v>0</v>
      </c>
      <c r="CM89" s="66">
        <v>0</v>
      </c>
      <c r="CN89" s="66">
        <v>0</v>
      </c>
      <c r="CO89" s="66">
        <v>0</v>
      </c>
      <c r="CP89" s="89">
        <v>0</v>
      </c>
      <c r="CQ89" s="66">
        <v>0</v>
      </c>
      <c r="CR89" s="66">
        <v>0</v>
      </c>
      <c r="CS89" s="89">
        <v>0</v>
      </c>
      <c r="CT89" s="66">
        <v>0</v>
      </c>
      <c r="CU89" s="66">
        <v>0</v>
      </c>
      <c r="CV89" s="66">
        <v>0</v>
      </c>
      <c r="CW89" s="66">
        <v>0</v>
      </c>
      <c r="CX89" s="66">
        <v>0</v>
      </c>
      <c r="CY89" s="66">
        <v>0</v>
      </c>
      <c r="CZ89" s="66">
        <v>0</v>
      </c>
      <c r="DA89" s="66">
        <v>0</v>
      </c>
      <c r="DB89" s="89">
        <v>0</v>
      </c>
      <c r="DC89" s="66">
        <v>0</v>
      </c>
      <c r="DD89" s="66">
        <v>0</v>
      </c>
      <c r="DE89" s="66">
        <v>0</v>
      </c>
      <c r="DF89" s="89">
        <v>0</v>
      </c>
      <c r="DG89" s="66">
        <v>0</v>
      </c>
      <c r="DH89" s="66">
        <v>0</v>
      </c>
      <c r="DI89" s="89">
        <v>0</v>
      </c>
      <c r="DJ89" s="66">
        <v>0</v>
      </c>
      <c r="DK89" s="66">
        <v>0</v>
      </c>
      <c r="DL89" s="66">
        <v>0</v>
      </c>
      <c r="DM89" s="66">
        <v>0</v>
      </c>
      <c r="DN89" s="89">
        <v>0</v>
      </c>
      <c r="DO89" s="66">
        <v>0</v>
      </c>
      <c r="DP89" s="66">
        <v>0</v>
      </c>
      <c r="DQ89" s="89">
        <v>0</v>
      </c>
      <c r="DR89" s="66">
        <v>0</v>
      </c>
      <c r="DS89" s="66">
        <v>0</v>
      </c>
      <c r="DT89" s="66">
        <v>0</v>
      </c>
      <c r="DU89" s="66">
        <v>0</v>
      </c>
      <c r="DV89" s="66">
        <v>0</v>
      </c>
      <c r="DW89" s="66">
        <v>0</v>
      </c>
      <c r="DX89" s="66">
        <v>0</v>
      </c>
      <c r="DY89" s="66">
        <v>0</v>
      </c>
      <c r="DZ89" s="66">
        <v>0</v>
      </c>
      <c r="EA89" s="66">
        <v>0</v>
      </c>
      <c r="EB89" s="89">
        <v>0</v>
      </c>
      <c r="EC89" s="66">
        <v>0</v>
      </c>
      <c r="ED89" s="66">
        <v>0</v>
      </c>
      <c r="EE89" s="66">
        <v>0</v>
      </c>
      <c r="EF89" s="66">
        <v>0</v>
      </c>
      <c r="EG89" s="66">
        <v>0</v>
      </c>
      <c r="EH89" s="66">
        <v>0</v>
      </c>
      <c r="EI89" s="89">
        <v>0</v>
      </c>
      <c r="EJ89" s="66">
        <v>0</v>
      </c>
      <c r="EK89" s="66">
        <v>0</v>
      </c>
      <c r="EL89" s="66">
        <v>0</v>
      </c>
      <c r="EM89" s="89">
        <v>0</v>
      </c>
      <c r="EN89" s="66">
        <v>0</v>
      </c>
      <c r="EO89" s="66">
        <v>0</v>
      </c>
      <c r="EP89" s="89">
        <v>0</v>
      </c>
      <c r="EQ89" s="66">
        <v>0</v>
      </c>
      <c r="ER89" s="66">
        <v>0</v>
      </c>
      <c r="ES89" s="89">
        <v>0</v>
      </c>
      <c r="ET89" s="89">
        <v>0</v>
      </c>
      <c r="EU89" s="66">
        <v>0</v>
      </c>
      <c r="EV89" s="66">
        <v>0</v>
      </c>
      <c r="EW89" s="66">
        <v>0</v>
      </c>
      <c r="EX89" s="66">
        <v>0</v>
      </c>
      <c r="EY89" s="66">
        <v>0</v>
      </c>
      <c r="EZ89" s="66">
        <v>0</v>
      </c>
      <c r="FA89" s="66">
        <v>0</v>
      </c>
      <c r="FB89" s="66">
        <v>0</v>
      </c>
      <c r="FC89" s="65"/>
      <c r="FD89" s="65"/>
      <c r="FE89" s="65"/>
      <c r="FF89" s="65"/>
      <c r="FG89" s="66">
        <v>9.1217266776000017</v>
      </c>
      <c r="FI89" s="113"/>
    </row>
    <row r="90" spans="2:165" ht="14.25" customHeight="1" x14ac:dyDescent="0.2">
      <c r="B90" s="115"/>
      <c r="C90" s="118" t="s">
        <v>369</v>
      </c>
      <c r="D90" s="9">
        <v>8.2530458783999983</v>
      </c>
      <c r="E90" s="131">
        <v>0</v>
      </c>
      <c r="F90" s="131">
        <v>0</v>
      </c>
      <c r="G90" s="131">
        <v>0</v>
      </c>
      <c r="H90" s="131">
        <v>0</v>
      </c>
      <c r="I90" s="131">
        <v>0</v>
      </c>
      <c r="J90" s="131">
        <v>0</v>
      </c>
      <c r="K90" s="131">
        <v>0</v>
      </c>
      <c r="L90" s="131">
        <v>0</v>
      </c>
      <c r="M90" s="131">
        <v>0</v>
      </c>
      <c r="N90" s="131">
        <v>0</v>
      </c>
      <c r="O90" s="131">
        <v>0</v>
      </c>
      <c r="P90" s="131">
        <v>0</v>
      </c>
      <c r="Q90" s="131">
        <v>0</v>
      </c>
      <c r="R90" s="131">
        <v>0</v>
      </c>
      <c r="S90" s="131">
        <v>0</v>
      </c>
      <c r="T90" s="131">
        <v>0</v>
      </c>
      <c r="U90" s="131">
        <v>0</v>
      </c>
      <c r="V90" s="131">
        <v>0</v>
      </c>
      <c r="W90" s="131">
        <v>0</v>
      </c>
      <c r="X90" s="131">
        <v>0</v>
      </c>
      <c r="Y90" s="131">
        <v>0</v>
      </c>
      <c r="Z90" s="131">
        <v>5.1470608703999989</v>
      </c>
      <c r="AA90" s="131">
        <v>2.3073031488</v>
      </c>
      <c r="AB90" s="131">
        <v>0.7986818591999999</v>
      </c>
      <c r="AC90" s="131">
        <v>0</v>
      </c>
      <c r="AD90" s="131">
        <v>0</v>
      </c>
      <c r="AE90" s="131">
        <v>0</v>
      </c>
      <c r="AF90" s="131">
        <v>0</v>
      </c>
      <c r="AG90" s="131">
        <v>0</v>
      </c>
      <c r="AH90" s="9">
        <v>0</v>
      </c>
      <c r="AI90" s="131">
        <v>0</v>
      </c>
      <c r="AJ90" s="131">
        <v>0</v>
      </c>
      <c r="AK90" s="131">
        <v>0</v>
      </c>
      <c r="AL90" s="9">
        <v>16253.439968155855</v>
      </c>
      <c r="AM90" s="131">
        <v>0.62119700160000002</v>
      </c>
      <c r="AN90" s="131">
        <v>0</v>
      </c>
      <c r="AO90" s="131">
        <v>0</v>
      </c>
      <c r="AP90" s="131">
        <v>0</v>
      </c>
      <c r="AQ90" s="131">
        <v>0</v>
      </c>
      <c r="AR90" s="131">
        <v>3907.9710302388257</v>
      </c>
      <c r="AS90" s="131">
        <v>0</v>
      </c>
      <c r="AT90" s="131">
        <v>0</v>
      </c>
      <c r="AU90" s="131">
        <v>11973.477042174651</v>
      </c>
      <c r="AV90" s="131">
        <v>0</v>
      </c>
      <c r="AW90" s="131">
        <v>371.37069874077775</v>
      </c>
      <c r="AX90" s="131">
        <v>0</v>
      </c>
      <c r="AY90" s="131">
        <v>0</v>
      </c>
      <c r="AZ90" s="131">
        <v>0</v>
      </c>
      <c r="BA90" s="131">
        <v>0</v>
      </c>
      <c r="BB90" s="131">
        <v>0</v>
      </c>
      <c r="BC90" s="131">
        <v>0</v>
      </c>
      <c r="BD90" s="131">
        <v>0</v>
      </c>
      <c r="BE90" s="131">
        <v>0</v>
      </c>
      <c r="BF90" s="131">
        <v>0</v>
      </c>
      <c r="BG90" s="131">
        <v>0</v>
      </c>
      <c r="BH90" s="131">
        <v>0</v>
      </c>
      <c r="BI90" s="131">
        <v>0</v>
      </c>
      <c r="BJ90" s="131">
        <v>0</v>
      </c>
      <c r="BK90" s="131">
        <v>0</v>
      </c>
      <c r="BL90" s="131">
        <v>0</v>
      </c>
      <c r="BM90" s="131">
        <v>0</v>
      </c>
      <c r="BN90" s="131">
        <v>0</v>
      </c>
      <c r="BO90" s="131">
        <v>0</v>
      </c>
      <c r="BP90" s="131">
        <v>0</v>
      </c>
      <c r="BQ90" s="131">
        <v>0</v>
      </c>
      <c r="BR90" s="131">
        <v>0</v>
      </c>
      <c r="BS90" s="131">
        <v>0</v>
      </c>
      <c r="BT90" s="131">
        <v>0</v>
      </c>
      <c r="BU90" s="131">
        <v>0</v>
      </c>
      <c r="BV90" s="131">
        <v>0</v>
      </c>
      <c r="BW90" s="131">
        <v>0</v>
      </c>
      <c r="BX90" s="131">
        <v>0</v>
      </c>
      <c r="BY90" s="131">
        <v>0</v>
      </c>
      <c r="BZ90" s="131">
        <v>0</v>
      </c>
      <c r="CA90" s="131">
        <v>0</v>
      </c>
      <c r="CB90" s="131">
        <v>0</v>
      </c>
      <c r="CC90" s="9">
        <v>0</v>
      </c>
      <c r="CD90" s="9">
        <v>0</v>
      </c>
      <c r="CE90" s="131">
        <v>0</v>
      </c>
      <c r="CF90" s="131">
        <v>0</v>
      </c>
      <c r="CG90" s="9">
        <v>0</v>
      </c>
      <c r="CH90" s="131">
        <v>0</v>
      </c>
      <c r="CI90" s="131">
        <v>0</v>
      </c>
      <c r="CJ90" s="131">
        <v>0</v>
      </c>
      <c r="CK90" s="131">
        <v>0</v>
      </c>
      <c r="CL90" s="131">
        <v>0</v>
      </c>
      <c r="CM90" s="131">
        <v>0</v>
      </c>
      <c r="CN90" s="131">
        <v>0</v>
      </c>
      <c r="CO90" s="131">
        <v>0</v>
      </c>
      <c r="CP90" s="9">
        <v>0</v>
      </c>
      <c r="CQ90" s="131">
        <v>0</v>
      </c>
      <c r="CR90" s="131">
        <v>0</v>
      </c>
      <c r="CS90" s="9">
        <v>0</v>
      </c>
      <c r="CT90" s="131">
        <v>0</v>
      </c>
      <c r="CU90" s="131">
        <v>0</v>
      </c>
      <c r="CV90" s="131">
        <v>0</v>
      </c>
      <c r="CW90" s="131">
        <v>0</v>
      </c>
      <c r="CX90" s="131">
        <v>0</v>
      </c>
      <c r="CY90" s="131">
        <v>0</v>
      </c>
      <c r="CZ90" s="131">
        <v>0</v>
      </c>
      <c r="DA90" s="131">
        <v>0</v>
      </c>
      <c r="DB90" s="9">
        <v>0</v>
      </c>
      <c r="DC90" s="131">
        <v>0</v>
      </c>
      <c r="DD90" s="131">
        <v>0</v>
      </c>
      <c r="DE90" s="131">
        <v>0</v>
      </c>
      <c r="DF90" s="9">
        <v>0</v>
      </c>
      <c r="DG90" s="131">
        <v>0</v>
      </c>
      <c r="DH90" s="131">
        <v>0</v>
      </c>
      <c r="DI90" s="9">
        <v>0</v>
      </c>
      <c r="DJ90" s="131">
        <v>0</v>
      </c>
      <c r="DK90" s="131">
        <v>0</v>
      </c>
      <c r="DL90" s="131">
        <v>0</v>
      </c>
      <c r="DM90" s="131">
        <v>0</v>
      </c>
      <c r="DN90" s="9">
        <v>0</v>
      </c>
      <c r="DO90" s="131">
        <v>0</v>
      </c>
      <c r="DP90" s="131">
        <v>0</v>
      </c>
      <c r="DQ90" s="9">
        <v>0</v>
      </c>
      <c r="DR90" s="131">
        <v>0</v>
      </c>
      <c r="DS90" s="131">
        <v>0</v>
      </c>
      <c r="DT90" s="131">
        <v>0</v>
      </c>
      <c r="DU90" s="131">
        <v>0</v>
      </c>
      <c r="DV90" s="131">
        <v>0</v>
      </c>
      <c r="DW90" s="131">
        <v>0</v>
      </c>
      <c r="DX90" s="131">
        <v>0</v>
      </c>
      <c r="DY90" s="131">
        <v>0</v>
      </c>
      <c r="DZ90" s="131">
        <v>0</v>
      </c>
      <c r="EA90" s="131">
        <v>0</v>
      </c>
      <c r="EB90" s="9">
        <v>0</v>
      </c>
      <c r="EC90" s="131">
        <v>0</v>
      </c>
      <c r="ED90" s="131">
        <v>0</v>
      </c>
      <c r="EE90" s="131">
        <v>0</v>
      </c>
      <c r="EF90" s="131">
        <v>0</v>
      </c>
      <c r="EG90" s="131">
        <v>0</v>
      </c>
      <c r="EH90" s="131">
        <v>0</v>
      </c>
      <c r="EI90" s="9">
        <v>0</v>
      </c>
      <c r="EJ90" s="131">
        <v>0</v>
      </c>
      <c r="EK90" s="131">
        <v>0</v>
      </c>
      <c r="EL90" s="131">
        <v>0</v>
      </c>
      <c r="EM90" s="9">
        <v>0</v>
      </c>
      <c r="EN90" s="131">
        <v>0</v>
      </c>
      <c r="EO90" s="131">
        <v>0</v>
      </c>
      <c r="EP90" s="9">
        <v>0</v>
      </c>
      <c r="EQ90" s="131">
        <v>0</v>
      </c>
      <c r="ER90" s="131">
        <v>0</v>
      </c>
      <c r="ES90" s="9">
        <v>0</v>
      </c>
      <c r="ET90" s="9">
        <v>0</v>
      </c>
      <c r="EU90" s="131">
        <v>0</v>
      </c>
      <c r="EV90" s="131">
        <v>0</v>
      </c>
      <c r="EW90" s="131">
        <v>0</v>
      </c>
      <c r="EX90" s="131">
        <v>0</v>
      </c>
      <c r="EY90" s="131">
        <v>0</v>
      </c>
      <c r="EZ90" s="131">
        <v>0</v>
      </c>
      <c r="FA90" s="131">
        <v>0</v>
      </c>
      <c r="FB90" s="9">
        <v>0</v>
      </c>
      <c r="FC90" s="9">
        <v>0</v>
      </c>
      <c r="FD90" s="9">
        <v>0</v>
      </c>
      <c r="FE90" s="9">
        <v>0</v>
      </c>
      <c r="FF90" s="9">
        <v>0</v>
      </c>
      <c r="FG90" s="9">
        <v>16261.693014034256</v>
      </c>
      <c r="FI90" s="113"/>
    </row>
    <row r="91" spans="2:165" x14ac:dyDescent="0.2">
      <c r="B91" s="124" t="s">
        <v>553</v>
      </c>
      <c r="C91" s="76" t="s">
        <v>370</v>
      </c>
      <c r="D91" s="89">
        <v>0</v>
      </c>
      <c r="E91" s="66">
        <v>0</v>
      </c>
      <c r="F91" s="66">
        <v>0</v>
      </c>
      <c r="G91" s="66">
        <v>0</v>
      </c>
      <c r="H91" s="66">
        <v>0</v>
      </c>
      <c r="I91" s="66">
        <v>0</v>
      </c>
      <c r="J91" s="66">
        <v>0</v>
      </c>
      <c r="K91" s="66">
        <v>0</v>
      </c>
      <c r="L91" s="66">
        <v>0</v>
      </c>
      <c r="M91" s="66">
        <v>0</v>
      </c>
      <c r="N91" s="66">
        <v>0</v>
      </c>
      <c r="O91" s="66">
        <v>0</v>
      </c>
      <c r="P91" s="66">
        <v>0</v>
      </c>
      <c r="Q91" s="66">
        <v>0</v>
      </c>
      <c r="R91" s="66">
        <v>0</v>
      </c>
      <c r="S91" s="66">
        <v>0</v>
      </c>
      <c r="T91" s="66">
        <v>0</v>
      </c>
      <c r="U91" s="66">
        <v>0</v>
      </c>
      <c r="V91" s="66">
        <v>0</v>
      </c>
      <c r="W91" s="66">
        <v>0</v>
      </c>
      <c r="X91" s="66">
        <v>0</v>
      </c>
      <c r="Y91" s="66">
        <v>0</v>
      </c>
      <c r="Z91" s="66">
        <v>0</v>
      </c>
      <c r="AA91" s="66">
        <v>0</v>
      </c>
      <c r="AB91" s="66">
        <v>0</v>
      </c>
      <c r="AC91" s="66">
        <v>0</v>
      </c>
      <c r="AD91" s="66">
        <v>0</v>
      </c>
      <c r="AE91" s="66">
        <v>0</v>
      </c>
      <c r="AF91" s="66">
        <v>0</v>
      </c>
      <c r="AG91" s="66">
        <v>0</v>
      </c>
      <c r="AH91" s="89">
        <v>0</v>
      </c>
      <c r="AI91" s="66">
        <v>0</v>
      </c>
      <c r="AJ91" s="66">
        <v>0</v>
      </c>
      <c r="AK91" s="66">
        <v>0</v>
      </c>
      <c r="AL91" s="89">
        <v>11268.823331466276</v>
      </c>
      <c r="AM91" s="66">
        <v>0</v>
      </c>
      <c r="AN91" s="66">
        <v>0</v>
      </c>
      <c r="AO91" s="66">
        <v>0</v>
      </c>
      <c r="AP91" s="66">
        <v>0</v>
      </c>
      <c r="AQ91" s="66">
        <v>0</v>
      </c>
      <c r="AR91" s="66">
        <v>0</v>
      </c>
      <c r="AS91" s="66">
        <v>0</v>
      </c>
      <c r="AT91" s="66">
        <v>0</v>
      </c>
      <c r="AU91" s="66">
        <v>11268.823331466276</v>
      </c>
      <c r="AV91" s="66">
        <v>0</v>
      </c>
      <c r="AW91" s="66">
        <v>0</v>
      </c>
      <c r="AX91" s="66">
        <v>0</v>
      </c>
      <c r="AY91" s="66">
        <v>0</v>
      </c>
      <c r="AZ91" s="66">
        <v>0</v>
      </c>
      <c r="BA91" s="66">
        <v>0</v>
      </c>
      <c r="BB91" s="66">
        <v>0</v>
      </c>
      <c r="BC91" s="66">
        <v>0</v>
      </c>
      <c r="BD91" s="66">
        <v>0</v>
      </c>
      <c r="BE91" s="66">
        <v>0</v>
      </c>
      <c r="BF91" s="66">
        <v>0</v>
      </c>
      <c r="BG91" s="66">
        <v>0</v>
      </c>
      <c r="BH91" s="66">
        <v>0</v>
      </c>
      <c r="BI91" s="66">
        <v>0</v>
      </c>
      <c r="BJ91" s="66">
        <v>0</v>
      </c>
      <c r="BK91" s="66">
        <v>0</v>
      </c>
      <c r="BL91" s="66">
        <v>0</v>
      </c>
      <c r="BM91" s="66">
        <v>0</v>
      </c>
      <c r="BN91" s="66">
        <v>0</v>
      </c>
      <c r="BO91" s="66">
        <v>0</v>
      </c>
      <c r="BP91" s="66">
        <v>0</v>
      </c>
      <c r="BQ91" s="66">
        <v>0</v>
      </c>
      <c r="BR91" s="66">
        <v>0</v>
      </c>
      <c r="BS91" s="66">
        <v>0</v>
      </c>
      <c r="BT91" s="66">
        <v>0</v>
      </c>
      <c r="BU91" s="66">
        <v>0</v>
      </c>
      <c r="BV91" s="66">
        <v>0</v>
      </c>
      <c r="BW91" s="66">
        <v>0</v>
      </c>
      <c r="BX91" s="66">
        <v>0</v>
      </c>
      <c r="BY91" s="66">
        <v>0</v>
      </c>
      <c r="BZ91" s="66">
        <v>0</v>
      </c>
      <c r="CA91" s="66">
        <v>0</v>
      </c>
      <c r="CB91" s="66">
        <v>0</v>
      </c>
      <c r="CC91" s="89">
        <v>0</v>
      </c>
      <c r="CD91" s="89">
        <v>0</v>
      </c>
      <c r="CE91" s="66">
        <v>0</v>
      </c>
      <c r="CF91" s="66">
        <v>0</v>
      </c>
      <c r="CG91" s="89">
        <v>0</v>
      </c>
      <c r="CH91" s="66">
        <v>0</v>
      </c>
      <c r="CI91" s="66">
        <v>0</v>
      </c>
      <c r="CJ91" s="66">
        <v>0</v>
      </c>
      <c r="CK91" s="66">
        <v>0</v>
      </c>
      <c r="CL91" s="66">
        <v>0</v>
      </c>
      <c r="CM91" s="66">
        <v>0</v>
      </c>
      <c r="CN91" s="66">
        <v>0</v>
      </c>
      <c r="CO91" s="66">
        <v>0</v>
      </c>
      <c r="CP91" s="89">
        <v>0</v>
      </c>
      <c r="CQ91" s="66">
        <v>0</v>
      </c>
      <c r="CR91" s="66">
        <v>0</v>
      </c>
      <c r="CS91" s="89">
        <v>0</v>
      </c>
      <c r="CT91" s="66">
        <v>0</v>
      </c>
      <c r="CU91" s="66">
        <v>0</v>
      </c>
      <c r="CV91" s="66">
        <v>0</v>
      </c>
      <c r="CW91" s="66">
        <v>0</v>
      </c>
      <c r="CX91" s="66">
        <v>0</v>
      </c>
      <c r="CY91" s="66">
        <v>0</v>
      </c>
      <c r="CZ91" s="66">
        <v>0</v>
      </c>
      <c r="DA91" s="66">
        <v>0</v>
      </c>
      <c r="DB91" s="89">
        <v>0</v>
      </c>
      <c r="DC91" s="66">
        <v>0</v>
      </c>
      <c r="DD91" s="66">
        <v>0</v>
      </c>
      <c r="DE91" s="66">
        <v>0</v>
      </c>
      <c r="DF91" s="89">
        <v>0</v>
      </c>
      <c r="DG91" s="66">
        <v>0</v>
      </c>
      <c r="DH91" s="66">
        <v>0</v>
      </c>
      <c r="DI91" s="89">
        <v>0</v>
      </c>
      <c r="DJ91" s="66">
        <v>0</v>
      </c>
      <c r="DK91" s="66">
        <v>0</v>
      </c>
      <c r="DL91" s="66">
        <v>0</v>
      </c>
      <c r="DM91" s="66">
        <v>0</v>
      </c>
      <c r="DN91" s="89">
        <v>0</v>
      </c>
      <c r="DO91" s="66">
        <v>0</v>
      </c>
      <c r="DP91" s="66">
        <v>0</v>
      </c>
      <c r="DQ91" s="89">
        <v>0</v>
      </c>
      <c r="DR91" s="66">
        <v>0</v>
      </c>
      <c r="DS91" s="66">
        <v>0</v>
      </c>
      <c r="DT91" s="66">
        <v>0</v>
      </c>
      <c r="DU91" s="66">
        <v>0</v>
      </c>
      <c r="DV91" s="66">
        <v>0</v>
      </c>
      <c r="DW91" s="66">
        <v>0</v>
      </c>
      <c r="DX91" s="66">
        <v>0</v>
      </c>
      <c r="DY91" s="66">
        <v>0</v>
      </c>
      <c r="DZ91" s="66">
        <v>0</v>
      </c>
      <c r="EA91" s="66">
        <v>0</v>
      </c>
      <c r="EB91" s="89">
        <v>0</v>
      </c>
      <c r="EC91" s="66">
        <v>0</v>
      </c>
      <c r="ED91" s="66">
        <v>0</v>
      </c>
      <c r="EE91" s="66">
        <v>0</v>
      </c>
      <c r="EF91" s="66">
        <v>0</v>
      </c>
      <c r="EG91" s="66">
        <v>0</v>
      </c>
      <c r="EH91" s="66">
        <v>0</v>
      </c>
      <c r="EI91" s="89">
        <v>0</v>
      </c>
      <c r="EJ91" s="66">
        <v>0</v>
      </c>
      <c r="EK91" s="66">
        <v>0</v>
      </c>
      <c r="EL91" s="66">
        <v>0</v>
      </c>
      <c r="EM91" s="89">
        <v>0</v>
      </c>
      <c r="EN91" s="66">
        <v>0</v>
      </c>
      <c r="EO91" s="66">
        <v>0</v>
      </c>
      <c r="EP91" s="89">
        <v>0</v>
      </c>
      <c r="EQ91" s="66">
        <v>0</v>
      </c>
      <c r="ER91" s="66">
        <v>0</v>
      </c>
      <c r="ES91" s="89">
        <v>0</v>
      </c>
      <c r="ET91" s="89">
        <v>0</v>
      </c>
      <c r="EU91" s="66">
        <v>0</v>
      </c>
      <c r="EV91" s="66">
        <v>0</v>
      </c>
      <c r="EW91" s="66">
        <v>0</v>
      </c>
      <c r="EX91" s="66">
        <v>0</v>
      </c>
      <c r="EY91" s="66">
        <v>0</v>
      </c>
      <c r="EZ91" s="66">
        <v>0</v>
      </c>
      <c r="FA91" s="66">
        <v>0</v>
      </c>
      <c r="FB91" s="66">
        <v>0</v>
      </c>
      <c r="FC91" s="65"/>
      <c r="FD91" s="65"/>
      <c r="FE91" s="65"/>
      <c r="FF91" s="65"/>
      <c r="FG91" s="66">
        <v>11268.823331466276</v>
      </c>
      <c r="FI91" s="113"/>
    </row>
    <row r="92" spans="2:165" x14ac:dyDescent="0.2">
      <c r="B92" s="124" t="s">
        <v>554</v>
      </c>
      <c r="C92" s="76" t="s">
        <v>371</v>
      </c>
      <c r="D92" s="89">
        <v>0</v>
      </c>
      <c r="E92" s="66">
        <v>0</v>
      </c>
      <c r="F92" s="66">
        <v>0</v>
      </c>
      <c r="G92" s="66">
        <v>0</v>
      </c>
      <c r="H92" s="66">
        <v>0</v>
      </c>
      <c r="I92" s="66">
        <v>0</v>
      </c>
      <c r="J92" s="66">
        <v>0</v>
      </c>
      <c r="K92" s="66">
        <v>0</v>
      </c>
      <c r="L92" s="66">
        <v>0</v>
      </c>
      <c r="M92" s="66">
        <v>0</v>
      </c>
      <c r="N92" s="66">
        <v>0</v>
      </c>
      <c r="O92" s="66">
        <v>0</v>
      </c>
      <c r="P92" s="66">
        <v>0</v>
      </c>
      <c r="Q92" s="66">
        <v>0</v>
      </c>
      <c r="R92" s="66">
        <v>0</v>
      </c>
      <c r="S92" s="66">
        <v>0</v>
      </c>
      <c r="T92" s="66">
        <v>0</v>
      </c>
      <c r="U92" s="66">
        <v>0</v>
      </c>
      <c r="V92" s="66">
        <v>0</v>
      </c>
      <c r="W92" s="66">
        <v>0</v>
      </c>
      <c r="X92" s="66">
        <v>0</v>
      </c>
      <c r="Y92" s="66">
        <v>0</v>
      </c>
      <c r="Z92" s="66">
        <v>0</v>
      </c>
      <c r="AA92" s="66">
        <v>0</v>
      </c>
      <c r="AB92" s="66">
        <v>0</v>
      </c>
      <c r="AC92" s="66">
        <v>0</v>
      </c>
      <c r="AD92" s="66">
        <v>0</v>
      </c>
      <c r="AE92" s="66">
        <v>0</v>
      </c>
      <c r="AF92" s="66">
        <v>0</v>
      </c>
      <c r="AG92" s="66">
        <v>0</v>
      </c>
      <c r="AH92" s="89">
        <v>0</v>
      </c>
      <c r="AI92" s="66">
        <v>0</v>
      </c>
      <c r="AJ92" s="66">
        <v>0</v>
      </c>
      <c r="AK92" s="66">
        <v>0</v>
      </c>
      <c r="AL92" s="89">
        <v>371.37069874077775</v>
      </c>
      <c r="AM92" s="66">
        <v>0</v>
      </c>
      <c r="AN92" s="66">
        <v>0</v>
      </c>
      <c r="AO92" s="66">
        <v>0</v>
      </c>
      <c r="AP92" s="66">
        <v>0</v>
      </c>
      <c r="AQ92" s="66">
        <v>0</v>
      </c>
      <c r="AR92" s="66">
        <v>0</v>
      </c>
      <c r="AS92" s="66">
        <v>0</v>
      </c>
      <c r="AT92" s="66">
        <v>0</v>
      </c>
      <c r="AU92" s="66">
        <v>0</v>
      </c>
      <c r="AV92" s="66">
        <v>0</v>
      </c>
      <c r="AW92" s="66">
        <v>371.37069874077775</v>
      </c>
      <c r="AX92" s="66">
        <v>0</v>
      </c>
      <c r="AY92" s="66">
        <v>0</v>
      </c>
      <c r="AZ92" s="66">
        <v>0</v>
      </c>
      <c r="BA92" s="66">
        <v>0</v>
      </c>
      <c r="BB92" s="66">
        <v>0</v>
      </c>
      <c r="BC92" s="66">
        <v>0</v>
      </c>
      <c r="BD92" s="66">
        <v>0</v>
      </c>
      <c r="BE92" s="66">
        <v>0</v>
      </c>
      <c r="BF92" s="66">
        <v>0</v>
      </c>
      <c r="BG92" s="66">
        <v>0</v>
      </c>
      <c r="BH92" s="66">
        <v>0</v>
      </c>
      <c r="BI92" s="66">
        <v>0</v>
      </c>
      <c r="BJ92" s="66">
        <v>0</v>
      </c>
      <c r="BK92" s="66">
        <v>0</v>
      </c>
      <c r="BL92" s="66">
        <v>0</v>
      </c>
      <c r="BM92" s="66">
        <v>0</v>
      </c>
      <c r="BN92" s="66">
        <v>0</v>
      </c>
      <c r="BO92" s="66">
        <v>0</v>
      </c>
      <c r="BP92" s="66">
        <v>0</v>
      </c>
      <c r="BQ92" s="66">
        <v>0</v>
      </c>
      <c r="BR92" s="66">
        <v>0</v>
      </c>
      <c r="BS92" s="66">
        <v>0</v>
      </c>
      <c r="BT92" s="66">
        <v>0</v>
      </c>
      <c r="BU92" s="66">
        <v>0</v>
      </c>
      <c r="BV92" s="66">
        <v>0</v>
      </c>
      <c r="BW92" s="66">
        <v>0</v>
      </c>
      <c r="BX92" s="66">
        <v>0</v>
      </c>
      <c r="BY92" s="66">
        <v>0</v>
      </c>
      <c r="BZ92" s="66">
        <v>0</v>
      </c>
      <c r="CA92" s="66">
        <v>0</v>
      </c>
      <c r="CB92" s="66">
        <v>0</v>
      </c>
      <c r="CC92" s="89">
        <v>0</v>
      </c>
      <c r="CD92" s="89">
        <v>0</v>
      </c>
      <c r="CE92" s="66">
        <v>0</v>
      </c>
      <c r="CF92" s="66">
        <v>0</v>
      </c>
      <c r="CG92" s="89">
        <v>0</v>
      </c>
      <c r="CH92" s="66">
        <v>0</v>
      </c>
      <c r="CI92" s="66">
        <v>0</v>
      </c>
      <c r="CJ92" s="66">
        <v>0</v>
      </c>
      <c r="CK92" s="66">
        <v>0</v>
      </c>
      <c r="CL92" s="66">
        <v>0</v>
      </c>
      <c r="CM92" s="66">
        <v>0</v>
      </c>
      <c r="CN92" s="66">
        <v>0</v>
      </c>
      <c r="CO92" s="66">
        <v>0</v>
      </c>
      <c r="CP92" s="89">
        <v>0</v>
      </c>
      <c r="CQ92" s="66">
        <v>0</v>
      </c>
      <c r="CR92" s="66">
        <v>0</v>
      </c>
      <c r="CS92" s="89">
        <v>0</v>
      </c>
      <c r="CT92" s="66">
        <v>0</v>
      </c>
      <c r="CU92" s="66">
        <v>0</v>
      </c>
      <c r="CV92" s="66">
        <v>0</v>
      </c>
      <c r="CW92" s="66">
        <v>0</v>
      </c>
      <c r="CX92" s="66">
        <v>0</v>
      </c>
      <c r="CY92" s="66">
        <v>0</v>
      </c>
      <c r="CZ92" s="66">
        <v>0</v>
      </c>
      <c r="DA92" s="66">
        <v>0</v>
      </c>
      <c r="DB92" s="89">
        <v>0</v>
      </c>
      <c r="DC92" s="66">
        <v>0</v>
      </c>
      <c r="DD92" s="66">
        <v>0</v>
      </c>
      <c r="DE92" s="66">
        <v>0</v>
      </c>
      <c r="DF92" s="89">
        <v>0</v>
      </c>
      <c r="DG92" s="66">
        <v>0</v>
      </c>
      <c r="DH92" s="66">
        <v>0</v>
      </c>
      <c r="DI92" s="89">
        <v>0</v>
      </c>
      <c r="DJ92" s="66">
        <v>0</v>
      </c>
      <c r="DK92" s="66">
        <v>0</v>
      </c>
      <c r="DL92" s="66">
        <v>0</v>
      </c>
      <c r="DM92" s="66">
        <v>0</v>
      </c>
      <c r="DN92" s="89">
        <v>0</v>
      </c>
      <c r="DO92" s="66">
        <v>0</v>
      </c>
      <c r="DP92" s="66">
        <v>0</v>
      </c>
      <c r="DQ92" s="89">
        <v>0</v>
      </c>
      <c r="DR92" s="66">
        <v>0</v>
      </c>
      <c r="DS92" s="66">
        <v>0</v>
      </c>
      <c r="DT92" s="66">
        <v>0</v>
      </c>
      <c r="DU92" s="66">
        <v>0</v>
      </c>
      <c r="DV92" s="66">
        <v>0</v>
      </c>
      <c r="DW92" s="66">
        <v>0</v>
      </c>
      <c r="DX92" s="66">
        <v>0</v>
      </c>
      <c r="DY92" s="66">
        <v>0</v>
      </c>
      <c r="DZ92" s="66">
        <v>0</v>
      </c>
      <c r="EA92" s="66">
        <v>0</v>
      </c>
      <c r="EB92" s="89">
        <v>0</v>
      </c>
      <c r="EC92" s="66">
        <v>0</v>
      </c>
      <c r="ED92" s="66">
        <v>0</v>
      </c>
      <c r="EE92" s="66">
        <v>0</v>
      </c>
      <c r="EF92" s="66">
        <v>0</v>
      </c>
      <c r="EG92" s="66">
        <v>0</v>
      </c>
      <c r="EH92" s="66">
        <v>0</v>
      </c>
      <c r="EI92" s="89">
        <v>0</v>
      </c>
      <c r="EJ92" s="66">
        <v>0</v>
      </c>
      <c r="EK92" s="66">
        <v>0</v>
      </c>
      <c r="EL92" s="66">
        <v>0</v>
      </c>
      <c r="EM92" s="89">
        <v>0</v>
      </c>
      <c r="EN92" s="66">
        <v>0</v>
      </c>
      <c r="EO92" s="66">
        <v>0</v>
      </c>
      <c r="EP92" s="89">
        <v>0</v>
      </c>
      <c r="EQ92" s="66">
        <v>0</v>
      </c>
      <c r="ER92" s="66">
        <v>0</v>
      </c>
      <c r="ES92" s="89">
        <v>0</v>
      </c>
      <c r="ET92" s="89">
        <v>0</v>
      </c>
      <c r="EU92" s="66">
        <v>0</v>
      </c>
      <c r="EV92" s="66">
        <v>0</v>
      </c>
      <c r="EW92" s="66">
        <v>0</v>
      </c>
      <c r="EX92" s="66">
        <v>0</v>
      </c>
      <c r="EY92" s="66">
        <v>0</v>
      </c>
      <c r="EZ92" s="66">
        <v>0</v>
      </c>
      <c r="FA92" s="66">
        <v>0</v>
      </c>
      <c r="FB92" s="66">
        <v>0</v>
      </c>
      <c r="FC92" s="65"/>
      <c r="FD92" s="65"/>
      <c r="FE92" s="65"/>
      <c r="FF92" s="65"/>
      <c r="FG92" s="66">
        <v>371.37069874077775</v>
      </c>
      <c r="FI92" s="113"/>
    </row>
    <row r="93" spans="2:165" x14ac:dyDescent="0.2">
      <c r="B93" s="124" t="s">
        <v>554</v>
      </c>
      <c r="C93" s="76" t="s">
        <v>372</v>
      </c>
      <c r="D93" s="89">
        <v>0</v>
      </c>
      <c r="E93" s="66">
        <v>0</v>
      </c>
      <c r="F93" s="66">
        <v>0</v>
      </c>
      <c r="G93" s="66">
        <v>0</v>
      </c>
      <c r="H93" s="66">
        <v>0</v>
      </c>
      <c r="I93" s="66">
        <v>0</v>
      </c>
      <c r="J93" s="66">
        <v>0</v>
      </c>
      <c r="K93" s="66">
        <v>0</v>
      </c>
      <c r="L93" s="66">
        <v>0</v>
      </c>
      <c r="M93" s="66">
        <v>0</v>
      </c>
      <c r="N93" s="66">
        <v>0</v>
      </c>
      <c r="O93" s="66">
        <v>0</v>
      </c>
      <c r="P93" s="66">
        <v>0</v>
      </c>
      <c r="Q93" s="66">
        <v>0</v>
      </c>
      <c r="R93" s="66">
        <v>0</v>
      </c>
      <c r="S93" s="66">
        <v>0</v>
      </c>
      <c r="T93" s="66">
        <v>0</v>
      </c>
      <c r="U93" s="66">
        <v>0</v>
      </c>
      <c r="V93" s="66">
        <v>0</v>
      </c>
      <c r="W93" s="66">
        <v>0</v>
      </c>
      <c r="X93" s="66">
        <v>0</v>
      </c>
      <c r="Y93" s="66">
        <v>0</v>
      </c>
      <c r="Z93" s="66">
        <v>0</v>
      </c>
      <c r="AA93" s="66">
        <v>0</v>
      </c>
      <c r="AB93" s="66">
        <v>0</v>
      </c>
      <c r="AC93" s="66">
        <v>0</v>
      </c>
      <c r="AD93" s="66">
        <v>0</v>
      </c>
      <c r="AE93" s="66">
        <v>0</v>
      </c>
      <c r="AF93" s="66">
        <v>0</v>
      </c>
      <c r="AG93" s="66">
        <v>0</v>
      </c>
      <c r="AH93" s="89">
        <v>0</v>
      </c>
      <c r="AI93" s="66">
        <v>0</v>
      </c>
      <c r="AJ93" s="66">
        <v>0</v>
      </c>
      <c r="AK93" s="66">
        <v>0</v>
      </c>
      <c r="AL93" s="89">
        <v>3907.9710302388257</v>
      </c>
      <c r="AM93" s="66">
        <v>0</v>
      </c>
      <c r="AN93" s="66">
        <v>0</v>
      </c>
      <c r="AO93" s="66">
        <v>0</v>
      </c>
      <c r="AP93" s="66">
        <v>0</v>
      </c>
      <c r="AQ93" s="66">
        <v>0</v>
      </c>
      <c r="AR93" s="66">
        <v>3907.9710302388257</v>
      </c>
      <c r="AS93" s="66">
        <v>0</v>
      </c>
      <c r="AT93" s="66">
        <v>0</v>
      </c>
      <c r="AU93" s="66">
        <v>0</v>
      </c>
      <c r="AV93" s="66">
        <v>0</v>
      </c>
      <c r="AW93" s="66">
        <v>0</v>
      </c>
      <c r="AX93" s="66">
        <v>0</v>
      </c>
      <c r="AY93" s="66">
        <v>0</v>
      </c>
      <c r="AZ93" s="66">
        <v>0</v>
      </c>
      <c r="BA93" s="66">
        <v>0</v>
      </c>
      <c r="BB93" s="66">
        <v>0</v>
      </c>
      <c r="BC93" s="66">
        <v>0</v>
      </c>
      <c r="BD93" s="66">
        <v>0</v>
      </c>
      <c r="BE93" s="66">
        <v>0</v>
      </c>
      <c r="BF93" s="66">
        <v>0</v>
      </c>
      <c r="BG93" s="66">
        <v>0</v>
      </c>
      <c r="BH93" s="66">
        <v>0</v>
      </c>
      <c r="BI93" s="66">
        <v>0</v>
      </c>
      <c r="BJ93" s="66">
        <v>0</v>
      </c>
      <c r="BK93" s="66">
        <v>0</v>
      </c>
      <c r="BL93" s="66">
        <v>0</v>
      </c>
      <c r="BM93" s="66">
        <v>0</v>
      </c>
      <c r="BN93" s="66">
        <v>0</v>
      </c>
      <c r="BO93" s="66">
        <v>0</v>
      </c>
      <c r="BP93" s="66">
        <v>0</v>
      </c>
      <c r="BQ93" s="66">
        <v>0</v>
      </c>
      <c r="BR93" s="66">
        <v>0</v>
      </c>
      <c r="BS93" s="66">
        <v>0</v>
      </c>
      <c r="BT93" s="66">
        <v>0</v>
      </c>
      <c r="BU93" s="66">
        <v>0</v>
      </c>
      <c r="BV93" s="66">
        <v>0</v>
      </c>
      <c r="BW93" s="66">
        <v>0</v>
      </c>
      <c r="BX93" s="66">
        <v>0</v>
      </c>
      <c r="BY93" s="66">
        <v>0</v>
      </c>
      <c r="BZ93" s="66">
        <v>0</v>
      </c>
      <c r="CA93" s="66">
        <v>0</v>
      </c>
      <c r="CB93" s="66">
        <v>0</v>
      </c>
      <c r="CC93" s="89">
        <v>0</v>
      </c>
      <c r="CD93" s="89">
        <v>0</v>
      </c>
      <c r="CE93" s="66">
        <v>0</v>
      </c>
      <c r="CF93" s="66">
        <v>0</v>
      </c>
      <c r="CG93" s="89">
        <v>0</v>
      </c>
      <c r="CH93" s="66">
        <v>0</v>
      </c>
      <c r="CI93" s="66">
        <v>0</v>
      </c>
      <c r="CJ93" s="66">
        <v>0</v>
      </c>
      <c r="CK93" s="66">
        <v>0</v>
      </c>
      <c r="CL93" s="66">
        <v>0</v>
      </c>
      <c r="CM93" s="66">
        <v>0</v>
      </c>
      <c r="CN93" s="66">
        <v>0</v>
      </c>
      <c r="CO93" s="66">
        <v>0</v>
      </c>
      <c r="CP93" s="89">
        <v>0</v>
      </c>
      <c r="CQ93" s="66">
        <v>0</v>
      </c>
      <c r="CR93" s="66">
        <v>0</v>
      </c>
      <c r="CS93" s="89">
        <v>0</v>
      </c>
      <c r="CT93" s="66">
        <v>0</v>
      </c>
      <c r="CU93" s="66">
        <v>0</v>
      </c>
      <c r="CV93" s="66">
        <v>0</v>
      </c>
      <c r="CW93" s="66">
        <v>0</v>
      </c>
      <c r="CX93" s="66">
        <v>0</v>
      </c>
      <c r="CY93" s="66">
        <v>0</v>
      </c>
      <c r="CZ93" s="66">
        <v>0</v>
      </c>
      <c r="DA93" s="66">
        <v>0</v>
      </c>
      <c r="DB93" s="89">
        <v>0</v>
      </c>
      <c r="DC93" s="66">
        <v>0</v>
      </c>
      <c r="DD93" s="66">
        <v>0</v>
      </c>
      <c r="DE93" s="66">
        <v>0</v>
      </c>
      <c r="DF93" s="89">
        <v>0</v>
      </c>
      <c r="DG93" s="66">
        <v>0</v>
      </c>
      <c r="DH93" s="66">
        <v>0</v>
      </c>
      <c r="DI93" s="89">
        <v>0</v>
      </c>
      <c r="DJ93" s="66">
        <v>0</v>
      </c>
      <c r="DK93" s="66">
        <v>0</v>
      </c>
      <c r="DL93" s="66">
        <v>0</v>
      </c>
      <c r="DM93" s="66">
        <v>0</v>
      </c>
      <c r="DN93" s="89">
        <v>0</v>
      </c>
      <c r="DO93" s="66">
        <v>0</v>
      </c>
      <c r="DP93" s="66">
        <v>0</v>
      </c>
      <c r="DQ93" s="89">
        <v>0</v>
      </c>
      <c r="DR93" s="66">
        <v>0</v>
      </c>
      <c r="DS93" s="66">
        <v>0</v>
      </c>
      <c r="DT93" s="66">
        <v>0</v>
      </c>
      <c r="DU93" s="66">
        <v>0</v>
      </c>
      <c r="DV93" s="66">
        <v>0</v>
      </c>
      <c r="DW93" s="66">
        <v>0</v>
      </c>
      <c r="DX93" s="66">
        <v>0</v>
      </c>
      <c r="DY93" s="66">
        <v>0</v>
      </c>
      <c r="DZ93" s="66">
        <v>0</v>
      </c>
      <c r="EA93" s="66">
        <v>0</v>
      </c>
      <c r="EB93" s="89">
        <v>0</v>
      </c>
      <c r="EC93" s="66">
        <v>0</v>
      </c>
      <c r="ED93" s="66">
        <v>0</v>
      </c>
      <c r="EE93" s="66">
        <v>0</v>
      </c>
      <c r="EF93" s="66">
        <v>0</v>
      </c>
      <c r="EG93" s="66">
        <v>0</v>
      </c>
      <c r="EH93" s="66">
        <v>0</v>
      </c>
      <c r="EI93" s="89">
        <v>0</v>
      </c>
      <c r="EJ93" s="66">
        <v>0</v>
      </c>
      <c r="EK93" s="66">
        <v>0</v>
      </c>
      <c r="EL93" s="66">
        <v>0</v>
      </c>
      <c r="EM93" s="89">
        <v>0</v>
      </c>
      <c r="EN93" s="66">
        <v>0</v>
      </c>
      <c r="EO93" s="66">
        <v>0</v>
      </c>
      <c r="EP93" s="89">
        <v>0</v>
      </c>
      <c r="EQ93" s="66">
        <v>0</v>
      </c>
      <c r="ER93" s="66">
        <v>0</v>
      </c>
      <c r="ES93" s="89">
        <v>0</v>
      </c>
      <c r="ET93" s="89">
        <v>0</v>
      </c>
      <c r="EU93" s="66">
        <v>0</v>
      </c>
      <c r="EV93" s="66">
        <v>0</v>
      </c>
      <c r="EW93" s="66">
        <v>0</v>
      </c>
      <c r="EX93" s="66">
        <v>0</v>
      </c>
      <c r="EY93" s="66">
        <v>0</v>
      </c>
      <c r="EZ93" s="66">
        <v>0</v>
      </c>
      <c r="FA93" s="66">
        <v>0</v>
      </c>
      <c r="FB93" s="66">
        <v>0</v>
      </c>
      <c r="FC93" s="65"/>
      <c r="FD93" s="65"/>
      <c r="FE93" s="65"/>
      <c r="FF93" s="65"/>
      <c r="FG93" s="66">
        <v>3907.9710302388257</v>
      </c>
      <c r="FI93" s="113"/>
    </row>
    <row r="94" spans="2:165" x14ac:dyDescent="0.2">
      <c r="B94" s="124" t="s">
        <v>555</v>
      </c>
      <c r="C94" s="76" t="s">
        <v>373</v>
      </c>
      <c r="D94" s="89">
        <v>8.2530458783999983</v>
      </c>
      <c r="E94" s="66">
        <v>0</v>
      </c>
      <c r="F94" s="66">
        <v>0</v>
      </c>
      <c r="G94" s="66">
        <v>0</v>
      </c>
      <c r="H94" s="66">
        <v>0</v>
      </c>
      <c r="I94" s="66">
        <v>0</v>
      </c>
      <c r="J94" s="66">
        <v>0</v>
      </c>
      <c r="K94" s="66">
        <v>0</v>
      </c>
      <c r="L94" s="66">
        <v>0</v>
      </c>
      <c r="M94" s="66">
        <v>0</v>
      </c>
      <c r="N94" s="66">
        <v>0</v>
      </c>
      <c r="O94" s="66">
        <v>0</v>
      </c>
      <c r="P94" s="66">
        <v>0</v>
      </c>
      <c r="Q94" s="66">
        <v>0</v>
      </c>
      <c r="R94" s="66">
        <v>0</v>
      </c>
      <c r="S94" s="66">
        <v>0</v>
      </c>
      <c r="T94" s="66">
        <v>0</v>
      </c>
      <c r="U94" s="66">
        <v>0</v>
      </c>
      <c r="V94" s="66">
        <v>0</v>
      </c>
      <c r="W94" s="66">
        <v>0</v>
      </c>
      <c r="X94" s="66">
        <v>0</v>
      </c>
      <c r="Y94" s="66">
        <v>0</v>
      </c>
      <c r="Z94" s="66">
        <v>5.1470608703999989</v>
      </c>
      <c r="AA94" s="66">
        <v>2.3073031488</v>
      </c>
      <c r="AB94" s="66">
        <v>0.7986818591999999</v>
      </c>
      <c r="AC94" s="66">
        <v>0</v>
      </c>
      <c r="AD94" s="66">
        <v>0</v>
      </c>
      <c r="AE94" s="66">
        <v>0</v>
      </c>
      <c r="AF94" s="66">
        <v>0</v>
      </c>
      <c r="AG94" s="66">
        <v>0</v>
      </c>
      <c r="AH94" s="89">
        <v>0</v>
      </c>
      <c r="AI94" s="66">
        <v>0</v>
      </c>
      <c r="AJ94" s="66">
        <v>0</v>
      </c>
      <c r="AK94" s="66">
        <v>0</v>
      </c>
      <c r="AL94" s="89">
        <v>0.62119700160000002</v>
      </c>
      <c r="AM94" s="66">
        <v>0.62119700160000002</v>
      </c>
      <c r="AN94" s="66">
        <v>0</v>
      </c>
      <c r="AO94" s="66">
        <v>0</v>
      </c>
      <c r="AP94" s="66">
        <v>0</v>
      </c>
      <c r="AQ94" s="66">
        <v>0</v>
      </c>
      <c r="AR94" s="66">
        <v>0</v>
      </c>
      <c r="AS94" s="66">
        <v>0</v>
      </c>
      <c r="AT94" s="66">
        <v>0</v>
      </c>
      <c r="AU94" s="66">
        <v>0</v>
      </c>
      <c r="AV94" s="66">
        <v>0</v>
      </c>
      <c r="AW94" s="66">
        <v>0</v>
      </c>
      <c r="AX94" s="66">
        <v>0</v>
      </c>
      <c r="AY94" s="66">
        <v>0</v>
      </c>
      <c r="AZ94" s="66">
        <v>0</v>
      </c>
      <c r="BA94" s="66">
        <v>0</v>
      </c>
      <c r="BB94" s="66">
        <v>0</v>
      </c>
      <c r="BC94" s="66">
        <v>0</v>
      </c>
      <c r="BD94" s="66">
        <v>0</v>
      </c>
      <c r="BE94" s="66">
        <v>0</v>
      </c>
      <c r="BF94" s="66">
        <v>0</v>
      </c>
      <c r="BG94" s="66">
        <v>0</v>
      </c>
      <c r="BH94" s="66">
        <v>0</v>
      </c>
      <c r="BI94" s="66">
        <v>0</v>
      </c>
      <c r="BJ94" s="66">
        <v>0</v>
      </c>
      <c r="BK94" s="66">
        <v>0</v>
      </c>
      <c r="BL94" s="66">
        <v>0</v>
      </c>
      <c r="BM94" s="66">
        <v>0</v>
      </c>
      <c r="BN94" s="66">
        <v>0</v>
      </c>
      <c r="BO94" s="66">
        <v>0</v>
      </c>
      <c r="BP94" s="66">
        <v>0</v>
      </c>
      <c r="BQ94" s="66">
        <v>0</v>
      </c>
      <c r="BR94" s="66">
        <v>0</v>
      </c>
      <c r="BS94" s="66">
        <v>0</v>
      </c>
      <c r="BT94" s="66">
        <v>0</v>
      </c>
      <c r="BU94" s="66">
        <v>0</v>
      </c>
      <c r="BV94" s="66">
        <v>0</v>
      </c>
      <c r="BW94" s="66">
        <v>0</v>
      </c>
      <c r="BX94" s="66">
        <v>0</v>
      </c>
      <c r="BY94" s="66">
        <v>0</v>
      </c>
      <c r="BZ94" s="66">
        <v>0</v>
      </c>
      <c r="CA94" s="66">
        <v>0</v>
      </c>
      <c r="CB94" s="66">
        <v>0</v>
      </c>
      <c r="CC94" s="89">
        <v>0</v>
      </c>
      <c r="CD94" s="89">
        <v>0</v>
      </c>
      <c r="CE94" s="66">
        <v>0</v>
      </c>
      <c r="CF94" s="66">
        <v>0</v>
      </c>
      <c r="CG94" s="89">
        <v>0</v>
      </c>
      <c r="CH94" s="66">
        <v>0</v>
      </c>
      <c r="CI94" s="66">
        <v>0</v>
      </c>
      <c r="CJ94" s="66">
        <v>0</v>
      </c>
      <c r="CK94" s="66">
        <v>0</v>
      </c>
      <c r="CL94" s="66">
        <v>0</v>
      </c>
      <c r="CM94" s="66">
        <v>0</v>
      </c>
      <c r="CN94" s="66">
        <v>0</v>
      </c>
      <c r="CO94" s="66">
        <v>0</v>
      </c>
      <c r="CP94" s="89">
        <v>0</v>
      </c>
      <c r="CQ94" s="66">
        <v>0</v>
      </c>
      <c r="CR94" s="66">
        <v>0</v>
      </c>
      <c r="CS94" s="89">
        <v>0</v>
      </c>
      <c r="CT94" s="66">
        <v>0</v>
      </c>
      <c r="CU94" s="66">
        <v>0</v>
      </c>
      <c r="CV94" s="66">
        <v>0</v>
      </c>
      <c r="CW94" s="66">
        <v>0</v>
      </c>
      <c r="CX94" s="66">
        <v>0</v>
      </c>
      <c r="CY94" s="66">
        <v>0</v>
      </c>
      <c r="CZ94" s="66">
        <v>0</v>
      </c>
      <c r="DA94" s="66">
        <v>0</v>
      </c>
      <c r="DB94" s="89">
        <v>0</v>
      </c>
      <c r="DC94" s="66">
        <v>0</v>
      </c>
      <c r="DD94" s="66">
        <v>0</v>
      </c>
      <c r="DE94" s="66">
        <v>0</v>
      </c>
      <c r="DF94" s="89">
        <v>0</v>
      </c>
      <c r="DG94" s="66">
        <v>0</v>
      </c>
      <c r="DH94" s="66">
        <v>0</v>
      </c>
      <c r="DI94" s="89">
        <v>0</v>
      </c>
      <c r="DJ94" s="66">
        <v>0</v>
      </c>
      <c r="DK94" s="66">
        <v>0</v>
      </c>
      <c r="DL94" s="66">
        <v>0</v>
      </c>
      <c r="DM94" s="66">
        <v>0</v>
      </c>
      <c r="DN94" s="89">
        <v>0</v>
      </c>
      <c r="DO94" s="66">
        <v>0</v>
      </c>
      <c r="DP94" s="66">
        <v>0</v>
      </c>
      <c r="DQ94" s="89">
        <v>0</v>
      </c>
      <c r="DR94" s="66">
        <v>0</v>
      </c>
      <c r="DS94" s="66">
        <v>0</v>
      </c>
      <c r="DT94" s="66">
        <v>0</v>
      </c>
      <c r="DU94" s="66">
        <v>0</v>
      </c>
      <c r="DV94" s="66">
        <v>0</v>
      </c>
      <c r="DW94" s="66">
        <v>0</v>
      </c>
      <c r="DX94" s="66">
        <v>0</v>
      </c>
      <c r="DY94" s="66">
        <v>0</v>
      </c>
      <c r="DZ94" s="66">
        <v>0</v>
      </c>
      <c r="EA94" s="66">
        <v>0</v>
      </c>
      <c r="EB94" s="89">
        <v>0</v>
      </c>
      <c r="EC94" s="66">
        <v>0</v>
      </c>
      <c r="ED94" s="66">
        <v>0</v>
      </c>
      <c r="EE94" s="66">
        <v>0</v>
      </c>
      <c r="EF94" s="66">
        <v>0</v>
      </c>
      <c r="EG94" s="66">
        <v>0</v>
      </c>
      <c r="EH94" s="66">
        <v>0</v>
      </c>
      <c r="EI94" s="89">
        <v>0</v>
      </c>
      <c r="EJ94" s="66">
        <v>0</v>
      </c>
      <c r="EK94" s="66">
        <v>0</v>
      </c>
      <c r="EL94" s="66">
        <v>0</v>
      </c>
      <c r="EM94" s="89">
        <v>0</v>
      </c>
      <c r="EN94" s="66">
        <v>0</v>
      </c>
      <c r="EO94" s="66">
        <v>0</v>
      </c>
      <c r="EP94" s="89">
        <v>0</v>
      </c>
      <c r="EQ94" s="66">
        <v>0</v>
      </c>
      <c r="ER94" s="66">
        <v>0</v>
      </c>
      <c r="ES94" s="89">
        <v>0</v>
      </c>
      <c r="ET94" s="89">
        <v>0</v>
      </c>
      <c r="EU94" s="66">
        <v>0</v>
      </c>
      <c r="EV94" s="66">
        <v>0</v>
      </c>
      <c r="EW94" s="66">
        <v>0</v>
      </c>
      <c r="EX94" s="66">
        <v>0</v>
      </c>
      <c r="EY94" s="66">
        <v>0</v>
      </c>
      <c r="EZ94" s="66">
        <v>0</v>
      </c>
      <c r="FA94" s="66">
        <v>0</v>
      </c>
      <c r="FB94" s="66">
        <v>0</v>
      </c>
      <c r="FC94" s="65"/>
      <c r="FD94" s="65"/>
      <c r="FE94" s="65"/>
      <c r="FF94" s="65"/>
      <c r="FG94" s="66">
        <v>8.8742428799999988</v>
      </c>
      <c r="FI94" s="113"/>
    </row>
    <row r="95" spans="2:165" x14ac:dyDescent="0.2">
      <c r="B95" s="127"/>
      <c r="C95" s="77" t="s">
        <v>585</v>
      </c>
      <c r="D95" s="89">
        <v>0</v>
      </c>
      <c r="E95" s="66">
        <v>0</v>
      </c>
      <c r="F95" s="66">
        <v>0</v>
      </c>
      <c r="G95" s="66">
        <v>0</v>
      </c>
      <c r="H95" s="66">
        <v>0</v>
      </c>
      <c r="I95" s="66">
        <v>0</v>
      </c>
      <c r="J95" s="66">
        <v>0</v>
      </c>
      <c r="K95" s="66">
        <v>0</v>
      </c>
      <c r="L95" s="66">
        <v>0</v>
      </c>
      <c r="M95" s="66">
        <v>0</v>
      </c>
      <c r="N95" s="66">
        <v>0</v>
      </c>
      <c r="O95" s="66">
        <v>0</v>
      </c>
      <c r="P95" s="66">
        <v>0</v>
      </c>
      <c r="Q95" s="66">
        <v>0</v>
      </c>
      <c r="R95" s="66">
        <v>0</v>
      </c>
      <c r="S95" s="66">
        <v>0</v>
      </c>
      <c r="T95" s="66">
        <v>0</v>
      </c>
      <c r="U95" s="66">
        <v>0</v>
      </c>
      <c r="V95" s="66">
        <v>0</v>
      </c>
      <c r="W95" s="66">
        <v>0</v>
      </c>
      <c r="X95" s="66">
        <v>0</v>
      </c>
      <c r="Y95" s="66">
        <v>0</v>
      </c>
      <c r="Z95" s="66">
        <v>0</v>
      </c>
      <c r="AA95" s="66">
        <v>0</v>
      </c>
      <c r="AB95" s="66">
        <v>0</v>
      </c>
      <c r="AC95" s="66">
        <v>0</v>
      </c>
      <c r="AD95" s="66">
        <v>0</v>
      </c>
      <c r="AE95" s="66">
        <v>0</v>
      </c>
      <c r="AF95" s="66">
        <v>0</v>
      </c>
      <c r="AG95" s="66">
        <v>0</v>
      </c>
      <c r="AH95" s="89">
        <v>0</v>
      </c>
      <c r="AI95" s="66">
        <v>0</v>
      </c>
      <c r="AJ95" s="66">
        <v>0</v>
      </c>
      <c r="AK95" s="66">
        <v>0</v>
      </c>
      <c r="AL95" s="89">
        <v>704.65371070837591</v>
      </c>
      <c r="AM95" s="66">
        <v>0</v>
      </c>
      <c r="AN95" s="66">
        <v>0</v>
      </c>
      <c r="AO95" s="66">
        <v>0</v>
      </c>
      <c r="AP95" s="66">
        <v>0</v>
      </c>
      <c r="AQ95" s="66">
        <v>0</v>
      </c>
      <c r="AR95" s="66">
        <v>0</v>
      </c>
      <c r="AS95" s="66">
        <v>0</v>
      </c>
      <c r="AT95" s="66">
        <v>0</v>
      </c>
      <c r="AU95" s="66">
        <v>704.65371070837591</v>
      </c>
      <c r="AV95" s="66">
        <v>0</v>
      </c>
      <c r="AW95" s="66">
        <v>0</v>
      </c>
      <c r="AX95" s="66">
        <v>0</v>
      </c>
      <c r="AY95" s="66">
        <v>0</v>
      </c>
      <c r="AZ95" s="66">
        <v>0</v>
      </c>
      <c r="BA95" s="66">
        <v>0</v>
      </c>
      <c r="BB95" s="66">
        <v>0</v>
      </c>
      <c r="BC95" s="66">
        <v>0</v>
      </c>
      <c r="BD95" s="66">
        <v>0</v>
      </c>
      <c r="BE95" s="66">
        <v>0</v>
      </c>
      <c r="BF95" s="66">
        <v>0</v>
      </c>
      <c r="BG95" s="66">
        <v>0</v>
      </c>
      <c r="BH95" s="66">
        <v>0</v>
      </c>
      <c r="BI95" s="66">
        <v>0</v>
      </c>
      <c r="BJ95" s="66">
        <v>0</v>
      </c>
      <c r="BK95" s="66">
        <v>0</v>
      </c>
      <c r="BL95" s="66">
        <v>0</v>
      </c>
      <c r="BM95" s="66">
        <v>0</v>
      </c>
      <c r="BN95" s="66">
        <v>0</v>
      </c>
      <c r="BO95" s="66">
        <v>0</v>
      </c>
      <c r="BP95" s="66">
        <v>0</v>
      </c>
      <c r="BQ95" s="66">
        <v>0</v>
      </c>
      <c r="BR95" s="66">
        <v>0</v>
      </c>
      <c r="BS95" s="66">
        <v>0</v>
      </c>
      <c r="BT95" s="66">
        <v>0</v>
      </c>
      <c r="BU95" s="66">
        <v>0</v>
      </c>
      <c r="BV95" s="66">
        <v>0</v>
      </c>
      <c r="BW95" s="66">
        <v>0</v>
      </c>
      <c r="BX95" s="66">
        <v>0</v>
      </c>
      <c r="BY95" s="66">
        <v>0</v>
      </c>
      <c r="BZ95" s="66">
        <v>0</v>
      </c>
      <c r="CA95" s="66">
        <v>0</v>
      </c>
      <c r="CB95" s="66">
        <v>0</v>
      </c>
      <c r="CC95" s="89">
        <v>0</v>
      </c>
      <c r="CD95" s="89">
        <v>0</v>
      </c>
      <c r="CE95" s="66">
        <v>0</v>
      </c>
      <c r="CF95" s="66">
        <v>0</v>
      </c>
      <c r="CG95" s="89">
        <v>0</v>
      </c>
      <c r="CH95" s="66">
        <v>0</v>
      </c>
      <c r="CI95" s="66">
        <v>0</v>
      </c>
      <c r="CJ95" s="66">
        <v>0</v>
      </c>
      <c r="CK95" s="66">
        <v>0</v>
      </c>
      <c r="CL95" s="66">
        <v>0</v>
      </c>
      <c r="CM95" s="66">
        <v>0</v>
      </c>
      <c r="CN95" s="66">
        <v>0</v>
      </c>
      <c r="CO95" s="66">
        <v>0</v>
      </c>
      <c r="CP95" s="89">
        <v>0</v>
      </c>
      <c r="CQ95" s="66">
        <v>0</v>
      </c>
      <c r="CR95" s="66">
        <v>0</v>
      </c>
      <c r="CS95" s="89">
        <v>0</v>
      </c>
      <c r="CT95" s="66">
        <v>0</v>
      </c>
      <c r="CU95" s="66">
        <v>0</v>
      </c>
      <c r="CV95" s="66">
        <v>0</v>
      </c>
      <c r="CW95" s="66">
        <v>0</v>
      </c>
      <c r="CX95" s="66">
        <v>0</v>
      </c>
      <c r="CY95" s="66">
        <v>0</v>
      </c>
      <c r="CZ95" s="66">
        <v>0</v>
      </c>
      <c r="DA95" s="66">
        <v>0</v>
      </c>
      <c r="DB95" s="89">
        <v>0</v>
      </c>
      <c r="DC95" s="66">
        <v>0</v>
      </c>
      <c r="DD95" s="66">
        <v>0</v>
      </c>
      <c r="DE95" s="66">
        <v>0</v>
      </c>
      <c r="DF95" s="89">
        <v>0</v>
      </c>
      <c r="DG95" s="66">
        <v>0</v>
      </c>
      <c r="DH95" s="66">
        <v>0</v>
      </c>
      <c r="DI95" s="89">
        <v>0</v>
      </c>
      <c r="DJ95" s="66">
        <v>0</v>
      </c>
      <c r="DK95" s="66">
        <v>0</v>
      </c>
      <c r="DL95" s="66">
        <v>0</v>
      </c>
      <c r="DM95" s="66">
        <v>0</v>
      </c>
      <c r="DN95" s="89">
        <v>0</v>
      </c>
      <c r="DO95" s="66">
        <v>0</v>
      </c>
      <c r="DP95" s="66">
        <v>0</v>
      </c>
      <c r="DQ95" s="89">
        <v>0</v>
      </c>
      <c r="DR95" s="66">
        <v>0</v>
      </c>
      <c r="DS95" s="66">
        <v>0</v>
      </c>
      <c r="DT95" s="66">
        <v>0</v>
      </c>
      <c r="DU95" s="66">
        <v>0</v>
      </c>
      <c r="DV95" s="66">
        <v>0</v>
      </c>
      <c r="DW95" s="66">
        <v>0</v>
      </c>
      <c r="DX95" s="66">
        <v>0</v>
      </c>
      <c r="DY95" s="66">
        <v>0</v>
      </c>
      <c r="DZ95" s="66">
        <v>0</v>
      </c>
      <c r="EA95" s="66">
        <v>0</v>
      </c>
      <c r="EB95" s="89">
        <v>0</v>
      </c>
      <c r="EC95" s="66">
        <v>0</v>
      </c>
      <c r="ED95" s="66">
        <v>0</v>
      </c>
      <c r="EE95" s="66">
        <v>0</v>
      </c>
      <c r="EF95" s="66">
        <v>0</v>
      </c>
      <c r="EG95" s="66">
        <v>0</v>
      </c>
      <c r="EH95" s="66">
        <v>0</v>
      </c>
      <c r="EI95" s="89">
        <v>0</v>
      </c>
      <c r="EJ95" s="66">
        <v>0</v>
      </c>
      <c r="EK95" s="66">
        <v>0</v>
      </c>
      <c r="EL95" s="66">
        <v>0</v>
      </c>
      <c r="EM95" s="89">
        <v>0</v>
      </c>
      <c r="EN95" s="66">
        <v>0</v>
      </c>
      <c r="EO95" s="66">
        <v>0</v>
      </c>
      <c r="EP95" s="89">
        <v>0</v>
      </c>
      <c r="EQ95" s="66">
        <v>0</v>
      </c>
      <c r="ER95" s="66">
        <v>0</v>
      </c>
      <c r="ES95" s="89">
        <v>0</v>
      </c>
      <c r="ET95" s="89">
        <v>0</v>
      </c>
      <c r="EU95" s="66">
        <v>0</v>
      </c>
      <c r="EV95" s="66">
        <v>0</v>
      </c>
      <c r="EW95" s="66">
        <v>0</v>
      </c>
      <c r="EX95" s="66">
        <v>0</v>
      </c>
      <c r="EY95" s="66">
        <v>0</v>
      </c>
      <c r="EZ95" s="66">
        <v>0</v>
      </c>
      <c r="FA95" s="66">
        <v>0</v>
      </c>
      <c r="FB95" s="66">
        <v>0</v>
      </c>
      <c r="FC95" s="65"/>
      <c r="FD95" s="65"/>
      <c r="FE95" s="65"/>
      <c r="FF95" s="65"/>
      <c r="FG95" s="66">
        <v>704.65371070837591</v>
      </c>
      <c r="FI95" s="113"/>
    </row>
    <row r="96" spans="2:165" ht="14.25" customHeight="1" x14ac:dyDescent="0.2">
      <c r="B96" s="119" t="s">
        <v>374</v>
      </c>
      <c r="C96" s="122"/>
      <c r="D96" s="5">
        <v>9813.007585381607</v>
      </c>
      <c r="E96" s="129">
        <v>6.3722854920840586</v>
      </c>
      <c r="F96" s="129">
        <v>0.54124926125390771</v>
      </c>
      <c r="G96" s="129">
        <v>36.26326247431728</v>
      </c>
      <c r="H96" s="129">
        <v>664.62179794981807</v>
      </c>
      <c r="I96" s="129">
        <v>21.082846411852536</v>
      </c>
      <c r="J96" s="129">
        <v>108.23789045799703</v>
      </c>
      <c r="K96" s="129">
        <v>53.630331275787846</v>
      </c>
      <c r="L96" s="129">
        <v>3.7915467057190475</v>
      </c>
      <c r="M96" s="129">
        <v>44.621899466006177</v>
      </c>
      <c r="N96" s="129">
        <v>246.10677087306649</v>
      </c>
      <c r="O96" s="129">
        <v>624.64341516306899</v>
      </c>
      <c r="P96" s="129">
        <v>36.229319993569725</v>
      </c>
      <c r="Q96" s="129">
        <v>33.161052322897667</v>
      </c>
      <c r="R96" s="129">
        <v>624.35205754601702</v>
      </c>
      <c r="S96" s="129">
        <v>29.694187499556509</v>
      </c>
      <c r="T96" s="129">
        <v>1419.4113215385169</v>
      </c>
      <c r="U96" s="129">
        <v>137.23232538201208</v>
      </c>
      <c r="V96" s="129">
        <v>207.21792467215136</v>
      </c>
      <c r="W96" s="129">
        <v>230.02813958438372</v>
      </c>
      <c r="X96" s="129">
        <v>22.686991660392081</v>
      </c>
      <c r="Y96" s="129">
        <v>48.570515396365387</v>
      </c>
      <c r="Z96" s="129">
        <v>1135.4831392472847</v>
      </c>
      <c r="AA96" s="129">
        <v>260.07750904216061</v>
      </c>
      <c r="AB96" s="129">
        <v>403.66908946386889</v>
      </c>
      <c r="AC96" s="129">
        <v>62.671095383706593</v>
      </c>
      <c r="AD96" s="129">
        <v>1721.6810724907718</v>
      </c>
      <c r="AE96" s="129">
        <v>273.61952358042242</v>
      </c>
      <c r="AF96" s="129">
        <v>1249.563436209944</v>
      </c>
      <c r="AG96" s="129">
        <v>107.74558883661544</v>
      </c>
      <c r="AH96" s="5">
        <v>1068.3115626454955</v>
      </c>
      <c r="AI96" s="129">
        <v>1041.7766074329177</v>
      </c>
      <c r="AJ96" s="129">
        <v>0.5139597895844854</v>
      </c>
      <c r="AK96" s="129">
        <v>26.02099542299328</v>
      </c>
      <c r="AL96" s="5">
        <v>43413.880967020719</v>
      </c>
      <c r="AM96" s="129">
        <v>2159.3618421253991</v>
      </c>
      <c r="AN96" s="129">
        <v>198.67411710762474</v>
      </c>
      <c r="AO96" s="129">
        <v>1511.6747306012021</v>
      </c>
      <c r="AP96" s="129">
        <v>2052.0650717516214</v>
      </c>
      <c r="AQ96" s="129">
        <v>1179.7250455838966</v>
      </c>
      <c r="AR96" s="129">
        <v>546.39623016190887</v>
      </c>
      <c r="AS96" s="129">
        <v>617.95233324199739</v>
      </c>
      <c r="AT96" s="129">
        <v>1830.9175085115498</v>
      </c>
      <c r="AU96" s="129">
        <v>11695.469065071275</v>
      </c>
      <c r="AV96" s="129">
        <v>63.240554882120065</v>
      </c>
      <c r="AW96" s="129">
        <v>467.12271386569529</v>
      </c>
      <c r="AX96" s="129">
        <v>57.289212868359016</v>
      </c>
      <c r="AY96" s="129">
        <v>261.90235814442076</v>
      </c>
      <c r="AZ96" s="129">
        <v>287.35151180718316</v>
      </c>
      <c r="BA96" s="129">
        <v>523.86490759795254</v>
      </c>
      <c r="BB96" s="129">
        <v>346.99118138149009</v>
      </c>
      <c r="BC96" s="129">
        <v>271.04182275822734</v>
      </c>
      <c r="BD96" s="129">
        <v>71.167604781304334</v>
      </c>
      <c r="BE96" s="129">
        <v>2.9154820661167062</v>
      </c>
      <c r="BF96" s="129">
        <v>5560.2397320045247</v>
      </c>
      <c r="BG96" s="129">
        <v>681.15676224669039</v>
      </c>
      <c r="BH96" s="129">
        <v>495.74995851717097</v>
      </c>
      <c r="BI96" s="129">
        <v>1803.9508120555515</v>
      </c>
      <c r="BJ96" s="129">
        <v>720.13721034769083</v>
      </c>
      <c r="BK96" s="129">
        <v>38.48461897215288</v>
      </c>
      <c r="BL96" s="129">
        <v>87.04979473070172</v>
      </c>
      <c r="BM96" s="129">
        <v>220.83041738249409</v>
      </c>
      <c r="BN96" s="129">
        <v>81.113470229967703</v>
      </c>
      <c r="BO96" s="129">
        <v>342.91588256105553</v>
      </c>
      <c r="BP96" s="129">
        <v>809.61709077918226</v>
      </c>
      <c r="BQ96" s="129">
        <v>270.59185091750277</v>
      </c>
      <c r="BR96" s="129">
        <v>5163.0967284651088</v>
      </c>
      <c r="BS96" s="129">
        <v>453.5491291029507</v>
      </c>
      <c r="BT96" s="129">
        <v>204.00835291798879</v>
      </c>
      <c r="BU96" s="129">
        <v>10.851201496019986</v>
      </c>
      <c r="BV96" s="129">
        <v>59.511443950579476</v>
      </c>
      <c r="BW96" s="129">
        <v>280.52279643482507</v>
      </c>
      <c r="BX96" s="129">
        <v>60.163374848193996</v>
      </c>
      <c r="BY96" s="129">
        <v>235.50258619743047</v>
      </c>
      <c r="BZ96" s="129">
        <v>710.71992815999602</v>
      </c>
      <c r="CA96" s="129">
        <v>674.03238531519207</v>
      </c>
      <c r="CB96" s="129">
        <v>304.96214507840045</v>
      </c>
      <c r="CC96" s="5">
        <v>51569.953964081986</v>
      </c>
      <c r="CD96" s="5">
        <v>1045.5422586383711</v>
      </c>
      <c r="CE96" s="129">
        <v>782.78696068483828</v>
      </c>
      <c r="CF96" s="129">
        <v>262.75529795353282</v>
      </c>
      <c r="CG96" s="5">
        <v>7676.9556858398446</v>
      </c>
      <c r="CH96" s="129">
        <v>227.34080256786874</v>
      </c>
      <c r="CI96" s="129">
        <v>3.7363107296839688</v>
      </c>
      <c r="CJ96" s="129">
        <v>1.0867934780352055</v>
      </c>
      <c r="CK96" s="129">
        <v>2066.2329874145139</v>
      </c>
      <c r="CL96" s="129">
        <v>3678.5886199483994</v>
      </c>
      <c r="CM96" s="129">
        <v>318.76300309796477</v>
      </c>
      <c r="CN96" s="129">
        <v>349.4369939671613</v>
      </c>
      <c r="CO96" s="129">
        <v>1031.7701746362175</v>
      </c>
      <c r="CP96" s="5">
        <v>4828.1098509669127</v>
      </c>
      <c r="CQ96" s="129">
        <v>4233.9548114916497</v>
      </c>
      <c r="CR96" s="129">
        <v>594.15503947526281</v>
      </c>
      <c r="CS96" s="5">
        <v>16760.339808849949</v>
      </c>
      <c r="CT96" s="129">
        <v>64.393477499999989</v>
      </c>
      <c r="CU96" s="129">
        <v>5621.8084854240951</v>
      </c>
      <c r="CV96" s="129">
        <v>4389.6191584082071</v>
      </c>
      <c r="CW96" s="129">
        <v>5637.6954838412585</v>
      </c>
      <c r="CX96" s="129">
        <v>108.73797345882005</v>
      </c>
      <c r="CY96" s="129">
        <v>513.62035608307269</v>
      </c>
      <c r="CZ96" s="129">
        <v>232.62389733610655</v>
      </c>
      <c r="DA96" s="129">
        <v>191.84097679839118</v>
      </c>
      <c r="DB96" s="5">
        <v>5147.7167814659315</v>
      </c>
      <c r="DC96" s="129">
        <v>1696.1758190569929</v>
      </c>
      <c r="DD96" s="129">
        <v>3326.746988668996</v>
      </c>
      <c r="DE96" s="129">
        <v>124.79397373994303</v>
      </c>
      <c r="DF96" s="5">
        <v>1110.0730194086668</v>
      </c>
      <c r="DG96" s="129">
        <v>920.67013637730361</v>
      </c>
      <c r="DH96" s="129">
        <v>189.40288303136316</v>
      </c>
      <c r="DI96" s="5">
        <v>635.36133627698746</v>
      </c>
      <c r="DJ96" s="129">
        <v>424.1444180811784</v>
      </c>
      <c r="DK96" s="129">
        <v>78.592117172970916</v>
      </c>
      <c r="DL96" s="129">
        <v>25.943679681076596</v>
      </c>
      <c r="DM96" s="129">
        <v>106.68112134176157</v>
      </c>
      <c r="DN96" s="5">
        <v>540.93328523438754</v>
      </c>
      <c r="DO96" s="129">
        <v>540.93328523438754</v>
      </c>
      <c r="DP96" s="129">
        <v>0</v>
      </c>
      <c r="DQ96" s="5">
        <v>1596.04721932296</v>
      </c>
      <c r="DR96" s="129">
        <v>146.03491947722256</v>
      </c>
      <c r="DS96" s="129">
        <v>149.30344173061565</v>
      </c>
      <c r="DT96" s="129">
        <v>234.8721077385523</v>
      </c>
      <c r="DU96" s="129">
        <v>351.99558619738809</v>
      </c>
      <c r="DV96" s="129">
        <v>97.200909330091804</v>
      </c>
      <c r="DW96" s="129">
        <v>0.98041927389522399</v>
      </c>
      <c r="DX96" s="129">
        <v>22.969196073737532</v>
      </c>
      <c r="DY96" s="129">
        <v>336.94792957572071</v>
      </c>
      <c r="DZ96" s="129">
        <v>235.89933475635797</v>
      </c>
      <c r="EA96" s="129">
        <v>19.84337516937817</v>
      </c>
      <c r="EB96" s="5">
        <v>2269.9940347164898</v>
      </c>
      <c r="EC96" s="129">
        <v>1253.1355409473258</v>
      </c>
      <c r="ED96" s="129">
        <v>5.1603866984761453</v>
      </c>
      <c r="EE96" s="129">
        <v>352.64103604046545</v>
      </c>
      <c r="EF96" s="129">
        <v>86.923590379525749</v>
      </c>
      <c r="EG96" s="129">
        <v>79.11266002671988</v>
      </c>
      <c r="EH96" s="129">
        <v>493.02082062397716</v>
      </c>
      <c r="EI96" s="5">
        <v>3039.8837947519255</v>
      </c>
      <c r="EJ96" s="129">
        <v>1383.0000714810815</v>
      </c>
      <c r="EK96" s="129">
        <v>1644.3577238781636</v>
      </c>
      <c r="EL96" s="129">
        <v>12.525999392680747</v>
      </c>
      <c r="EM96" s="5">
        <v>1200.2526518975415</v>
      </c>
      <c r="EN96" s="129">
        <v>525.2169298914946</v>
      </c>
      <c r="EO96" s="129">
        <v>675.03572200604685</v>
      </c>
      <c r="EP96" s="5">
        <v>2080.3518902223204</v>
      </c>
      <c r="EQ96" s="129">
        <v>603.54046420127406</v>
      </c>
      <c r="ER96" s="129">
        <v>1476.8114260210461</v>
      </c>
      <c r="ES96" s="5">
        <v>239.21825244898343</v>
      </c>
      <c r="ET96" s="5">
        <v>944.43391795216746</v>
      </c>
      <c r="EU96" s="129">
        <v>19.082484923918106</v>
      </c>
      <c r="EV96" s="129">
        <v>340.86964535054068</v>
      </c>
      <c r="EW96" s="129">
        <v>237.72457507683157</v>
      </c>
      <c r="EX96" s="129">
        <v>51.138261801175886</v>
      </c>
      <c r="EY96" s="129">
        <v>227.52926931287951</v>
      </c>
      <c r="EZ96" s="129">
        <v>5.7025639172184714</v>
      </c>
      <c r="FA96" s="129">
        <v>62.38711756960317</v>
      </c>
      <c r="FB96" s="5">
        <v>0</v>
      </c>
      <c r="FC96" s="5">
        <v>54056.895380057395</v>
      </c>
      <c r="FD96" s="5">
        <v>-831.67801840045877</v>
      </c>
      <c r="FE96" s="5">
        <v>11303.151007707987</v>
      </c>
      <c r="FF96" s="5">
        <v>0</v>
      </c>
      <c r="FG96" s="5">
        <v>219508.73623648818</v>
      </c>
      <c r="FH96" s="138"/>
      <c r="FI96" s="113"/>
    </row>
    <row r="97" spans="2:165" ht="14.25" customHeight="1" x14ac:dyDescent="0.2">
      <c r="B97" s="121" t="s">
        <v>414</v>
      </c>
      <c r="C97" s="121"/>
      <c r="D97" s="9">
        <v>347.21493248734146</v>
      </c>
      <c r="E97" s="131">
        <v>0</v>
      </c>
      <c r="F97" s="131">
        <v>0</v>
      </c>
      <c r="G97" s="131">
        <v>0</v>
      </c>
      <c r="H97" s="131">
        <v>0</v>
      </c>
      <c r="I97" s="131">
        <v>0</v>
      </c>
      <c r="J97" s="131">
        <v>0</v>
      </c>
      <c r="K97" s="131">
        <v>0</v>
      </c>
      <c r="L97" s="131">
        <v>0</v>
      </c>
      <c r="M97" s="131">
        <v>0</v>
      </c>
      <c r="N97" s="131">
        <v>0</v>
      </c>
      <c r="O97" s="131">
        <v>0</v>
      </c>
      <c r="P97" s="131">
        <v>0</v>
      </c>
      <c r="Q97" s="131">
        <v>0</v>
      </c>
      <c r="R97" s="131">
        <v>0</v>
      </c>
      <c r="S97" s="131">
        <v>0</v>
      </c>
      <c r="T97" s="131">
        <v>0</v>
      </c>
      <c r="U97" s="131">
        <v>118.3926744</v>
      </c>
      <c r="V97" s="131">
        <v>0</v>
      </c>
      <c r="W97" s="131">
        <v>0</v>
      </c>
      <c r="X97" s="131">
        <v>0</v>
      </c>
      <c r="Y97" s="131">
        <v>0</v>
      </c>
      <c r="Z97" s="131">
        <v>1.4294421818181815</v>
      </c>
      <c r="AA97" s="131">
        <v>0</v>
      </c>
      <c r="AB97" s="131">
        <v>0</v>
      </c>
      <c r="AC97" s="131">
        <v>0</v>
      </c>
      <c r="AD97" s="131">
        <v>0</v>
      </c>
      <c r="AE97" s="131">
        <v>227.39281590552329</v>
      </c>
      <c r="AF97" s="131">
        <v>0</v>
      </c>
      <c r="AG97" s="131">
        <v>0</v>
      </c>
      <c r="AH97" s="9">
        <v>0</v>
      </c>
      <c r="AI97" s="131">
        <v>0</v>
      </c>
      <c r="AJ97" s="131">
        <v>0</v>
      </c>
      <c r="AK97" s="131">
        <v>0</v>
      </c>
      <c r="AL97" s="9">
        <v>2504.4698593568592</v>
      </c>
      <c r="AM97" s="131">
        <v>0</v>
      </c>
      <c r="AN97" s="131">
        <v>0</v>
      </c>
      <c r="AO97" s="131">
        <v>0</v>
      </c>
      <c r="AP97" s="131">
        <v>0</v>
      </c>
      <c r="AQ97" s="131">
        <v>0</v>
      </c>
      <c r="AR97" s="131">
        <v>0</v>
      </c>
      <c r="AS97" s="131">
        <v>0</v>
      </c>
      <c r="AT97" s="131">
        <v>0</v>
      </c>
      <c r="AU97" s="131">
        <v>1196.46175176</v>
      </c>
      <c r="AV97" s="131">
        <v>0</v>
      </c>
      <c r="AW97" s="131">
        <v>0</v>
      </c>
      <c r="AX97" s="131">
        <v>0</v>
      </c>
      <c r="AY97" s="131">
        <v>0</v>
      </c>
      <c r="AZ97" s="131">
        <v>0</v>
      </c>
      <c r="BA97" s="131">
        <v>0</v>
      </c>
      <c r="BB97" s="131">
        <v>0</v>
      </c>
      <c r="BC97" s="131">
        <v>0</v>
      </c>
      <c r="BD97" s="131">
        <v>0</v>
      </c>
      <c r="BE97" s="131">
        <v>0</v>
      </c>
      <c r="BF97" s="131">
        <v>0</v>
      </c>
      <c r="BG97" s="131">
        <v>0</v>
      </c>
      <c r="BH97" s="131">
        <v>0</v>
      </c>
      <c r="BI97" s="131">
        <v>1308.008107596859</v>
      </c>
      <c r="BJ97" s="131">
        <v>0</v>
      </c>
      <c r="BK97" s="131">
        <v>0</v>
      </c>
      <c r="BL97" s="131">
        <v>0</v>
      </c>
      <c r="BM97" s="131">
        <v>0</v>
      </c>
      <c r="BN97" s="131">
        <v>0</v>
      </c>
      <c r="BO97" s="131">
        <v>0</v>
      </c>
      <c r="BP97" s="131">
        <v>0</v>
      </c>
      <c r="BQ97" s="131">
        <v>0</v>
      </c>
      <c r="BR97" s="131">
        <v>0</v>
      </c>
      <c r="BS97" s="131">
        <v>0</v>
      </c>
      <c r="BT97" s="131">
        <v>0</v>
      </c>
      <c r="BU97" s="131">
        <v>0</v>
      </c>
      <c r="BV97" s="131">
        <v>0</v>
      </c>
      <c r="BW97" s="131">
        <v>0</v>
      </c>
      <c r="BX97" s="131">
        <v>0</v>
      </c>
      <c r="BY97" s="131">
        <v>0</v>
      </c>
      <c r="BZ97" s="131">
        <v>0</v>
      </c>
      <c r="CA97" s="131">
        <v>0</v>
      </c>
      <c r="CB97" s="131">
        <v>0</v>
      </c>
      <c r="CC97" s="9">
        <v>49601.347916494393</v>
      </c>
      <c r="CD97" s="9">
        <v>0</v>
      </c>
      <c r="CE97" s="131">
        <v>0</v>
      </c>
      <c r="CF97" s="131">
        <v>0</v>
      </c>
      <c r="CG97" s="9">
        <v>0</v>
      </c>
      <c r="CH97" s="131">
        <v>0</v>
      </c>
      <c r="CI97" s="131">
        <v>0</v>
      </c>
      <c r="CJ97" s="131">
        <v>0</v>
      </c>
      <c r="CK97" s="131">
        <v>0</v>
      </c>
      <c r="CL97" s="131">
        <v>0</v>
      </c>
      <c r="CM97" s="131">
        <v>0</v>
      </c>
      <c r="CN97" s="131">
        <v>0</v>
      </c>
      <c r="CO97" s="131">
        <v>0</v>
      </c>
      <c r="CP97" s="9">
        <v>0</v>
      </c>
      <c r="CQ97" s="131">
        <v>0</v>
      </c>
      <c r="CR97" s="131">
        <v>0</v>
      </c>
      <c r="CS97" s="9">
        <v>0</v>
      </c>
      <c r="CT97" s="131">
        <v>0</v>
      </c>
      <c r="CU97" s="131">
        <v>0</v>
      </c>
      <c r="CV97" s="131">
        <v>0</v>
      </c>
      <c r="CW97" s="131">
        <v>0</v>
      </c>
      <c r="CX97" s="131">
        <v>0</v>
      </c>
      <c r="CY97" s="131">
        <v>0</v>
      </c>
      <c r="CZ97" s="131">
        <v>0</v>
      </c>
      <c r="DA97" s="131">
        <v>0</v>
      </c>
      <c r="DB97" s="9">
        <v>0</v>
      </c>
      <c r="DC97" s="131">
        <v>0</v>
      </c>
      <c r="DD97" s="131">
        <v>0</v>
      </c>
      <c r="DE97" s="131">
        <v>0</v>
      </c>
      <c r="DF97" s="9">
        <v>0</v>
      </c>
      <c r="DG97" s="131">
        <v>0</v>
      </c>
      <c r="DH97" s="131">
        <v>0</v>
      </c>
      <c r="DI97" s="9">
        <v>0</v>
      </c>
      <c r="DJ97" s="131">
        <v>0</v>
      </c>
      <c r="DK97" s="131">
        <v>0</v>
      </c>
      <c r="DL97" s="131">
        <v>0</v>
      </c>
      <c r="DM97" s="131">
        <v>0</v>
      </c>
      <c r="DN97" s="9">
        <v>0</v>
      </c>
      <c r="DO97" s="131">
        <v>0</v>
      </c>
      <c r="DP97" s="131">
        <v>0</v>
      </c>
      <c r="DQ97" s="9">
        <v>0</v>
      </c>
      <c r="DR97" s="131">
        <v>0</v>
      </c>
      <c r="DS97" s="131">
        <v>0</v>
      </c>
      <c r="DT97" s="131">
        <v>0</v>
      </c>
      <c r="DU97" s="131">
        <v>0</v>
      </c>
      <c r="DV97" s="131">
        <v>0</v>
      </c>
      <c r="DW97" s="131">
        <v>0</v>
      </c>
      <c r="DX97" s="131">
        <v>0</v>
      </c>
      <c r="DY97" s="131">
        <v>0</v>
      </c>
      <c r="DZ97" s="131">
        <v>0</v>
      </c>
      <c r="EA97" s="131">
        <v>0</v>
      </c>
      <c r="EB97" s="9">
        <v>0</v>
      </c>
      <c r="EC97" s="131">
        <v>0</v>
      </c>
      <c r="ED97" s="131">
        <v>0</v>
      </c>
      <c r="EE97" s="131">
        <v>0</v>
      </c>
      <c r="EF97" s="131">
        <v>0</v>
      </c>
      <c r="EG97" s="131">
        <v>0</v>
      </c>
      <c r="EH97" s="131">
        <v>0</v>
      </c>
      <c r="EI97" s="9">
        <v>0</v>
      </c>
      <c r="EJ97" s="131">
        <v>0</v>
      </c>
      <c r="EK97" s="131">
        <v>0</v>
      </c>
      <c r="EL97" s="131">
        <v>0</v>
      </c>
      <c r="EM97" s="9">
        <v>0</v>
      </c>
      <c r="EN97" s="131">
        <v>0</v>
      </c>
      <c r="EO97" s="131">
        <v>0</v>
      </c>
      <c r="EP97" s="9">
        <v>0</v>
      </c>
      <c r="EQ97" s="131">
        <v>0</v>
      </c>
      <c r="ER97" s="131">
        <v>0</v>
      </c>
      <c r="ES97" s="9">
        <v>0</v>
      </c>
      <c r="ET97" s="9">
        <v>0</v>
      </c>
      <c r="EU97" s="131">
        <v>0</v>
      </c>
      <c r="EV97" s="131">
        <v>0</v>
      </c>
      <c r="EW97" s="131">
        <v>0</v>
      </c>
      <c r="EX97" s="131">
        <v>0</v>
      </c>
      <c r="EY97" s="131">
        <v>0</v>
      </c>
      <c r="EZ97" s="131">
        <v>0</v>
      </c>
      <c r="FA97" s="131">
        <v>0</v>
      </c>
      <c r="FB97" s="9">
        <v>0</v>
      </c>
      <c r="FC97" s="9">
        <v>0</v>
      </c>
      <c r="FD97" s="9">
        <v>0</v>
      </c>
      <c r="FE97" s="9">
        <v>0</v>
      </c>
      <c r="FF97" s="9">
        <v>0</v>
      </c>
      <c r="FG97" s="9">
        <v>52453.032708338593</v>
      </c>
      <c r="FI97" s="113"/>
    </row>
    <row r="98" spans="2:165" x14ac:dyDescent="0.2">
      <c r="B98" s="124" t="s">
        <v>549</v>
      </c>
      <c r="C98" s="124" t="s">
        <v>360</v>
      </c>
      <c r="D98" s="90">
        <v>0</v>
      </c>
      <c r="E98" s="91">
        <v>0</v>
      </c>
      <c r="F98" s="91">
        <v>0</v>
      </c>
      <c r="G98" s="91">
        <v>0</v>
      </c>
      <c r="H98" s="91">
        <v>0</v>
      </c>
      <c r="I98" s="91">
        <v>0</v>
      </c>
      <c r="J98" s="91">
        <v>0</v>
      </c>
      <c r="K98" s="91">
        <v>0</v>
      </c>
      <c r="L98" s="91">
        <v>0</v>
      </c>
      <c r="M98" s="91">
        <v>0</v>
      </c>
      <c r="N98" s="91">
        <v>0</v>
      </c>
      <c r="O98" s="91">
        <v>0</v>
      </c>
      <c r="P98" s="91">
        <v>0</v>
      </c>
      <c r="Q98" s="91">
        <v>0</v>
      </c>
      <c r="R98" s="91">
        <v>0</v>
      </c>
      <c r="S98" s="91">
        <v>0</v>
      </c>
      <c r="T98" s="91">
        <v>0</v>
      </c>
      <c r="U98" s="91">
        <v>0</v>
      </c>
      <c r="V98" s="91">
        <v>0</v>
      </c>
      <c r="W98" s="91">
        <v>0</v>
      </c>
      <c r="X98" s="91">
        <v>0</v>
      </c>
      <c r="Y98" s="91">
        <v>0</v>
      </c>
      <c r="Z98" s="91">
        <v>0</v>
      </c>
      <c r="AA98" s="91">
        <v>0</v>
      </c>
      <c r="AB98" s="91">
        <v>0</v>
      </c>
      <c r="AC98" s="91">
        <v>0</v>
      </c>
      <c r="AD98" s="91">
        <v>0</v>
      </c>
      <c r="AE98" s="91">
        <v>0</v>
      </c>
      <c r="AF98" s="91">
        <v>0</v>
      </c>
      <c r="AG98" s="91">
        <v>0</v>
      </c>
      <c r="AH98" s="90">
        <v>0</v>
      </c>
      <c r="AI98" s="91">
        <v>0</v>
      </c>
      <c r="AJ98" s="91">
        <v>0</v>
      </c>
      <c r="AK98" s="91">
        <v>0</v>
      </c>
      <c r="AL98" s="90">
        <v>367.66494929999988</v>
      </c>
      <c r="AM98" s="91">
        <v>0</v>
      </c>
      <c r="AN98" s="91">
        <v>0</v>
      </c>
      <c r="AO98" s="91">
        <v>0</v>
      </c>
      <c r="AP98" s="91">
        <v>0</v>
      </c>
      <c r="AQ98" s="91">
        <v>0</v>
      </c>
      <c r="AR98" s="91">
        <v>0</v>
      </c>
      <c r="AS98" s="91">
        <v>0</v>
      </c>
      <c r="AT98" s="91">
        <v>0</v>
      </c>
      <c r="AU98" s="91">
        <v>0</v>
      </c>
      <c r="AV98" s="91">
        <v>0</v>
      </c>
      <c r="AW98" s="91">
        <v>0</v>
      </c>
      <c r="AX98" s="91">
        <v>0</v>
      </c>
      <c r="AY98" s="91">
        <v>0</v>
      </c>
      <c r="AZ98" s="91">
        <v>0</v>
      </c>
      <c r="BA98" s="91">
        <v>0</v>
      </c>
      <c r="BB98" s="91">
        <v>0</v>
      </c>
      <c r="BC98" s="91">
        <v>0</v>
      </c>
      <c r="BD98" s="91">
        <v>0</v>
      </c>
      <c r="BE98" s="91">
        <v>0</v>
      </c>
      <c r="BF98" s="91">
        <v>0</v>
      </c>
      <c r="BG98" s="91">
        <v>0</v>
      </c>
      <c r="BH98" s="91">
        <v>0</v>
      </c>
      <c r="BI98" s="91">
        <v>367.66494929999988</v>
      </c>
      <c r="BJ98" s="91">
        <v>0</v>
      </c>
      <c r="BK98" s="91">
        <v>0</v>
      </c>
      <c r="BL98" s="91">
        <v>0</v>
      </c>
      <c r="BM98" s="91">
        <v>0</v>
      </c>
      <c r="BN98" s="91">
        <v>0</v>
      </c>
      <c r="BO98" s="91">
        <v>0</v>
      </c>
      <c r="BP98" s="91">
        <v>0</v>
      </c>
      <c r="BQ98" s="91">
        <v>0</v>
      </c>
      <c r="BR98" s="91">
        <v>0</v>
      </c>
      <c r="BS98" s="91">
        <v>0</v>
      </c>
      <c r="BT98" s="91">
        <v>0</v>
      </c>
      <c r="BU98" s="91">
        <v>0</v>
      </c>
      <c r="BV98" s="91">
        <v>0</v>
      </c>
      <c r="BW98" s="91">
        <v>0</v>
      </c>
      <c r="BX98" s="91">
        <v>0</v>
      </c>
      <c r="BY98" s="91">
        <v>0</v>
      </c>
      <c r="BZ98" s="91">
        <v>0</v>
      </c>
      <c r="CA98" s="91">
        <v>0</v>
      </c>
      <c r="CB98" s="91">
        <v>0</v>
      </c>
      <c r="CC98" s="90">
        <v>0</v>
      </c>
      <c r="CD98" s="90">
        <v>0</v>
      </c>
      <c r="CE98" s="91">
        <v>0</v>
      </c>
      <c r="CF98" s="91">
        <v>0</v>
      </c>
      <c r="CG98" s="90">
        <v>0</v>
      </c>
      <c r="CH98" s="91">
        <v>0</v>
      </c>
      <c r="CI98" s="91">
        <v>0</v>
      </c>
      <c r="CJ98" s="91">
        <v>0</v>
      </c>
      <c r="CK98" s="91">
        <v>0</v>
      </c>
      <c r="CL98" s="91">
        <v>0</v>
      </c>
      <c r="CM98" s="91">
        <v>0</v>
      </c>
      <c r="CN98" s="91">
        <v>0</v>
      </c>
      <c r="CO98" s="91">
        <v>0</v>
      </c>
      <c r="CP98" s="90">
        <v>0</v>
      </c>
      <c r="CQ98" s="91">
        <v>0</v>
      </c>
      <c r="CR98" s="91">
        <v>0</v>
      </c>
      <c r="CS98" s="90">
        <v>0</v>
      </c>
      <c r="CT98" s="91">
        <v>0</v>
      </c>
      <c r="CU98" s="91">
        <v>0</v>
      </c>
      <c r="CV98" s="91">
        <v>0</v>
      </c>
      <c r="CW98" s="91">
        <v>0</v>
      </c>
      <c r="CX98" s="91">
        <v>0</v>
      </c>
      <c r="CY98" s="91">
        <v>0</v>
      </c>
      <c r="CZ98" s="91">
        <v>0</v>
      </c>
      <c r="DA98" s="91">
        <v>0</v>
      </c>
      <c r="DB98" s="90">
        <v>0</v>
      </c>
      <c r="DC98" s="91">
        <v>0</v>
      </c>
      <c r="DD98" s="91">
        <v>0</v>
      </c>
      <c r="DE98" s="91">
        <v>0</v>
      </c>
      <c r="DF98" s="90">
        <v>0</v>
      </c>
      <c r="DG98" s="91">
        <v>0</v>
      </c>
      <c r="DH98" s="91">
        <v>0</v>
      </c>
      <c r="DI98" s="90">
        <v>0</v>
      </c>
      <c r="DJ98" s="91">
        <v>0</v>
      </c>
      <c r="DK98" s="91">
        <v>0</v>
      </c>
      <c r="DL98" s="91">
        <v>0</v>
      </c>
      <c r="DM98" s="91">
        <v>0</v>
      </c>
      <c r="DN98" s="90">
        <v>0</v>
      </c>
      <c r="DO98" s="91">
        <v>0</v>
      </c>
      <c r="DP98" s="91">
        <v>0</v>
      </c>
      <c r="DQ98" s="90">
        <v>0</v>
      </c>
      <c r="DR98" s="91">
        <v>0</v>
      </c>
      <c r="DS98" s="91">
        <v>0</v>
      </c>
      <c r="DT98" s="91">
        <v>0</v>
      </c>
      <c r="DU98" s="91">
        <v>0</v>
      </c>
      <c r="DV98" s="91">
        <v>0</v>
      </c>
      <c r="DW98" s="91">
        <v>0</v>
      </c>
      <c r="DX98" s="91">
        <v>0</v>
      </c>
      <c r="DY98" s="91">
        <v>0</v>
      </c>
      <c r="DZ98" s="91">
        <v>0</v>
      </c>
      <c r="EA98" s="91">
        <v>0</v>
      </c>
      <c r="EB98" s="90">
        <v>0</v>
      </c>
      <c r="EC98" s="91">
        <v>0</v>
      </c>
      <c r="ED98" s="91">
        <v>0</v>
      </c>
      <c r="EE98" s="91">
        <v>0</v>
      </c>
      <c r="EF98" s="91">
        <v>0</v>
      </c>
      <c r="EG98" s="91">
        <v>0</v>
      </c>
      <c r="EH98" s="91">
        <v>0</v>
      </c>
      <c r="EI98" s="90">
        <v>0</v>
      </c>
      <c r="EJ98" s="91">
        <v>0</v>
      </c>
      <c r="EK98" s="91">
        <v>0</v>
      </c>
      <c r="EL98" s="91">
        <v>0</v>
      </c>
      <c r="EM98" s="90">
        <v>0</v>
      </c>
      <c r="EN98" s="91">
        <v>0</v>
      </c>
      <c r="EO98" s="91">
        <v>0</v>
      </c>
      <c r="EP98" s="90">
        <v>0</v>
      </c>
      <c r="EQ98" s="91">
        <v>0</v>
      </c>
      <c r="ER98" s="91">
        <v>0</v>
      </c>
      <c r="ES98" s="90">
        <v>0</v>
      </c>
      <c r="ET98" s="90">
        <v>0</v>
      </c>
      <c r="EU98" s="91">
        <v>0</v>
      </c>
      <c r="EV98" s="91">
        <v>0</v>
      </c>
      <c r="EW98" s="91">
        <v>0</v>
      </c>
      <c r="EX98" s="91">
        <v>0</v>
      </c>
      <c r="EY98" s="91">
        <v>0</v>
      </c>
      <c r="EZ98" s="91">
        <v>0</v>
      </c>
      <c r="FA98" s="91">
        <v>0</v>
      </c>
      <c r="FB98" s="91">
        <v>0</v>
      </c>
      <c r="FC98" s="91">
        <v>0</v>
      </c>
      <c r="FD98" s="65"/>
      <c r="FE98" s="65"/>
      <c r="FF98" s="65"/>
      <c r="FG98" s="66">
        <v>367.66494929999988</v>
      </c>
      <c r="FI98" s="113"/>
    </row>
    <row r="99" spans="2:165" x14ac:dyDescent="0.2">
      <c r="B99" s="124" t="s">
        <v>550</v>
      </c>
      <c r="C99" s="124" t="s">
        <v>362</v>
      </c>
      <c r="D99" s="90">
        <v>0</v>
      </c>
      <c r="E99" s="91">
        <v>0</v>
      </c>
      <c r="F99" s="91">
        <v>0</v>
      </c>
      <c r="G99" s="91">
        <v>0</v>
      </c>
      <c r="H99" s="91">
        <v>0</v>
      </c>
      <c r="I99" s="91">
        <v>0</v>
      </c>
      <c r="J99" s="91">
        <v>0</v>
      </c>
      <c r="K99" s="91">
        <v>0</v>
      </c>
      <c r="L99" s="91">
        <v>0</v>
      </c>
      <c r="M99" s="91">
        <v>0</v>
      </c>
      <c r="N99" s="91">
        <v>0</v>
      </c>
      <c r="O99" s="91">
        <v>0</v>
      </c>
      <c r="P99" s="91">
        <v>0</v>
      </c>
      <c r="Q99" s="91">
        <v>0</v>
      </c>
      <c r="R99" s="91">
        <v>0</v>
      </c>
      <c r="S99" s="91">
        <v>0</v>
      </c>
      <c r="T99" s="91">
        <v>0</v>
      </c>
      <c r="U99" s="91">
        <v>0</v>
      </c>
      <c r="V99" s="91">
        <v>0</v>
      </c>
      <c r="W99" s="91">
        <v>0</v>
      </c>
      <c r="X99" s="91">
        <v>0</v>
      </c>
      <c r="Y99" s="91">
        <v>0</v>
      </c>
      <c r="Z99" s="91">
        <v>0</v>
      </c>
      <c r="AA99" s="91">
        <v>0</v>
      </c>
      <c r="AB99" s="91">
        <v>0</v>
      </c>
      <c r="AC99" s="91">
        <v>0</v>
      </c>
      <c r="AD99" s="91">
        <v>0</v>
      </c>
      <c r="AE99" s="91">
        <v>0</v>
      </c>
      <c r="AF99" s="91">
        <v>0</v>
      </c>
      <c r="AG99" s="91">
        <v>0</v>
      </c>
      <c r="AH99" s="90">
        <v>0</v>
      </c>
      <c r="AI99" s="91">
        <v>0</v>
      </c>
      <c r="AJ99" s="91">
        <v>0</v>
      </c>
      <c r="AK99" s="91">
        <v>0</v>
      </c>
      <c r="AL99" s="90">
        <v>0</v>
      </c>
      <c r="AM99" s="91">
        <v>0</v>
      </c>
      <c r="AN99" s="91">
        <v>0</v>
      </c>
      <c r="AO99" s="91">
        <v>0</v>
      </c>
      <c r="AP99" s="91">
        <v>0</v>
      </c>
      <c r="AQ99" s="91">
        <v>0</v>
      </c>
      <c r="AR99" s="91">
        <v>0</v>
      </c>
      <c r="AS99" s="91">
        <v>0</v>
      </c>
      <c r="AT99" s="91">
        <v>0</v>
      </c>
      <c r="AU99" s="91">
        <v>0</v>
      </c>
      <c r="AV99" s="91">
        <v>0</v>
      </c>
      <c r="AW99" s="91">
        <v>0</v>
      </c>
      <c r="AX99" s="91">
        <v>0</v>
      </c>
      <c r="AY99" s="91">
        <v>0</v>
      </c>
      <c r="AZ99" s="91">
        <v>0</v>
      </c>
      <c r="BA99" s="91">
        <v>0</v>
      </c>
      <c r="BB99" s="91">
        <v>0</v>
      </c>
      <c r="BC99" s="91">
        <v>0</v>
      </c>
      <c r="BD99" s="91">
        <v>0</v>
      </c>
      <c r="BE99" s="91">
        <v>0</v>
      </c>
      <c r="BF99" s="91">
        <v>0</v>
      </c>
      <c r="BG99" s="91">
        <v>0</v>
      </c>
      <c r="BH99" s="91">
        <v>0</v>
      </c>
      <c r="BI99" s="91">
        <v>0</v>
      </c>
      <c r="BJ99" s="91">
        <v>0</v>
      </c>
      <c r="BK99" s="91">
        <v>0</v>
      </c>
      <c r="BL99" s="91">
        <v>0</v>
      </c>
      <c r="BM99" s="91">
        <v>0</v>
      </c>
      <c r="BN99" s="91">
        <v>0</v>
      </c>
      <c r="BO99" s="91">
        <v>0</v>
      </c>
      <c r="BP99" s="91">
        <v>0</v>
      </c>
      <c r="BQ99" s="91">
        <v>0</v>
      </c>
      <c r="BR99" s="91">
        <v>0</v>
      </c>
      <c r="BS99" s="91">
        <v>0</v>
      </c>
      <c r="BT99" s="91">
        <v>0</v>
      </c>
      <c r="BU99" s="91">
        <v>0</v>
      </c>
      <c r="BV99" s="91">
        <v>0</v>
      </c>
      <c r="BW99" s="91">
        <v>0</v>
      </c>
      <c r="BX99" s="91">
        <v>0</v>
      </c>
      <c r="BY99" s="91">
        <v>0</v>
      </c>
      <c r="BZ99" s="91">
        <v>0</v>
      </c>
      <c r="CA99" s="91">
        <v>0</v>
      </c>
      <c r="CB99" s="91">
        <v>0</v>
      </c>
      <c r="CC99" s="90">
        <v>0</v>
      </c>
      <c r="CD99" s="90">
        <v>0</v>
      </c>
      <c r="CE99" s="91">
        <v>0</v>
      </c>
      <c r="CF99" s="91">
        <v>0</v>
      </c>
      <c r="CG99" s="90">
        <v>0</v>
      </c>
      <c r="CH99" s="91">
        <v>0</v>
      </c>
      <c r="CI99" s="91">
        <v>0</v>
      </c>
      <c r="CJ99" s="91">
        <v>0</v>
      </c>
      <c r="CK99" s="91">
        <v>0</v>
      </c>
      <c r="CL99" s="91">
        <v>0</v>
      </c>
      <c r="CM99" s="91">
        <v>0</v>
      </c>
      <c r="CN99" s="91">
        <v>0</v>
      </c>
      <c r="CO99" s="91">
        <v>0</v>
      </c>
      <c r="CP99" s="90">
        <v>0</v>
      </c>
      <c r="CQ99" s="91">
        <v>0</v>
      </c>
      <c r="CR99" s="91">
        <v>0</v>
      </c>
      <c r="CS99" s="90">
        <v>0</v>
      </c>
      <c r="CT99" s="91">
        <v>0</v>
      </c>
      <c r="CU99" s="91">
        <v>0</v>
      </c>
      <c r="CV99" s="91">
        <v>0</v>
      </c>
      <c r="CW99" s="91">
        <v>0</v>
      </c>
      <c r="CX99" s="91">
        <v>0</v>
      </c>
      <c r="CY99" s="91">
        <v>0</v>
      </c>
      <c r="CZ99" s="91">
        <v>0</v>
      </c>
      <c r="DA99" s="91">
        <v>0</v>
      </c>
      <c r="DB99" s="90">
        <v>0</v>
      </c>
      <c r="DC99" s="91">
        <v>0</v>
      </c>
      <c r="DD99" s="91">
        <v>0</v>
      </c>
      <c r="DE99" s="91">
        <v>0</v>
      </c>
      <c r="DF99" s="90">
        <v>0</v>
      </c>
      <c r="DG99" s="91">
        <v>0</v>
      </c>
      <c r="DH99" s="91">
        <v>0</v>
      </c>
      <c r="DI99" s="90">
        <v>0</v>
      </c>
      <c r="DJ99" s="91">
        <v>0</v>
      </c>
      <c r="DK99" s="91">
        <v>0</v>
      </c>
      <c r="DL99" s="91">
        <v>0</v>
      </c>
      <c r="DM99" s="91">
        <v>0</v>
      </c>
      <c r="DN99" s="90">
        <v>0</v>
      </c>
      <c r="DO99" s="91">
        <v>0</v>
      </c>
      <c r="DP99" s="91">
        <v>0</v>
      </c>
      <c r="DQ99" s="90">
        <v>0</v>
      </c>
      <c r="DR99" s="91">
        <v>0</v>
      </c>
      <c r="DS99" s="91">
        <v>0</v>
      </c>
      <c r="DT99" s="91">
        <v>0</v>
      </c>
      <c r="DU99" s="91">
        <v>0</v>
      </c>
      <c r="DV99" s="91">
        <v>0</v>
      </c>
      <c r="DW99" s="91">
        <v>0</v>
      </c>
      <c r="DX99" s="91">
        <v>0</v>
      </c>
      <c r="DY99" s="91">
        <v>0</v>
      </c>
      <c r="DZ99" s="91">
        <v>0</v>
      </c>
      <c r="EA99" s="91">
        <v>0</v>
      </c>
      <c r="EB99" s="90">
        <v>0</v>
      </c>
      <c r="EC99" s="91">
        <v>0</v>
      </c>
      <c r="ED99" s="91">
        <v>0</v>
      </c>
      <c r="EE99" s="91">
        <v>0</v>
      </c>
      <c r="EF99" s="91">
        <v>0</v>
      </c>
      <c r="EG99" s="91">
        <v>0</v>
      </c>
      <c r="EH99" s="91">
        <v>0</v>
      </c>
      <c r="EI99" s="90">
        <v>0</v>
      </c>
      <c r="EJ99" s="91">
        <v>0</v>
      </c>
      <c r="EK99" s="91">
        <v>0</v>
      </c>
      <c r="EL99" s="91">
        <v>0</v>
      </c>
      <c r="EM99" s="90">
        <v>0</v>
      </c>
      <c r="EN99" s="91">
        <v>0</v>
      </c>
      <c r="EO99" s="91">
        <v>0</v>
      </c>
      <c r="EP99" s="90">
        <v>0</v>
      </c>
      <c r="EQ99" s="91">
        <v>0</v>
      </c>
      <c r="ER99" s="91">
        <v>0</v>
      </c>
      <c r="ES99" s="90">
        <v>0</v>
      </c>
      <c r="ET99" s="90">
        <v>0</v>
      </c>
      <c r="EU99" s="91">
        <v>0</v>
      </c>
      <c r="EV99" s="91">
        <v>0</v>
      </c>
      <c r="EW99" s="91">
        <v>0</v>
      </c>
      <c r="EX99" s="91">
        <v>0</v>
      </c>
      <c r="EY99" s="91">
        <v>0</v>
      </c>
      <c r="EZ99" s="91">
        <v>0</v>
      </c>
      <c r="FA99" s="91">
        <v>0</v>
      </c>
      <c r="FB99" s="91">
        <v>0</v>
      </c>
      <c r="FC99" s="91">
        <v>0</v>
      </c>
      <c r="FD99" s="65"/>
      <c r="FE99" s="65"/>
      <c r="FF99" s="65"/>
      <c r="FG99" s="66">
        <v>0</v>
      </c>
      <c r="FI99" s="113"/>
    </row>
    <row r="100" spans="2:165" x14ac:dyDescent="0.2">
      <c r="B100" s="124" t="s">
        <v>551</v>
      </c>
      <c r="C100" s="124" t="s">
        <v>363</v>
      </c>
      <c r="D100" s="90">
        <v>227.39281590552329</v>
      </c>
      <c r="E100" s="91">
        <v>0</v>
      </c>
      <c r="F100" s="91">
        <v>0</v>
      </c>
      <c r="G100" s="91">
        <v>0</v>
      </c>
      <c r="H100" s="91">
        <v>0</v>
      </c>
      <c r="I100" s="91">
        <v>0</v>
      </c>
      <c r="J100" s="91">
        <v>0</v>
      </c>
      <c r="K100" s="91">
        <v>0</v>
      </c>
      <c r="L100" s="91">
        <v>0</v>
      </c>
      <c r="M100" s="91">
        <v>0</v>
      </c>
      <c r="N100" s="91">
        <v>0</v>
      </c>
      <c r="O100" s="91">
        <v>0</v>
      </c>
      <c r="P100" s="91">
        <v>0</v>
      </c>
      <c r="Q100" s="91">
        <v>0</v>
      </c>
      <c r="R100" s="91">
        <v>0</v>
      </c>
      <c r="S100" s="91">
        <v>0</v>
      </c>
      <c r="T100" s="91">
        <v>0</v>
      </c>
      <c r="U100" s="91">
        <v>0</v>
      </c>
      <c r="V100" s="91">
        <v>0</v>
      </c>
      <c r="W100" s="91">
        <v>0</v>
      </c>
      <c r="X100" s="91">
        <v>0</v>
      </c>
      <c r="Y100" s="91">
        <v>0</v>
      </c>
      <c r="Z100" s="91">
        <v>0</v>
      </c>
      <c r="AA100" s="91">
        <v>0</v>
      </c>
      <c r="AB100" s="91">
        <v>0</v>
      </c>
      <c r="AC100" s="91">
        <v>0</v>
      </c>
      <c r="AD100" s="91">
        <v>0</v>
      </c>
      <c r="AE100" s="91">
        <v>227.39281590552329</v>
      </c>
      <c r="AF100" s="91">
        <v>0</v>
      </c>
      <c r="AG100" s="91">
        <v>0</v>
      </c>
      <c r="AH100" s="90">
        <v>0</v>
      </c>
      <c r="AI100" s="91">
        <v>0</v>
      </c>
      <c r="AJ100" s="91">
        <v>0</v>
      </c>
      <c r="AK100" s="91">
        <v>0</v>
      </c>
      <c r="AL100" s="90">
        <v>0</v>
      </c>
      <c r="AM100" s="91">
        <v>0</v>
      </c>
      <c r="AN100" s="91">
        <v>0</v>
      </c>
      <c r="AO100" s="91">
        <v>0</v>
      </c>
      <c r="AP100" s="91">
        <v>0</v>
      </c>
      <c r="AQ100" s="91">
        <v>0</v>
      </c>
      <c r="AR100" s="91">
        <v>0</v>
      </c>
      <c r="AS100" s="91">
        <v>0</v>
      </c>
      <c r="AT100" s="91">
        <v>0</v>
      </c>
      <c r="AU100" s="91">
        <v>0</v>
      </c>
      <c r="AV100" s="91">
        <v>0</v>
      </c>
      <c r="AW100" s="91">
        <v>0</v>
      </c>
      <c r="AX100" s="91">
        <v>0</v>
      </c>
      <c r="AY100" s="91">
        <v>0</v>
      </c>
      <c r="AZ100" s="91">
        <v>0</v>
      </c>
      <c r="BA100" s="91">
        <v>0</v>
      </c>
      <c r="BB100" s="91">
        <v>0</v>
      </c>
      <c r="BC100" s="91">
        <v>0</v>
      </c>
      <c r="BD100" s="91">
        <v>0</v>
      </c>
      <c r="BE100" s="91">
        <v>0</v>
      </c>
      <c r="BF100" s="91">
        <v>0</v>
      </c>
      <c r="BG100" s="91">
        <v>0</v>
      </c>
      <c r="BH100" s="91">
        <v>0</v>
      </c>
      <c r="BI100" s="91">
        <v>0</v>
      </c>
      <c r="BJ100" s="91">
        <v>0</v>
      </c>
      <c r="BK100" s="91">
        <v>0</v>
      </c>
      <c r="BL100" s="91">
        <v>0</v>
      </c>
      <c r="BM100" s="91">
        <v>0</v>
      </c>
      <c r="BN100" s="91">
        <v>0</v>
      </c>
      <c r="BO100" s="91">
        <v>0</v>
      </c>
      <c r="BP100" s="91">
        <v>0</v>
      </c>
      <c r="BQ100" s="91">
        <v>0</v>
      </c>
      <c r="BR100" s="91">
        <v>0</v>
      </c>
      <c r="BS100" s="91">
        <v>0</v>
      </c>
      <c r="BT100" s="91">
        <v>0</v>
      </c>
      <c r="BU100" s="91">
        <v>0</v>
      </c>
      <c r="BV100" s="91">
        <v>0</v>
      </c>
      <c r="BW100" s="91">
        <v>0</v>
      </c>
      <c r="BX100" s="91">
        <v>0</v>
      </c>
      <c r="BY100" s="91">
        <v>0</v>
      </c>
      <c r="BZ100" s="91">
        <v>0</v>
      </c>
      <c r="CA100" s="91">
        <v>0</v>
      </c>
      <c r="CB100" s="91">
        <v>0</v>
      </c>
      <c r="CC100" s="90">
        <v>0</v>
      </c>
      <c r="CD100" s="90">
        <v>0</v>
      </c>
      <c r="CE100" s="91">
        <v>0</v>
      </c>
      <c r="CF100" s="91">
        <v>0</v>
      </c>
      <c r="CG100" s="90">
        <v>0</v>
      </c>
      <c r="CH100" s="91">
        <v>0</v>
      </c>
      <c r="CI100" s="91">
        <v>0</v>
      </c>
      <c r="CJ100" s="91">
        <v>0</v>
      </c>
      <c r="CK100" s="91">
        <v>0</v>
      </c>
      <c r="CL100" s="91">
        <v>0</v>
      </c>
      <c r="CM100" s="91">
        <v>0</v>
      </c>
      <c r="CN100" s="91">
        <v>0</v>
      </c>
      <c r="CO100" s="91">
        <v>0</v>
      </c>
      <c r="CP100" s="90">
        <v>0</v>
      </c>
      <c r="CQ100" s="91">
        <v>0</v>
      </c>
      <c r="CR100" s="91">
        <v>0</v>
      </c>
      <c r="CS100" s="90">
        <v>0</v>
      </c>
      <c r="CT100" s="91">
        <v>0</v>
      </c>
      <c r="CU100" s="91">
        <v>0</v>
      </c>
      <c r="CV100" s="91">
        <v>0</v>
      </c>
      <c r="CW100" s="91">
        <v>0</v>
      </c>
      <c r="CX100" s="91">
        <v>0</v>
      </c>
      <c r="CY100" s="91">
        <v>0</v>
      </c>
      <c r="CZ100" s="91">
        <v>0</v>
      </c>
      <c r="DA100" s="91">
        <v>0</v>
      </c>
      <c r="DB100" s="90">
        <v>0</v>
      </c>
      <c r="DC100" s="91">
        <v>0</v>
      </c>
      <c r="DD100" s="91">
        <v>0</v>
      </c>
      <c r="DE100" s="91">
        <v>0</v>
      </c>
      <c r="DF100" s="90">
        <v>0</v>
      </c>
      <c r="DG100" s="91">
        <v>0</v>
      </c>
      <c r="DH100" s="91">
        <v>0</v>
      </c>
      <c r="DI100" s="90">
        <v>0</v>
      </c>
      <c r="DJ100" s="91">
        <v>0</v>
      </c>
      <c r="DK100" s="91">
        <v>0</v>
      </c>
      <c r="DL100" s="91">
        <v>0</v>
      </c>
      <c r="DM100" s="91">
        <v>0</v>
      </c>
      <c r="DN100" s="90">
        <v>0</v>
      </c>
      <c r="DO100" s="91">
        <v>0</v>
      </c>
      <c r="DP100" s="91">
        <v>0</v>
      </c>
      <c r="DQ100" s="90">
        <v>0</v>
      </c>
      <c r="DR100" s="91">
        <v>0</v>
      </c>
      <c r="DS100" s="91">
        <v>0</v>
      </c>
      <c r="DT100" s="91">
        <v>0</v>
      </c>
      <c r="DU100" s="91">
        <v>0</v>
      </c>
      <c r="DV100" s="91">
        <v>0</v>
      </c>
      <c r="DW100" s="91">
        <v>0</v>
      </c>
      <c r="DX100" s="91">
        <v>0</v>
      </c>
      <c r="DY100" s="91">
        <v>0</v>
      </c>
      <c r="DZ100" s="91">
        <v>0</v>
      </c>
      <c r="EA100" s="91">
        <v>0</v>
      </c>
      <c r="EB100" s="90">
        <v>0</v>
      </c>
      <c r="EC100" s="91">
        <v>0</v>
      </c>
      <c r="ED100" s="91">
        <v>0</v>
      </c>
      <c r="EE100" s="91">
        <v>0</v>
      </c>
      <c r="EF100" s="91">
        <v>0</v>
      </c>
      <c r="EG100" s="91">
        <v>0</v>
      </c>
      <c r="EH100" s="91">
        <v>0</v>
      </c>
      <c r="EI100" s="90">
        <v>0</v>
      </c>
      <c r="EJ100" s="91">
        <v>0</v>
      </c>
      <c r="EK100" s="91">
        <v>0</v>
      </c>
      <c r="EL100" s="91">
        <v>0</v>
      </c>
      <c r="EM100" s="90">
        <v>0</v>
      </c>
      <c r="EN100" s="91">
        <v>0</v>
      </c>
      <c r="EO100" s="91">
        <v>0</v>
      </c>
      <c r="EP100" s="90">
        <v>0</v>
      </c>
      <c r="EQ100" s="91">
        <v>0</v>
      </c>
      <c r="ER100" s="91">
        <v>0</v>
      </c>
      <c r="ES100" s="90">
        <v>0</v>
      </c>
      <c r="ET100" s="90">
        <v>0</v>
      </c>
      <c r="EU100" s="91">
        <v>0</v>
      </c>
      <c r="EV100" s="91">
        <v>0</v>
      </c>
      <c r="EW100" s="91">
        <v>0</v>
      </c>
      <c r="EX100" s="91">
        <v>0</v>
      </c>
      <c r="EY100" s="91">
        <v>0</v>
      </c>
      <c r="EZ100" s="91">
        <v>0</v>
      </c>
      <c r="FA100" s="91">
        <v>0</v>
      </c>
      <c r="FB100" s="91">
        <v>0</v>
      </c>
      <c r="FC100" s="91">
        <v>0</v>
      </c>
      <c r="FD100" s="65"/>
      <c r="FE100" s="65"/>
      <c r="FF100" s="65"/>
      <c r="FG100" s="66">
        <v>227.39281590552329</v>
      </c>
      <c r="FI100" s="113"/>
    </row>
    <row r="101" spans="2:165" x14ac:dyDescent="0.2">
      <c r="B101" s="124" t="s">
        <v>553</v>
      </c>
      <c r="C101" s="124" t="s">
        <v>370</v>
      </c>
      <c r="D101" s="90">
        <v>0</v>
      </c>
      <c r="E101" s="91">
        <v>0</v>
      </c>
      <c r="F101" s="91">
        <v>0</v>
      </c>
      <c r="G101" s="91">
        <v>0</v>
      </c>
      <c r="H101" s="91">
        <v>0</v>
      </c>
      <c r="I101" s="91">
        <v>0</v>
      </c>
      <c r="J101" s="91">
        <v>0</v>
      </c>
      <c r="K101" s="91">
        <v>0</v>
      </c>
      <c r="L101" s="91">
        <v>0</v>
      </c>
      <c r="M101" s="91">
        <v>0</v>
      </c>
      <c r="N101" s="91">
        <v>0</v>
      </c>
      <c r="O101" s="91">
        <v>0</v>
      </c>
      <c r="P101" s="91">
        <v>0</v>
      </c>
      <c r="Q101" s="91">
        <v>0</v>
      </c>
      <c r="R101" s="91">
        <v>0</v>
      </c>
      <c r="S101" s="91">
        <v>0</v>
      </c>
      <c r="T101" s="91">
        <v>0</v>
      </c>
      <c r="U101" s="91">
        <v>0</v>
      </c>
      <c r="V101" s="91">
        <v>0</v>
      </c>
      <c r="W101" s="91">
        <v>0</v>
      </c>
      <c r="X101" s="91">
        <v>0</v>
      </c>
      <c r="Y101" s="91">
        <v>0</v>
      </c>
      <c r="Z101" s="91">
        <v>0</v>
      </c>
      <c r="AA101" s="91">
        <v>0</v>
      </c>
      <c r="AB101" s="91">
        <v>0</v>
      </c>
      <c r="AC101" s="91">
        <v>0</v>
      </c>
      <c r="AD101" s="91">
        <v>0</v>
      </c>
      <c r="AE101" s="91">
        <v>0</v>
      </c>
      <c r="AF101" s="91">
        <v>0</v>
      </c>
      <c r="AG101" s="91">
        <v>0</v>
      </c>
      <c r="AH101" s="90">
        <v>0</v>
      </c>
      <c r="AI101" s="91">
        <v>0</v>
      </c>
      <c r="AJ101" s="91">
        <v>0</v>
      </c>
      <c r="AK101" s="91">
        <v>0</v>
      </c>
      <c r="AL101" s="90">
        <v>1196.46175176</v>
      </c>
      <c r="AM101" s="91">
        <v>0</v>
      </c>
      <c r="AN101" s="91">
        <v>0</v>
      </c>
      <c r="AO101" s="91">
        <v>0</v>
      </c>
      <c r="AP101" s="91">
        <v>0</v>
      </c>
      <c r="AQ101" s="91">
        <v>0</v>
      </c>
      <c r="AR101" s="91">
        <v>0</v>
      </c>
      <c r="AS101" s="91">
        <v>0</v>
      </c>
      <c r="AT101" s="91">
        <v>0</v>
      </c>
      <c r="AU101" s="91">
        <v>1196.46175176</v>
      </c>
      <c r="AV101" s="91">
        <v>0</v>
      </c>
      <c r="AW101" s="91">
        <v>0</v>
      </c>
      <c r="AX101" s="91">
        <v>0</v>
      </c>
      <c r="AY101" s="91">
        <v>0</v>
      </c>
      <c r="AZ101" s="91">
        <v>0</v>
      </c>
      <c r="BA101" s="91">
        <v>0</v>
      </c>
      <c r="BB101" s="91">
        <v>0</v>
      </c>
      <c r="BC101" s="91">
        <v>0</v>
      </c>
      <c r="BD101" s="91">
        <v>0</v>
      </c>
      <c r="BE101" s="91">
        <v>0</v>
      </c>
      <c r="BF101" s="91">
        <v>0</v>
      </c>
      <c r="BG101" s="91">
        <v>0</v>
      </c>
      <c r="BH101" s="91">
        <v>0</v>
      </c>
      <c r="BI101" s="91">
        <v>0</v>
      </c>
      <c r="BJ101" s="91">
        <v>0</v>
      </c>
      <c r="BK101" s="91">
        <v>0</v>
      </c>
      <c r="BL101" s="91">
        <v>0</v>
      </c>
      <c r="BM101" s="91">
        <v>0</v>
      </c>
      <c r="BN101" s="91">
        <v>0</v>
      </c>
      <c r="BO101" s="91">
        <v>0</v>
      </c>
      <c r="BP101" s="91">
        <v>0</v>
      </c>
      <c r="BQ101" s="91">
        <v>0</v>
      </c>
      <c r="BR101" s="91">
        <v>0</v>
      </c>
      <c r="BS101" s="91">
        <v>0</v>
      </c>
      <c r="BT101" s="91">
        <v>0</v>
      </c>
      <c r="BU101" s="91">
        <v>0</v>
      </c>
      <c r="BV101" s="91">
        <v>0</v>
      </c>
      <c r="BW101" s="91">
        <v>0</v>
      </c>
      <c r="BX101" s="91">
        <v>0</v>
      </c>
      <c r="BY101" s="91">
        <v>0</v>
      </c>
      <c r="BZ101" s="91">
        <v>0</v>
      </c>
      <c r="CA101" s="91">
        <v>0</v>
      </c>
      <c r="CB101" s="91">
        <v>0</v>
      </c>
      <c r="CC101" s="90">
        <v>0</v>
      </c>
      <c r="CD101" s="90">
        <v>0</v>
      </c>
      <c r="CE101" s="91">
        <v>0</v>
      </c>
      <c r="CF101" s="91">
        <v>0</v>
      </c>
      <c r="CG101" s="90">
        <v>0</v>
      </c>
      <c r="CH101" s="91">
        <v>0</v>
      </c>
      <c r="CI101" s="91">
        <v>0</v>
      </c>
      <c r="CJ101" s="91">
        <v>0</v>
      </c>
      <c r="CK101" s="91">
        <v>0</v>
      </c>
      <c r="CL101" s="91">
        <v>0</v>
      </c>
      <c r="CM101" s="91">
        <v>0</v>
      </c>
      <c r="CN101" s="91">
        <v>0</v>
      </c>
      <c r="CO101" s="91">
        <v>0</v>
      </c>
      <c r="CP101" s="90">
        <v>0</v>
      </c>
      <c r="CQ101" s="91">
        <v>0</v>
      </c>
      <c r="CR101" s="91">
        <v>0</v>
      </c>
      <c r="CS101" s="90">
        <v>0</v>
      </c>
      <c r="CT101" s="91">
        <v>0</v>
      </c>
      <c r="CU101" s="91">
        <v>0</v>
      </c>
      <c r="CV101" s="91">
        <v>0</v>
      </c>
      <c r="CW101" s="91">
        <v>0</v>
      </c>
      <c r="CX101" s="91">
        <v>0</v>
      </c>
      <c r="CY101" s="91">
        <v>0</v>
      </c>
      <c r="CZ101" s="91">
        <v>0</v>
      </c>
      <c r="DA101" s="91">
        <v>0</v>
      </c>
      <c r="DB101" s="90">
        <v>0</v>
      </c>
      <c r="DC101" s="91">
        <v>0</v>
      </c>
      <c r="DD101" s="91">
        <v>0</v>
      </c>
      <c r="DE101" s="91">
        <v>0</v>
      </c>
      <c r="DF101" s="90">
        <v>0</v>
      </c>
      <c r="DG101" s="91">
        <v>0</v>
      </c>
      <c r="DH101" s="91">
        <v>0</v>
      </c>
      <c r="DI101" s="90">
        <v>0</v>
      </c>
      <c r="DJ101" s="91">
        <v>0</v>
      </c>
      <c r="DK101" s="91">
        <v>0</v>
      </c>
      <c r="DL101" s="91">
        <v>0</v>
      </c>
      <c r="DM101" s="91">
        <v>0</v>
      </c>
      <c r="DN101" s="90">
        <v>0</v>
      </c>
      <c r="DO101" s="91">
        <v>0</v>
      </c>
      <c r="DP101" s="91">
        <v>0</v>
      </c>
      <c r="DQ101" s="90">
        <v>0</v>
      </c>
      <c r="DR101" s="91">
        <v>0</v>
      </c>
      <c r="DS101" s="91">
        <v>0</v>
      </c>
      <c r="DT101" s="91">
        <v>0</v>
      </c>
      <c r="DU101" s="91">
        <v>0</v>
      </c>
      <c r="DV101" s="91">
        <v>0</v>
      </c>
      <c r="DW101" s="91">
        <v>0</v>
      </c>
      <c r="DX101" s="91">
        <v>0</v>
      </c>
      <c r="DY101" s="91">
        <v>0</v>
      </c>
      <c r="DZ101" s="91">
        <v>0</v>
      </c>
      <c r="EA101" s="91">
        <v>0</v>
      </c>
      <c r="EB101" s="90">
        <v>0</v>
      </c>
      <c r="EC101" s="91">
        <v>0</v>
      </c>
      <c r="ED101" s="91">
        <v>0</v>
      </c>
      <c r="EE101" s="91">
        <v>0</v>
      </c>
      <c r="EF101" s="91">
        <v>0</v>
      </c>
      <c r="EG101" s="91">
        <v>0</v>
      </c>
      <c r="EH101" s="91">
        <v>0</v>
      </c>
      <c r="EI101" s="90">
        <v>0</v>
      </c>
      <c r="EJ101" s="91">
        <v>0</v>
      </c>
      <c r="EK101" s="91">
        <v>0</v>
      </c>
      <c r="EL101" s="91">
        <v>0</v>
      </c>
      <c r="EM101" s="90">
        <v>0</v>
      </c>
      <c r="EN101" s="91">
        <v>0</v>
      </c>
      <c r="EO101" s="91">
        <v>0</v>
      </c>
      <c r="EP101" s="90">
        <v>0</v>
      </c>
      <c r="EQ101" s="91">
        <v>0</v>
      </c>
      <c r="ER101" s="91">
        <v>0</v>
      </c>
      <c r="ES101" s="90">
        <v>0</v>
      </c>
      <c r="ET101" s="90">
        <v>0</v>
      </c>
      <c r="EU101" s="91">
        <v>0</v>
      </c>
      <c r="EV101" s="91">
        <v>0</v>
      </c>
      <c r="EW101" s="91">
        <v>0</v>
      </c>
      <c r="EX101" s="91">
        <v>0</v>
      </c>
      <c r="EY101" s="91">
        <v>0</v>
      </c>
      <c r="EZ101" s="91">
        <v>0</v>
      </c>
      <c r="FA101" s="91">
        <v>0</v>
      </c>
      <c r="FB101" s="91">
        <v>0</v>
      </c>
      <c r="FC101" s="91">
        <v>0</v>
      </c>
      <c r="FD101" s="65"/>
      <c r="FE101" s="65"/>
      <c r="FF101" s="65"/>
      <c r="FG101" s="66">
        <v>1196.46175176</v>
      </c>
      <c r="FI101" s="113"/>
    </row>
    <row r="102" spans="2:165" x14ac:dyDescent="0.2">
      <c r="B102" s="124" t="s">
        <v>554</v>
      </c>
      <c r="C102" s="124" t="s">
        <v>371</v>
      </c>
      <c r="D102" s="90">
        <v>0</v>
      </c>
      <c r="E102" s="91">
        <v>0</v>
      </c>
      <c r="F102" s="91">
        <v>0</v>
      </c>
      <c r="G102" s="91">
        <v>0</v>
      </c>
      <c r="H102" s="91">
        <v>0</v>
      </c>
      <c r="I102" s="91">
        <v>0</v>
      </c>
      <c r="J102" s="91">
        <v>0</v>
      </c>
      <c r="K102" s="91">
        <v>0</v>
      </c>
      <c r="L102" s="91">
        <v>0</v>
      </c>
      <c r="M102" s="91">
        <v>0</v>
      </c>
      <c r="N102" s="91">
        <v>0</v>
      </c>
      <c r="O102" s="91">
        <v>0</v>
      </c>
      <c r="P102" s="91">
        <v>0</v>
      </c>
      <c r="Q102" s="91">
        <v>0</v>
      </c>
      <c r="R102" s="91">
        <v>0</v>
      </c>
      <c r="S102" s="91">
        <v>0</v>
      </c>
      <c r="T102" s="91">
        <v>0</v>
      </c>
      <c r="U102" s="91">
        <v>0</v>
      </c>
      <c r="V102" s="91">
        <v>0</v>
      </c>
      <c r="W102" s="91">
        <v>0</v>
      </c>
      <c r="X102" s="91">
        <v>0</v>
      </c>
      <c r="Y102" s="91">
        <v>0</v>
      </c>
      <c r="Z102" s="91">
        <v>0</v>
      </c>
      <c r="AA102" s="91">
        <v>0</v>
      </c>
      <c r="AB102" s="91">
        <v>0</v>
      </c>
      <c r="AC102" s="91">
        <v>0</v>
      </c>
      <c r="AD102" s="91">
        <v>0</v>
      </c>
      <c r="AE102" s="91">
        <v>0</v>
      </c>
      <c r="AF102" s="91">
        <v>0</v>
      </c>
      <c r="AG102" s="91">
        <v>0</v>
      </c>
      <c r="AH102" s="90">
        <v>0</v>
      </c>
      <c r="AI102" s="91">
        <v>0</v>
      </c>
      <c r="AJ102" s="91">
        <v>0</v>
      </c>
      <c r="AK102" s="91">
        <v>0</v>
      </c>
      <c r="AL102" s="90">
        <v>0</v>
      </c>
      <c r="AM102" s="91">
        <v>0</v>
      </c>
      <c r="AN102" s="91">
        <v>0</v>
      </c>
      <c r="AO102" s="91">
        <v>0</v>
      </c>
      <c r="AP102" s="91">
        <v>0</v>
      </c>
      <c r="AQ102" s="91">
        <v>0</v>
      </c>
      <c r="AR102" s="91">
        <v>0</v>
      </c>
      <c r="AS102" s="91">
        <v>0</v>
      </c>
      <c r="AT102" s="91">
        <v>0</v>
      </c>
      <c r="AU102" s="91">
        <v>0</v>
      </c>
      <c r="AV102" s="91">
        <v>0</v>
      </c>
      <c r="AW102" s="91">
        <v>0</v>
      </c>
      <c r="AX102" s="91">
        <v>0</v>
      </c>
      <c r="AY102" s="91">
        <v>0</v>
      </c>
      <c r="AZ102" s="91">
        <v>0</v>
      </c>
      <c r="BA102" s="91">
        <v>0</v>
      </c>
      <c r="BB102" s="91">
        <v>0</v>
      </c>
      <c r="BC102" s="91">
        <v>0</v>
      </c>
      <c r="BD102" s="91">
        <v>0</v>
      </c>
      <c r="BE102" s="91">
        <v>0</v>
      </c>
      <c r="BF102" s="91">
        <v>0</v>
      </c>
      <c r="BG102" s="91">
        <v>0</v>
      </c>
      <c r="BH102" s="91">
        <v>0</v>
      </c>
      <c r="BI102" s="91">
        <v>0</v>
      </c>
      <c r="BJ102" s="91">
        <v>0</v>
      </c>
      <c r="BK102" s="91">
        <v>0</v>
      </c>
      <c r="BL102" s="91">
        <v>0</v>
      </c>
      <c r="BM102" s="91">
        <v>0</v>
      </c>
      <c r="BN102" s="91">
        <v>0</v>
      </c>
      <c r="BO102" s="91">
        <v>0</v>
      </c>
      <c r="BP102" s="91">
        <v>0</v>
      </c>
      <c r="BQ102" s="91">
        <v>0</v>
      </c>
      <c r="BR102" s="91">
        <v>0</v>
      </c>
      <c r="BS102" s="91">
        <v>0</v>
      </c>
      <c r="BT102" s="91">
        <v>0</v>
      </c>
      <c r="BU102" s="91">
        <v>0</v>
      </c>
      <c r="BV102" s="91">
        <v>0</v>
      </c>
      <c r="BW102" s="91">
        <v>0</v>
      </c>
      <c r="BX102" s="91">
        <v>0</v>
      </c>
      <c r="BY102" s="91">
        <v>0</v>
      </c>
      <c r="BZ102" s="91">
        <v>0</v>
      </c>
      <c r="CA102" s="91">
        <v>0</v>
      </c>
      <c r="CB102" s="91">
        <v>0</v>
      </c>
      <c r="CC102" s="90">
        <v>0</v>
      </c>
      <c r="CD102" s="90">
        <v>0</v>
      </c>
      <c r="CE102" s="91">
        <v>0</v>
      </c>
      <c r="CF102" s="91">
        <v>0</v>
      </c>
      <c r="CG102" s="90">
        <v>0</v>
      </c>
      <c r="CH102" s="91">
        <v>0</v>
      </c>
      <c r="CI102" s="91">
        <v>0</v>
      </c>
      <c r="CJ102" s="91">
        <v>0</v>
      </c>
      <c r="CK102" s="91">
        <v>0</v>
      </c>
      <c r="CL102" s="91">
        <v>0</v>
      </c>
      <c r="CM102" s="91">
        <v>0</v>
      </c>
      <c r="CN102" s="91">
        <v>0</v>
      </c>
      <c r="CO102" s="91">
        <v>0</v>
      </c>
      <c r="CP102" s="90">
        <v>0</v>
      </c>
      <c r="CQ102" s="91">
        <v>0</v>
      </c>
      <c r="CR102" s="91">
        <v>0</v>
      </c>
      <c r="CS102" s="90">
        <v>0</v>
      </c>
      <c r="CT102" s="91">
        <v>0</v>
      </c>
      <c r="CU102" s="91">
        <v>0</v>
      </c>
      <c r="CV102" s="91">
        <v>0</v>
      </c>
      <c r="CW102" s="91">
        <v>0</v>
      </c>
      <c r="CX102" s="91">
        <v>0</v>
      </c>
      <c r="CY102" s="91">
        <v>0</v>
      </c>
      <c r="CZ102" s="91">
        <v>0</v>
      </c>
      <c r="DA102" s="91">
        <v>0</v>
      </c>
      <c r="DB102" s="90">
        <v>0</v>
      </c>
      <c r="DC102" s="91">
        <v>0</v>
      </c>
      <c r="DD102" s="91">
        <v>0</v>
      </c>
      <c r="DE102" s="91">
        <v>0</v>
      </c>
      <c r="DF102" s="90">
        <v>0</v>
      </c>
      <c r="DG102" s="91">
        <v>0</v>
      </c>
      <c r="DH102" s="91">
        <v>0</v>
      </c>
      <c r="DI102" s="90">
        <v>0</v>
      </c>
      <c r="DJ102" s="91">
        <v>0</v>
      </c>
      <c r="DK102" s="91">
        <v>0</v>
      </c>
      <c r="DL102" s="91">
        <v>0</v>
      </c>
      <c r="DM102" s="91">
        <v>0</v>
      </c>
      <c r="DN102" s="90">
        <v>0</v>
      </c>
      <c r="DO102" s="91">
        <v>0</v>
      </c>
      <c r="DP102" s="91">
        <v>0</v>
      </c>
      <c r="DQ102" s="90">
        <v>0</v>
      </c>
      <c r="DR102" s="91">
        <v>0</v>
      </c>
      <c r="DS102" s="91">
        <v>0</v>
      </c>
      <c r="DT102" s="91">
        <v>0</v>
      </c>
      <c r="DU102" s="91">
        <v>0</v>
      </c>
      <c r="DV102" s="91">
        <v>0</v>
      </c>
      <c r="DW102" s="91">
        <v>0</v>
      </c>
      <c r="DX102" s="91">
        <v>0</v>
      </c>
      <c r="DY102" s="91">
        <v>0</v>
      </c>
      <c r="DZ102" s="91">
        <v>0</v>
      </c>
      <c r="EA102" s="91">
        <v>0</v>
      </c>
      <c r="EB102" s="90">
        <v>0</v>
      </c>
      <c r="EC102" s="91">
        <v>0</v>
      </c>
      <c r="ED102" s="91">
        <v>0</v>
      </c>
      <c r="EE102" s="91">
        <v>0</v>
      </c>
      <c r="EF102" s="91">
        <v>0</v>
      </c>
      <c r="EG102" s="91">
        <v>0</v>
      </c>
      <c r="EH102" s="91">
        <v>0</v>
      </c>
      <c r="EI102" s="90">
        <v>0</v>
      </c>
      <c r="EJ102" s="91">
        <v>0</v>
      </c>
      <c r="EK102" s="91">
        <v>0</v>
      </c>
      <c r="EL102" s="91">
        <v>0</v>
      </c>
      <c r="EM102" s="90">
        <v>0</v>
      </c>
      <c r="EN102" s="91">
        <v>0</v>
      </c>
      <c r="EO102" s="91">
        <v>0</v>
      </c>
      <c r="EP102" s="90">
        <v>0</v>
      </c>
      <c r="EQ102" s="91">
        <v>0</v>
      </c>
      <c r="ER102" s="91">
        <v>0</v>
      </c>
      <c r="ES102" s="90">
        <v>0</v>
      </c>
      <c r="ET102" s="90">
        <v>0</v>
      </c>
      <c r="EU102" s="91">
        <v>0</v>
      </c>
      <c r="EV102" s="91">
        <v>0</v>
      </c>
      <c r="EW102" s="91">
        <v>0</v>
      </c>
      <c r="EX102" s="91">
        <v>0</v>
      </c>
      <c r="EY102" s="91">
        <v>0</v>
      </c>
      <c r="EZ102" s="91">
        <v>0</v>
      </c>
      <c r="FA102" s="91">
        <v>0</v>
      </c>
      <c r="FB102" s="91">
        <v>0</v>
      </c>
      <c r="FC102" s="91">
        <v>0</v>
      </c>
      <c r="FD102" s="65"/>
      <c r="FE102" s="65"/>
      <c r="FF102" s="65"/>
      <c r="FG102" s="66">
        <v>0</v>
      </c>
      <c r="FI102" s="113"/>
    </row>
    <row r="103" spans="2:165" x14ac:dyDescent="0.2">
      <c r="B103" s="124" t="s">
        <v>554</v>
      </c>
      <c r="C103" s="124" t="s">
        <v>372</v>
      </c>
      <c r="D103" s="90">
        <v>118.3926744</v>
      </c>
      <c r="E103" s="91">
        <v>0</v>
      </c>
      <c r="F103" s="91">
        <v>0</v>
      </c>
      <c r="G103" s="91">
        <v>0</v>
      </c>
      <c r="H103" s="91">
        <v>0</v>
      </c>
      <c r="I103" s="91">
        <v>0</v>
      </c>
      <c r="J103" s="91">
        <v>0</v>
      </c>
      <c r="K103" s="91">
        <v>0</v>
      </c>
      <c r="L103" s="91">
        <v>0</v>
      </c>
      <c r="M103" s="91">
        <v>0</v>
      </c>
      <c r="N103" s="91">
        <v>0</v>
      </c>
      <c r="O103" s="91">
        <v>0</v>
      </c>
      <c r="P103" s="91">
        <v>0</v>
      </c>
      <c r="Q103" s="91">
        <v>0</v>
      </c>
      <c r="R103" s="91">
        <v>0</v>
      </c>
      <c r="S103" s="91">
        <v>0</v>
      </c>
      <c r="T103" s="91">
        <v>0</v>
      </c>
      <c r="U103" s="91">
        <v>118.3926744</v>
      </c>
      <c r="V103" s="91">
        <v>0</v>
      </c>
      <c r="W103" s="91">
        <v>0</v>
      </c>
      <c r="X103" s="91">
        <v>0</v>
      </c>
      <c r="Y103" s="91">
        <v>0</v>
      </c>
      <c r="Z103" s="91">
        <v>0</v>
      </c>
      <c r="AA103" s="91">
        <v>0</v>
      </c>
      <c r="AB103" s="91">
        <v>0</v>
      </c>
      <c r="AC103" s="91">
        <v>0</v>
      </c>
      <c r="AD103" s="91">
        <v>0</v>
      </c>
      <c r="AE103" s="91">
        <v>0</v>
      </c>
      <c r="AF103" s="91">
        <v>0</v>
      </c>
      <c r="AG103" s="91">
        <v>0</v>
      </c>
      <c r="AH103" s="90">
        <v>0</v>
      </c>
      <c r="AI103" s="91">
        <v>0</v>
      </c>
      <c r="AJ103" s="91">
        <v>0</v>
      </c>
      <c r="AK103" s="91">
        <v>0</v>
      </c>
      <c r="AL103" s="90">
        <v>0</v>
      </c>
      <c r="AM103" s="91">
        <v>0</v>
      </c>
      <c r="AN103" s="91">
        <v>0</v>
      </c>
      <c r="AO103" s="91">
        <v>0</v>
      </c>
      <c r="AP103" s="91">
        <v>0</v>
      </c>
      <c r="AQ103" s="91">
        <v>0</v>
      </c>
      <c r="AR103" s="91">
        <v>0</v>
      </c>
      <c r="AS103" s="91">
        <v>0</v>
      </c>
      <c r="AT103" s="91">
        <v>0</v>
      </c>
      <c r="AU103" s="91">
        <v>0</v>
      </c>
      <c r="AV103" s="91">
        <v>0</v>
      </c>
      <c r="AW103" s="91">
        <v>0</v>
      </c>
      <c r="AX103" s="91">
        <v>0</v>
      </c>
      <c r="AY103" s="91">
        <v>0</v>
      </c>
      <c r="AZ103" s="91">
        <v>0</v>
      </c>
      <c r="BA103" s="91">
        <v>0</v>
      </c>
      <c r="BB103" s="91">
        <v>0</v>
      </c>
      <c r="BC103" s="91">
        <v>0</v>
      </c>
      <c r="BD103" s="91">
        <v>0</v>
      </c>
      <c r="BE103" s="91">
        <v>0</v>
      </c>
      <c r="BF103" s="91">
        <v>0</v>
      </c>
      <c r="BG103" s="91">
        <v>0</v>
      </c>
      <c r="BH103" s="91">
        <v>0</v>
      </c>
      <c r="BI103" s="91">
        <v>0</v>
      </c>
      <c r="BJ103" s="91">
        <v>0</v>
      </c>
      <c r="BK103" s="91">
        <v>0</v>
      </c>
      <c r="BL103" s="91">
        <v>0</v>
      </c>
      <c r="BM103" s="91">
        <v>0</v>
      </c>
      <c r="BN103" s="91">
        <v>0</v>
      </c>
      <c r="BO103" s="91">
        <v>0</v>
      </c>
      <c r="BP103" s="91">
        <v>0</v>
      </c>
      <c r="BQ103" s="91">
        <v>0</v>
      </c>
      <c r="BR103" s="91">
        <v>0</v>
      </c>
      <c r="BS103" s="91">
        <v>0</v>
      </c>
      <c r="BT103" s="91">
        <v>0</v>
      </c>
      <c r="BU103" s="91">
        <v>0</v>
      </c>
      <c r="BV103" s="91">
        <v>0</v>
      </c>
      <c r="BW103" s="91">
        <v>0</v>
      </c>
      <c r="BX103" s="91">
        <v>0</v>
      </c>
      <c r="BY103" s="91">
        <v>0</v>
      </c>
      <c r="BZ103" s="91">
        <v>0</v>
      </c>
      <c r="CA103" s="91">
        <v>0</v>
      </c>
      <c r="CB103" s="91">
        <v>0</v>
      </c>
      <c r="CC103" s="90">
        <v>0</v>
      </c>
      <c r="CD103" s="90">
        <v>0</v>
      </c>
      <c r="CE103" s="91">
        <v>0</v>
      </c>
      <c r="CF103" s="91">
        <v>0</v>
      </c>
      <c r="CG103" s="90">
        <v>0</v>
      </c>
      <c r="CH103" s="91">
        <v>0</v>
      </c>
      <c r="CI103" s="91">
        <v>0</v>
      </c>
      <c r="CJ103" s="91">
        <v>0</v>
      </c>
      <c r="CK103" s="91">
        <v>0</v>
      </c>
      <c r="CL103" s="91">
        <v>0</v>
      </c>
      <c r="CM103" s="91">
        <v>0</v>
      </c>
      <c r="CN103" s="91">
        <v>0</v>
      </c>
      <c r="CO103" s="91">
        <v>0</v>
      </c>
      <c r="CP103" s="90">
        <v>0</v>
      </c>
      <c r="CQ103" s="91">
        <v>0</v>
      </c>
      <c r="CR103" s="91">
        <v>0</v>
      </c>
      <c r="CS103" s="90">
        <v>0</v>
      </c>
      <c r="CT103" s="91">
        <v>0</v>
      </c>
      <c r="CU103" s="91">
        <v>0</v>
      </c>
      <c r="CV103" s="91">
        <v>0</v>
      </c>
      <c r="CW103" s="91">
        <v>0</v>
      </c>
      <c r="CX103" s="91">
        <v>0</v>
      </c>
      <c r="CY103" s="91">
        <v>0</v>
      </c>
      <c r="CZ103" s="91">
        <v>0</v>
      </c>
      <c r="DA103" s="91">
        <v>0</v>
      </c>
      <c r="DB103" s="90">
        <v>0</v>
      </c>
      <c r="DC103" s="91">
        <v>0</v>
      </c>
      <c r="DD103" s="91">
        <v>0</v>
      </c>
      <c r="DE103" s="91">
        <v>0</v>
      </c>
      <c r="DF103" s="90">
        <v>0</v>
      </c>
      <c r="DG103" s="91">
        <v>0</v>
      </c>
      <c r="DH103" s="91">
        <v>0</v>
      </c>
      <c r="DI103" s="90">
        <v>0</v>
      </c>
      <c r="DJ103" s="91">
        <v>0</v>
      </c>
      <c r="DK103" s="91">
        <v>0</v>
      </c>
      <c r="DL103" s="91">
        <v>0</v>
      </c>
      <c r="DM103" s="91">
        <v>0</v>
      </c>
      <c r="DN103" s="90">
        <v>0</v>
      </c>
      <c r="DO103" s="91">
        <v>0</v>
      </c>
      <c r="DP103" s="91">
        <v>0</v>
      </c>
      <c r="DQ103" s="90">
        <v>0</v>
      </c>
      <c r="DR103" s="91">
        <v>0</v>
      </c>
      <c r="DS103" s="91">
        <v>0</v>
      </c>
      <c r="DT103" s="91">
        <v>0</v>
      </c>
      <c r="DU103" s="91">
        <v>0</v>
      </c>
      <c r="DV103" s="91">
        <v>0</v>
      </c>
      <c r="DW103" s="91">
        <v>0</v>
      </c>
      <c r="DX103" s="91">
        <v>0</v>
      </c>
      <c r="DY103" s="91">
        <v>0</v>
      </c>
      <c r="DZ103" s="91">
        <v>0</v>
      </c>
      <c r="EA103" s="91">
        <v>0</v>
      </c>
      <c r="EB103" s="90">
        <v>0</v>
      </c>
      <c r="EC103" s="91">
        <v>0</v>
      </c>
      <c r="ED103" s="91">
        <v>0</v>
      </c>
      <c r="EE103" s="91">
        <v>0</v>
      </c>
      <c r="EF103" s="91">
        <v>0</v>
      </c>
      <c r="EG103" s="91">
        <v>0</v>
      </c>
      <c r="EH103" s="91">
        <v>0</v>
      </c>
      <c r="EI103" s="90">
        <v>0</v>
      </c>
      <c r="EJ103" s="91">
        <v>0</v>
      </c>
      <c r="EK103" s="91">
        <v>0</v>
      </c>
      <c r="EL103" s="91">
        <v>0</v>
      </c>
      <c r="EM103" s="90">
        <v>0</v>
      </c>
      <c r="EN103" s="91">
        <v>0</v>
      </c>
      <c r="EO103" s="91">
        <v>0</v>
      </c>
      <c r="EP103" s="90">
        <v>0</v>
      </c>
      <c r="EQ103" s="91">
        <v>0</v>
      </c>
      <c r="ER103" s="91">
        <v>0</v>
      </c>
      <c r="ES103" s="90">
        <v>0</v>
      </c>
      <c r="ET103" s="90">
        <v>0</v>
      </c>
      <c r="EU103" s="91">
        <v>0</v>
      </c>
      <c r="EV103" s="91">
        <v>0</v>
      </c>
      <c r="EW103" s="91">
        <v>0</v>
      </c>
      <c r="EX103" s="91">
        <v>0</v>
      </c>
      <c r="EY103" s="91">
        <v>0</v>
      </c>
      <c r="EZ103" s="91">
        <v>0</v>
      </c>
      <c r="FA103" s="91">
        <v>0</v>
      </c>
      <c r="FB103" s="91">
        <v>0</v>
      </c>
      <c r="FC103" s="91">
        <v>0</v>
      </c>
      <c r="FD103" s="65"/>
      <c r="FE103" s="65"/>
      <c r="FF103" s="65"/>
      <c r="FG103" s="66">
        <v>118.3926744</v>
      </c>
      <c r="FI103" s="113"/>
    </row>
    <row r="104" spans="2:165" x14ac:dyDescent="0.2">
      <c r="B104" s="124" t="s">
        <v>555</v>
      </c>
      <c r="C104" s="124" t="s">
        <v>373</v>
      </c>
      <c r="D104" s="90">
        <v>1.4294421818181815</v>
      </c>
      <c r="E104" s="91">
        <v>0</v>
      </c>
      <c r="F104" s="91">
        <v>0</v>
      </c>
      <c r="G104" s="91">
        <v>0</v>
      </c>
      <c r="H104" s="91">
        <v>0</v>
      </c>
      <c r="I104" s="91">
        <v>0</v>
      </c>
      <c r="J104" s="91">
        <v>0</v>
      </c>
      <c r="K104" s="91">
        <v>0</v>
      </c>
      <c r="L104" s="91">
        <v>0</v>
      </c>
      <c r="M104" s="91">
        <v>0</v>
      </c>
      <c r="N104" s="91">
        <v>0</v>
      </c>
      <c r="O104" s="91">
        <v>0</v>
      </c>
      <c r="P104" s="91">
        <v>0</v>
      </c>
      <c r="Q104" s="91">
        <v>0</v>
      </c>
      <c r="R104" s="91">
        <v>0</v>
      </c>
      <c r="S104" s="91">
        <v>0</v>
      </c>
      <c r="T104" s="91">
        <v>0</v>
      </c>
      <c r="U104" s="91">
        <v>0</v>
      </c>
      <c r="V104" s="91">
        <v>0</v>
      </c>
      <c r="W104" s="91">
        <v>0</v>
      </c>
      <c r="X104" s="91">
        <v>0</v>
      </c>
      <c r="Y104" s="91">
        <v>0</v>
      </c>
      <c r="Z104" s="91">
        <v>1.4294421818181815</v>
      </c>
      <c r="AA104" s="91">
        <v>0</v>
      </c>
      <c r="AB104" s="91">
        <v>0</v>
      </c>
      <c r="AC104" s="91">
        <v>0</v>
      </c>
      <c r="AD104" s="91">
        <v>0</v>
      </c>
      <c r="AE104" s="91">
        <v>0</v>
      </c>
      <c r="AF104" s="91">
        <v>0</v>
      </c>
      <c r="AG104" s="91">
        <v>0</v>
      </c>
      <c r="AH104" s="90">
        <v>0</v>
      </c>
      <c r="AI104" s="91">
        <v>0</v>
      </c>
      <c r="AJ104" s="91">
        <v>0</v>
      </c>
      <c r="AK104" s="91">
        <v>0</v>
      </c>
      <c r="AL104" s="90">
        <v>0</v>
      </c>
      <c r="AM104" s="91">
        <v>0</v>
      </c>
      <c r="AN104" s="91">
        <v>0</v>
      </c>
      <c r="AO104" s="91">
        <v>0</v>
      </c>
      <c r="AP104" s="91">
        <v>0</v>
      </c>
      <c r="AQ104" s="91">
        <v>0</v>
      </c>
      <c r="AR104" s="91">
        <v>0</v>
      </c>
      <c r="AS104" s="91">
        <v>0</v>
      </c>
      <c r="AT104" s="91">
        <v>0</v>
      </c>
      <c r="AU104" s="91">
        <v>0</v>
      </c>
      <c r="AV104" s="91">
        <v>0</v>
      </c>
      <c r="AW104" s="91">
        <v>0</v>
      </c>
      <c r="AX104" s="91">
        <v>0</v>
      </c>
      <c r="AY104" s="91">
        <v>0</v>
      </c>
      <c r="AZ104" s="91">
        <v>0</v>
      </c>
      <c r="BA104" s="91">
        <v>0</v>
      </c>
      <c r="BB104" s="91">
        <v>0</v>
      </c>
      <c r="BC104" s="91">
        <v>0</v>
      </c>
      <c r="BD104" s="91">
        <v>0</v>
      </c>
      <c r="BE104" s="91">
        <v>0</v>
      </c>
      <c r="BF104" s="91">
        <v>0</v>
      </c>
      <c r="BG104" s="91">
        <v>0</v>
      </c>
      <c r="BH104" s="91">
        <v>0</v>
      </c>
      <c r="BI104" s="91">
        <v>0</v>
      </c>
      <c r="BJ104" s="91">
        <v>0</v>
      </c>
      <c r="BK104" s="91">
        <v>0</v>
      </c>
      <c r="BL104" s="91">
        <v>0</v>
      </c>
      <c r="BM104" s="91">
        <v>0</v>
      </c>
      <c r="BN104" s="91">
        <v>0</v>
      </c>
      <c r="BO104" s="91">
        <v>0</v>
      </c>
      <c r="BP104" s="91">
        <v>0</v>
      </c>
      <c r="BQ104" s="91">
        <v>0</v>
      </c>
      <c r="BR104" s="91">
        <v>0</v>
      </c>
      <c r="BS104" s="91">
        <v>0</v>
      </c>
      <c r="BT104" s="91">
        <v>0</v>
      </c>
      <c r="BU104" s="91">
        <v>0</v>
      </c>
      <c r="BV104" s="91">
        <v>0</v>
      </c>
      <c r="BW104" s="91">
        <v>0</v>
      </c>
      <c r="BX104" s="91">
        <v>0</v>
      </c>
      <c r="BY104" s="91">
        <v>0</v>
      </c>
      <c r="BZ104" s="91">
        <v>0</v>
      </c>
      <c r="CA104" s="91">
        <v>0</v>
      </c>
      <c r="CB104" s="91">
        <v>0</v>
      </c>
      <c r="CC104" s="90">
        <v>0</v>
      </c>
      <c r="CD104" s="90">
        <v>0</v>
      </c>
      <c r="CE104" s="91">
        <v>0</v>
      </c>
      <c r="CF104" s="91">
        <v>0</v>
      </c>
      <c r="CG104" s="90">
        <v>0</v>
      </c>
      <c r="CH104" s="91">
        <v>0</v>
      </c>
      <c r="CI104" s="91">
        <v>0</v>
      </c>
      <c r="CJ104" s="91">
        <v>0</v>
      </c>
      <c r="CK104" s="91">
        <v>0</v>
      </c>
      <c r="CL104" s="91">
        <v>0</v>
      </c>
      <c r="CM104" s="91">
        <v>0</v>
      </c>
      <c r="CN104" s="91">
        <v>0</v>
      </c>
      <c r="CO104" s="91">
        <v>0</v>
      </c>
      <c r="CP104" s="90">
        <v>0</v>
      </c>
      <c r="CQ104" s="91">
        <v>0</v>
      </c>
      <c r="CR104" s="91">
        <v>0</v>
      </c>
      <c r="CS104" s="90">
        <v>0</v>
      </c>
      <c r="CT104" s="91">
        <v>0</v>
      </c>
      <c r="CU104" s="91">
        <v>0</v>
      </c>
      <c r="CV104" s="91">
        <v>0</v>
      </c>
      <c r="CW104" s="91">
        <v>0</v>
      </c>
      <c r="CX104" s="91">
        <v>0</v>
      </c>
      <c r="CY104" s="91">
        <v>0</v>
      </c>
      <c r="CZ104" s="91">
        <v>0</v>
      </c>
      <c r="DA104" s="91">
        <v>0</v>
      </c>
      <c r="DB104" s="90">
        <v>0</v>
      </c>
      <c r="DC104" s="91">
        <v>0</v>
      </c>
      <c r="DD104" s="91">
        <v>0</v>
      </c>
      <c r="DE104" s="91">
        <v>0</v>
      </c>
      <c r="DF104" s="90">
        <v>0</v>
      </c>
      <c r="DG104" s="91">
        <v>0</v>
      </c>
      <c r="DH104" s="91">
        <v>0</v>
      </c>
      <c r="DI104" s="90">
        <v>0</v>
      </c>
      <c r="DJ104" s="91">
        <v>0</v>
      </c>
      <c r="DK104" s="91">
        <v>0</v>
      </c>
      <c r="DL104" s="91">
        <v>0</v>
      </c>
      <c r="DM104" s="91">
        <v>0</v>
      </c>
      <c r="DN104" s="90">
        <v>0</v>
      </c>
      <c r="DO104" s="91">
        <v>0</v>
      </c>
      <c r="DP104" s="91">
        <v>0</v>
      </c>
      <c r="DQ104" s="90">
        <v>0</v>
      </c>
      <c r="DR104" s="91">
        <v>0</v>
      </c>
      <c r="DS104" s="91">
        <v>0</v>
      </c>
      <c r="DT104" s="91">
        <v>0</v>
      </c>
      <c r="DU104" s="91">
        <v>0</v>
      </c>
      <c r="DV104" s="91">
        <v>0</v>
      </c>
      <c r="DW104" s="91">
        <v>0</v>
      </c>
      <c r="DX104" s="91">
        <v>0</v>
      </c>
      <c r="DY104" s="91">
        <v>0</v>
      </c>
      <c r="DZ104" s="91">
        <v>0</v>
      </c>
      <c r="EA104" s="91">
        <v>0</v>
      </c>
      <c r="EB104" s="90">
        <v>0</v>
      </c>
      <c r="EC104" s="91">
        <v>0</v>
      </c>
      <c r="ED104" s="91">
        <v>0</v>
      </c>
      <c r="EE104" s="91">
        <v>0</v>
      </c>
      <c r="EF104" s="91">
        <v>0</v>
      </c>
      <c r="EG104" s="91">
        <v>0</v>
      </c>
      <c r="EH104" s="91">
        <v>0</v>
      </c>
      <c r="EI104" s="90">
        <v>0</v>
      </c>
      <c r="EJ104" s="91">
        <v>0</v>
      </c>
      <c r="EK104" s="91">
        <v>0</v>
      </c>
      <c r="EL104" s="91">
        <v>0</v>
      </c>
      <c r="EM104" s="90">
        <v>0</v>
      </c>
      <c r="EN104" s="91">
        <v>0</v>
      </c>
      <c r="EO104" s="91">
        <v>0</v>
      </c>
      <c r="EP104" s="90">
        <v>0</v>
      </c>
      <c r="EQ104" s="91">
        <v>0</v>
      </c>
      <c r="ER104" s="91">
        <v>0</v>
      </c>
      <c r="ES104" s="90">
        <v>0</v>
      </c>
      <c r="ET104" s="90">
        <v>0</v>
      </c>
      <c r="EU104" s="91">
        <v>0</v>
      </c>
      <c r="EV104" s="91">
        <v>0</v>
      </c>
      <c r="EW104" s="91">
        <v>0</v>
      </c>
      <c r="EX104" s="91">
        <v>0</v>
      </c>
      <c r="EY104" s="91">
        <v>0</v>
      </c>
      <c r="EZ104" s="91">
        <v>0</v>
      </c>
      <c r="FA104" s="91">
        <v>0</v>
      </c>
      <c r="FB104" s="91">
        <v>0</v>
      </c>
      <c r="FC104" s="91">
        <v>0</v>
      </c>
      <c r="FD104" s="65"/>
      <c r="FE104" s="65"/>
      <c r="FF104" s="65"/>
      <c r="FG104" s="66">
        <v>1.4294421818181815</v>
      </c>
      <c r="FI104" s="113"/>
    </row>
    <row r="105" spans="2:165" x14ac:dyDescent="0.2">
      <c r="B105" s="124" t="s">
        <v>556</v>
      </c>
      <c r="C105" s="124" t="s">
        <v>415</v>
      </c>
      <c r="D105" s="90">
        <v>0</v>
      </c>
      <c r="E105" s="91">
        <v>0</v>
      </c>
      <c r="F105" s="91">
        <v>0</v>
      </c>
      <c r="G105" s="91">
        <v>0</v>
      </c>
      <c r="H105" s="91">
        <v>0</v>
      </c>
      <c r="I105" s="91">
        <v>0</v>
      </c>
      <c r="J105" s="91">
        <v>0</v>
      </c>
      <c r="K105" s="91">
        <v>0</v>
      </c>
      <c r="L105" s="91">
        <v>0</v>
      </c>
      <c r="M105" s="91">
        <v>0</v>
      </c>
      <c r="N105" s="91">
        <v>0</v>
      </c>
      <c r="O105" s="91">
        <v>0</v>
      </c>
      <c r="P105" s="91">
        <v>0</v>
      </c>
      <c r="Q105" s="91">
        <v>0</v>
      </c>
      <c r="R105" s="91">
        <v>0</v>
      </c>
      <c r="S105" s="91">
        <v>0</v>
      </c>
      <c r="T105" s="91">
        <v>0</v>
      </c>
      <c r="U105" s="91">
        <v>0</v>
      </c>
      <c r="V105" s="91">
        <v>0</v>
      </c>
      <c r="W105" s="91">
        <v>0</v>
      </c>
      <c r="X105" s="91">
        <v>0</v>
      </c>
      <c r="Y105" s="91">
        <v>0</v>
      </c>
      <c r="Z105" s="91">
        <v>0</v>
      </c>
      <c r="AA105" s="91">
        <v>0</v>
      </c>
      <c r="AB105" s="91">
        <v>0</v>
      </c>
      <c r="AC105" s="91">
        <v>0</v>
      </c>
      <c r="AD105" s="91">
        <v>0</v>
      </c>
      <c r="AE105" s="91">
        <v>0</v>
      </c>
      <c r="AF105" s="91">
        <v>0</v>
      </c>
      <c r="AG105" s="91">
        <v>0</v>
      </c>
      <c r="AH105" s="90">
        <v>0</v>
      </c>
      <c r="AI105" s="91">
        <v>0</v>
      </c>
      <c r="AJ105" s="91">
        <v>0</v>
      </c>
      <c r="AK105" s="91">
        <v>0</v>
      </c>
      <c r="AL105" s="90">
        <v>0</v>
      </c>
      <c r="AM105" s="91">
        <v>0</v>
      </c>
      <c r="AN105" s="91">
        <v>0</v>
      </c>
      <c r="AO105" s="91">
        <v>0</v>
      </c>
      <c r="AP105" s="91">
        <v>0</v>
      </c>
      <c r="AQ105" s="91">
        <v>0</v>
      </c>
      <c r="AR105" s="91">
        <v>0</v>
      </c>
      <c r="AS105" s="91">
        <v>0</v>
      </c>
      <c r="AT105" s="91">
        <v>0</v>
      </c>
      <c r="AU105" s="91">
        <v>0</v>
      </c>
      <c r="AV105" s="91">
        <v>0</v>
      </c>
      <c r="AW105" s="91">
        <v>0</v>
      </c>
      <c r="AX105" s="91">
        <v>0</v>
      </c>
      <c r="AY105" s="91">
        <v>0</v>
      </c>
      <c r="AZ105" s="91">
        <v>0</v>
      </c>
      <c r="BA105" s="91">
        <v>0</v>
      </c>
      <c r="BB105" s="91">
        <v>0</v>
      </c>
      <c r="BC105" s="91">
        <v>0</v>
      </c>
      <c r="BD105" s="91">
        <v>0</v>
      </c>
      <c r="BE105" s="91">
        <v>0</v>
      </c>
      <c r="BF105" s="91">
        <v>0</v>
      </c>
      <c r="BG105" s="91">
        <v>0</v>
      </c>
      <c r="BH105" s="91">
        <v>0</v>
      </c>
      <c r="BI105" s="91">
        <v>0</v>
      </c>
      <c r="BJ105" s="91">
        <v>0</v>
      </c>
      <c r="BK105" s="91">
        <v>0</v>
      </c>
      <c r="BL105" s="91">
        <v>0</v>
      </c>
      <c r="BM105" s="91">
        <v>0</v>
      </c>
      <c r="BN105" s="91">
        <v>0</v>
      </c>
      <c r="BO105" s="91">
        <v>0</v>
      </c>
      <c r="BP105" s="91">
        <v>0</v>
      </c>
      <c r="BQ105" s="91">
        <v>0</v>
      </c>
      <c r="BR105" s="91">
        <v>0</v>
      </c>
      <c r="BS105" s="91">
        <v>0</v>
      </c>
      <c r="BT105" s="91">
        <v>0</v>
      </c>
      <c r="BU105" s="91">
        <v>0</v>
      </c>
      <c r="BV105" s="91">
        <v>0</v>
      </c>
      <c r="BW105" s="91">
        <v>0</v>
      </c>
      <c r="BX105" s="91">
        <v>0</v>
      </c>
      <c r="BY105" s="91">
        <v>0</v>
      </c>
      <c r="BZ105" s="91">
        <v>0</v>
      </c>
      <c r="CA105" s="91">
        <v>0</v>
      </c>
      <c r="CB105" s="91">
        <v>0</v>
      </c>
      <c r="CC105" s="90">
        <v>0</v>
      </c>
      <c r="CD105" s="90">
        <v>0</v>
      </c>
      <c r="CE105" s="91">
        <v>0</v>
      </c>
      <c r="CF105" s="91">
        <v>0</v>
      </c>
      <c r="CG105" s="90">
        <v>0</v>
      </c>
      <c r="CH105" s="91">
        <v>0</v>
      </c>
      <c r="CI105" s="91">
        <v>0</v>
      </c>
      <c r="CJ105" s="91">
        <v>0</v>
      </c>
      <c r="CK105" s="91">
        <v>0</v>
      </c>
      <c r="CL105" s="91">
        <v>0</v>
      </c>
      <c r="CM105" s="91">
        <v>0</v>
      </c>
      <c r="CN105" s="91">
        <v>0</v>
      </c>
      <c r="CO105" s="91">
        <v>0</v>
      </c>
      <c r="CP105" s="90">
        <v>0</v>
      </c>
      <c r="CQ105" s="91">
        <v>0</v>
      </c>
      <c r="CR105" s="91">
        <v>0</v>
      </c>
      <c r="CS105" s="90">
        <v>0</v>
      </c>
      <c r="CT105" s="91">
        <v>0</v>
      </c>
      <c r="CU105" s="91">
        <v>0</v>
      </c>
      <c r="CV105" s="91">
        <v>0</v>
      </c>
      <c r="CW105" s="91">
        <v>0</v>
      </c>
      <c r="CX105" s="91">
        <v>0</v>
      </c>
      <c r="CY105" s="91">
        <v>0</v>
      </c>
      <c r="CZ105" s="91">
        <v>0</v>
      </c>
      <c r="DA105" s="91">
        <v>0</v>
      </c>
      <c r="DB105" s="90">
        <v>0</v>
      </c>
      <c r="DC105" s="91">
        <v>0</v>
      </c>
      <c r="DD105" s="91">
        <v>0</v>
      </c>
      <c r="DE105" s="91">
        <v>0</v>
      </c>
      <c r="DF105" s="90">
        <v>0</v>
      </c>
      <c r="DG105" s="91">
        <v>0</v>
      </c>
      <c r="DH105" s="91">
        <v>0</v>
      </c>
      <c r="DI105" s="90">
        <v>0</v>
      </c>
      <c r="DJ105" s="91">
        <v>0</v>
      </c>
      <c r="DK105" s="91">
        <v>0</v>
      </c>
      <c r="DL105" s="91">
        <v>0</v>
      </c>
      <c r="DM105" s="91">
        <v>0</v>
      </c>
      <c r="DN105" s="90">
        <v>0</v>
      </c>
      <c r="DO105" s="91">
        <v>0</v>
      </c>
      <c r="DP105" s="91">
        <v>0</v>
      </c>
      <c r="DQ105" s="90">
        <v>0</v>
      </c>
      <c r="DR105" s="91">
        <v>0</v>
      </c>
      <c r="DS105" s="91">
        <v>0</v>
      </c>
      <c r="DT105" s="91">
        <v>0</v>
      </c>
      <c r="DU105" s="91">
        <v>0</v>
      </c>
      <c r="DV105" s="91">
        <v>0</v>
      </c>
      <c r="DW105" s="91">
        <v>0</v>
      </c>
      <c r="DX105" s="91">
        <v>0</v>
      </c>
      <c r="DY105" s="91">
        <v>0</v>
      </c>
      <c r="DZ105" s="91">
        <v>0</v>
      </c>
      <c r="EA105" s="91">
        <v>0</v>
      </c>
      <c r="EB105" s="90">
        <v>0</v>
      </c>
      <c r="EC105" s="91">
        <v>0</v>
      </c>
      <c r="ED105" s="91">
        <v>0</v>
      </c>
      <c r="EE105" s="91">
        <v>0</v>
      </c>
      <c r="EF105" s="91">
        <v>0</v>
      </c>
      <c r="EG105" s="91">
        <v>0</v>
      </c>
      <c r="EH105" s="91">
        <v>0</v>
      </c>
      <c r="EI105" s="90">
        <v>0</v>
      </c>
      <c r="EJ105" s="91">
        <v>0</v>
      </c>
      <c r="EK105" s="91">
        <v>0</v>
      </c>
      <c r="EL105" s="91">
        <v>0</v>
      </c>
      <c r="EM105" s="90">
        <v>0</v>
      </c>
      <c r="EN105" s="91">
        <v>0</v>
      </c>
      <c r="EO105" s="91">
        <v>0</v>
      </c>
      <c r="EP105" s="90">
        <v>0</v>
      </c>
      <c r="EQ105" s="91">
        <v>0</v>
      </c>
      <c r="ER105" s="91">
        <v>0</v>
      </c>
      <c r="ES105" s="90">
        <v>0</v>
      </c>
      <c r="ET105" s="90">
        <v>0</v>
      </c>
      <c r="EU105" s="91">
        <v>0</v>
      </c>
      <c r="EV105" s="91">
        <v>0</v>
      </c>
      <c r="EW105" s="91">
        <v>0</v>
      </c>
      <c r="EX105" s="91">
        <v>0</v>
      </c>
      <c r="EY105" s="91">
        <v>0</v>
      </c>
      <c r="EZ105" s="91">
        <v>0</v>
      </c>
      <c r="FA105" s="91">
        <v>0</v>
      </c>
      <c r="FB105" s="91">
        <v>0</v>
      </c>
      <c r="FC105" s="91">
        <v>0</v>
      </c>
      <c r="FD105" s="65"/>
      <c r="FE105" s="65"/>
      <c r="FF105" s="65"/>
      <c r="FG105" s="66">
        <v>0</v>
      </c>
      <c r="FI105" s="113"/>
    </row>
    <row r="106" spans="2:165" x14ac:dyDescent="0.2">
      <c r="B106" s="124" t="s">
        <v>557</v>
      </c>
      <c r="C106" s="124" t="s">
        <v>378</v>
      </c>
      <c r="D106" s="90">
        <v>0</v>
      </c>
      <c r="E106" s="91">
        <v>0</v>
      </c>
      <c r="F106" s="91">
        <v>0</v>
      </c>
      <c r="G106" s="91">
        <v>0</v>
      </c>
      <c r="H106" s="91">
        <v>0</v>
      </c>
      <c r="I106" s="91">
        <v>0</v>
      </c>
      <c r="J106" s="91">
        <v>0</v>
      </c>
      <c r="K106" s="91">
        <v>0</v>
      </c>
      <c r="L106" s="91">
        <v>0</v>
      </c>
      <c r="M106" s="91">
        <v>0</v>
      </c>
      <c r="N106" s="91">
        <v>0</v>
      </c>
      <c r="O106" s="91">
        <v>0</v>
      </c>
      <c r="P106" s="91">
        <v>0</v>
      </c>
      <c r="Q106" s="91">
        <v>0</v>
      </c>
      <c r="R106" s="91">
        <v>0</v>
      </c>
      <c r="S106" s="91">
        <v>0</v>
      </c>
      <c r="T106" s="91">
        <v>0</v>
      </c>
      <c r="U106" s="91">
        <v>0</v>
      </c>
      <c r="V106" s="91">
        <v>0</v>
      </c>
      <c r="W106" s="91">
        <v>0</v>
      </c>
      <c r="X106" s="91">
        <v>0</v>
      </c>
      <c r="Y106" s="91">
        <v>0</v>
      </c>
      <c r="Z106" s="91">
        <v>0</v>
      </c>
      <c r="AA106" s="91">
        <v>0</v>
      </c>
      <c r="AB106" s="91">
        <v>0</v>
      </c>
      <c r="AC106" s="91">
        <v>0</v>
      </c>
      <c r="AD106" s="91">
        <v>0</v>
      </c>
      <c r="AE106" s="91">
        <v>0</v>
      </c>
      <c r="AF106" s="91">
        <v>0</v>
      </c>
      <c r="AG106" s="91">
        <v>0</v>
      </c>
      <c r="AH106" s="90">
        <v>0</v>
      </c>
      <c r="AI106" s="91">
        <v>0</v>
      </c>
      <c r="AJ106" s="91">
        <v>0</v>
      </c>
      <c r="AK106" s="91">
        <v>0</v>
      </c>
      <c r="AL106" s="90">
        <v>0</v>
      </c>
      <c r="AM106" s="91">
        <v>0</v>
      </c>
      <c r="AN106" s="91">
        <v>0</v>
      </c>
      <c r="AO106" s="91">
        <v>0</v>
      </c>
      <c r="AP106" s="91">
        <v>0</v>
      </c>
      <c r="AQ106" s="91">
        <v>0</v>
      </c>
      <c r="AR106" s="91">
        <v>0</v>
      </c>
      <c r="AS106" s="91">
        <v>0</v>
      </c>
      <c r="AT106" s="91">
        <v>0</v>
      </c>
      <c r="AU106" s="91">
        <v>0</v>
      </c>
      <c r="AV106" s="91">
        <v>0</v>
      </c>
      <c r="AW106" s="91">
        <v>0</v>
      </c>
      <c r="AX106" s="91">
        <v>0</v>
      </c>
      <c r="AY106" s="91">
        <v>0</v>
      </c>
      <c r="AZ106" s="91">
        <v>0</v>
      </c>
      <c r="BA106" s="91">
        <v>0</v>
      </c>
      <c r="BB106" s="91">
        <v>0</v>
      </c>
      <c r="BC106" s="91">
        <v>0</v>
      </c>
      <c r="BD106" s="91">
        <v>0</v>
      </c>
      <c r="BE106" s="91">
        <v>0</v>
      </c>
      <c r="BF106" s="91">
        <v>0</v>
      </c>
      <c r="BG106" s="91">
        <v>0</v>
      </c>
      <c r="BH106" s="91">
        <v>0</v>
      </c>
      <c r="BI106" s="91">
        <v>0</v>
      </c>
      <c r="BJ106" s="91">
        <v>0</v>
      </c>
      <c r="BK106" s="91">
        <v>0</v>
      </c>
      <c r="BL106" s="91">
        <v>0</v>
      </c>
      <c r="BM106" s="91">
        <v>0</v>
      </c>
      <c r="BN106" s="91">
        <v>0</v>
      </c>
      <c r="BO106" s="91">
        <v>0</v>
      </c>
      <c r="BP106" s="91">
        <v>0</v>
      </c>
      <c r="BQ106" s="91">
        <v>0</v>
      </c>
      <c r="BR106" s="91">
        <v>0</v>
      </c>
      <c r="BS106" s="91">
        <v>0</v>
      </c>
      <c r="BT106" s="91">
        <v>0</v>
      </c>
      <c r="BU106" s="91">
        <v>0</v>
      </c>
      <c r="BV106" s="91">
        <v>0</v>
      </c>
      <c r="BW106" s="91">
        <v>0</v>
      </c>
      <c r="BX106" s="91">
        <v>0</v>
      </c>
      <c r="BY106" s="91">
        <v>0</v>
      </c>
      <c r="BZ106" s="91">
        <v>0</v>
      </c>
      <c r="CA106" s="91">
        <v>0</v>
      </c>
      <c r="CB106" s="91">
        <v>0</v>
      </c>
      <c r="CC106" s="90">
        <v>0</v>
      </c>
      <c r="CD106" s="90">
        <v>0</v>
      </c>
      <c r="CE106" s="91">
        <v>0</v>
      </c>
      <c r="CF106" s="91">
        <v>0</v>
      </c>
      <c r="CG106" s="90">
        <v>0</v>
      </c>
      <c r="CH106" s="91">
        <v>0</v>
      </c>
      <c r="CI106" s="91">
        <v>0</v>
      </c>
      <c r="CJ106" s="91">
        <v>0</v>
      </c>
      <c r="CK106" s="91">
        <v>0</v>
      </c>
      <c r="CL106" s="91">
        <v>0</v>
      </c>
      <c r="CM106" s="91">
        <v>0</v>
      </c>
      <c r="CN106" s="91">
        <v>0</v>
      </c>
      <c r="CO106" s="91">
        <v>0</v>
      </c>
      <c r="CP106" s="90">
        <v>0</v>
      </c>
      <c r="CQ106" s="91">
        <v>0</v>
      </c>
      <c r="CR106" s="91">
        <v>0</v>
      </c>
      <c r="CS106" s="90">
        <v>0</v>
      </c>
      <c r="CT106" s="91">
        <v>0</v>
      </c>
      <c r="CU106" s="91">
        <v>0</v>
      </c>
      <c r="CV106" s="91">
        <v>0</v>
      </c>
      <c r="CW106" s="91">
        <v>0</v>
      </c>
      <c r="CX106" s="91">
        <v>0</v>
      </c>
      <c r="CY106" s="91">
        <v>0</v>
      </c>
      <c r="CZ106" s="91">
        <v>0</v>
      </c>
      <c r="DA106" s="91">
        <v>0</v>
      </c>
      <c r="DB106" s="90">
        <v>0</v>
      </c>
      <c r="DC106" s="91">
        <v>0</v>
      </c>
      <c r="DD106" s="91">
        <v>0</v>
      </c>
      <c r="DE106" s="91">
        <v>0</v>
      </c>
      <c r="DF106" s="90">
        <v>0</v>
      </c>
      <c r="DG106" s="91">
        <v>0</v>
      </c>
      <c r="DH106" s="91">
        <v>0</v>
      </c>
      <c r="DI106" s="90">
        <v>0</v>
      </c>
      <c r="DJ106" s="91">
        <v>0</v>
      </c>
      <c r="DK106" s="91">
        <v>0</v>
      </c>
      <c r="DL106" s="91">
        <v>0</v>
      </c>
      <c r="DM106" s="91">
        <v>0</v>
      </c>
      <c r="DN106" s="90">
        <v>0</v>
      </c>
      <c r="DO106" s="91">
        <v>0</v>
      </c>
      <c r="DP106" s="91">
        <v>0</v>
      </c>
      <c r="DQ106" s="90">
        <v>0</v>
      </c>
      <c r="DR106" s="91">
        <v>0</v>
      </c>
      <c r="DS106" s="91">
        <v>0</v>
      </c>
      <c r="DT106" s="91">
        <v>0</v>
      </c>
      <c r="DU106" s="91">
        <v>0</v>
      </c>
      <c r="DV106" s="91">
        <v>0</v>
      </c>
      <c r="DW106" s="91">
        <v>0</v>
      </c>
      <c r="DX106" s="91">
        <v>0</v>
      </c>
      <c r="DY106" s="91">
        <v>0</v>
      </c>
      <c r="DZ106" s="91">
        <v>0</v>
      </c>
      <c r="EA106" s="91">
        <v>0</v>
      </c>
      <c r="EB106" s="90">
        <v>0</v>
      </c>
      <c r="EC106" s="91">
        <v>0</v>
      </c>
      <c r="ED106" s="91">
        <v>0</v>
      </c>
      <c r="EE106" s="91">
        <v>0</v>
      </c>
      <c r="EF106" s="91">
        <v>0</v>
      </c>
      <c r="EG106" s="91">
        <v>0</v>
      </c>
      <c r="EH106" s="91">
        <v>0</v>
      </c>
      <c r="EI106" s="90">
        <v>0</v>
      </c>
      <c r="EJ106" s="91">
        <v>0</v>
      </c>
      <c r="EK106" s="91">
        <v>0</v>
      </c>
      <c r="EL106" s="91">
        <v>0</v>
      </c>
      <c r="EM106" s="90">
        <v>0</v>
      </c>
      <c r="EN106" s="91">
        <v>0</v>
      </c>
      <c r="EO106" s="91">
        <v>0</v>
      </c>
      <c r="EP106" s="90">
        <v>0</v>
      </c>
      <c r="EQ106" s="91">
        <v>0</v>
      </c>
      <c r="ER106" s="91">
        <v>0</v>
      </c>
      <c r="ES106" s="90">
        <v>0</v>
      </c>
      <c r="ET106" s="90">
        <v>0</v>
      </c>
      <c r="EU106" s="91">
        <v>0</v>
      </c>
      <c r="EV106" s="91">
        <v>0</v>
      </c>
      <c r="EW106" s="91">
        <v>0</v>
      </c>
      <c r="EX106" s="91">
        <v>0</v>
      </c>
      <c r="EY106" s="91">
        <v>0</v>
      </c>
      <c r="EZ106" s="91">
        <v>0</v>
      </c>
      <c r="FA106" s="91">
        <v>0</v>
      </c>
      <c r="FB106" s="91">
        <v>0</v>
      </c>
      <c r="FC106" s="91">
        <v>0</v>
      </c>
      <c r="FD106" s="65"/>
      <c r="FE106" s="65"/>
      <c r="FF106" s="65"/>
      <c r="FG106" s="66">
        <v>0</v>
      </c>
      <c r="FI106" s="113"/>
    </row>
    <row r="107" spans="2:165" x14ac:dyDescent="0.2">
      <c r="B107" s="124" t="s">
        <v>558</v>
      </c>
      <c r="C107" s="124" t="s">
        <v>379</v>
      </c>
      <c r="D107" s="90">
        <v>0</v>
      </c>
      <c r="E107" s="91">
        <v>0</v>
      </c>
      <c r="F107" s="91">
        <v>0</v>
      </c>
      <c r="G107" s="91">
        <v>0</v>
      </c>
      <c r="H107" s="91">
        <v>0</v>
      </c>
      <c r="I107" s="91">
        <v>0</v>
      </c>
      <c r="J107" s="91">
        <v>0</v>
      </c>
      <c r="K107" s="91">
        <v>0</v>
      </c>
      <c r="L107" s="91">
        <v>0</v>
      </c>
      <c r="M107" s="91">
        <v>0</v>
      </c>
      <c r="N107" s="91">
        <v>0</v>
      </c>
      <c r="O107" s="91">
        <v>0</v>
      </c>
      <c r="P107" s="91">
        <v>0</v>
      </c>
      <c r="Q107" s="91">
        <v>0</v>
      </c>
      <c r="R107" s="91">
        <v>0</v>
      </c>
      <c r="S107" s="91">
        <v>0</v>
      </c>
      <c r="T107" s="91">
        <v>0</v>
      </c>
      <c r="U107" s="91">
        <v>0</v>
      </c>
      <c r="V107" s="91">
        <v>0</v>
      </c>
      <c r="W107" s="91">
        <v>0</v>
      </c>
      <c r="X107" s="91">
        <v>0</v>
      </c>
      <c r="Y107" s="91">
        <v>0</v>
      </c>
      <c r="Z107" s="91">
        <v>0</v>
      </c>
      <c r="AA107" s="91">
        <v>0</v>
      </c>
      <c r="AB107" s="91">
        <v>0</v>
      </c>
      <c r="AC107" s="91">
        <v>0</v>
      </c>
      <c r="AD107" s="91">
        <v>0</v>
      </c>
      <c r="AE107" s="91">
        <v>0</v>
      </c>
      <c r="AF107" s="91">
        <v>0</v>
      </c>
      <c r="AG107" s="91">
        <v>0</v>
      </c>
      <c r="AH107" s="90">
        <v>0</v>
      </c>
      <c r="AI107" s="91">
        <v>0</v>
      </c>
      <c r="AJ107" s="91">
        <v>0</v>
      </c>
      <c r="AK107" s="91">
        <v>0</v>
      </c>
      <c r="AL107" s="90">
        <v>0</v>
      </c>
      <c r="AM107" s="91">
        <v>0</v>
      </c>
      <c r="AN107" s="91">
        <v>0</v>
      </c>
      <c r="AO107" s="91">
        <v>0</v>
      </c>
      <c r="AP107" s="91">
        <v>0</v>
      </c>
      <c r="AQ107" s="91">
        <v>0</v>
      </c>
      <c r="AR107" s="91">
        <v>0</v>
      </c>
      <c r="AS107" s="91">
        <v>0</v>
      </c>
      <c r="AT107" s="91">
        <v>0</v>
      </c>
      <c r="AU107" s="91">
        <v>0</v>
      </c>
      <c r="AV107" s="91">
        <v>0</v>
      </c>
      <c r="AW107" s="91">
        <v>0</v>
      </c>
      <c r="AX107" s="91">
        <v>0</v>
      </c>
      <c r="AY107" s="91">
        <v>0</v>
      </c>
      <c r="AZ107" s="91">
        <v>0</v>
      </c>
      <c r="BA107" s="91">
        <v>0</v>
      </c>
      <c r="BB107" s="91">
        <v>0</v>
      </c>
      <c r="BC107" s="91">
        <v>0</v>
      </c>
      <c r="BD107" s="91">
        <v>0</v>
      </c>
      <c r="BE107" s="91">
        <v>0</v>
      </c>
      <c r="BF107" s="91">
        <v>0</v>
      </c>
      <c r="BG107" s="91">
        <v>0</v>
      </c>
      <c r="BH107" s="91">
        <v>0</v>
      </c>
      <c r="BI107" s="91">
        <v>0</v>
      </c>
      <c r="BJ107" s="91">
        <v>0</v>
      </c>
      <c r="BK107" s="91">
        <v>0</v>
      </c>
      <c r="BL107" s="91">
        <v>0</v>
      </c>
      <c r="BM107" s="91">
        <v>0</v>
      </c>
      <c r="BN107" s="91">
        <v>0</v>
      </c>
      <c r="BO107" s="91">
        <v>0</v>
      </c>
      <c r="BP107" s="91">
        <v>0</v>
      </c>
      <c r="BQ107" s="91">
        <v>0</v>
      </c>
      <c r="BR107" s="91">
        <v>0</v>
      </c>
      <c r="BS107" s="91">
        <v>0</v>
      </c>
      <c r="BT107" s="91">
        <v>0</v>
      </c>
      <c r="BU107" s="91">
        <v>0</v>
      </c>
      <c r="BV107" s="91">
        <v>0</v>
      </c>
      <c r="BW107" s="91">
        <v>0</v>
      </c>
      <c r="BX107" s="91">
        <v>0</v>
      </c>
      <c r="BY107" s="91">
        <v>0</v>
      </c>
      <c r="BZ107" s="91">
        <v>0</v>
      </c>
      <c r="CA107" s="91">
        <v>0</v>
      </c>
      <c r="CB107" s="91">
        <v>0</v>
      </c>
      <c r="CC107" s="90">
        <v>0</v>
      </c>
      <c r="CD107" s="90">
        <v>0</v>
      </c>
      <c r="CE107" s="91">
        <v>0</v>
      </c>
      <c r="CF107" s="91">
        <v>0</v>
      </c>
      <c r="CG107" s="90">
        <v>0</v>
      </c>
      <c r="CH107" s="91">
        <v>0</v>
      </c>
      <c r="CI107" s="91">
        <v>0</v>
      </c>
      <c r="CJ107" s="91">
        <v>0</v>
      </c>
      <c r="CK107" s="91">
        <v>0</v>
      </c>
      <c r="CL107" s="91">
        <v>0</v>
      </c>
      <c r="CM107" s="91">
        <v>0</v>
      </c>
      <c r="CN107" s="91">
        <v>0</v>
      </c>
      <c r="CO107" s="91">
        <v>0</v>
      </c>
      <c r="CP107" s="90">
        <v>0</v>
      </c>
      <c r="CQ107" s="91">
        <v>0</v>
      </c>
      <c r="CR107" s="91">
        <v>0</v>
      </c>
      <c r="CS107" s="90">
        <v>0</v>
      </c>
      <c r="CT107" s="91">
        <v>0</v>
      </c>
      <c r="CU107" s="91">
        <v>0</v>
      </c>
      <c r="CV107" s="91">
        <v>0</v>
      </c>
      <c r="CW107" s="91">
        <v>0</v>
      </c>
      <c r="CX107" s="91">
        <v>0</v>
      </c>
      <c r="CY107" s="91">
        <v>0</v>
      </c>
      <c r="CZ107" s="91">
        <v>0</v>
      </c>
      <c r="DA107" s="91">
        <v>0</v>
      </c>
      <c r="DB107" s="90">
        <v>0</v>
      </c>
      <c r="DC107" s="91">
        <v>0</v>
      </c>
      <c r="DD107" s="91">
        <v>0</v>
      </c>
      <c r="DE107" s="91">
        <v>0</v>
      </c>
      <c r="DF107" s="90">
        <v>0</v>
      </c>
      <c r="DG107" s="91">
        <v>0</v>
      </c>
      <c r="DH107" s="91">
        <v>0</v>
      </c>
      <c r="DI107" s="90">
        <v>0</v>
      </c>
      <c r="DJ107" s="91">
        <v>0</v>
      </c>
      <c r="DK107" s="91">
        <v>0</v>
      </c>
      <c r="DL107" s="91">
        <v>0</v>
      </c>
      <c r="DM107" s="91">
        <v>0</v>
      </c>
      <c r="DN107" s="90">
        <v>0</v>
      </c>
      <c r="DO107" s="91">
        <v>0</v>
      </c>
      <c r="DP107" s="91">
        <v>0</v>
      </c>
      <c r="DQ107" s="90">
        <v>0</v>
      </c>
      <c r="DR107" s="91">
        <v>0</v>
      </c>
      <c r="DS107" s="91">
        <v>0</v>
      </c>
      <c r="DT107" s="91">
        <v>0</v>
      </c>
      <c r="DU107" s="91">
        <v>0</v>
      </c>
      <c r="DV107" s="91">
        <v>0</v>
      </c>
      <c r="DW107" s="91">
        <v>0</v>
      </c>
      <c r="DX107" s="91">
        <v>0</v>
      </c>
      <c r="DY107" s="91">
        <v>0</v>
      </c>
      <c r="DZ107" s="91">
        <v>0</v>
      </c>
      <c r="EA107" s="91">
        <v>0</v>
      </c>
      <c r="EB107" s="90">
        <v>0</v>
      </c>
      <c r="EC107" s="91">
        <v>0</v>
      </c>
      <c r="ED107" s="91">
        <v>0</v>
      </c>
      <c r="EE107" s="91">
        <v>0</v>
      </c>
      <c r="EF107" s="91">
        <v>0</v>
      </c>
      <c r="EG107" s="91">
        <v>0</v>
      </c>
      <c r="EH107" s="91">
        <v>0</v>
      </c>
      <c r="EI107" s="90">
        <v>0</v>
      </c>
      <c r="EJ107" s="91">
        <v>0</v>
      </c>
      <c r="EK107" s="91">
        <v>0</v>
      </c>
      <c r="EL107" s="91">
        <v>0</v>
      </c>
      <c r="EM107" s="90">
        <v>0</v>
      </c>
      <c r="EN107" s="91">
        <v>0</v>
      </c>
      <c r="EO107" s="91">
        <v>0</v>
      </c>
      <c r="EP107" s="90">
        <v>0</v>
      </c>
      <c r="EQ107" s="91">
        <v>0</v>
      </c>
      <c r="ER107" s="91">
        <v>0</v>
      </c>
      <c r="ES107" s="90">
        <v>0</v>
      </c>
      <c r="ET107" s="90">
        <v>0</v>
      </c>
      <c r="EU107" s="91">
        <v>0</v>
      </c>
      <c r="EV107" s="91">
        <v>0</v>
      </c>
      <c r="EW107" s="91">
        <v>0</v>
      </c>
      <c r="EX107" s="91">
        <v>0</v>
      </c>
      <c r="EY107" s="91">
        <v>0</v>
      </c>
      <c r="EZ107" s="91">
        <v>0</v>
      </c>
      <c r="FA107" s="91">
        <v>0</v>
      </c>
      <c r="FB107" s="91">
        <v>0</v>
      </c>
      <c r="FC107" s="91">
        <v>0</v>
      </c>
      <c r="FD107" s="65"/>
      <c r="FE107" s="65"/>
      <c r="FF107" s="65"/>
      <c r="FG107" s="66">
        <v>0</v>
      </c>
      <c r="FI107" s="113"/>
    </row>
    <row r="108" spans="2:165" x14ac:dyDescent="0.2">
      <c r="B108" s="124" t="s">
        <v>559</v>
      </c>
      <c r="C108" s="124" t="s">
        <v>380</v>
      </c>
      <c r="D108" s="90">
        <v>0</v>
      </c>
      <c r="E108" s="91">
        <v>0</v>
      </c>
      <c r="F108" s="91">
        <v>0</v>
      </c>
      <c r="G108" s="91">
        <v>0</v>
      </c>
      <c r="H108" s="91">
        <v>0</v>
      </c>
      <c r="I108" s="91">
        <v>0</v>
      </c>
      <c r="J108" s="91">
        <v>0</v>
      </c>
      <c r="K108" s="91">
        <v>0</v>
      </c>
      <c r="L108" s="91">
        <v>0</v>
      </c>
      <c r="M108" s="91">
        <v>0</v>
      </c>
      <c r="N108" s="91">
        <v>0</v>
      </c>
      <c r="O108" s="91">
        <v>0</v>
      </c>
      <c r="P108" s="91">
        <v>0</v>
      </c>
      <c r="Q108" s="91">
        <v>0</v>
      </c>
      <c r="R108" s="91">
        <v>0</v>
      </c>
      <c r="S108" s="91">
        <v>0</v>
      </c>
      <c r="T108" s="91">
        <v>0</v>
      </c>
      <c r="U108" s="91">
        <v>0</v>
      </c>
      <c r="V108" s="91">
        <v>0</v>
      </c>
      <c r="W108" s="91">
        <v>0</v>
      </c>
      <c r="X108" s="91">
        <v>0</v>
      </c>
      <c r="Y108" s="91">
        <v>0</v>
      </c>
      <c r="Z108" s="91">
        <v>0</v>
      </c>
      <c r="AA108" s="91">
        <v>0</v>
      </c>
      <c r="AB108" s="91">
        <v>0</v>
      </c>
      <c r="AC108" s="91">
        <v>0</v>
      </c>
      <c r="AD108" s="91">
        <v>0</v>
      </c>
      <c r="AE108" s="91">
        <v>0</v>
      </c>
      <c r="AF108" s="91">
        <v>0</v>
      </c>
      <c r="AG108" s="91">
        <v>0</v>
      </c>
      <c r="AH108" s="90">
        <v>0</v>
      </c>
      <c r="AI108" s="91">
        <v>0</v>
      </c>
      <c r="AJ108" s="91">
        <v>0</v>
      </c>
      <c r="AK108" s="91">
        <v>0</v>
      </c>
      <c r="AL108" s="90">
        <v>157.63491462767701</v>
      </c>
      <c r="AM108" s="91">
        <v>0</v>
      </c>
      <c r="AN108" s="91">
        <v>0</v>
      </c>
      <c r="AO108" s="91">
        <v>0</v>
      </c>
      <c r="AP108" s="91">
        <v>0</v>
      </c>
      <c r="AQ108" s="91">
        <v>0</v>
      </c>
      <c r="AR108" s="91">
        <v>0</v>
      </c>
      <c r="AS108" s="91">
        <v>0</v>
      </c>
      <c r="AT108" s="91">
        <v>0</v>
      </c>
      <c r="AU108" s="91">
        <v>0</v>
      </c>
      <c r="AV108" s="91">
        <v>0</v>
      </c>
      <c r="AW108" s="91">
        <v>0</v>
      </c>
      <c r="AX108" s="91">
        <v>0</v>
      </c>
      <c r="AY108" s="91">
        <v>0</v>
      </c>
      <c r="AZ108" s="91">
        <v>0</v>
      </c>
      <c r="BA108" s="91">
        <v>0</v>
      </c>
      <c r="BB108" s="91">
        <v>0</v>
      </c>
      <c r="BC108" s="91">
        <v>0</v>
      </c>
      <c r="BD108" s="91">
        <v>0</v>
      </c>
      <c r="BE108" s="91">
        <v>0</v>
      </c>
      <c r="BF108" s="91">
        <v>0</v>
      </c>
      <c r="BG108" s="91">
        <v>0</v>
      </c>
      <c r="BH108" s="91">
        <v>0</v>
      </c>
      <c r="BI108" s="91">
        <v>157.63491462767701</v>
      </c>
      <c r="BJ108" s="91">
        <v>0</v>
      </c>
      <c r="BK108" s="91">
        <v>0</v>
      </c>
      <c r="BL108" s="91">
        <v>0</v>
      </c>
      <c r="BM108" s="91">
        <v>0</v>
      </c>
      <c r="BN108" s="91">
        <v>0</v>
      </c>
      <c r="BO108" s="91">
        <v>0</v>
      </c>
      <c r="BP108" s="91">
        <v>0</v>
      </c>
      <c r="BQ108" s="91">
        <v>0</v>
      </c>
      <c r="BR108" s="91">
        <v>0</v>
      </c>
      <c r="BS108" s="91">
        <v>0</v>
      </c>
      <c r="BT108" s="91">
        <v>0</v>
      </c>
      <c r="BU108" s="91">
        <v>0</v>
      </c>
      <c r="BV108" s="91">
        <v>0</v>
      </c>
      <c r="BW108" s="91">
        <v>0</v>
      </c>
      <c r="BX108" s="91">
        <v>0</v>
      </c>
      <c r="BY108" s="91">
        <v>0</v>
      </c>
      <c r="BZ108" s="91">
        <v>0</v>
      </c>
      <c r="CA108" s="91">
        <v>0</v>
      </c>
      <c r="CB108" s="91">
        <v>0</v>
      </c>
      <c r="CC108" s="90">
        <v>0</v>
      </c>
      <c r="CD108" s="90">
        <v>0</v>
      </c>
      <c r="CE108" s="91">
        <v>0</v>
      </c>
      <c r="CF108" s="91">
        <v>0</v>
      </c>
      <c r="CG108" s="90">
        <v>0</v>
      </c>
      <c r="CH108" s="91">
        <v>0</v>
      </c>
      <c r="CI108" s="91">
        <v>0</v>
      </c>
      <c r="CJ108" s="91">
        <v>0</v>
      </c>
      <c r="CK108" s="91">
        <v>0</v>
      </c>
      <c r="CL108" s="91">
        <v>0</v>
      </c>
      <c r="CM108" s="91">
        <v>0</v>
      </c>
      <c r="CN108" s="91">
        <v>0</v>
      </c>
      <c r="CO108" s="91">
        <v>0</v>
      </c>
      <c r="CP108" s="90">
        <v>0</v>
      </c>
      <c r="CQ108" s="91">
        <v>0</v>
      </c>
      <c r="CR108" s="91">
        <v>0</v>
      </c>
      <c r="CS108" s="90">
        <v>0</v>
      </c>
      <c r="CT108" s="91">
        <v>0</v>
      </c>
      <c r="CU108" s="91">
        <v>0</v>
      </c>
      <c r="CV108" s="91">
        <v>0</v>
      </c>
      <c r="CW108" s="91">
        <v>0</v>
      </c>
      <c r="CX108" s="91">
        <v>0</v>
      </c>
      <c r="CY108" s="91">
        <v>0</v>
      </c>
      <c r="CZ108" s="91">
        <v>0</v>
      </c>
      <c r="DA108" s="91">
        <v>0</v>
      </c>
      <c r="DB108" s="90">
        <v>0</v>
      </c>
      <c r="DC108" s="91">
        <v>0</v>
      </c>
      <c r="DD108" s="91">
        <v>0</v>
      </c>
      <c r="DE108" s="91">
        <v>0</v>
      </c>
      <c r="DF108" s="90">
        <v>0</v>
      </c>
      <c r="DG108" s="91">
        <v>0</v>
      </c>
      <c r="DH108" s="91">
        <v>0</v>
      </c>
      <c r="DI108" s="90">
        <v>0</v>
      </c>
      <c r="DJ108" s="91">
        <v>0</v>
      </c>
      <c r="DK108" s="91">
        <v>0</v>
      </c>
      <c r="DL108" s="91">
        <v>0</v>
      </c>
      <c r="DM108" s="91">
        <v>0</v>
      </c>
      <c r="DN108" s="90">
        <v>0</v>
      </c>
      <c r="DO108" s="91">
        <v>0</v>
      </c>
      <c r="DP108" s="91">
        <v>0</v>
      </c>
      <c r="DQ108" s="90">
        <v>0</v>
      </c>
      <c r="DR108" s="91">
        <v>0</v>
      </c>
      <c r="DS108" s="91">
        <v>0</v>
      </c>
      <c r="DT108" s="91">
        <v>0</v>
      </c>
      <c r="DU108" s="91">
        <v>0</v>
      </c>
      <c r="DV108" s="91">
        <v>0</v>
      </c>
      <c r="DW108" s="91">
        <v>0</v>
      </c>
      <c r="DX108" s="91">
        <v>0</v>
      </c>
      <c r="DY108" s="91">
        <v>0</v>
      </c>
      <c r="DZ108" s="91">
        <v>0</v>
      </c>
      <c r="EA108" s="91">
        <v>0</v>
      </c>
      <c r="EB108" s="90">
        <v>0</v>
      </c>
      <c r="EC108" s="91">
        <v>0</v>
      </c>
      <c r="ED108" s="91">
        <v>0</v>
      </c>
      <c r="EE108" s="91">
        <v>0</v>
      </c>
      <c r="EF108" s="91">
        <v>0</v>
      </c>
      <c r="EG108" s="91">
        <v>0</v>
      </c>
      <c r="EH108" s="91">
        <v>0</v>
      </c>
      <c r="EI108" s="90">
        <v>0</v>
      </c>
      <c r="EJ108" s="91">
        <v>0</v>
      </c>
      <c r="EK108" s="91">
        <v>0</v>
      </c>
      <c r="EL108" s="91">
        <v>0</v>
      </c>
      <c r="EM108" s="90">
        <v>0</v>
      </c>
      <c r="EN108" s="91">
        <v>0</v>
      </c>
      <c r="EO108" s="91">
        <v>0</v>
      </c>
      <c r="EP108" s="90">
        <v>0</v>
      </c>
      <c r="EQ108" s="91">
        <v>0</v>
      </c>
      <c r="ER108" s="91">
        <v>0</v>
      </c>
      <c r="ES108" s="90">
        <v>0</v>
      </c>
      <c r="ET108" s="90">
        <v>0</v>
      </c>
      <c r="EU108" s="91">
        <v>0</v>
      </c>
      <c r="EV108" s="91">
        <v>0</v>
      </c>
      <c r="EW108" s="91">
        <v>0</v>
      </c>
      <c r="EX108" s="91">
        <v>0</v>
      </c>
      <c r="EY108" s="91">
        <v>0</v>
      </c>
      <c r="EZ108" s="91">
        <v>0</v>
      </c>
      <c r="FA108" s="91">
        <v>0</v>
      </c>
      <c r="FB108" s="91">
        <v>0</v>
      </c>
      <c r="FC108" s="91">
        <v>0</v>
      </c>
      <c r="FD108" s="65"/>
      <c r="FE108" s="65"/>
      <c r="FF108" s="65"/>
      <c r="FG108" s="66">
        <v>157.63491462767701</v>
      </c>
      <c r="FI108" s="113"/>
    </row>
    <row r="109" spans="2:165" x14ac:dyDescent="0.2">
      <c r="B109" s="124" t="s">
        <v>559</v>
      </c>
      <c r="C109" s="124" t="s">
        <v>381</v>
      </c>
      <c r="D109" s="90">
        <v>0</v>
      </c>
      <c r="E109" s="91">
        <v>0</v>
      </c>
      <c r="F109" s="91">
        <v>0</v>
      </c>
      <c r="G109" s="91">
        <v>0</v>
      </c>
      <c r="H109" s="91">
        <v>0</v>
      </c>
      <c r="I109" s="91">
        <v>0</v>
      </c>
      <c r="J109" s="91">
        <v>0</v>
      </c>
      <c r="K109" s="91">
        <v>0</v>
      </c>
      <c r="L109" s="91">
        <v>0</v>
      </c>
      <c r="M109" s="91">
        <v>0</v>
      </c>
      <c r="N109" s="91">
        <v>0</v>
      </c>
      <c r="O109" s="91">
        <v>0</v>
      </c>
      <c r="P109" s="91">
        <v>0</v>
      </c>
      <c r="Q109" s="91">
        <v>0</v>
      </c>
      <c r="R109" s="91">
        <v>0</v>
      </c>
      <c r="S109" s="91">
        <v>0</v>
      </c>
      <c r="T109" s="91">
        <v>0</v>
      </c>
      <c r="U109" s="91">
        <v>0</v>
      </c>
      <c r="V109" s="91">
        <v>0</v>
      </c>
      <c r="W109" s="91">
        <v>0</v>
      </c>
      <c r="X109" s="91">
        <v>0</v>
      </c>
      <c r="Y109" s="91">
        <v>0</v>
      </c>
      <c r="Z109" s="91">
        <v>0</v>
      </c>
      <c r="AA109" s="91">
        <v>0</v>
      </c>
      <c r="AB109" s="91">
        <v>0</v>
      </c>
      <c r="AC109" s="91">
        <v>0</v>
      </c>
      <c r="AD109" s="91">
        <v>0</v>
      </c>
      <c r="AE109" s="91">
        <v>0</v>
      </c>
      <c r="AF109" s="91">
        <v>0</v>
      </c>
      <c r="AG109" s="91">
        <v>0</v>
      </c>
      <c r="AH109" s="90">
        <v>0</v>
      </c>
      <c r="AI109" s="91">
        <v>0</v>
      </c>
      <c r="AJ109" s="91">
        <v>0</v>
      </c>
      <c r="AK109" s="91">
        <v>0</v>
      </c>
      <c r="AL109" s="90">
        <v>0</v>
      </c>
      <c r="AM109" s="91">
        <v>0</v>
      </c>
      <c r="AN109" s="91">
        <v>0</v>
      </c>
      <c r="AO109" s="91">
        <v>0</v>
      </c>
      <c r="AP109" s="91">
        <v>0</v>
      </c>
      <c r="AQ109" s="91">
        <v>0</v>
      </c>
      <c r="AR109" s="91">
        <v>0</v>
      </c>
      <c r="AS109" s="91">
        <v>0</v>
      </c>
      <c r="AT109" s="91">
        <v>0</v>
      </c>
      <c r="AU109" s="91">
        <v>0</v>
      </c>
      <c r="AV109" s="91">
        <v>0</v>
      </c>
      <c r="AW109" s="91">
        <v>0</v>
      </c>
      <c r="AX109" s="91">
        <v>0</v>
      </c>
      <c r="AY109" s="91">
        <v>0</v>
      </c>
      <c r="AZ109" s="91">
        <v>0</v>
      </c>
      <c r="BA109" s="91">
        <v>0</v>
      </c>
      <c r="BB109" s="91">
        <v>0</v>
      </c>
      <c r="BC109" s="91">
        <v>0</v>
      </c>
      <c r="BD109" s="91">
        <v>0</v>
      </c>
      <c r="BE109" s="91">
        <v>0</v>
      </c>
      <c r="BF109" s="91">
        <v>0</v>
      </c>
      <c r="BG109" s="91">
        <v>0</v>
      </c>
      <c r="BH109" s="91">
        <v>0</v>
      </c>
      <c r="BI109" s="91">
        <v>0</v>
      </c>
      <c r="BJ109" s="91">
        <v>0</v>
      </c>
      <c r="BK109" s="91">
        <v>0</v>
      </c>
      <c r="BL109" s="91">
        <v>0</v>
      </c>
      <c r="BM109" s="91">
        <v>0</v>
      </c>
      <c r="BN109" s="91">
        <v>0</v>
      </c>
      <c r="BO109" s="91">
        <v>0</v>
      </c>
      <c r="BP109" s="91">
        <v>0</v>
      </c>
      <c r="BQ109" s="91">
        <v>0</v>
      </c>
      <c r="BR109" s="91">
        <v>0</v>
      </c>
      <c r="BS109" s="91">
        <v>0</v>
      </c>
      <c r="BT109" s="91">
        <v>0</v>
      </c>
      <c r="BU109" s="91">
        <v>0</v>
      </c>
      <c r="BV109" s="91">
        <v>0</v>
      </c>
      <c r="BW109" s="91">
        <v>0</v>
      </c>
      <c r="BX109" s="91">
        <v>0</v>
      </c>
      <c r="BY109" s="91">
        <v>0</v>
      </c>
      <c r="BZ109" s="91">
        <v>0</v>
      </c>
      <c r="CA109" s="91">
        <v>0</v>
      </c>
      <c r="CB109" s="91">
        <v>0</v>
      </c>
      <c r="CC109" s="90">
        <v>0</v>
      </c>
      <c r="CD109" s="90">
        <v>0</v>
      </c>
      <c r="CE109" s="91">
        <v>0</v>
      </c>
      <c r="CF109" s="91">
        <v>0</v>
      </c>
      <c r="CG109" s="90">
        <v>0</v>
      </c>
      <c r="CH109" s="91">
        <v>0</v>
      </c>
      <c r="CI109" s="91">
        <v>0</v>
      </c>
      <c r="CJ109" s="91">
        <v>0</v>
      </c>
      <c r="CK109" s="91">
        <v>0</v>
      </c>
      <c r="CL109" s="91">
        <v>0</v>
      </c>
      <c r="CM109" s="91">
        <v>0</v>
      </c>
      <c r="CN109" s="91">
        <v>0</v>
      </c>
      <c r="CO109" s="91">
        <v>0</v>
      </c>
      <c r="CP109" s="90">
        <v>0</v>
      </c>
      <c r="CQ109" s="91">
        <v>0</v>
      </c>
      <c r="CR109" s="91">
        <v>0</v>
      </c>
      <c r="CS109" s="90">
        <v>0</v>
      </c>
      <c r="CT109" s="91">
        <v>0</v>
      </c>
      <c r="CU109" s="91">
        <v>0</v>
      </c>
      <c r="CV109" s="91">
        <v>0</v>
      </c>
      <c r="CW109" s="91">
        <v>0</v>
      </c>
      <c r="CX109" s="91">
        <v>0</v>
      </c>
      <c r="CY109" s="91">
        <v>0</v>
      </c>
      <c r="CZ109" s="91">
        <v>0</v>
      </c>
      <c r="DA109" s="91">
        <v>0</v>
      </c>
      <c r="DB109" s="90">
        <v>0</v>
      </c>
      <c r="DC109" s="91">
        <v>0</v>
      </c>
      <c r="DD109" s="91">
        <v>0</v>
      </c>
      <c r="DE109" s="91">
        <v>0</v>
      </c>
      <c r="DF109" s="90">
        <v>0</v>
      </c>
      <c r="DG109" s="91">
        <v>0</v>
      </c>
      <c r="DH109" s="91">
        <v>0</v>
      </c>
      <c r="DI109" s="90">
        <v>0</v>
      </c>
      <c r="DJ109" s="91">
        <v>0</v>
      </c>
      <c r="DK109" s="91">
        <v>0</v>
      </c>
      <c r="DL109" s="91">
        <v>0</v>
      </c>
      <c r="DM109" s="91">
        <v>0</v>
      </c>
      <c r="DN109" s="90">
        <v>0</v>
      </c>
      <c r="DO109" s="91">
        <v>0</v>
      </c>
      <c r="DP109" s="91">
        <v>0</v>
      </c>
      <c r="DQ109" s="90">
        <v>0</v>
      </c>
      <c r="DR109" s="91">
        <v>0</v>
      </c>
      <c r="DS109" s="91">
        <v>0</v>
      </c>
      <c r="DT109" s="91">
        <v>0</v>
      </c>
      <c r="DU109" s="91">
        <v>0</v>
      </c>
      <c r="DV109" s="91">
        <v>0</v>
      </c>
      <c r="DW109" s="91">
        <v>0</v>
      </c>
      <c r="DX109" s="91">
        <v>0</v>
      </c>
      <c r="DY109" s="91">
        <v>0</v>
      </c>
      <c r="DZ109" s="91">
        <v>0</v>
      </c>
      <c r="EA109" s="91">
        <v>0</v>
      </c>
      <c r="EB109" s="90">
        <v>0</v>
      </c>
      <c r="EC109" s="91">
        <v>0</v>
      </c>
      <c r="ED109" s="91">
        <v>0</v>
      </c>
      <c r="EE109" s="91">
        <v>0</v>
      </c>
      <c r="EF109" s="91">
        <v>0</v>
      </c>
      <c r="EG109" s="91">
        <v>0</v>
      </c>
      <c r="EH109" s="91">
        <v>0</v>
      </c>
      <c r="EI109" s="90">
        <v>0</v>
      </c>
      <c r="EJ109" s="91">
        <v>0</v>
      </c>
      <c r="EK109" s="91">
        <v>0</v>
      </c>
      <c r="EL109" s="91">
        <v>0</v>
      </c>
      <c r="EM109" s="90">
        <v>0</v>
      </c>
      <c r="EN109" s="91">
        <v>0</v>
      </c>
      <c r="EO109" s="91">
        <v>0</v>
      </c>
      <c r="EP109" s="90">
        <v>0</v>
      </c>
      <c r="EQ109" s="91">
        <v>0</v>
      </c>
      <c r="ER109" s="91">
        <v>0</v>
      </c>
      <c r="ES109" s="90">
        <v>0</v>
      </c>
      <c r="ET109" s="90">
        <v>0</v>
      </c>
      <c r="EU109" s="91">
        <v>0</v>
      </c>
      <c r="EV109" s="91">
        <v>0</v>
      </c>
      <c r="EW109" s="91">
        <v>0</v>
      </c>
      <c r="EX109" s="91">
        <v>0</v>
      </c>
      <c r="EY109" s="91">
        <v>0</v>
      </c>
      <c r="EZ109" s="91">
        <v>0</v>
      </c>
      <c r="FA109" s="91">
        <v>0</v>
      </c>
      <c r="FB109" s="91">
        <v>0</v>
      </c>
      <c r="FC109" s="91">
        <v>0</v>
      </c>
      <c r="FD109" s="65"/>
      <c r="FE109" s="65"/>
      <c r="FF109" s="65"/>
      <c r="FG109" s="66">
        <v>0</v>
      </c>
      <c r="FI109" s="113"/>
    </row>
    <row r="110" spans="2:165" x14ac:dyDescent="0.2">
      <c r="B110" s="124" t="s">
        <v>560</v>
      </c>
      <c r="C110" s="124" t="s">
        <v>382</v>
      </c>
      <c r="D110" s="90">
        <v>0</v>
      </c>
      <c r="E110" s="91">
        <v>0</v>
      </c>
      <c r="F110" s="91">
        <v>0</v>
      </c>
      <c r="G110" s="91">
        <v>0</v>
      </c>
      <c r="H110" s="91">
        <v>0</v>
      </c>
      <c r="I110" s="91">
        <v>0</v>
      </c>
      <c r="J110" s="91">
        <v>0</v>
      </c>
      <c r="K110" s="91">
        <v>0</v>
      </c>
      <c r="L110" s="91">
        <v>0</v>
      </c>
      <c r="M110" s="91">
        <v>0</v>
      </c>
      <c r="N110" s="91">
        <v>0</v>
      </c>
      <c r="O110" s="91">
        <v>0</v>
      </c>
      <c r="P110" s="91">
        <v>0</v>
      </c>
      <c r="Q110" s="91">
        <v>0</v>
      </c>
      <c r="R110" s="91">
        <v>0</v>
      </c>
      <c r="S110" s="91">
        <v>0</v>
      </c>
      <c r="T110" s="91">
        <v>0</v>
      </c>
      <c r="U110" s="91">
        <v>0</v>
      </c>
      <c r="V110" s="91">
        <v>0</v>
      </c>
      <c r="W110" s="91">
        <v>0</v>
      </c>
      <c r="X110" s="91">
        <v>0</v>
      </c>
      <c r="Y110" s="91">
        <v>0</v>
      </c>
      <c r="Z110" s="91">
        <v>0</v>
      </c>
      <c r="AA110" s="91">
        <v>0</v>
      </c>
      <c r="AB110" s="91">
        <v>0</v>
      </c>
      <c r="AC110" s="91">
        <v>0</v>
      </c>
      <c r="AD110" s="91">
        <v>0</v>
      </c>
      <c r="AE110" s="91">
        <v>0</v>
      </c>
      <c r="AF110" s="91">
        <v>0</v>
      </c>
      <c r="AG110" s="91">
        <v>0</v>
      </c>
      <c r="AH110" s="90">
        <v>0</v>
      </c>
      <c r="AI110" s="91">
        <v>0</v>
      </c>
      <c r="AJ110" s="91">
        <v>0</v>
      </c>
      <c r="AK110" s="91">
        <v>0</v>
      </c>
      <c r="AL110" s="90">
        <v>0</v>
      </c>
      <c r="AM110" s="91">
        <v>0</v>
      </c>
      <c r="AN110" s="91">
        <v>0</v>
      </c>
      <c r="AO110" s="91">
        <v>0</v>
      </c>
      <c r="AP110" s="91">
        <v>0</v>
      </c>
      <c r="AQ110" s="91">
        <v>0</v>
      </c>
      <c r="AR110" s="91">
        <v>0</v>
      </c>
      <c r="AS110" s="91">
        <v>0</v>
      </c>
      <c r="AT110" s="91">
        <v>0</v>
      </c>
      <c r="AU110" s="91">
        <v>0</v>
      </c>
      <c r="AV110" s="91">
        <v>0</v>
      </c>
      <c r="AW110" s="91">
        <v>0</v>
      </c>
      <c r="AX110" s="91">
        <v>0</v>
      </c>
      <c r="AY110" s="91">
        <v>0</v>
      </c>
      <c r="AZ110" s="91">
        <v>0</v>
      </c>
      <c r="BA110" s="91">
        <v>0</v>
      </c>
      <c r="BB110" s="91">
        <v>0</v>
      </c>
      <c r="BC110" s="91">
        <v>0</v>
      </c>
      <c r="BD110" s="91">
        <v>0</v>
      </c>
      <c r="BE110" s="91">
        <v>0</v>
      </c>
      <c r="BF110" s="91">
        <v>0</v>
      </c>
      <c r="BG110" s="91">
        <v>0</v>
      </c>
      <c r="BH110" s="91">
        <v>0</v>
      </c>
      <c r="BI110" s="91">
        <v>0</v>
      </c>
      <c r="BJ110" s="91">
        <v>0</v>
      </c>
      <c r="BK110" s="91">
        <v>0</v>
      </c>
      <c r="BL110" s="91">
        <v>0</v>
      </c>
      <c r="BM110" s="91">
        <v>0</v>
      </c>
      <c r="BN110" s="91">
        <v>0</v>
      </c>
      <c r="BO110" s="91">
        <v>0</v>
      </c>
      <c r="BP110" s="91">
        <v>0</v>
      </c>
      <c r="BQ110" s="91">
        <v>0</v>
      </c>
      <c r="BR110" s="91">
        <v>0</v>
      </c>
      <c r="BS110" s="91">
        <v>0</v>
      </c>
      <c r="BT110" s="91">
        <v>0</v>
      </c>
      <c r="BU110" s="91">
        <v>0</v>
      </c>
      <c r="BV110" s="91">
        <v>0</v>
      </c>
      <c r="BW110" s="91">
        <v>0</v>
      </c>
      <c r="BX110" s="91">
        <v>0</v>
      </c>
      <c r="BY110" s="91">
        <v>0</v>
      </c>
      <c r="BZ110" s="91">
        <v>0</v>
      </c>
      <c r="CA110" s="91">
        <v>0</v>
      </c>
      <c r="CB110" s="91">
        <v>0</v>
      </c>
      <c r="CC110" s="90">
        <v>0</v>
      </c>
      <c r="CD110" s="90">
        <v>0</v>
      </c>
      <c r="CE110" s="91">
        <v>0</v>
      </c>
      <c r="CF110" s="91">
        <v>0</v>
      </c>
      <c r="CG110" s="90">
        <v>0</v>
      </c>
      <c r="CH110" s="91">
        <v>0</v>
      </c>
      <c r="CI110" s="91">
        <v>0</v>
      </c>
      <c r="CJ110" s="91">
        <v>0</v>
      </c>
      <c r="CK110" s="91">
        <v>0</v>
      </c>
      <c r="CL110" s="91">
        <v>0</v>
      </c>
      <c r="CM110" s="91">
        <v>0</v>
      </c>
      <c r="CN110" s="91">
        <v>0</v>
      </c>
      <c r="CO110" s="91">
        <v>0</v>
      </c>
      <c r="CP110" s="90">
        <v>0</v>
      </c>
      <c r="CQ110" s="91">
        <v>0</v>
      </c>
      <c r="CR110" s="91">
        <v>0</v>
      </c>
      <c r="CS110" s="90">
        <v>0</v>
      </c>
      <c r="CT110" s="91">
        <v>0</v>
      </c>
      <c r="CU110" s="91">
        <v>0</v>
      </c>
      <c r="CV110" s="91">
        <v>0</v>
      </c>
      <c r="CW110" s="91">
        <v>0</v>
      </c>
      <c r="CX110" s="91">
        <v>0</v>
      </c>
      <c r="CY110" s="91">
        <v>0</v>
      </c>
      <c r="CZ110" s="91">
        <v>0</v>
      </c>
      <c r="DA110" s="91">
        <v>0</v>
      </c>
      <c r="DB110" s="90">
        <v>0</v>
      </c>
      <c r="DC110" s="91">
        <v>0</v>
      </c>
      <c r="DD110" s="91">
        <v>0</v>
      </c>
      <c r="DE110" s="91">
        <v>0</v>
      </c>
      <c r="DF110" s="90">
        <v>0</v>
      </c>
      <c r="DG110" s="91">
        <v>0</v>
      </c>
      <c r="DH110" s="91">
        <v>0</v>
      </c>
      <c r="DI110" s="90">
        <v>0</v>
      </c>
      <c r="DJ110" s="91">
        <v>0</v>
      </c>
      <c r="DK110" s="91">
        <v>0</v>
      </c>
      <c r="DL110" s="91">
        <v>0</v>
      </c>
      <c r="DM110" s="91">
        <v>0</v>
      </c>
      <c r="DN110" s="90">
        <v>0</v>
      </c>
      <c r="DO110" s="91">
        <v>0</v>
      </c>
      <c r="DP110" s="91">
        <v>0</v>
      </c>
      <c r="DQ110" s="90">
        <v>0</v>
      </c>
      <c r="DR110" s="91">
        <v>0</v>
      </c>
      <c r="DS110" s="91">
        <v>0</v>
      </c>
      <c r="DT110" s="91">
        <v>0</v>
      </c>
      <c r="DU110" s="91">
        <v>0</v>
      </c>
      <c r="DV110" s="91">
        <v>0</v>
      </c>
      <c r="DW110" s="91">
        <v>0</v>
      </c>
      <c r="DX110" s="91">
        <v>0</v>
      </c>
      <c r="DY110" s="91">
        <v>0</v>
      </c>
      <c r="DZ110" s="91">
        <v>0</v>
      </c>
      <c r="EA110" s="91">
        <v>0</v>
      </c>
      <c r="EB110" s="90">
        <v>0</v>
      </c>
      <c r="EC110" s="91">
        <v>0</v>
      </c>
      <c r="ED110" s="91">
        <v>0</v>
      </c>
      <c r="EE110" s="91">
        <v>0</v>
      </c>
      <c r="EF110" s="91">
        <v>0</v>
      </c>
      <c r="EG110" s="91">
        <v>0</v>
      </c>
      <c r="EH110" s="91">
        <v>0</v>
      </c>
      <c r="EI110" s="90">
        <v>0</v>
      </c>
      <c r="EJ110" s="91">
        <v>0</v>
      </c>
      <c r="EK110" s="91">
        <v>0</v>
      </c>
      <c r="EL110" s="91">
        <v>0</v>
      </c>
      <c r="EM110" s="90">
        <v>0</v>
      </c>
      <c r="EN110" s="91">
        <v>0</v>
      </c>
      <c r="EO110" s="91">
        <v>0</v>
      </c>
      <c r="EP110" s="90">
        <v>0</v>
      </c>
      <c r="EQ110" s="91">
        <v>0</v>
      </c>
      <c r="ER110" s="91">
        <v>0</v>
      </c>
      <c r="ES110" s="90">
        <v>0</v>
      </c>
      <c r="ET110" s="90">
        <v>0</v>
      </c>
      <c r="EU110" s="91">
        <v>0</v>
      </c>
      <c r="EV110" s="91">
        <v>0</v>
      </c>
      <c r="EW110" s="91">
        <v>0</v>
      </c>
      <c r="EX110" s="91">
        <v>0</v>
      </c>
      <c r="EY110" s="91">
        <v>0</v>
      </c>
      <c r="EZ110" s="91">
        <v>0</v>
      </c>
      <c r="FA110" s="91">
        <v>0</v>
      </c>
      <c r="FB110" s="91">
        <v>0</v>
      </c>
      <c r="FC110" s="91">
        <v>0</v>
      </c>
      <c r="FD110" s="65"/>
      <c r="FE110" s="65"/>
      <c r="FF110" s="65"/>
      <c r="FG110" s="66">
        <v>0</v>
      </c>
      <c r="FI110" s="113"/>
    </row>
    <row r="111" spans="2:165" x14ac:dyDescent="0.2">
      <c r="B111" s="124" t="s">
        <v>561</v>
      </c>
      <c r="C111" s="124" t="s">
        <v>383</v>
      </c>
      <c r="D111" s="90">
        <v>0</v>
      </c>
      <c r="E111" s="91">
        <v>0</v>
      </c>
      <c r="F111" s="91">
        <v>0</v>
      </c>
      <c r="G111" s="91">
        <v>0</v>
      </c>
      <c r="H111" s="91">
        <v>0</v>
      </c>
      <c r="I111" s="91">
        <v>0</v>
      </c>
      <c r="J111" s="91">
        <v>0</v>
      </c>
      <c r="K111" s="91">
        <v>0</v>
      </c>
      <c r="L111" s="91">
        <v>0</v>
      </c>
      <c r="M111" s="91">
        <v>0</v>
      </c>
      <c r="N111" s="91">
        <v>0</v>
      </c>
      <c r="O111" s="91">
        <v>0</v>
      </c>
      <c r="P111" s="91">
        <v>0</v>
      </c>
      <c r="Q111" s="91">
        <v>0</v>
      </c>
      <c r="R111" s="91">
        <v>0</v>
      </c>
      <c r="S111" s="91">
        <v>0</v>
      </c>
      <c r="T111" s="91">
        <v>0</v>
      </c>
      <c r="U111" s="91">
        <v>0</v>
      </c>
      <c r="V111" s="91">
        <v>0</v>
      </c>
      <c r="W111" s="91">
        <v>0</v>
      </c>
      <c r="X111" s="91">
        <v>0</v>
      </c>
      <c r="Y111" s="91">
        <v>0</v>
      </c>
      <c r="Z111" s="91">
        <v>0</v>
      </c>
      <c r="AA111" s="91">
        <v>0</v>
      </c>
      <c r="AB111" s="91">
        <v>0</v>
      </c>
      <c r="AC111" s="91">
        <v>0</v>
      </c>
      <c r="AD111" s="91">
        <v>0</v>
      </c>
      <c r="AE111" s="91">
        <v>0</v>
      </c>
      <c r="AF111" s="91">
        <v>0</v>
      </c>
      <c r="AG111" s="91">
        <v>0</v>
      </c>
      <c r="AH111" s="90">
        <v>0</v>
      </c>
      <c r="AI111" s="91">
        <v>0</v>
      </c>
      <c r="AJ111" s="91">
        <v>0</v>
      </c>
      <c r="AK111" s="91">
        <v>0</v>
      </c>
      <c r="AL111" s="90">
        <v>0</v>
      </c>
      <c r="AM111" s="91">
        <v>0</v>
      </c>
      <c r="AN111" s="91">
        <v>0</v>
      </c>
      <c r="AO111" s="91">
        <v>0</v>
      </c>
      <c r="AP111" s="91">
        <v>0</v>
      </c>
      <c r="AQ111" s="91">
        <v>0</v>
      </c>
      <c r="AR111" s="91">
        <v>0</v>
      </c>
      <c r="AS111" s="91">
        <v>0</v>
      </c>
      <c r="AT111" s="91">
        <v>0</v>
      </c>
      <c r="AU111" s="91">
        <v>0</v>
      </c>
      <c r="AV111" s="91">
        <v>0</v>
      </c>
      <c r="AW111" s="91">
        <v>0</v>
      </c>
      <c r="AX111" s="91">
        <v>0</v>
      </c>
      <c r="AY111" s="91">
        <v>0</v>
      </c>
      <c r="AZ111" s="91">
        <v>0</v>
      </c>
      <c r="BA111" s="91">
        <v>0</v>
      </c>
      <c r="BB111" s="91">
        <v>0</v>
      </c>
      <c r="BC111" s="91">
        <v>0</v>
      </c>
      <c r="BD111" s="91">
        <v>0</v>
      </c>
      <c r="BE111" s="91">
        <v>0</v>
      </c>
      <c r="BF111" s="91">
        <v>0</v>
      </c>
      <c r="BG111" s="91">
        <v>0</v>
      </c>
      <c r="BH111" s="91">
        <v>0</v>
      </c>
      <c r="BI111" s="91">
        <v>0</v>
      </c>
      <c r="BJ111" s="91">
        <v>0</v>
      </c>
      <c r="BK111" s="91">
        <v>0</v>
      </c>
      <c r="BL111" s="91">
        <v>0</v>
      </c>
      <c r="BM111" s="91">
        <v>0</v>
      </c>
      <c r="BN111" s="91">
        <v>0</v>
      </c>
      <c r="BO111" s="91">
        <v>0</v>
      </c>
      <c r="BP111" s="91">
        <v>0</v>
      </c>
      <c r="BQ111" s="91">
        <v>0</v>
      </c>
      <c r="BR111" s="91">
        <v>0</v>
      </c>
      <c r="BS111" s="91">
        <v>0</v>
      </c>
      <c r="BT111" s="91">
        <v>0</v>
      </c>
      <c r="BU111" s="91">
        <v>0</v>
      </c>
      <c r="BV111" s="91">
        <v>0</v>
      </c>
      <c r="BW111" s="91">
        <v>0</v>
      </c>
      <c r="BX111" s="91">
        <v>0</v>
      </c>
      <c r="BY111" s="91">
        <v>0</v>
      </c>
      <c r="BZ111" s="91">
        <v>0</v>
      </c>
      <c r="CA111" s="91">
        <v>0</v>
      </c>
      <c r="CB111" s="91">
        <v>0</v>
      </c>
      <c r="CC111" s="90">
        <v>0</v>
      </c>
      <c r="CD111" s="90">
        <v>0</v>
      </c>
      <c r="CE111" s="91">
        <v>0</v>
      </c>
      <c r="CF111" s="91">
        <v>0</v>
      </c>
      <c r="CG111" s="90">
        <v>0</v>
      </c>
      <c r="CH111" s="91">
        <v>0</v>
      </c>
      <c r="CI111" s="91">
        <v>0</v>
      </c>
      <c r="CJ111" s="91">
        <v>0</v>
      </c>
      <c r="CK111" s="91">
        <v>0</v>
      </c>
      <c r="CL111" s="91">
        <v>0</v>
      </c>
      <c r="CM111" s="91">
        <v>0</v>
      </c>
      <c r="CN111" s="91">
        <v>0</v>
      </c>
      <c r="CO111" s="91">
        <v>0</v>
      </c>
      <c r="CP111" s="90">
        <v>0</v>
      </c>
      <c r="CQ111" s="91">
        <v>0</v>
      </c>
      <c r="CR111" s="91">
        <v>0</v>
      </c>
      <c r="CS111" s="90">
        <v>0</v>
      </c>
      <c r="CT111" s="91">
        <v>0</v>
      </c>
      <c r="CU111" s="91">
        <v>0</v>
      </c>
      <c r="CV111" s="91">
        <v>0</v>
      </c>
      <c r="CW111" s="91">
        <v>0</v>
      </c>
      <c r="CX111" s="91">
        <v>0</v>
      </c>
      <c r="CY111" s="91">
        <v>0</v>
      </c>
      <c r="CZ111" s="91">
        <v>0</v>
      </c>
      <c r="DA111" s="91">
        <v>0</v>
      </c>
      <c r="DB111" s="90">
        <v>0</v>
      </c>
      <c r="DC111" s="91">
        <v>0</v>
      </c>
      <c r="DD111" s="91">
        <v>0</v>
      </c>
      <c r="DE111" s="91">
        <v>0</v>
      </c>
      <c r="DF111" s="90">
        <v>0</v>
      </c>
      <c r="DG111" s="91">
        <v>0</v>
      </c>
      <c r="DH111" s="91">
        <v>0</v>
      </c>
      <c r="DI111" s="90">
        <v>0</v>
      </c>
      <c r="DJ111" s="91">
        <v>0</v>
      </c>
      <c r="DK111" s="91">
        <v>0</v>
      </c>
      <c r="DL111" s="91">
        <v>0</v>
      </c>
      <c r="DM111" s="91">
        <v>0</v>
      </c>
      <c r="DN111" s="90">
        <v>0</v>
      </c>
      <c r="DO111" s="91">
        <v>0</v>
      </c>
      <c r="DP111" s="91">
        <v>0</v>
      </c>
      <c r="DQ111" s="90">
        <v>0</v>
      </c>
      <c r="DR111" s="91">
        <v>0</v>
      </c>
      <c r="DS111" s="91">
        <v>0</v>
      </c>
      <c r="DT111" s="91">
        <v>0</v>
      </c>
      <c r="DU111" s="91">
        <v>0</v>
      </c>
      <c r="DV111" s="91">
        <v>0</v>
      </c>
      <c r="DW111" s="91">
        <v>0</v>
      </c>
      <c r="DX111" s="91">
        <v>0</v>
      </c>
      <c r="DY111" s="91">
        <v>0</v>
      </c>
      <c r="DZ111" s="91">
        <v>0</v>
      </c>
      <c r="EA111" s="91">
        <v>0</v>
      </c>
      <c r="EB111" s="90">
        <v>0</v>
      </c>
      <c r="EC111" s="91">
        <v>0</v>
      </c>
      <c r="ED111" s="91">
        <v>0</v>
      </c>
      <c r="EE111" s="91">
        <v>0</v>
      </c>
      <c r="EF111" s="91">
        <v>0</v>
      </c>
      <c r="EG111" s="91">
        <v>0</v>
      </c>
      <c r="EH111" s="91">
        <v>0</v>
      </c>
      <c r="EI111" s="90">
        <v>0</v>
      </c>
      <c r="EJ111" s="91">
        <v>0</v>
      </c>
      <c r="EK111" s="91">
        <v>0</v>
      </c>
      <c r="EL111" s="91">
        <v>0</v>
      </c>
      <c r="EM111" s="90">
        <v>0</v>
      </c>
      <c r="EN111" s="91">
        <v>0</v>
      </c>
      <c r="EO111" s="91">
        <v>0</v>
      </c>
      <c r="EP111" s="90">
        <v>0</v>
      </c>
      <c r="EQ111" s="91">
        <v>0</v>
      </c>
      <c r="ER111" s="91">
        <v>0</v>
      </c>
      <c r="ES111" s="90">
        <v>0</v>
      </c>
      <c r="ET111" s="90">
        <v>0</v>
      </c>
      <c r="EU111" s="91">
        <v>0</v>
      </c>
      <c r="EV111" s="91">
        <v>0</v>
      </c>
      <c r="EW111" s="91">
        <v>0</v>
      </c>
      <c r="EX111" s="91">
        <v>0</v>
      </c>
      <c r="EY111" s="91">
        <v>0</v>
      </c>
      <c r="EZ111" s="91">
        <v>0</v>
      </c>
      <c r="FA111" s="91">
        <v>0</v>
      </c>
      <c r="FB111" s="91">
        <v>0</v>
      </c>
      <c r="FC111" s="91">
        <v>0</v>
      </c>
      <c r="FD111" s="65"/>
      <c r="FE111" s="65"/>
      <c r="FF111" s="65"/>
      <c r="FG111" s="66">
        <v>0</v>
      </c>
      <c r="FI111" s="113"/>
    </row>
    <row r="112" spans="2:165" x14ac:dyDescent="0.2">
      <c r="B112" s="124">
        <v>4661</v>
      </c>
      <c r="C112" s="124" t="s">
        <v>384</v>
      </c>
      <c r="D112" s="90">
        <v>0</v>
      </c>
      <c r="E112" s="91">
        <v>0</v>
      </c>
      <c r="F112" s="91">
        <v>0</v>
      </c>
      <c r="G112" s="91">
        <v>0</v>
      </c>
      <c r="H112" s="91">
        <v>0</v>
      </c>
      <c r="I112" s="91">
        <v>0</v>
      </c>
      <c r="J112" s="91">
        <v>0</v>
      </c>
      <c r="K112" s="91">
        <v>0</v>
      </c>
      <c r="L112" s="91">
        <v>0</v>
      </c>
      <c r="M112" s="91">
        <v>0</v>
      </c>
      <c r="N112" s="91">
        <v>0</v>
      </c>
      <c r="O112" s="91">
        <v>0</v>
      </c>
      <c r="P112" s="91">
        <v>0</v>
      </c>
      <c r="Q112" s="91">
        <v>0</v>
      </c>
      <c r="R112" s="91">
        <v>0</v>
      </c>
      <c r="S112" s="91">
        <v>0</v>
      </c>
      <c r="T112" s="91">
        <v>0</v>
      </c>
      <c r="U112" s="91">
        <v>0</v>
      </c>
      <c r="V112" s="91">
        <v>0</v>
      </c>
      <c r="W112" s="91">
        <v>0</v>
      </c>
      <c r="X112" s="91">
        <v>0</v>
      </c>
      <c r="Y112" s="91">
        <v>0</v>
      </c>
      <c r="Z112" s="91">
        <v>0</v>
      </c>
      <c r="AA112" s="91">
        <v>0</v>
      </c>
      <c r="AB112" s="91">
        <v>0</v>
      </c>
      <c r="AC112" s="91">
        <v>0</v>
      </c>
      <c r="AD112" s="91">
        <v>0</v>
      </c>
      <c r="AE112" s="91">
        <v>0</v>
      </c>
      <c r="AF112" s="91">
        <v>0</v>
      </c>
      <c r="AG112" s="91">
        <v>0</v>
      </c>
      <c r="AH112" s="90">
        <v>0</v>
      </c>
      <c r="AI112" s="91">
        <v>0</v>
      </c>
      <c r="AJ112" s="91">
        <v>0</v>
      </c>
      <c r="AK112" s="91">
        <v>0</v>
      </c>
      <c r="AL112" s="90">
        <v>310.4763303293409</v>
      </c>
      <c r="AM112" s="91">
        <v>0</v>
      </c>
      <c r="AN112" s="91">
        <v>0</v>
      </c>
      <c r="AO112" s="91">
        <v>0</v>
      </c>
      <c r="AP112" s="91">
        <v>0</v>
      </c>
      <c r="AQ112" s="91">
        <v>0</v>
      </c>
      <c r="AR112" s="91">
        <v>0</v>
      </c>
      <c r="AS112" s="91">
        <v>0</v>
      </c>
      <c r="AT112" s="91">
        <v>0</v>
      </c>
      <c r="AU112" s="91">
        <v>0</v>
      </c>
      <c r="AV112" s="91">
        <v>0</v>
      </c>
      <c r="AW112" s="91">
        <v>0</v>
      </c>
      <c r="AX112" s="91">
        <v>0</v>
      </c>
      <c r="AY112" s="91">
        <v>0</v>
      </c>
      <c r="AZ112" s="91">
        <v>0</v>
      </c>
      <c r="BA112" s="91">
        <v>0</v>
      </c>
      <c r="BB112" s="91">
        <v>0</v>
      </c>
      <c r="BC112" s="91">
        <v>0</v>
      </c>
      <c r="BD112" s="91">
        <v>0</v>
      </c>
      <c r="BE112" s="91">
        <v>0</v>
      </c>
      <c r="BF112" s="91">
        <v>0</v>
      </c>
      <c r="BG112" s="91">
        <v>0</v>
      </c>
      <c r="BH112" s="91">
        <v>0</v>
      </c>
      <c r="BI112" s="91">
        <v>310.4763303293409</v>
      </c>
      <c r="BJ112" s="91">
        <v>0</v>
      </c>
      <c r="BK112" s="91">
        <v>0</v>
      </c>
      <c r="BL112" s="91">
        <v>0</v>
      </c>
      <c r="BM112" s="91">
        <v>0</v>
      </c>
      <c r="BN112" s="91">
        <v>0</v>
      </c>
      <c r="BO112" s="91">
        <v>0</v>
      </c>
      <c r="BP112" s="91">
        <v>0</v>
      </c>
      <c r="BQ112" s="91">
        <v>0</v>
      </c>
      <c r="BR112" s="91">
        <v>0</v>
      </c>
      <c r="BS112" s="91">
        <v>0</v>
      </c>
      <c r="BT112" s="91">
        <v>0</v>
      </c>
      <c r="BU112" s="91">
        <v>0</v>
      </c>
      <c r="BV112" s="91">
        <v>0</v>
      </c>
      <c r="BW112" s="91">
        <v>0</v>
      </c>
      <c r="BX112" s="91">
        <v>0</v>
      </c>
      <c r="BY112" s="91">
        <v>0</v>
      </c>
      <c r="BZ112" s="91">
        <v>0</v>
      </c>
      <c r="CA112" s="91">
        <v>0</v>
      </c>
      <c r="CB112" s="91">
        <v>0</v>
      </c>
      <c r="CC112" s="90">
        <v>0</v>
      </c>
      <c r="CD112" s="90">
        <v>0</v>
      </c>
      <c r="CE112" s="91">
        <v>0</v>
      </c>
      <c r="CF112" s="91">
        <v>0</v>
      </c>
      <c r="CG112" s="90">
        <v>0</v>
      </c>
      <c r="CH112" s="91">
        <v>0</v>
      </c>
      <c r="CI112" s="91">
        <v>0</v>
      </c>
      <c r="CJ112" s="91">
        <v>0</v>
      </c>
      <c r="CK112" s="91">
        <v>0</v>
      </c>
      <c r="CL112" s="91">
        <v>0</v>
      </c>
      <c r="CM112" s="91">
        <v>0</v>
      </c>
      <c r="CN112" s="91">
        <v>0</v>
      </c>
      <c r="CO112" s="91">
        <v>0</v>
      </c>
      <c r="CP112" s="90">
        <v>0</v>
      </c>
      <c r="CQ112" s="91">
        <v>0</v>
      </c>
      <c r="CR112" s="91">
        <v>0</v>
      </c>
      <c r="CS112" s="90">
        <v>0</v>
      </c>
      <c r="CT112" s="91">
        <v>0</v>
      </c>
      <c r="CU112" s="91">
        <v>0</v>
      </c>
      <c r="CV112" s="91">
        <v>0</v>
      </c>
      <c r="CW112" s="91">
        <v>0</v>
      </c>
      <c r="CX112" s="91">
        <v>0</v>
      </c>
      <c r="CY112" s="91">
        <v>0</v>
      </c>
      <c r="CZ112" s="91">
        <v>0</v>
      </c>
      <c r="DA112" s="91">
        <v>0</v>
      </c>
      <c r="DB112" s="90">
        <v>0</v>
      </c>
      <c r="DC112" s="91">
        <v>0</v>
      </c>
      <c r="DD112" s="91">
        <v>0</v>
      </c>
      <c r="DE112" s="91">
        <v>0</v>
      </c>
      <c r="DF112" s="90">
        <v>0</v>
      </c>
      <c r="DG112" s="91">
        <v>0</v>
      </c>
      <c r="DH112" s="91">
        <v>0</v>
      </c>
      <c r="DI112" s="90">
        <v>0</v>
      </c>
      <c r="DJ112" s="91">
        <v>0</v>
      </c>
      <c r="DK112" s="91">
        <v>0</v>
      </c>
      <c r="DL112" s="91">
        <v>0</v>
      </c>
      <c r="DM112" s="91">
        <v>0</v>
      </c>
      <c r="DN112" s="90">
        <v>0</v>
      </c>
      <c r="DO112" s="91">
        <v>0</v>
      </c>
      <c r="DP112" s="91">
        <v>0</v>
      </c>
      <c r="DQ112" s="90">
        <v>0</v>
      </c>
      <c r="DR112" s="91">
        <v>0</v>
      </c>
      <c r="DS112" s="91">
        <v>0</v>
      </c>
      <c r="DT112" s="91">
        <v>0</v>
      </c>
      <c r="DU112" s="91">
        <v>0</v>
      </c>
      <c r="DV112" s="91">
        <v>0</v>
      </c>
      <c r="DW112" s="91">
        <v>0</v>
      </c>
      <c r="DX112" s="91">
        <v>0</v>
      </c>
      <c r="DY112" s="91">
        <v>0</v>
      </c>
      <c r="DZ112" s="91">
        <v>0</v>
      </c>
      <c r="EA112" s="91">
        <v>0</v>
      </c>
      <c r="EB112" s="90">
        <v>0</v>
      </c>
      <c r="EC112" s="91">
        <v>0</v>
      </c>
      <c r="ED112" s="91">
        <v>0</v>
      </c>
      <c r="EE112" s="91">
        <v>0</v>
      </c>
      <c r="EF112" s="91">
        <v>0</v>
      </c>
      <c r="EG112" s="91">
        <v>0</v>
      </c>
      <c r="EH112" s="91">
        <v>0</v>
      </c>
      <c r="EI112" s="90">
        <v>0</v>
      </c>
      <c r="EJ112" s="91">
        <v>0</v>
      </c>
      <c r="EK112" s="91">
        <v>0</v>
      </c>
      <c r="EL112" s="91">
        <v>0</v>
      </c>
      <c r="EM112" s="90">
        <v>0</v>
      </c>
      <c r="EN112" s="91">
        <v>0</v>
      </c>
      <c r="EO112" s="91">
        <v>0</v>
      </c>
      <c r="EP112" s="90">
        <v>0</v>
      </c>
      <c r="EQ112" s="91">
        <v>0</v>
      </c>
      <c r="ER112" s="91">
        <v>0</v>
      </c>
      <c r="ES112" s="90">
        <v>0</v>
      </c>
      <c r="ET112" s="90">
        <v>0</v>
      </c>
      <c r="EU112" s="91">
        <v>0</v>
      </c>
      <c r="EV112" s="91">
        <v>0</v>
      </c>
      <c r="EW112" s="91">
        <v>0</v>
      </c>
      <c r="EX112" s="91">
        <v>0</v>
      </c>
      <c r="EY112" s="91">
        <v>0</v>
      </c>
      <c r="EZ112" s="91">
        <v>0</v>
      </c>
      <c r="FA112" s="91">
        <v>0</v>
      </c>
      <c r="FB112" s="91">
        <v>0</v>
      </c>
      <c r="FC112" s="91">
        <v>0</v>
      </c>
      <c r="FD112" s="65"/>
      <c r="FE112" s="65"/>
      <c r="FF112" s="65"/>
      <c r="FG112" s="66">
        <v>310.4763303293409</v>
      </c>
      <c r="FI112" s="113"/>
    </row>
    <row r="113" spans="2:165" x14ac:dyDescent="0.2">
      <c r="B113" s="124" t="s">
        <v>562</v>
      </c>
      <c r="C113" s="124" t="s">
        <v>385</v>
      </c>
      <c r="D113" s="90">
        <v>0</v>
      </c>
      <c r="E113" s="91">
        <v>0</v>
      </c>
      <c r="F113" s="91">
        <v>0</v>
      </c>
      <c r="G113" s="91">
        <v>0</v>
      </c>
      <c r="H113" s="91">
        <v>0</v>
      </c>
      <c r="I113" s="91">
        <v>0</v>
      </c>
      <c r="J113" s="91">
        <v>0</v>
      </c>
      <c r="K113" s="91">
        <v>0</v>
      </c>
      <c r="L113" s="91">
        <v>0</v>
      </c>
      <c r="M113" s="91">
        <v>0</v>
      </c>
      <c r="N113" s="91">
        <v>0</v>
      </c>
      <c r="O113" s="91">
        <v>0</v>
      </c>
      <c r="P113" s="91">
        <v>0</v>
      </c>
      <c r="Q113" s="91">
        <v>0</v>
      </c>
      <c r="R113" s="91">
        <v>0</v>
      </c>
      <c r="S113" s="91">
        <v>0</v>
      </c>
      <c r="T113" s="91">
        <v>0</v>
      </c>
      <c r="U113" s="91">
        <v>0</v>
      </c>
      <c r="V113" s="91">
        <v>0</v>
      </c>
      <c r="W113" s="91">
        <v>0</v>
      </c>
      <c r="X113" s="91">
        <v>0</v>
      </c>
      <c r="Y113" s="91">
        <v>0</v>
      </c>
      <c r="Z113" s="91">
        <v>0</v>
      </c>
      <c r="AA113" s="91">
        <v>0</v>
      </c>
      <c r="AB113" s="91">
        <v>0</v>
      </c>
      <c r="AC113" s="91">
        <v>0</v>
      </c>
      <c r="AD113" s="91">
        <v>0</v>
      </c>
      <c r="AE113" s="91">
        <v>0</v>
      </c>
      <c r="AF113" s="91">
        <v>0</v>
      </c>
      <c r="AG113" s="91">
        <v>0</v>
      </c>
      <c r="AH113" s="90">
        <v>0</v>
      </c>
      <c r="AI113" s="91">
        <v>0</v>
      </c>
      <c r="AJ113" s="91">
        <v>0</v>
      </c>
      <c r="AK113" s="91">
        <v>0</v>
      </c>
      <c r="AL113" s="90">
        <v>173.9735513450166</v>
      </c>
      <c r="AM113" s="91">
        <v>0</v>
      </c>
      <c r="AN113" s="91">
        <v>0</v>
      </c>
      <c r="AO113" s="91">
        <v>0</v>
      </c>
      <c r="AP113" s="91">
        <v>0</v>
      </c>
      <c r="AQ113" s="91">
        <v>0</v>
      </c>
      <c r="AR113" s="91">
        <v>0</v>
      </c>
      <c r="AS113" s="91">
        <v>0</v>
      </c>
      <c r="AT113" s="91">
        <v>0</v>
      </c>
      <c r="AU113" s="91">
        <v>0</v>
      </c>
      <c r="AV113" s="91">
        <v>0</v>
      </c>
      <c r="AW113" s="91">
        <v>0</v>
      </c>
      <c r="AX113" s="91">
        <v>0</v>
      </c>
      <c r="AY113" s="91">
        <v>0</v>
      </c>
      <c r="AZ113" s="91">
        <v>0</v>
      </c>
      <c r="BA113" s="91">
        <v>0</v>
      </c>
      <c r="BB113" s="91">
        <v>0</v>
      </c>
      <c r="BC113" s="91">
        <v>0</v>
      </c>
      <c r="BD113" s="91">
        <v>0</v>
      </c>
      <c r="BE113" s="91">
        <v>0</v>
      </c>
      <c r="BF113" s="91">
        <v>0</v>
      </c>
      <c r="BG113" s="91">
        <v>0</v>
      </c>
      <c r="BH113" s="91">
        <v>0</v>
      </c>
      <c r="BI113" s="91">
        <v>173.9735513450166</v>
      </c>
      <c r="BJ113" s="91">
        <v>0</v>
      </c>
      <c r="BK113" s="91">
        <v>0</v>
      </c>
      <c r="BL113" s="91">
        <v>0</v>
      </c>
      <c r="BM113" s="91">
        <v>0</v>
      </c>
      <c r="BN113" s="91">
        <v>0</v>
      </c>
      <c r="BO113" s="91">
        <v>0</v>
      </c>
      <c r="BP113" s="91">
        <v>0</v>
      </c>
      <c r="BQ113" s="91">
        <v>0</v>
      </c>
      <c r="BR113" s="91">
        <v>0</v>
      </c>
      <c r="BS113" s="91">
        <v>0</v>
      </c>
      <c r="BT113" s="91">
        <v>0</v>
      </c>
      <c r="BU113" s="91">
        <v>0</v>
      </c>
      <c r="BV113" s="91">
        <v>0</v>
      </c>
      <c r="BW113" s="91">
        <v>0</v>
      </c>
      <c r="BX113" s="91">
        <v>0</v>
      </c>
      <c r="BY113" s="91">
        <v>0</v>
      </c>
      <c r="BZ113" s="91">
        <v>0</v>
      </c>
      <c r="CA113" s="91">
        <v>0</v>
      </c>
      <c r="CB113" s="91">
        <v>0</v>
      </c>
      <c r="CC113" s="90">
        <v>55.518923195999989</v>
      </c>
      <c r="CD113" s="90">
        <v>0</v>
      </c>
      <c r="CE113" s="91">
        <v>0</v>
      </c>
      <c r="CF113" s="91">
        <v>0</v>
      </c>
      <c r="CG113" s="90">
        <v>0</v>
      </c>
      <c r="CH113" s="91">
        <v>0</v>
      </c>
      <c r="CI113" s="91">
        <v>0</v>
      </c>
      <c r="CJ113" s="91">
        <v>0</v>
      </c>
      <c r="CK113" s="91">
        <v>0</v>
      </c>
      <c r="CL113" s="91">
        <v>0</v>
      </c>
      <c r="CM113" s="91">
        <v>0</v>
      </c>
      <c r="CN113" s="91">
        <v>0</v>
      </c>
      <c r="CO113" s="91">
        <v>0</v>
      </c>
      <c r="CP113" s="90">
        <v>0</v>
      </c>
      <c r="CQ113" s="91">
        <v>0</v>
      </c>
      <c r="CR113" s="91">
        <v>0</v>
      </c>
      <c r="CS113" s="90">
        <v>0</v>
      </c>
      <c r="CT113" s="91">
        <v>0</v>
      </c>
      <c r="CU113" s="91">
        <v>0</v>
      </c>
      <c r="CV113" s="91">
        <v>0</v>
      </c>
      <c r="CW113" s="91">
        <v>0</v>
      </c>
      <c r="CX113" s="91">
        <v>0</v>
      </c>
      <c r="CY113" s="91">
        <v>0</v>
      </c>
      <c r="CZ113" s="91">
        <v>0</v>
      </c>
      <c r="DA113" s="91">
        <v>0</v>
      </c>
      <c r="DB113" s="90">
        <v>0</v>
      </c>
      <c r="DC113" s="91">
        <v>0</v>
      </c>
      <c r="DD113" s="91">
        <v>0</v>
      </c>
      <c r="DE113" s="91">
        <v>0</v>
      </c>
      <c r="DF113" s="90">
        <v>0</v>
      </c>
      <c r="DG113" s="91">
        <v>0</v>
      </c>
      <c r="DH113" s="91">
        <v>0</v>
      </c>
      <c r="DI113" s="90">
        <v>0</v>
      </c>
      <c r="DJ113" s="91">
        <v>0</v>
      </c>
      <c r="DK113" s="91">
        <v>0</v>
      </c>
      <c r="DL113" s="91">
        <v>0</v>
      </c>
      <c r="DM113" s="91">
        <v>0</v>
      </c>
      <c r="DN113" s="90">
        <v>0</v>
      </c>
      <c r="DO113" s="91">
        <v>0</v>
      </c>
      <c r="DP113" s="91">
        <v>0</v>
      </c>
      <c r="DQ113" s="90">
        <v>0</v>
      </c>
      <c r="DR113" s="91">
        <v>0</v>
      </c>
      <c r="DS113" s="91">
        <v>0</v>
      </c>
      <c r="DT113" s="91">
        <v>0</v>
      </c>
      <c r="DU113" s="91">
        <v>0</v>
      </c>
      <c r="DV113" s="91">
        <v>0</v>
      </c>
      <c r="DW113" s="91">
        <v>0</v>
      </c>
      <c r="DX113" s="91">
        <v>0</v>
      </c>
      <c r="DY113" s="91">
        <v>0</v>
      </c>
      <c r="DZ113" s="91">
        <v>0</v>
      </c>
      <c r="EA113" s="91">
        <v>0</v>
      </c>
      <c r="EB113" s="90">
        <v>0</v>
      </c>
      <c r="EC113" s="91">
        <v>0</v>
      </c>
      <c r="ED113" s="91">
        <v>0</v>
      </c>
      <c r="EE113" s="91">
        <v>0</v>
      </c>
      <c r="EF113" s="91">
        <v>0</v>
      </c>
      <c r="EG113" s="91">
        <v>0</v>
      </c>
      <c r="EH113" s="91">
        <v>0</v>
      </c>
      <c r="EI113" s="90">
        <v>0</v>
      </c>
      <c r="EJ113" s="91">
        <v>0</v>
      </c>
      <c r="EK113" s="91">
        <v>0</v>
      </c>
      <c r="EL113" s="91">
        <v>0</v>
      </c>
      <c r="EM113" s="90">
        <v>0</v>
      </c>
      <c r="EN113" s="91">
        <v>0</v>
      </c>
      <c r="EO113" s="91">
        <v>0</v>
      </c>
      <c r="EP113" s="90">
        <v>0</v>
      </c>
      <c r="EQ113" s="91">
        <v>0</v>
      </c>
      <c r="ER113" s="91">
        <v>0</v>
      </c>
      <c r="ES113" s="90">
        <v>0</v>
      </c>
      <c r="ET113" s="90">
        <v>0</v>
      </c>
      <c r="EU113" s="91">
        <v>0</v>
      </c>
      <c r="EV113" s="91">
        <v>0</v>
      </c>
      <c r="EW113" s="91">
        <v>0</v>
      </c>
      <c r="EX113" s="91">
        <v>0</v>
      </c>
      <c r="EY113" s="91">
        <v>0</v>
      </c>
      <c r="EZ113" s="91">
        <v>0</v>
      </c>
      <c r="FA113" s="91">
        <v>0</v>
      </c>
      <c r="FB113" s="91">
        <v>0</v>
      </c>
      <c r="FC113" s="91">
        <v>0</v>
      </c>
      <c r="FD113" s="65"/>
      <c r="FE113" s="65"/>
      <c r="FF113" s="65"/>
      <c r="FG113" s="66">
        <v>229.49247454101658</v>
      </c>
      <c r="FI113" s="113"/>
    </row>
    <row r="114" spans="2:165" x14ac:dyDescent="0.2">
      <c r="B114" s="124" t="s">
        <v>563</v>
      </c>
      <c r="C114" s="124" t="s">
        <v>386</v>
      </c>
      <c r="D114" s="90">
        <v>0</v>
      </c>
      <c r="E114" s="91">
        <v>0</v>
      </c>
      <c r="F114" s="91">
        <v>0</v>
      </c>
      <c r="G114" s="91">
        <v>0</v>
      </c>
      <c r="H114" s="91">
        <v>0</v>
      </c>
      <c r="I114" s="91">
        <v>0</v>
      </c>
      <c r="J114" s="91">
        <v>0</v>
      </c>
      <c r="K114" s="91">
        <v>0</v>
      </c>
      <c r="L114" s="91">
        <v>0</v>
      </c>
      <c r="M114" s="91">
        <v>0</v>
      </c>
      <c r="N114" s="91">
        <v>0</v>
      </c>
      <c r="O114" s="91">
        <v>0</v>
      </c>
      <c r="P114" s="91">
        <v>0</v>
      </c>
      <c r="Q114" s="91">
        <v>0</v>
      </c>
      <c r="R114" s="91">
        <v>0</v>
      </c>
      <c r="S114" s="91">
        <v>0</v>
      </c>
      <c r="T114" s="91">
        <v>0</v>
      </c>
      <c r="U114" s="91">
        <v>0</v>
      </c>
      <c r="V114" s="91">
        <v>0</v>
      </c>
      <c r="W114" s="91">
        <v>0</v>
      </c>
      <c r="X114" s="91">
        <v>0</v>
      </c>
      <c r="Y114" s="91">
        <v>0</v>
      </c>
      <c r="Z114" s="91">
        <v>0</v>
      </c>
      <c r="AA114" s="91">
        <v>0</v>
      </c>
      <c r="AB114" s="91">
        <v>0</v>
      </c>
      <c r="AC114" s="91">
        <v>0</v>
      </c>
      <c r="AD114" s="91">
        <v>0</v>
      </c>
      <c r="AE114" s="91">
        <v>0</v>
      </c>
      <c r="AF114" s="91">
        <v>0</v>
      </c>
      <c r="AG114" s="91">
        <v>0</v>
      </c>
      <c r="AH114" s="90">
        <v>0</v>
      </c>
      <c r="AI114" s="91">
        <v>0</v>
      </c>
      <c r="AJ114" s="91">
        <v>0</v>
      </c>
      <c r="AK114" s="91">
        <v>0</v>
      </c>
      <c r="AL114" s="90">
        <v>0</v>
      </c>
      <c r="AM114" s="91">
        <v>0</v>
      </c>
      <c r="AN114" s="91">
        <v>0</v>
      </c>
      <c r="AO114" s="91">
        <v>0</v>
      </c>
      <c r="AP114" s="91">
        <v>0</v>
      </c>
      <c r="AQ114" s="91">
        <v>0</v>
      </c>
      <c r="AR114" s="91">
        <v>0</v>
      </c>
      <c r="AS114" s="91">
        <v>0</v>
      </c>
      <c r="AT114" s="91">
        <v>0</v>
      </c>
      <c r="AU114" s="91">
        <v>0</v>
      </c>
      <c r="AV114" s="91">
        <v>0</v>
      </c>
      <c r="AW114" s="91">
        <v>0</v>
      </c>
      <c r="AX114" s="91">
        <v>0</v>
      </c>
      <c r="AY114" s="91">
        <v>0</v>
      </c>
      <c r="AZ114" s="91">
        <v>0</v>
      </c>
      <c r="BA114" s="91">
        <v>0</v>
      </c>
      <c r="BB114" s="91">
        <v>0</v>
      </c>
      <c r="BC114" s="91">
        <v>0</v>
      </c>
      <c r="BD114" s="91">
        <v>0</v>
      </c>
      <c r="BE114" s="91">
        <v>0</v>
      </c>
      <c r="BF114" s="91">
        <v>0</v>
      </c>
      <c r="BG114" s="91">
        <v>0</v>
      </c>
      <c r="BH114" s="91">
        <v>0</v>
      </c>
      <c r="BI114" s="91">
        <v>0</v>
      </c>
      <c r="BJ114" s="91">
        <v>0</v>
      </c>
      <c r="BK114" s="91">
        <v>0</v>
      </c>
      <c r="BL114" s="91">
        <v>0</v>
      </c>
      <c r="BM114" s="91">
        <v>0</v>
      </c>
      <c r="BN114" s="91">
        <v>0</v>
      </c>
      <c r="BO114" s="91">
        <v>0</v>
      </c>
      <c r="BP114" s="91">
        <v>0</v>
      </c>
      <c r="BQ114" s="91">
        <v>0</v>
      </c>
      <c r="BR114" s="91">
        <v>0</v>
      </c>
      <c r="BS114" s="91">
        <v>0</v>
      </c>
      <c r="BT114" s="91">
        <v>0</v>
      </c>
      <c r="BU114" s="91">
        <v>0</v>
      </c>
      <c r="BV114" s="91">
        <v>0</v>
      </c>
      <c r="BW114" s="91">
        <v>0</v>
      </c>
      <c r="BX114" s="91">
        <v>0</v>
      </c>
      <c r="BY114" s="91">
        <v>0</v>
      </c>
      <c r="BZ114" s="91">
        <v>0</v>
      </c>
      <c r="CA114" s="91">
        <v>0</v>
      </c>
      <c r="CB114" s="91">
        <v>0</v>
      </c>
      <c r="CC114" s="90">
        <v>0</v>
      </c>
      <c r="CD114" s="90">
        <v>0</v>
      </c>
      <c r="CE114" s="91">
        <v>0</v>
      </c>
      <c r="CF114" s="91">
        <v>0</v>
      </c>
      <c r="CG114" s="90">
        <v>0</v>
      </c>
      <c r="CH114" s="91">
        <v>0</v>
      </c>
      <c r="CI114" s="91">
        <v>0</v>
      </c>
      <c r="CJ114" s="91">
        <v>0</v>
      </c>
      <c r="CK114" s="91">
        <v>0</v>
      </c>
      <c r="CL114" s="91">
        <v>0</v>
      </c>
      <c r="CM114" s="91">
        <v>0</v>
      </c>
      <c r="CN114" s="91">
        <v>0</v>
      </c>
      <c r="CO114" s="91">
        <v>0</v>
      </c>
      <c r="CP114" s="90">
        <v>0</v>
      </c>
      <c r="CQ114" s="91">
        <v>0</v>
      </c>
      <c r="CR114" s="91">
        <v>0</v>
      </c>
      <c r="CS114" s="90">
        <v>0</v>
      </c>
      <c r="CT114" s="91">
        <v>0</v>
      </c>
      <c r="CU114" s="91">
        <v>0</v>
      </c>
      <c r="CV114" s="91">
        <v>0</v>
      </c>
      <c r="CW114" s="91">
        <v>0</v>
      </c>
      <c r="CX114" s="91">
        <v>0</v>
      </c>
      <c r="CY114" s="91">
        <v>0</v>
      </c>
      <c r="CZ114" s="91">
        <v>0</v>
      </c>
      <c r="DA114" s="91">
        <v>0</v>
      </c>
      <c r="DB114" s="90">
        <v>0</v>
      </c>
      <c r="DC114" s="91">
        <v>0</v>
      </c>
      <c r="DD114" s="91">
        <v>0</v>
      </c>
      <c r="DE114" s="91">
        <v>0</v>
      </c>
      <c r="DF114" s="90">
        <v>0</v>
      </c>
      <c r="DG114" s="91">
        <v>0</v>
      </c>
      <c r="DH114" s="91">
        <v>0</v>
      </c>
      <c r="DI114" s="90">
        <v>0</v>
      </c>
      <c r="DJ114" s="91">
        <v>0</v>
      </c>
      <c r="DK114" s="91">
        <v>0</v>
      </c>
      <c r="DL114" s="91">
        <v>0</v>
      </c>
      <c r="DM114" s="91">
        <v>0</v>
      </c>
      <c r="DN114" s="90">
        <v>0</v>
      </c>
      <c r="DO114" s="91">
        <v>0</v>
      </c>
      <c r="DP114" s="91">
        <v>0</v>
      </c>
      <c r="DQ114" s="90">
        <v>0</v>
      </c>
      <c r="DR114" s="91">
        <v>0</v>
      </c>
      <c r="DS114" s="91">
        <v>0</v>
      </c>
      <c r="DT114" s="91">
        <v>0</v>
      </c>
      <c r="DU114" s="91">
        <v>0</v>
      </c>
      <c r="DV114" s="91">
        <v>0</v>
      </c>
      <c r="DW114" s="91">
        <v>0</v>
      </c>
      <c r="DX114" s="91">
        <v>0</v>
      </c>
      <c r="DY114" s="91">
        <v>0</v>
      </c>
      <c r="DZ114" s="91">
        <v>0</v>
      </c>
      <c r="EA114" s="91">
        <v>0</v>
      </c>
      <c r="EB114" s="90">
        <v>0</v>
      </c>
      <c r="EC114" s="91">
        <v>0</v>
      </c>
      <c r="ED114" s="91">
        <v>0</v>
      </c>
      <c r="EE114" s="91">
        <v>0</v>
      </c>
      <c r="EF114" s="91">
        <v>0</v>
      </c>
      <c r="EG114" s="91">
        <v>0</v>
      </c>
      <c r="EH114" s="91">
        <v>0</v>
      </c>
      <c r="EI114" s="90">
        <v>0</v>
      </c>
      <c r="EJ114" s="91">
        <v>0</v>
      </c>
      <c r="EK114" s="91">
        <v>0</v>
      </c>
      <c r="EL114" s="91">
        <v>0</v>
      </c>
      <c r="EM114" s="90">
        <v>0</v>
      </c>
      <c r="EN114" s="91">
        <v>0</v>
      </c>
      <c r="EO114" s="91">
        <v>0</v>
      </c>
      <c r="EP114" s="90">
        <v>0</v>
      </c>
      <c r="EQ114" s="91">
        <v>0</v>
      </c>
      <c r="ER114" s="91">
        <v>0</v>
      </c>
      <c r="ES114" s="90">
        <v>0</v>
      </c>
      <c r="ET114" s="90">
        <v>0</v>
      </c>
      <c r="EU114" s="91">
        <v>0</v>
      </c>
      <c r="EV114" s="91">
        <v>0</v>
      </c>
      <c r="EW114" s="91">
        <v>0</v>
      </c>
      <c r="EX114" s="91">
        <v>0</v>
      </c>
      <c r="EY114" s="91">
        <v>0</v>
      </c>
      <c r="EZ114" s="91">
        <v>0</v>
      </c>
      <c r="FA114" s="91">
        <v>0</v>
      </c>
      <c r="FB114" s="91">
        <v>0</v>
      </c>
      <c r="FC114" s="91">
        <v>0</v>
      </c>
      <c r="FD114" s="65"/>
      <c r="FE114" s="65"/>
      <c r="FF114" s="65"/>
      <c r="FG114" s="66">
        <v>0</v>
      </c>
      <c r="FI114" s="113"/>
    </row>
    <row r="115" spans="2:165" x14ac:dyDescent="0.2">
      <c r="B115" s="124" t="s">
        <v>564</v>
      </c>
      <c r="C115" s="124" t="s">
        <v>387</v>
      </c>
      <c r="D115" s="90">
        <v>0</v>
      </c>
      <c r="E115" s="91">
        <v>0</v>
      </c>
      <c r="F115" s="91">
        <v>0</v>
      </c>
      <c r="G115" s="91">
        <v>0</v>
      </c>
      <c r="H115" s="91">
        <v>0</v>
      </c>
      <c r="I115" s="91">
        <v>0</v>
      </c>
      <c r="J115" s="91">
        <v>0</v>
      </c>
      <c r="K115" s="91">
        <v>0</v>
      </c>
      <c r="L115" s="91">
        <v>0</v>
      </c>
      <c r="M115" s="91">
        <v>0</v>
      </c>
      <c r="N115" s="91">
        <v>0</v>
      </c>
      <c r="O115" s="91">
        <v>0</v>
      </c>
      <c r="P115" s="91">
        <v>0</v>
      </c>
      <c r="Q115" s="91">
        <v>0</v>
      </c>
      <c r="R115" s="91">
        <v>0</v>
      </c>
      <c r="S115" s="91">
        <v>0</v>
      </c>
      <c r="T115" s="91">
        <v>0</v>
      </c>
      <c r="U115" s="91">
        <v>0</v>
      </c>
      <c r="V115" s="91">
        <v>0</v>
      </c>
      <c r="W115" s="91">
        <v>0</v>
      </c>
      <c r="X115" s="91">
        <v>0</v>
      </c>
      <c r="Y115" s="91">
        <v>0</v>
      </c>
      <c r="Z115" s="91">
        <v>0</v>
      </c>
      <c r="AA115" s="91">
        <v>0</v>
      </c>
      <c r="AB115" s="91">
        <v>0</v>
      </c>
      <c r="AC115" s="91">
        <v>0</v>
      </c>
      <c r="AD115" s="91">
        <v>0</v>
      </c>
      <c r="AE115" s="91">
        <v>0</v>
      </c>
      <c r="AF115" s="91">
        <v>0</v>
      </c>
      <c r="AG115" s="91">
        <v>0</v>
      </c>
      <c r="AH115" s="90">
        <v>0</v>
      </c>
      <c r="AI115" s="91">
        <v>0</v>
      </c>
      <c r="AJ115" s="91">
        <v>0</v>
      </c>
      <c r="AK115" s="91">
        <v>0</v>
      </c>
      <c r="AL115" s="90">
        <v>0</v>
      </c>
      <c r="AM115" s="91">
        <v>0</v>
      </c>
      <c r="AN115" s="91">
        <v>0</v>
      </c>
      <c r="AO115" s="91">
        <v>0</v>
      </c>
      <c r="AP115" s="91">
        <v>0</v>
      </c>
      <c r="AQ115" s="91">
        <v>0</v>
      </c>
      <c r="AR115" s="91">
        <v>0</v>
      </c>
      <c r="AS115" s="91">
        <v>0</v>
      </c>
      <c r="AT115" s="91">
        <v>0</v>
      </c>
      <c r="AU115" s="91">
        <v>0</v>
      </c>
      <c r="AV115" s="91">
        <v>0</v>
      </c>
      <c r="AW115" s="91">
        <v>0</v>
      </c>
      <c r="AX115" s="91">
        <v>0</v>
      </c>
      <c r="AY115" s="91">
        <v>0</v>
      </c>
      <c r="AZ115" s="91">
        <v>0</v>
      </c>
      <c r="BA115" s="91">
        <v>0</v>
      </c>
      <c r="BB115" s="91">
        <v>0</v>
      </c>
      <c r="BC115" s="91">
        <v>0</v>
      </c>
      <c r="BD115" s="91">
        <v>0</v>
      </c>
      <c r="BE115" s="91">
        <v>0</v>
      </c>
      <c r="BF115" s="91">
        <v>0</v>
      </c>
      <c r="BG115" s="91">
        <v>0</v>
      </c>
      <c r="BH115" s="91">
        <v>0</v>
      </c>
      <c r="BI115" s="91">
        <v>0</v>
      </c>
      <c r="BJ115" s="91">
        <v>0</v>
      </c>
      <c r="BK115" s="91">
        <v>0</v>
      </c>
      <c r="BL115" s="91">
        <v>0</v>
      </c>
      <c r="BM115" s="91">
        <v>0</v>
      </c>
      <c r="BN115" s="91">
        <v>0</v>
      </c>
      <c r="BO115" s="91">
        <v>0</v>
      </c>
      <c r="BP115" s="91">
        <v>0</v>
      </c>
      <c r="BQ115" s="91">
        <v>0</v>
      </c>
      <c r="BR115" s="91">
        <v>0</v>
      </c>
      <c r="BS115" s="91">
        <v>0</v>
      </c>
      <c r="BT115" s="91">
        <v>0</v>
      </c>
      <c r="BU115" s="91">
        <v>0</v>
      </c>
      <c r="BV115" s="91">
        <v>0</v>
      </c>
      <c r="BW115" s="91">
        <v>0</v>
      </c>
      <c r="BX115" s="91">
        <v>0</v>
      </c>
      <c r="BY115" s="91">
        <v>0</v>
      </c>
      <c r="BZ115" s="91">
        <v>0</v>
      </c>
      <c r="CA115" s="91">
        <v>0</v>
      </c>
      <c r="CB115" s="91">
        <v>0</v>
      </c>
      <c r="CC115" s="90">
        <v>0</v>
      </c>
      <c r="CD115" s="90">
        <v>0</v>
      </c>
      <c r="CE115" s="91">
        <v>0</v>
      </c>
      <c r="CF115" s="91">
        <v>0</v>
      </c>
      <c r="CG115" s="90">
        <v>0</v>
      </c>
      <c r="CH115" s="91">
        <v>0</v>
      </c>
      <c r="CI115" s="91">
        <v>0</v>
      </c>
      <c r="CJ115" s="91">
        <v>0</v>
      </c>
      <c r="CK115" s="91">
        <v>0</v>
      </c>
      <c r="CL115" s="91">
        <v>0</v>
      </c>
      <c r="CM115" s="91">
        <v>0</v>
      </c>
      <c r="CN115" s="91">
        <v>0</v>
      </c>
      <c r="CO115" s="91">
        <v>0</v>
      </c>
      <c r="CP115" s="90">
        <v>0</v>
      </c>
      <c r="CQ115" s="91">
        <v>0</v>
      </c>
      <c r="CR115" s="91">
        <v>0</v>
      </c>
      <c r="CS115" s="90">
        <v>0</v>
      </c>
      <c r="CT115" s="91">
        <v>0</v>
      </c>
      <c r="CU115" s="91">
        <v>0</v>
      </c>
      <c r="CV115" s="91">
        <v>0</v>
      </c>
      <c r="CW115" s="91">
        <v>0</v>
      </c>
      <c r="CX115" s="91">
        <v>0</v>
      </c>
      <c r="CY115" s="91">
        <v>0</v>
      </c>
      <c r="CZ115" s="91">
        <v>0</v>
      </c>
      <c r="DA115" s="91">
        <v>0</v>
      </c>
      <c r="DB115" s="90">
        <v>0</v>
      </c>
      <c r="DC115" s="91">
        <v>0</v>
      </c>
      <c r="DD115" s="91">
        <v>0</v>
      </c>
      <c r="DE115" s="91">
        <v>0</v>
      </c>
      <c r="DF115" s="90">
        <v>0</v>
      </c>
      <c r="DG115" s="91">
        <v>0</v>
      </c>
      <c r="DH115" s="91">
        <v>0</v>
      </c>
      <c r="DI115" s="90">
        <v>0</v>
      </c>
      <c r="DJ115" s="91">
        <v>0</v>
      </c>
      <c r="DK115" s="91">
        <v>0</v>
      </c>
      <c r="DL115" s="91">
        <v>0</v>
      </c>
      <c r="DM115" s="91">
        <v>0</v>
      </c>
      <c r="DN115" s="90">
        <v>0</v>
      </c>
      <c r="DO115" s="91">
        <v>0</v>
      </c>
      <c r="DP115" s="91">
        <v>0</v>
      </c>
      <c r="DQ115" s="90">
        <v>0</v>
      </c>
      <c r="DR115" s="91">
        <v>0</v>
      </c>
      <c r="DS115" s="91">
        <v>0</v>
      </c>
      <c r="DT115" s="91">
        <v>0</v>
      </c>
      <c r="DU115" s="91">
        <v>0</v>
      </c>
      <c r="DV115" s="91">
        <v>0</v>
      </c>
      <c r="DW115" s="91">
        <v>0</v>
      </c>
      <c r="DX115" s="91">
        <v>0</v>
      </c>
      <c r="DY115" s="91">
        <v>0</v>
      </c>
      <c r="DZ115" s="91">
        <v>0</v>
      </c>
      <c r="EA115" s="91">
        <v>0</v>
      </c>
      <c r="EB115" s="90">
        <v>0</v>
      </c>
      <c r="EC115" s="91">
        <v>0</v>
      </c>
      <c r="ED115" s="91">
        <v>0</v>
      </c>
      <c r="EE115" s="91">
        <v>0</v>
      </c>
      <c r="EF115" s="91">
        <v>0</v>
      </c>
      <c r="EG115" s="91">
        <v>0</v>
      </c>
      <c r="EH115" s="91">
        <v>0</v>
      </c>
      <c r="EI115" s="90">
        <v>0</v>
      </c>
      <c r="EJ115" s="91">
        <v>0</v>
      </c>
      <c r="EK115" s="91">
        <v>0</v>
      </c>
      <c r="EL115" s="91">
        <v>0</v>
      </c>
      <c r="EM115" s="90">
        <v>0</v>
      </c>
      <c r="EN115" s="91">
        <v>0</v>
      </c>
      <c r="EO115" s="91">
        <v>0</v>
      </c>
      <c r="EP115" s="90">
        <v>0</v>
      </c>
      <c r="EQ115" s="91">
        <v>0</v>
      </c>
      <c r="ER115" s="91">
        <v>0</v>
      </c>
      <c r="ES115" s="90">
        <v>0</v>
      </c>
      <c r="ET115" s="90">
        <v>0</v>
      </c>
      <c r="EU115" s="91">
        <v>0</v>
      </c>
      <c r="EV115" s="91">
        <v>0</v>
      </c>
      <c r="EW115" s="91">
        <v>0</v>
      </c>
      <c r="EX115" s="91">
        <v>0</v>
      </c>
      <c r="EY115" s="91">
        <v>0</v>
      </c>
      <c r="EZ115" s="91">
        <v>0</v>
      </c>
      <c r="FA115" s="91">
        <v>0</v>
      </c>
      <c r="FB115" s="91">
        <v>0</v>
      </c>
      <c r="FC115" s="91">
        <v>0</v>
      </c>
      <c r="FD115" s="65"/>
      <c r="FE115" s="65"/>
      <c r="FF115" s="65"/>
      <c r="FG115" s="66">
        <v>0</v>
      </c>
      <c r="FI115" s="113"/>
    </row>
    <row r="116" spans="2:165" x14ac:dyDescent="0.2">
      <c r="B116" s="124" t="s">
        <v>564</v>
      </c>
      <c r="C116" s="124" t="s">
        <v>388</v>
      </c>
      <c r="D116" s="90">
        <v>0</v>
      </c>
      <c r="E116" s="91">
        <v>0</v>
      </c>
      <c r="F116" s="91">
        <v>0</v>
      </c>
      <c r="G116" s="91">
        <v>0</v>
      </c>
      <c r="H116" s="91">
        <v>0</v>
      </c>
      <c r="I116" s="91">
        <v>0</v>
      </c>
      <c r="J116" s="91">
        <v>0</v>
      </c>
      <c r="K116" s="91">
        <v>0</v>
      </c>
      <c r="L116" s="91">
        <v>0</v>
      </c>
      <c r="M116" s="91">
        <v>0</v>
      </c>
      <c r="N116" s="91">
        <v>0</v>
      </c>
      <c r="O116" s="91">
        <v>0</v>
      </c>
      <c r="P116" s="91">
        <v>0</v>
      </c>
      <c r="Q116" s="91">
        <v>0</v>
      </c>
      <c r="R116" s="91">
        <v>0</v>
      </c>
      <c r="S116" s="91">
        <v>0</v>
      </c>
      <c r="T116" s="91">
        <v>0</v>
      </c>
      <c r="U116" s="91">
        <v>0</v>
      </c>
      <c r="V116" s="91">
        <v>0</v>
      </c>
      <c r="W116" s="91">
        <v>0</v>
      </c>
      <c r="X116" s="91">
        <v>0</v>
      </c>
      <c r="Y116" s="91">
        <v>0</v>
      </c>
      <c r="Z116" s="91">
        <v>0</v>
      </c>
      <c r="AA116" s="91">
        <v>0</v>
      </c>
      <c r="AB116" s="91">
        <v>0</v>
      </c>
      <c r="AC116" s="91">
        <v>0</v>
      </c>
      <c r="AD116" s="91">
        <v>0</v>
      </c>
      <c r="AE116" s="91">
        <v>0</v>
      </c>
      <c r="AF116" s="91">
        <v>0</v>
      </c>
      <c r="AG116" s="91">
        <v>0</v>
      </c>
      <c r="AH116" s="90">
        <v>0</v>
      </c>
      <c r="AI116" s="91">
        <v>0</v>
      </c>
      <c r="AJ116" s="91">
        <v>0</v>
      </c>
      <c r="AK116" s="91">
        <v>0</v>
      </c>
      <c r="AL116" s="90">
        <v>298.2583619948245</v>
      </c>
      <c r="AM116" s="91">
        <v>0</v>
      </c>
      <c r="AN116" s="91">
        <v>0</v>
      </c>
      <c r="AO116" s="91">
        <v>0</v>
      </c>
      <c r="AP116" s="91">
        <v>0</v>
      </c>
      <c r="AQ116" s="91">
        <v>0</v>
      </c>
      <c r="AR116" s="91">
        <v>0</v>
      </c>
      <c r="AS116" s="91">
        <v>0</v>
      </c>
      <c r="AT116" s="91">
        <v>0</v>
      </c>
      <c r="AU116" s="91">
        <v>0</v>
      </c>
      <c r="AV116" s="91">
        <v>0</v>
      </c>
      <c r="AW116" s="91">
        <v>0</v>
      </c>
      <c r="AX116" s="91">
        <v>0</v>
      </c>
      <c r="AY116" s="91">
        <v>0</v>
      </c>
      <c r="AZ116" s="91">
        <v>0</v>
      </c>
      <c r="BA116" s="91">
        <v>0</v>
      </c>
      <c r="BB116" s="91">
        <v>0</v>
      </c>
      <c r="BC116" s="91">
        <v>0</v>
      </c>
      <c r="BD116" s="91">
        <v>0</v>
      </c>
      <c r="BE116" s="91">
        <v>0</v>
      </c>
      <c r="BF116" s="91">
        <v>0</v>
      </c>
      <c r="BG116" s="91">
        <v>0</v>
      </c>
      <c r="BH116" s="91">
        <v>0</v>
      </c>
      <c r="BI116" s="91">
        <v>298.2583619948245</v>
      </c>
      <c r="BJ116" s="91">
        <v>0</v>
      </c>
      <c r="BK116" s="91">
        <v>0</v>
      </c>
      <c r="BL116" s="91">
        <v>0</v>
      </c>
      <c r="BM116" s="91">
        <v>0</v>
      </c>
      <c r="BN116" s="91">
        <v>0</v>
      </c>
      <c r="BO116" s="91">
        <v>0</v>
      </c>
      <c r="BP116" s="91">
        <v>0</v>
      </c>
      <c r="BQ116" s="91">
        <v>0</v>
      </c>
      <c r="BR116" s="91">
        <v>0</v>
      </c>
      <c r="BS116" s="91">
        <v>0</v>
      </c>
      <c r="BT116" s="91">
        <v>0</v>
      </c>
      <c r="BU116" s="91">
        <v>0</v>
      </c>
      <c r="BV116" s="91">
        <v>0</v>
      </c>
      <c r="BW116" s="91">
        <v>0</v>
      </c>
      <c r="BX116" s="91">
        <v>0</v>
      </c>
      <c r="BY116" s="91">
        <v>0</v>
      </c>
      <c r="BZ116" s="91">
        <v>0</v>
      </c>
      <c r="CA116" s="91">
        <v>0</v>
      </c>
      <c r="CB116" s="91">
        <v>0</v>
      </c>
      <c r="CC116" s="90">
        <v>891.85481352000011</v>
      </c>
      <c r="CD116" s="90">
        <v>0</v>
      </c>
      <c r="CE116" s="91">
        <v>0</v>
      </c>
      <c r="CF116" s="91">
        <v>0</v>
      </c>
      <c r="CG116" s="90">
        <v>0</v>
      </c>
      <c r="CH116" s="91">
        <v>0</v>
      </c>
      <c r="CI116" s="91">
        <v>0</v>
      </c>
      <c r="CJ116" s="91">
        <v>0</v>
      </c>
      <c r="CK116" s="91">
        <v>0</v>
      </c>
      <c r="CL116" s="91">
        <v>0</v>
      </c>
      <c r="CM116" s="91">
        <v>0</v>
      </c>
      <c r="CN116" s="91">
        <v>0</v>
      </c>
      <c r="CO116" s="91">
        <v>0</v>
      </c>
      <c r="CP116" s="90">
        <v>0</v>
      </c>
      <c r="CQ116" s="91">
        <v>0</v>
      </c>
      <c r="CR116" s="91">
        <v>0</v>
      </c>
      <c r="CS116" s="90">
        <v>0</v>
      </c>
      <c r="CT116" s="91">
        <v>0</v>
      </c>
      <c r="CU116" s="91">
        <v>0</v>
      </c>
      <c r="CV116" s="91">
        <v>0</v>
      </c>
      <c r="CW116" s="91">
        <v>0</v>
      </c>
      <c r="CX116" s="91">
        <v>0</v>
      </c>
      <c r="CY116" s="91">
        <v>0</v>
      </c>
      <c r="CZ116" s="91">
        <v>0</v>
      </c>
      <c r="DA116" s="91">
        <v>0</v>
      </c>
      <c r="DB116" s="90">
        <v>0</v>
      </c>
      <c r="DC116" s="91">
        <v>0</v>
      </c>
      <c r="DD116" s="91">
        <v>0</v>
      </c>
      <c r="DE116" s="91">
        <v>0</v>
      </c>
      <c r="DF116" s="90">
        <v>0</v>
      </c>
      <c r="DG116" s="91">
        <v>0</v>
      </c>
      <c r="DH116" s="91">
        <v>0</v>
      </c>
      <c r="DI116" s="90">
        <v>0</v>
      </c>
      <c r="DJ116" s="91">
        <v>0</v>
      </c>
      <c r="DK116" s="91">
        <v>0</v>
      </c>
      <c r="DL116" s="91">
        <v>0</v>
      </c>
      <c r="DM116" s="91">
        <v>0</v>
      </c>
      <c r="DN116" s="90">
        <v>0</v>
      </c>
      <c r="DO116" s="91">
        <v>0</v>
      </c>
      <c r="DP116" s="91">
        <v>0</v>
      </c>
      <c r="DQ116" s="90">
        <v>0</v>
      </c>
      <c r="DR116" s="91">
        <v>0</v>
      </c>
      <c r="DS116" s="91">
        <v>0</v>
      </c>
      <c r="DT116" s="91">
        <v>0</v>
      </c>
      <c r="DU116" s="91">
        <v>0</v>
      </c>
      <c r="DV116" s="91">
        <v>0</v>
      </c>
      <c r="DW116" s="91">
        <v>0</v>
      </c>
      <c r="DX116" s="91">
        <v>0</v>
      </c>
      <c r="DY116" s="91">
        <v>0</v>
      </c>
      <c r="DZ116" s="91">
        <v>0</v>
      </c>
      <c r="EA116" s="91">
        <v>0</v>
      </c>
      <c r="EB116" s="90">
        <v>0</v>
      </c>
      <c r="EC116" s="91">
        <v>0</v>
      </c>
      <c r="ED116" s="91">
        <v>0</v>
      </c>
      <c r="EE116" s="91">
        <v>0</v>
      </c>
      <c r="EF116" s="91">
        <v>0</v>
      </c>
      <c r="EG116" s="91">
        <v>0</v>
      </c>
      <c r="EH116" s="91">
        <v>0</v>
      </c>
      <c r="EI116" s="90">
        <v>0</v>
      </c>
      <c r="EJ116" s="91">
        <v>0</v>
      </c>
      <c r="EK116" s="91">
        <v>0</v>
      </c>
      <c r="EL116" s="91">
        <v>0</v>
      </c>
      <c r="EM116" s="90">
        <v>0</v>
      </c>
      <c r="EN116" s="91">
        <v>0</v>
      </c>
      <c r="EO116" s="91">
        <v>0</v>
      </c>
      <c r="EP116" s="90">
        <v>0</v>
      </c>
      <c r="EQ116" s="91">
        <v>0</v>
      </c>
      <c r="ER116" s="91">
        <v>0</v>
      </c>
      <c r="ES116" s="90">
        <v>0</v>
      </c>
      <c r="ET116" s="90">
        <v>0</v>
      </c>
      <c r="EU116" s="91">
        <v>0</v>
      </c>
      <c r="EV116" s="91">
        <v>0</v>
      </c>
      <c r="EW116" s="91">
        <v>0</v>
      </c>
      <c r="EX116" s="91">
        <v>0</v>
      </c>
      <c r="EY116" s="91">
        <v>0</v>
      </c>
      <c r="EZ116" s="91">
        <v>0</v>
      </c>
      <c r="FA116" s="91">
        <v>0</v>
      </c>
      <c r="FB116" s="91">
        <v>0</v>
      </c>
      <c r="FC116" s="91">
        <v>0</v>
      </c>
      <c r="FD116" s="65"/>
      <c r="FE116" s="65"/>
      <c r="FF116" s="65"/>
      <c r="FG116" s="66">
        <v>1190.1131755148247</v>
      </c>
      <c r="FI116" s="113"/>
    </row>
    <row r="117" spans="2:165" x14ac:dyDescent="0.2">
      <c r="B117" s="124" t="s">
        <v>565</v>
      </c>
      <c r="C117" s="124" t="s">
        <v>390</v>
      </c>
      <c r="D117" s="90">
        <v>0</v>
      </c>
      <c r="E117" s="91">
        <v>0</v>
      </c>
      <c r="F117" s="91">
        <v>0</v>
      </c>
      <c r="G117" s="91">
        <v>0</v>
      </c>
      <c r="H117" s="91">
        <v>0</v>
      </c>
      <c r="I117" s="91">
        <v>0</v>
      </c>
      <c r="J117" s="91">
        <v>0</v>
      </c>
      <c r="K117" s="91">
        <v>0</v>
      </c>
      <c r="L117" s="91">
        <v>0</v>
      </c>
      <c r="M117" s="91">
        <v>0</v>
      </c>
      <c r="N117" s="91">
        <v>0</v>
      </c>
      <c r="O117" s="91">
        <v>0</v>
      </c>
      <c r="P117" s="91">
        <v>0</v>
      </c>
      <c r="Q117" s="91">
        <v>0</v>
      </c>
      <c r="R117" s="91">
        <v>0</v>
      </c>
      <c r="S117" s="91">
        <v>0</v>
      </c>
      <c r="T117" s="91">
        <v>0</v>
      </c>
      <c r="U117" s="91">
        <v>0</v>
      </c>
      <c r="V117" s="91">
        <v>0</v>
      </c>
      <c r="W117" s="91">
        <v>0</v>
      </c>
      <c r="X117" s="91">
        <v>0</v>
      </c>
      <c r="Y117" s="91">
        <v>0</v>
      </c>
      <c r="Z117" s="91">
        <v>0</v>
      </c>
      <c r="AA117" s="91">
        <v>0</v>
      </c>
      <c r="AB117" s="91">
        <v>0</v>
      </c>
      <c r="AC117" s="91">
        <v>0</v>
      </c>
      <c r="AD117" s="91">
        <v>0</v>
      </c>
      <c r="AE117" s="91">
        <v>0</v>
      </c>
      <c r="AF117" s="91">
        <v>0</v>
      </c>
      <c r="AG117" s="91">
        <v>0</v>
      </c>
      <c r="AH117" s="90">
        <v>0</v>
      </c>
      <c r="AI117" s="91">
        <v>0</v>
      </c>
      <c r="AJ117" s="91">
        <v>0</v>
      </c>
      <c r="AK117" s="91">
        <v>0</v>
      </c>
      <c r="AL117" s="90">
        <v>0</v>
      </c>
      <c r="AM117" s="91">
        <v>0</v>
      </c>
      <c r="AN117" s="91">
        <v>0</v>
      </c>
      <c r="AO117" s="91">
        <v>0</v>
      </c>
      <c r="AP117" s="91">
        <v>0</v>
      </c>
      <c r="AQ117" s="91">
        <v>0</v>
      </c>
      <c r="AR117" s="91">
        <v>0</v>
      </c>
      <c r="AS117" s="91">
        <v>0</v>
      </c>
      <c r="AT117" s="91">
        <v>0</v>
      </c>
      <c r="AU117" s="91">
        <v>0</v>
      </c>
      <c r="AV117" s="91">
        <v>0</v>
      </c>
      <c r="AW117" s="91">
        <v>0</v>
      </c>
      <c r="AX117" s="91">
        <v>0</v>
      </c>
      <c r="AY117" s="91">
        <v>0</v>
      </c>
      <c r="AZ117" s="91">
        <v>0</v>
      </c>
      <c r="BA117" s="91">
        <v>0</v>
      </c>
      <c r="BB117" s="91">
        <v>0</v>
      </c>
      <c r="BC117" s="91">
        <v>0</v>
      </c>
      <c r="BD117" s="91">
        <v>0</v>
      </c>
      <c r="BE117" s="91">
        <v>0</v>
      </c>
      <c r="BF117" s="91">
        <v>0</v>
      </c>
      <c r="BG117" s="91">
        <v>0</v>
      </c>
      <c r="BH117" s="91">
        <v>0</v>
      </c>
      <c r="BI117" s="91">
        <v>0</v>
      </c>
      <c r="BJ117" s="91">
        <v>0</v>
      </c>
      <c r="BK117" s="91">
        <v>0</v>
      </c>
      <c r="BL117" s="91">
        <v>0</v>
      </c>
      <c r="BM117" s="91">
        <v>0</v>
      </c>
      <c r="BN117" s="91">
        <v>0</v>
      </c>
      <c r="BO117" s="91">
        <v>0</v>
      </c>
      <c r="BP117" s="91">
        <v>0</v>
      </c>
      <c r="BQ117" s="91">
        <v>0</v>
      </c>
      <c r="BR117" s="91">
        <v>0</v>
      </c>
      <c r="BS117" s="91">
        <v>0</v>
      </c>
      <c r="BT117" s="91">
        <v>0</v>
      </c>
      <c r="BU117" s="91">
        <v>0</v>
      </c>
      <c r="BV117" s="91">
        <v>0</v>
      </c>
      <c r="BW117" s="91">
        <v>0</v>
      </c>
      <c r="BX117" s="91">
        <v>0</v>
      </c>
      <c r="BY117" s="91">
        <v>0</v>
      </c>
      <c r="BZ117" s="91">
        <v>0</v>
      </c>
      <c r="CA117" s="91">
        <v>0</v>
      </c>
      <c r="CB117" s="91">
        <v>0</v>
      </c>
      <c r="CC117" s="90">
        <v>0</v>
      </c>
      <c r="CD117" s="90">
        <v>0</v>
      </c>
      <c r="CE117" s="91">
        <v>0</v>
      </c>
      <c r="CF117" s="91">
        <v>0</v>
      </c>
      <c r="CG117" s="90">
        <v>0</v>
      </c>
      <c r="CH117" s="91">
        <v>0</v>
      </c>
      <c r="CI117" s="91">
        <v>0</v>
      </c>
      <c r="CJ117" s="91">
        <v>0</v>
      </c>
      <c r="CK117" s="91">
        <v>0</v>
      </c>
      <c r="CL117" s="91">
        <v>0</v>
      </c>
      <c r="CM117" s="91">
        <v>0</v>
      </c>
      <c r="CN117" s="91">
        <v>0</v>
      </c>
      <c r="CO117" s="91">
        <v>0</v>
      </c>
      <c r="CP117" s="90">
        <v>0</v>
      </c>
      <c r="CQ117" s="91">
        <v>0</v>
      </c>
      <c r="CR117" s="91">
        <v>0</v>
      </c>
      <c r="CS117" s="90">
        <v>0</v>
      </c>
      <c r="CT117" s="91">
        <v>0</v>
      </c>
      <c r="CU117" s="91">
        <v>0</v>
      </c>
      <c r="CV117" s="91">
        <v>0</v>
      </c>
      <c r="CW117" s="91">
        <v>0</v>
      </c>
      <c r="CX117" s="91">
        <v>0</v>
      </c>
      <c r="CY117" s="91">
        <v>0</v>
      </c>
      <c r="CZ117" s="91">
        <v>0</v>
      </c>
      <c r="DA117" s="91">
        <v>0</v>
      </c>
      <c r="DB117" s="90">
        <v>0</v>
      </c>
      <c r="DC117" s="91">
        <v>0</v>
      </c>
      <c r="DD117" s="91">
        <v>0</v>
      </c>
      <c r="DE117" s="91">
        <v>0</v>
      </c>
      <c r="DF117" s="90">
        <v>0</v>
      </c>
      <c r="DG117" s="91">
        <v>0</v>
      </c>
      <c r="DH117" s="91">
        <v>0</v>
      </c>
      <c r="DI117" s="90">
        <v>0</v>
      </c>
      <c r="DJ117" s="91">
        <v>0</v>
      </c>
      <c r="DK117" s="91">
        <v>0</v>
      </c>
      <c r="DL117" s="91">
        <v>0</v>
      </c>
      <c r="DM117" s="91">
        <v>0</v>
      </c>
      <c r="DN117" s="90">
        <v>0</v>
      </c>
      <c r="DO117" s="91">
        <v>0</v>
      </c>
      <c r="DP117" s="91">
        <v>0</v>
      </c>
      <c r="DQ117" s="90">
        <v>0</v>
      </c>
      <c r="DR117" s="91">
        <v>0</v>
      </c>
      <c r="DS117" s="91">
        <v>0</v>
      </c>
      <c r="DT117" s="91">
        <v>0</v>
      </c>
      <c r="DU117" s="91">
        <v>0</v>
      </c>
      <c r="DV117" s="91">
        <v>0</v>
      </c>
      <c r="DW117" s="91">
        <v>0</v>
      </c>
      <c r="DX117" s="91">
        <v>0</v>
      </c>
      <c r="DY117" s="91">
        <v>0</v>
      </c>
      <c r="DZ117" s="91">
        <v>0</v>
      </c>
      <c r="EA117" s="91">
        <v>0</v>
      </c>
      <c r="EB117" s="90">
        <v>0</v>
      </c>
      <c r="EC117" s="91">
        <v>0</v>
      </c>
      <c r="ED117" s="91">
        <v>0</v>
      </c>
      <c r="EE117" s="91">
        <v>0</v>
      </c>
      <c r="EF117" s="91">
        <v>0</v>
      </c>
      <c r="EG117" s="91">
        <v>0</v>
      </c>
      <c r="EH117" s="91">
        <v>0</v>
      </c>
      <c r="EI117" s="90">
        <v>0</v>
      </c>
      <c r="EJ117" s="91">
        <v>0</v>
      </c>
      <c r="EK117" s="91">
        <v>0</v>
      </c>
      <c r="EL117" s="91">
        <v>0</v>
      </c>
      <c r="EM117" s="90">
        <v>0</v>
      </c>
      <c r="EN117" s="91">
        <v>0</v>
      </c>
      <c r="EO117" s="91">
        <v>0</v>
      </c>
      <c r="EP117" s="90">
        <v>0</v>
      </c>
      <c r="EQ117" s="91">
        <v>0</v>
      </c>
      <c r="ER117" s="91">
        <v>0</v>
      </c>
      <c r="ES117" s="90">
        <v>0</v>
      </c>
      <c r="ET117" s="90">
        <v>0</v>
      </c>
      <c r="EU117" s="91">
        <v>0</v>
      </c>
      <c r="EV117" s="91">
        <v>0</v>
      </c>
      <c r="EW117" s="91">
        <v>0</v>
      </c>
      <c r="EX117" s="91">
        <v>0</v>
      </c>
      <c r="EY117" s="91">
        <v>0</v>
      </c>
      <c r="EZ117" s="91">
        <v>0</v>
      </c>
      <c r="FA117" s="91">
        <v>0</v>
      </c>
      <c r="FB117" s="90">
        <v>0</v>
      </c>
      <c r="FC117" s="90">
        <v>0</v>
      </c>
      <c r="FD117" s="65"/>
      <c r="FE117" s="65"/>
      <c r="FF117" s="65"/>
      <c r="FG117" s="66">
        <v>0</v>
      </c>
      <c r="FI117" s="113"/>
    </row>
    <row r="118" spans="2:165" x14ac:dyDescent="0.2">
      <c r="B118" s="124">
        <v>8000</v>
      </c>
      <c r="C118" s="124" t="s">
        <v>584</v>
      </c>
      <c r="D118" s="90">
        <v>0</v>
      </c>
      <c r="E118" s="91">
        <v>0</v>
      </c>
      <c r="F118" s="91">
        <v>0</v>
      </c>
      <c r="G118" s="91">
        <v>0</v>
      </c>
      <c r="H118" s="91">
        <v>0</v>
      </c>
      <c r="I118" s="91">
        <v>0</v>
      </c>
      <c r="J118" s="91">
        <v>0</v>
      </c>
      <c r="K118" s="91">
        <v>0</v>
      </c>
      <c r="L118" s="91">
        <v>0</v>
      </c>
      <c r="M118" s="91">
        <v>0</v>
      </c>
      <c r="N118" s="91">
        <v>0</v>
      </c>
      <c r="O118" s="91">
        <v>0</v>
      </c>
      <c r="P118" s="91">
        <v>0</v>
      </c>
      <c r="Q118" s="91">
        <v>0</v>
      </c>
      <c r="R118" s="91">
        <v>0</v>
      </c>
      <c r="S118" s="91">
        <v>0</v>
      </c>
      <c r="T118" s="91">
        <v>0</v>
      </c>
      <c r="U118" s="91">
        <v>0</v>
      </c>
      <c r="V118" s="91">
        <v>0</v>
      </c>
      <c r="W118" s="91">
        <v>0</v>
      </c>
      <c r="X118" s="91">
        <v>0</v>
      </c>
      <c r="Y118" s="91">
        <v>0</v>
      </c>
      <c r="Z118" s="91">
        <v>0</v>
      </c>
      <c r="AA118" s="91">
        <v>0</v>
      </c>
      <c r="AB118" s="91">
        <v>0</v>
      </c>
      <c r="AC118" s="91">
        <v>0</v>
      </c>
      <c r="AD118" s="91">
        <v>0</v>
      </c>
      <c r="AE118" s="91">
        <v>0</v>
      </c>
      <c r="AF118" s="91">
        <v>0</v>
      </c>
      <c r="AG118" s="91">
        <v>0</v>
      </c>
      <c r="AH118" s="90">
        <v>0</v>
      </c>
      <c r="AI118" s="91">
        <v>0</v>
      </c>
      <c r="AJ118" s="91">
        <v>0</v>
      </c>
      <c r="AK118" s="91">
        <v>0</v>
      </c>
      <c r="AL118" s="90">
        <v>0</v>
      </c>
      <c r="AM118" s="91">
        <v>0</v>
      </c>
      <c r="AN118" s="91">
        <v>0</v>
      </c>
      <c r="AO118" s="91">
        <v>0</v>
      </c>
      <c r="AP118" s="91">
        <v>0</v>
      </c>
      <c r="AQ118" s="91">
        <v>0</v>
      </c>
      <c r="AR118" s="91">
        <v>0</v>
      </c>
      <c r="AS118" s="91">
        <v>0</v>
      </c>
      <c r="AT118" s="91">
        <v>0</v>
      </c>
      <c r="AU118" s="91">
        <v>0</v>
      </c>
      <c r="AV118" s="91">
        <v>0</v>
      </c>
      <c r="AW118" s="91">
        <v>0</v>
      </c>
      <c r="AX118" s="91">
        <v>0</v>
      </c>
      <c r="AY118" s="91">
        <v>0</v>
      </c>
      <c r="AZ118" s="91">
        <v>0</v>
      </c>
      <c r="BA118" s="91">
        <v>0</v>
      </c>
      <c r="BB118" s="91">
        <v>0</v>
      </c>
      <c r="BC118" s="91">
        <v>0</v>
      </c>
      <c r="BD118" s="91">
        <v>0</v>
      </c>
      <c r="BE118" s="91">
        <v>0</v>
      </c>
      <c r="BF118" s="91">
        <v>0</v>
      </c>
      <c r="BG118" s="91">
        <v>0</v>
      </c>
      <c r="BH118" s="91">
        <v>0</v>
      </c>
      <c r="BI118" s="91">
        <v>0</v>
      </c>
      <c r="BJ118" s="91">
        <v>0</v>
      </c>
      <c r="BK118" s="91">
        <v>0</v>
      </c>
      <c r="BL118" s="91">
        <v>0</v>
      </c>
      <c r="BM118" s="91">
        <v>0</v>
      </c>
      <c r="BN118" s="91">
        <v>0</v>
      </c>
      <c r="BO118" s="91">
        <v>0</v>
      </c>
      <c r="BP118" s="91">
        <v>0</v>
      </c>
      <c r="BQ118" s="91">
        <v>0</v>
      </c>
      <c r="BR118" s="91">
        <v>0</v>
      </c>
      <c r="BS118" s="91">
        <v>0</v>
      </c>
      <c r="BT118" s="91">
        <v>0</v>
      </c>
      <c r="BU118" s="91">
        <v>0</v>
      </c>
      <c r="BV118" s="91">
        <v>0</v>
      </c>
      <c r="BW118" s="91">
        <v>0</v>
      </c>
      <c r="BX118" s="91">
        <v>0</v>
      </c>
      <c r="BY118" s="91">
        <v>0</v>
      </c>
      <c r="BZ118" s="91">
        <v>0</v>
      </c>
      <c r="CA118" s="91">
        <v>0</v>
      </c>
      <c r="CB118" s="91">
        <v>0</v>
      </c>
      <c r="CC118" s="90">
        <v>48653.974179778394</v>
      </c>
      <c r="CD118" s="90">
        <v>0</v>
      </c>
      <c r="CE118" s="91">
        <v>0</v>
      </c>
      <c r="CF118" s="91">
        <v>0</v>
      </c>
      <c r="CG118" s="90">
        <v>0</v>
      </c>
      <c r="CH118" s="91">
        <v>0</v>
      </c>
      <c r="CI118" s="91">
        <v>0</v>
      </c>
      <c r="CJ118" s="91">
        <v>0</v>
      </c>
      <c r="CK118" s="91">
        <v>0</v>
      </c>
      <c r="CL118" s="91">
        <v>0</v>
      </c>
      <c r="CM118" s="91">
        <v>0</v>
      </c>
      <c r="CN118" s="91">
        <v>0</v>
      </c>
      <c r="CO118" s="91">
        <v>0</v>
      </c>
      <c r="CP118" s="90">
        <v>0</v>
      </c>
      <c r="CQ118" s="91">
        <v>0</v>
      </c>
      <c r="CR118" s="91">
        <v>0</v>
      </c>
      <c r="CS118" s="90">
        <v>0</v>
      </c>
      <c r="CT118" s="91">
        <v>0</v>
      </c>
      <c r="CU118" s="91">
        <v>0</v>
      </c>
      <c r="CV118" s="91">
        <v>0</v>
      </c>
      <c r="CW118" s="91">
        <v>0</v>
      </c>
      <c r="CX118" s="91">
        <v>0</v>
      </c>
      <c r="CY118" s="91">
        <v>0</v>
      </c>
      <c r="CZ118" s="91">
        <v>0</v>
      </c>
      <c r="DA118" s="91">
        <v>0</v>
      </c>
      <c r="DB118" s="90">
        <v>0</v>
      </c>
      <c r="DC118" s="91">
        <v>0</v>
      </c>
      <c r="DD118" s="91">
        <v>0</v>
      </c>
      <c r="DE118" s="91">
        <v>0</v>
      </c>
      <c r="DF118" s="90">
        <v>0</v>
      </c>
      <c r="DG118" s="91">
        <v>0</v>
      </c>
      <c r="DH118" s="91">
        <v>0</v>
      </c>
      <c r="DI118" s="90">
        <v>0</v>
      </c>
      <c r="DJ118" s="91">
        <v>0</v>
      </c>
      <c r="DK118" s="91">
        <v>0</v>
      </c>
      <c r="DL118" s="91">
        <v>0</v>
      </c>
      <c r="DM118" s="91">
        <v>0</v>
      </c>
      <c r="DN118" s="90">
        <v>0</v>
      </c>
      <c r="DO118" s="91">
        <v>0</v>
      </c>
      <c r="DP118" s="91">
        <v>0</v>
      </c>
      <c r="DQ118" s="90">
        <v>0</v>
      </c>
      <c r="DR118" s="91">
        <v>0</v>
      </c>
      <c r="DS118" s="91">
        <v>0</v>
      </c>
      <c r="DT118" s="91">
        <v>0</v>
      </c>
      <c r="DU118" s="91">
        <v>0</v>
      </c>
      <c r="DV118" s="91">
        <v>0</v>
      </c>
      <c r="DW118" s="91">
        <v>0</v>
      </c>
      <c r="DX118" s="91">
        <v>0</v>
      </c>
      <c r="DY118" s="91">
        <v>0</v>
      </c>
      <c r="DZ118" s="91">
        <v>0</v>
      </c>
      <c r="EA118" s="91">
        <v>0</v>
      </c>
      <c r="EB118" s="90">
        <v>0</v>
      </c>
      <c r="EC118" s="91">
        <v>0</v>
      </c>
      <c r="ED118" s="91">
        <v>0</v>
      </c>
      <c r="EE118" s="91">
        <v>0</v>
      </c>
      <c r="EF118" s="91">
        <v>0</v>
      </c>
      <c r="EG118" s="91">
        <v>0</v>
      </c>
      <c r="EH118" s="91">
        <v>0</v>
      </c>
      <c r="EI118" s="90">
        <v>0</v>
      </c>
      <c r="EJ118" s="91">
        <v>0</v>
      </c>
      <c r="EK118" s="91">
        <v>0</v>
      </c>
      <c r="EL118" s="91">
        <v>0</v>
      </c>
      <c r="EM118" s="90">
        <v>0</v>
      </c>
      <c r="EN118" s="91">
        <v>0</v>
      </c>
      <c r="EO118" s="91">
        <v>0</v>
      </c>
      <c r="EP118" s="90">
        <v>0</v>
      </c>
      <c r="EQ118" s="91">
        <v>0</v>
      </c>
      <c r="ER118" s="91">
        <v>0</v>
      </c>
      <c r="ES118" s="90">
        <v>0</v>
      </c>
      <c r="ET118" s="90">
        <v>0</v>
      </c>
      <c r="EU118" s="91">
        <v>0</v>
      </c>
      <c r="EV118" s="91">
        <v>0</v>
      </c>
      <c r="EW118" s="91">
        <v>0</v>
      </c>
      <c r="EX118" s="91">
        <v>0</v>
      </c>
      <c r="EY118" s="91">
        <v>0</v>
      </c>
      <c r="EZ118" s="91">
        <v>0</v>
      </c>
      <c r="FA118" s="91">
        <v>0</v>
      </c>
      <c r="FB118" s="90">
        <v>0</v>
      </c>
      <c r="FC118" s="90">
        <v>0</v>
      </c>
      <c r="FD118" s="65"/>
      <c r="FE118" s="65"/>
      <c r="FF118" s="65"/>
      <c r="FG118" s="66">
        <v>48653.974179778394</v>
      </c>
      <c r="FI118" s="113"/>
    </row>
    <row r="119" spans="2:165" x14ac:dyDescent="0.2">
      <c r="B119" s="124" t="s">
        <v>566</v>
      </c>
      <c r="C119" s="124" t="s">
        <v>391</v>
      </c>
      <c r="D119" s="90">
        <v>0</v>
      </c>
      <c r="E119" s="91">
        <v>0</v>
      </c>
      <c r="F119" s="91">
        <v>0</v>
      </c>
      <c r="G119" s="91">
        <v>0</v>
      </c>
      <c r="H119" s="91">
        <v>0</v>
      </c>
      <c r="I119" s="91">
        <v>0</v>
      </c>
      <c r="J119" s="91">
        <v>0</v>
      </c>
      <c r="K119" s="91">
        <v>0</v>
      </c>
      <c r="L119" s="91">
        <v>0</v>
      </c>
      <c r="M119" s="91">
        <v>0</v>
      </c>
      <c r="N119" s="91">
        <v>0</v>
      </c>
      <c r="O119" s="91">
        <v>0</v>
      </c>
      <c r="P119" s="91">
        <v>0</v>
      </c>
      <c r="Q119" s="91">
        <v>0</v>
      </c>
      <c r="R119" s="91">
        <v>0</v>
      </c>
      <c r="S119" s="91">
        <v>0</v>
      </c>
      <c r="T119" s="91">
        <v>0</v>
      </c>
      <c r="U119" s="91">
        <v>0</v>
      </c>
      <c r="V119" s="91">
        <v>0</v>
      </c>
      <c r="W119" s="91">
        <v>0</v>
      </c>
      <c r="X119" s="91">
        <v>0</v>
      </c>
      <c r="Y119" s="91">
        <v>0</v>
      </c>
      <c r="Z119" s="91">
        <v>0</v>
      </c>
      <c r="AA119" s="91">
        <v>0</v>
      </c>
      <c r="AB119" s="91">
        <v>0</v>
      </c>
      <c r="AC119" s="91">
        <v>0</v>
      </c>
      <c r="AD119" s="91">
        <v>0</v>
      </c>
      <c r="AE119" s="91">
        <v>0</v>
      </c>
      <c r="AF119" s="91">
        <v>0</v>
      </c>
      <c r="AG119" s="91">
        <v>0</v>
      </c>
      <c r="AH119" s="90">
        <v>0</v>
      </c>
      <c r="AI119" s="91">
        <v>0</v>
      </c>
      <c r="AJ119" s="91">
        <v>0</v>
      </c>
      <c r="AK119" s="91">
        <v>0</v>
      </c>
      <c r="AL119" s="90">
        <v>0</v>
      </c>
      <c r="AM119" s="91">
        <v>0</v>
      </c>
      <c r="AN119" s="91">
        <v>0</v>
      </c>
      <c r="AO119" s="91">
        <v>0</v>
      </c>
      <c r="AP119" s="91">
        <v>0</v>
      </c>
      <c r="AQ119" s="91">
        <v>0</v>
      </c>
      <c r="AR119" s="91">
        <v>0</v>
      </c>
      <c r="AS119" s="91">
        <v>0</v>
      </c>
      <c r="AT119" s="91">
        <v>0</v>
      </c>
      <c r="AU119" s="91">
        <v>0</v>
      </c>
      <c r="AV119" s="91">
        <v>0</v>
      </c>
      <c r="AW119" s="91">
        <v>0</v>
      </c>
      <c r="AX119" s="91">
        <v>0</v>
      </c>
      <c r="AY119" s="91">
        <v>0</v>
      </c>
      <c r="AZ119" s="91">
        <v>0</v>
      </c>
      <c r="BA119" s="91">
        <v>0</v>
      </c>
      <c r="BB119" s="91">
        <v>0</v>
      </c>
      <c r="BC119" s="91">
        <v>0</v>
      </c>
      <c r="BD119" s="91">
        <v>0</v>
      </c>
      <c r="BE119" s="91">
        <v>0</v>
      </c>
      <c r="BF119" s="91">
        <v>0</v>
      </c>
      <c r="BG119" s="91">
        <v>0</v>
      </c>
      <c r="BH119" s="91">
        <v>0</v>
      </c>
      <c r="BI119" s="91">
        <v>0</v>
      </c>
      <c r="BJ119" s="91">
        <v>0</v>
      </c>
      <c r="BK119" s="91">
        <v>0</v>
      </c>
      <c r="BL119" s="91">
        <v>0</v>
      </c>
      <c r="BM119" s="91">
        <v>0</v>
      </c>
      <c r="BN119" s="91">
        <v>0</v>
      </c>
      <c r="BO119" s="91">
        <v>0</v>
      </c>
      <c r="BP119" s="91">
        <v>0</v>
      </c>
      <c r="BQ119" s="91">
        <v>0</v>
      </c>
      <c r="BR119" s="91">
        <v>0</v>
      </c>
      <c r="BS119" s="91">
        <v>0</v>
      </c>
      <c r="BT119" s="91">
        <v>0</v>
      </c>
      <c r="BU119" s="91">
        <v>0</v>
      </c>
      <c r="BV119" s="91">
        <v>0</v>
      </c>
      <c r="BW119" s="91">
        <v>0</v>
      </c>
      <c r="BX119" s="91">
        <v>0</v>
      </c>
      <c r="BY119" s="91">
        <v>0</v>
      </c>
      <c r="BZ119" s="91">
        <v>0</v>
      </c>
      <c r="CA119" s="91">
        <v>0</v>
      </c>
      <c r="CB119" s="91">
        <v>0</v>
      </c>
      <c r="CC119" s="90">
        <v>0</v>
      </c>
      <c r="CD119" s="90">
        <v>0</v>
      </c>
      <c r="CE119" s="91">
        <v>0</v>
      </c>
      <c r="CF119" s="91">
        <v>0</v>
      </c>
      <c r="CG119" s="90">
        <v>0</v>
      </c>
      <c r="CH119" s="91">
        <v>0</v>
      </c>
      <c r="CI119" s="91">
        <v>0</v>
      </c>
      <c r="CJ119" s="91">
        <v>0</v>
      </c>
      <c r="CK119" s="91">
        <v>0</v>
      </c>
      <c r="CL119" s="91">
        <v>0</v>
      </c>
      <c r="CM119" s="91">
        <v>0</v>
      </c>
      <c r="CN119" s="91">
        <v>0</v>
      </c>
      <c r="CO119" s="91">
        <v>0</v>
      </c>
      <c r="CP119" s="90">
        <v>0</v>
      </c>
      <c r="CQ119" s="91">
        <v>0</v>
      </c>
      <c r="CR119" s="91">
        <v>0</v>
      </c>
      <c r="CS119" s="90">
        <v>0</v>
      </c>
      <c r="CT119" s="91">
        <v>0</v>
      </c>
      <c r="CU119" s="91">
        <v>0</v>
      </c>
      <c r="CV119" s="91">
        <v>0</v>
      </c>
      <c r="CW119" s="91">
        <v>0</v>
      </c>
      <c r="CX119" s="91">
        <v>0</v>
      </c>
      <c r="CY119" s="91">
        <v>0</v>
      </c>
      <c r="CZ119" s="91">
        <v>0</v>
      </c>
      <c r="DA119" s="91">
        <v>0</v>
      </c>
      <c r="DB119" s="90">
        <v>0</v>
      </c>
      <c r="DC119" s="91">
        <v>0</v>
      </c>
      <c r="DD119" s="91">
        <v>0</v>
      </c>
      <c r="DE119" s="91">
        <v>0</v>
      </c>
      <c r="DF119" s="90">
        <v>0</v>
      </c>
      <c r="DG119" s="91">
        <v>0</v>
      </c>
      <c r="DH119" s="91">
        <v>0</v>
      </c>
      <c r="DI119" s="90">
        <v>0</v>
      </c>
      <c r="DJ119" s="91">
        <v>0</v>
      </c>
      <c r="DK119" s="91">
        <v>0</v>
      </c>
      <c r="DL119" s="91">
        <v>0</v>
      </c>
      <c r="DM119" s="91">
        <v>0</v>
      </c>
      <c r="DN119" s="90">
        <v>0</v>
      </c>
      <c r="DO119" s="91">
        <v>0</v>
      </c>
      <c r="DP119" s="91">
        <v>0</v>
      </c>
      <c r="DQ119" s="90">
        <v>0</v>
      </c>
      <c r="DR119" s="91">
        <v>0</v>
      </c>
      <c r="DS119" s="91">
        <v>0</v>
      </c>
      <c r="DT119" s="91">
        <v>0</v>
      </c>
      <c r="DU119" s="91">
        <v>0</v>
      </c>
      <c r="DV119" s="91">
        <v>0</v>
      </c>
      <c r="DW119" s="91">
        <v>0</v>
      </c>
      <c r="DX119" s="91">
        <v>0</v>
      </c>
      <c r="DY119" s="91">
        <v>0</v>
      </c>
      <c r="DZ119" s="91">
        <v>0</v>
      </c>
      <c r="EA119" s="91">
        <v>0</v>
      </c>
      <c r="EB119" s="90">
        <v>0</v>
      </c>
      <c r="EC119" s="91">
        <v>0</v>
      </c>
      <c r="ED119" s="91">
        <v>0</v>
      </c>
      <c r="EE119" s="91">
        <v>0</v>
      </c>
      <c r="EF119" s="91">
        <v>0</v>
      </c>
      <c r="EG119" s="91">
        <v>0</v>
      </c>
      <c r="EH119" s="91">
        <v>0</v>
      </c>
      <c r="EI119" s="90">
        <v>0</v>
      </c>
      <c r="EJ119" s="91">
        <v>0</v>
      </c>
      <c r="EK119" s="91">
        <v>0</v>
      </c>
      <c r="EL119" s="91">
        <v>0</v>
      </c>
      <c r="EM119" s="90">
        <v>0</v>
      </c>
      <c r="EN119" s="91">
        <v>0</v>
      </c>
      <c r="EO119" s="91">
        <v>0</v>
      </c>
      <c r="EP119" s="90">
        <v>0</v>
      </c>
      <c r="EQ119" s="91">
        <v>0</v>
      </c>
      <c r="ER119" s="91">
        <v>0</v>
      </c>
      <c r="ES119" s="90">
        <v>0</v>
      </c>
      <c r="ET119" s="90">
        <v>0</v>
      </c>
      <c r="EU119" s="91">
        <v>0</v>
      </c>
      <c r="EV119" s="91">
        <v>0</v>
      </c>
      <c r="EW119" s="91">
        <v>0</v>
      </c>
      <c r="EX119" s="91">
        <v>0</v>
      </c>
      <c r="EY119" s="91">
        <v>0</v>
      </c>
      <c r="EZ119" s="91">
        <v>0</v>
      </c>
      <c r="FA119" s="91">
        <v>0</v>
      </c>
      <c r="FB119" s="90">
        <v>0</v>
      </c>
      <c r="FC119" s="90">
        <v>0</v>
      </c>
      <c r="FD119" s="65"/>
      <c r="FE119" s="65"/>
      <c r="FF119" s="65"/>
      <c r="FG119" s="66">
        <v>0</v>
      </c>
      <c r="FI119" s="113"/>
    </row>
    <row r="120" spans="2:165" x14ac:dyDescent="0.2">
      <c r="B120" s="124" t="s">
        <v>567</v>
      </c>
      <c r="C120" s="124" t="s">
        <v>392</v>
      </c>
      <c r="D120" s="90">
        <v>0</v>
      </c>
      <c r="E120" s="91">
        <v>0</v>
      </c>
      <c r="F120" s="91">
        <v>0</v>
      </c>
      <c r="G120" s="91">
        <v>0</v>
      </c>
      <c r="H120" s="91">
        <v>0</v>
      </c>
      <c r="I120" s="91">
        <v>0</v>
      </c>
      <c r="J120" s="91">
        <v>0</v>
      </c>
      <c r="K120" s="91">
        <v>0</v>
      </c>
      <c r="L120" s="91">
        <v>0</v>
      </c>
      <c r="M120" s="91">
        <v>0</v>
      </c>
      <c r="N120" s="91">
        <v>0</v>
      </c>
      <c r="O120" s="91">
        <v>0</v>
      </c>
      <c r="P120" s="91">
        <v>0</v>
      </c>
      <c r="Q120" s="91">
        <v>0</v>
      </c>
      <c r="R120" s="91">
        <v>0</v>
      </c>
      <c r="S120" s="91">
        <v>0</v>
      </c>
      <c r="T120" s="91">
        <v>0</v>
      </c>
      <c r="U120" s="91">
        <v>0</v>
      </c>
      <c r="V120" s="91">
        <v>0</v>
      </c>
      <c r="W120" s="91">
        <v>0</v>
      </c>
      <c r="X120" s="91">
        <v>0</v>
      </c>
      <c r="Y120" s="91">
        <v>0</v>
      </c>
      <c r="Z120" s="91">
        <v>0</v>
      </c>
      <c r="AA120" s="91">
        <v>0</v>
      </c>
      <c r="AB120" s="91">
        <v>0</v>
      </c>
      <c r="AC120" s="91">
        <v>0</v>
      </c>
      <c r="AD120" s="91">
        <v>0</v>
      </c>
      <c r="AE120" s="91">
        <v>0</v>
      </c>
      <c r="AF120" s="91">
        <v>0</v>
      </c>
      <c r="AG120" s="91">
        <v>0</v>
      </c>
      <c r="AH120" s="90">
        <v>0</v>
      </c>
      <c r="AI120" s="91">
        <v>0</v>
      </c>
      <c r="AJ120" s="91">
        <v>0</v>
      </c>
      <c r="AK120" s="91">
        <v>0</v>
      </c>
      <c r="AL120" s="90">
        <v>0</v>
      </c>
      <c r="AM120" s="91">
        <v>0</v>
      </c>
      <c r="AN120" s="91">
        <v>0</v>
      </c>
      <c r="AO120" s="91">
        <v>0</v>
      </c>
      <c r="AP120" s="91">
        <v>0</v>
      </c>
      <c r="AQ120" s="91">
        <v>0</v>
      </c>
      <c r="AR120" s="91">
        <v>0</v>
      </c>
      <c r="AS120" s="91">
        <v>0</v>
      </c>
      <c r="AT120" s="91">
        <v>0</v>
      </c>
      <c r="AU120" s="91">
        <v>0</v>
      </c>
      <c r="AV120" s="91">
        <v>0</v>
      </c>
      <c r="AW120" s="91">
        <v>0</v>
      </c>
      <c r="AX120" s="91">
        <v>0</v>
      </c>
      <c r="AY120" s="91">
        <v>0</v>
      </c>
      <c r="AZ120" s="91">
        <v>0</v>
      </c>
      <c r="BA120" s="91">
        <v>0</v>
      </c>
      <c r="BB120" s="91">
        <v>0</v>
      </c>
      <c r="BC120" s="91">
        <v>0</v>
      </c>
      <c r="BD120" s="91">
        <v>0</v>
      </c>
      <c r="BE120" s="91">
        <v>0</v>
      </c>
      <c r="BF120" s="91">
        <v>0</v>
      </c>
      <c r="BG120" s="91">
        <v>0</v>
      </c>
      <c r="BH120" s="91">
        <v>0</v>
      </c>
      <c r="BI120" s="91">
        <v>0</v>
      </c>
      <c r="BJ120" s="91">
        <v>0</v>
      </c>
      <c r="BK120" s="91">
        <v>0</v>
      </c>
      <c r="BL120" s="91">
        <v>0</v>
      </c>
      <c r="BM120" s="91">
        <v>0</v>
      </c>
      <c r="BN120" s="91">
        <v>0</v>
      </c>
      <c r="BO120" s="91">
        <v>0</v>
      </c>
      <c r="BP120" s="91">
        <v>0</v>
      </c>
      <c r="BQ120" s="91">
        <v>0</v>
      </c>
      <c r="BR120" s="91">
        <v>0</v>
      </c>
      <c r="BS120" s="91">
        <v>0</v>
      </c>
      <c r="BT120" s="91">
        <v>0</v>
      </c>
      <c r="BU120" s="91">
        <v>0</v>
      </c>
      <c r="BV120" s="91">
        <v>0</v>
      </c>
      <c r="BW120" s="91">
        <v>0</v>
      </c>
      <c r="BX120" s="91">
        <v>0</v>
      </c>
      <c r="BY120" s="91">
        <v>0</v>
      </c>
      <c r="BZ120" s="91">
        <v>0</v>
      </c>
      <c r="CA120" s="91">
        <v>0</v>
      </c>
      <c r="CB120" s="91">
        <v>0</v>
      </c>
      <c r="CC120" s="90">
        <v>0</v>
      </c>
      <c r="CD120" s="90">
        <v>0</v>
      </c>
      <c r="CE120" s="91">
        <v>0</v>
      </c>
      <c r="CF120" s="91">
        <v>0</v>
      </c>
      <c r="CG120" s="90">
        <v>0</v>
      </c>
      <c r="CH120" s="91">
        <v>0</v>
      </c>
      <c r="CI120" s="91">
        <v>0</v>
      </c>
      <c r="CJ120" s="91">
        <v>0</v>
      </c>
      <c r="CK120" s="91">
        <v>0</v>
      </c>
      <c r="CL120" s="91">
        <v>0</v>
      </c>
      <c r="CM120" s="91">
        <v>0</v>
      </c>
      <c r="CN120" s="91">
        <v>0</v>
      </c>
      <c r="CO120" s="91">
        <v>0</v>
      </c>
      <c r="CP120" s="90">
        <v>0</v>
      </c>
      <c r="CQ120" s="91">
        <v>0</v>
      </c>
      <c r="CR120" s="91">
        <v>0</v>
      </c>
      <c r="CS120" s="90">
        <v>0</v>
      </c>
      <c r="CT120" s="91">
        <v>0</v>
      </c>
      <c r="CU120" s="91">
        <v>0</v>
      </c>
      <c r="CV120" s="91">
        <v>0</v>
      </c>
      <c r="CW120" s="91">
        <v>0</v>
      </c>
      <c r="CX120" s="91">
        <v>0</v>
      </c>
      <c r="CY120" s="91">
        <v>0</v>
      </c>
      <c r="CZ120" s="91">
        <v>0</v>
      </c>
      <c r="DA120" s="91">
        <v>0</v>
      </c>
      <c r="DB120" s="90">
        <v>0</v>
      </c>
      <c r="DC120" s="91">
        <v>0</v>
      </c>
      <c r="DD120" s="91">
        <v>0</v>
      </c>
      <c r="DE120" s="91">
        <v>0</v>
      </c>
      <c r="DF120" s="90">
        <v>0</v>
      </c>
      <c r="DG120" s="91">
        <v>0</v>
      </c>
      <c r="DH120" s="91">
        <v>0</v>
      </c>
      <c r="DI120" s="90">
        <v>0</v>
      </c>
      <c r="DJ120" s="91">
        <v>0</v>
      </c>
      <c r="DK120" s="91">
        <v>0</v>
      </c>
      <c r="DL120" s="91">
        <v>0</v>
      </c>
      <c r="DM120" s="91">
        <v>0</v>
      </c>
      <c r="DN120" s="90">
        <v>0</v>
      </c>
      <c r="DO120" s="91">
        <v>0</v>
      </c>
      <c r="DP120" s="91">
        <v>0</v>
      </c>
      <c r="DQ120" s="90">
        <v>0</v>
      </c>
      <c r="DR120" s="91">
        <v>0</v>
      </c>
      <c r="DS120" s="91">
        <v>0</v>
      </c>
      <c r="DT120" s="91">
        <v>0</v>
      </c>
      <c r="DU120" s="91">
        <v>0</v>
      </c>
      <c r="DV120" s="91">
        <v>0</v>
      </c>
      <c r="DW120" s="91">
        <v>0</v>
      </c>
      <c r="DX120" s="91">
        <v>0</v>
      </c>
      <c r="DY120" s="91">
        <v>0</v>
      </c>
      <c r="DZ120" s="91">
        <v>0</v>
      </c>
      <c r="EA120" s="91">
        <v>0</v>
      </c>
      <c r="EB120" s="90">
        <v>0</v>
      </c>
      <c r="EC120" s="91">
        <v>0</v>
      </c>
      <c r="ED120" s="91">
        <v>0</v>
      </c>
      <c r="EE120" s="91">
        <v>0</v>
      </c>
      <c r="EF120" s="91">
        <v>0</v>
      </c>
      <c r="EG120" s="91">
        <v>0</v>
      </c>
      <c r="EH120" s="91">
        <v>0</v>
      </c>
      <c r="EI120" s="90">
        <v>0</v>
      </c>
      <c r="EJ120" s="91">
        <v>0</v>
      </c>
      <c r="EK120" s="91">
        <v>0</v>
      </c>
      <c r="EL120" s="91">
        <v>0</v>
      </c>
      <c r="EM120" s="90">
        <v>0</v>
      </c>
      <c r="EN120" s="91">
        <v>0</v>
      </c>
      <c r="EO120" s="91">
        <v>0</v>
      </c>
      <c r="EP120" s="90">
        <v>0</v>
      </c>
      <c r="EQ120" s="91">
        <v>0</v>
      </c>
      <c r="ER120" s="91">
        <v>0</v>
      </c>
      <c r="ES120" s="90">
        <v>0</v>
      </c>
      <c r="ET120" s="90">
        <v>0</v>
      </c>
      <c r="EU120" s="91">
        <v>0</v>
      </c>
      <c r="EV120" s="91">
        <v>0</v>
      </c>
      <c r="EW120" s="91">
        <v>0</v>
      </c>
      <c r="EX120" s="91">
        <v>0</v>
      </c>
      <c r="EY120" s="91">
        <v>0</v>
      </c>
      <c r="EZ120" s="91">
        <v>0</v>
      </c>
      <c r="FA120" s="91">
        <v>0</v>
      </c>
      <c r="FB120" s="90">
        <v>0</v>
      </c>
      <c r="FC120" s="90">
        <v>0</v>
      </c>
      <c r="FD120" s="65"/>
      <c r="FE120" s="65"/>
      <c r="FF120" s="65"/>
      <c r="FG120" s="66">
        <v>0</v>
      </c>
      <c r="FI120" s="113"/>
    </row>
    <row r="121" spans="2:165" x14ac:dyDescent="0.2">
      <c r="B121" s="124" t="s">
        <v>567</v>
      </c>
      <c r="C121" s="124" t="s">
        <v>393</v>
      </c>
      <c r="D121" s="90">
        <v>0</v>
      </c>
      <c r="E121" s="91">
        <v>0</v>
      </c>
      <c r="F121" s="91">
        <v>0</v>
      </c>
      <c r="G121" s="91">
        <v>0</v>
      </c>
      <c r="H121" s="91">
        <v>0</v>
      </c>
      <c r="I121" s="91">
        <v>0</v>
      </c>
      <c r="J121" s="91">
        <v>0</v>
      </c>
      <c r="K121" s="91">
        <v>0</v>
      </c>
      <c r="L121" s="91">
        <v>0</v>
      </c>
      <c r="M121" s="91">
        <v>0</v>
      </c>
      <c r="N121" s="91">
        <v>0</v>
      </c>
      <c r="O121" s="91">
        <v>0</v>
      </c>
      <c r="P121" s="91">
        <v>0</v>
      </c>
      <c r="Q121" s="91">
        <v>0</v>
      </c>
      <c r="R121" s="91">
        <v>0</v>
      </c>
      <c r="S121" s="91">
        <v>0</v>
      </c>
      <c r="T121" s="91">
        <v>0</v>
      </c>
      <c r="U121" s="91">
        <v>0</v>
      </c>
      <c r="V121" s="91">
        <v>0</v>
      </c>
      <c r="W121" s="91">
        <v>0</v>
      </c>
      <c r="X121" s="91">
        <v>0</v>
      </c>
      <c r="Y121" s="91">
        <v>0</v>
      </c>
      <c r="Z121" s="91">
        <v>0</v>
      </c>
      <c r="AA121" s="91">
        <v>0</v>
      </c>
      <c r="AB121" s="91">
        <v>0</v>
      </c>
      <c r="AC121" s="91">
        <v>0</v>
      </c>
      <c r="AD121" s="91">
        <v>0</v>
      </c>
      <c r="AE121" s="91">
        <v>0</v>
      </c>
      <c r="AF121" s="91">
        <v>0</v>
      </c>
      <c r="AG121" s="91">
        <v>0</v>
      </c>
      <c r="AH121" s="90">
        <v>0</v>
      </c>
      <c r="AI121" s="91">
        <v>0</v>
      </c>
      <c r="AJ121" s="91">
        <v>0</v>
      </c>
      <c r="AK121" s="91">
        <v>0</v>
      </c>
      <c r="AL121" s="90">
        <v>0</v>
      </c>
      <c r="AM121" s="91">
        <v>0</v>
      </c>
      <c r="AN121" s="91">
        <v>0</v>
      </c>
      <c r="AO121" s="91">
        <v>0</v>
      </c>
      <c r="AP121" s="91">
        <v>0</v>
      </c>
      <c r="AQ121" s="91">
        <v>0</v>
      </c>
      <c r="AR121" s="91">
        <v>0</v>
      </c>
      <c r="AS121" s="91">
        <v>0</v>
      </c>
      <c r="AT121" s="91">
        <v>0</v>
      </c>
      <c r="AU121" s="91">
        <v>0</v>
      </c>
      <c r="AV121" s="91">
        <v>0</v>
      </c>
      <c r="AW121" s="91">
        <v>0</v>
      </c>
      <c r="AX121" s="91">
        <v>0</v>
      </c>
      <c r="AY121" s="91">
        <v>0</v>
      </c>
      <c r="AZ121" s="91">
        <v>0</v>
      </c>
      <c r="BA121" s="91">
        <v>0</v>
      </c>
      <c r="BB121" s="91">
        <v>0</v>
      </c>
      <c r="BC121" s="91">
        <v>0</v>
      </c>
      <c r="BD121" s="91">
        <v>0</v>
      </c>
      <c r="BE121" s="91">
        <v>0</v>
      </c>
      <c r="BF121" s="91">
        <v>0</v>
      </c>
      <c r="BG121" s="91">
        <v>0</v>
      </c>
      <c r="BH121" s="91">
        <v>0</v>
      </c>
      <c r="BI121" s="91">
        <v>0</v>
      </c>
      <c r="BJ121" s="91">
        <v>0</v>
      </c>
      <c r="BK121" s="91">
        <v>0</v>
      </c>
      <c r="BL121" s="91">
        <v>0</v>
      </c>
      <c r="BM121" s="91">
        <v>0</v>
      </c>
      <c r="BN121" s="91">
        <v>0</v>
      </c>
      <c r="BO121" s="91">
        <v>0</v>
      </c>
      <c r="BP121" s="91">
        <v>0</v>
      </c>
      <c r="BQ121" s="91">
        <v>0</v>
      </c>
      <c r="BR121" s="91">
        <v>0</v>
      </c>
      <c r="BS121" s="91">
        <v>0</v>
      </c>
      <c r="BT121" s="91">
        <v>0</v>
      </c>
      <c r="BU121" s="91">
        <v>0</v>
      </c>
      <c r="BV121" s="91">
        <v>0</v>
      </c>
      <c r="BW121" s="91">
        <v>0</v>
      </c>
      <c r="BX121" s="91">
        <v>0</v>
      </c>
      <c r="BY121" s="91">
        <v>0</v>
      </c>
      <c r="BZ121" s="91">
        <v>0</v>
      </c>
      <c r="CA121" s="91">
        <v>0</v>
      </c>
      <c r="CB121" s="91">
        <v>0</v>
      </c>
      <c r="CC121" s="90">
        <v>0</v>
      </c>
      <c r="CD121" s="90">
        <v>0</v>
      </c>
      <c r="CE121" s="91">
        <v>0</v>
      </c>
      <c r="CF121" s="91">
        <v>0</v>
      </c>
      <c r="CG121" s="90">
        <v>0</v>
      </c>
      <c r="CH121" s="91">
        <v>0</v>
      </c>
      <c r="CI121" s="91">
        <v>0</v>
      </c>
      <c r="CJ121" s="91">
        <v>0</v>
      </c>
      <c r="CK121" s="91">
        <v>0</v>
      </c>
      <c r="CL121" s="91">
        <v>0</v>
      </c>
      <c r="CM121" s="91">
        <v>0</v>
      </c>
      <c r="CN121" s="91">
        <v>0</v>
      </c>
      <c r="CO121" s="91">
        <v>0</v>
      </c>
      <c r="CP121" s="90">
        <v>0</v>
      </c>
      <c r="CQ121" s="91">
        <v>0</v>
      </c>
      <c r="CR121" s="91">
        <v>0</v>
      </c>
      <c r="CS121" s="90">
        <v>0</v>
      </c>
      <c r="CT121" s="91">
        <v>0</v>
      </c>
      <c r="CU121" s="91">
        <v>0</v>
      </c>
      <c r="CV121" s="91">
        <v>0</v>
      </c>
      <c r="CW121" s="91">
        <v>0</v>
      </c>
      <c r="CX121" s="91">
        <v>0</v>
      </c>
      <c r="CY121" s="91">
        <v>0</v>
      </c>
      <c r="CZ121" s="91">
        <v>0</v>
      </c>
      <c r="DA121" s="91">
        <v>0</v>
      </c>
      <c r="DB121" s="90">
        <v>0</v>
      </c>
      <c r="DC121" s="91">
        <v>0</v>
      </c>
      <c r="DD121" s="91">
        <v>0</v>
      </c>
      <c r="DE121" s="91">
        <v>0</v>
      </c>
      <c r="DF121" s="90">
        <v>0</v>
      </c>
      <c r="DG121" s="91">
        <v>0</v>
      </c>
      <c r="DH121" s="91">
        <v>0</v>
      </c>
      <c r="DI121" s="90">
        <v>0</v>
      </c>
      <c r="DJ121" s="91">
        <v>0</v>
      </c>
      <c r="DK121" s="91">
        <v>0</v>
      </c>
      <c r="DL121" s="91">
        <v>0</v>
      </c>
      <c r="DM121" s="91">
        <v>0</v>
      </c>
      <c r="DN121" s="90">
        <v>0</v>
      </c>
      <c r="DO121" s="91">
        <v>0</v>
      </c>
      <c r="DP121" s="91">
        <v>0</v>
      </c>
      <c r="DQ121" s="90">
        <v>0</v>
      </c>
      <c r="DR121" s="91">
        <v>0</v>
      </c>
      <c r="DS121" s="91">
        <v>0</v>
      </c>
      <c r="DT121" s="91">
        <v>0</v>
      </c>
      <c r="DU121" s="91">
        <v>0</v>
      </c>
      <c r="DV121" s="91">
        <v>0</v>
      </c>
      <c r="DW121" s="91">
        <v>0</v>
      </c>
      <c r="DX121" s="91">
        <v>0</v>
      </c>
      <c r="DY121" s="91">
        <v>0</v>
      </c>
      <c r="DZ121" s="91">
        <v>0</v>
      </c>
      <c r="EA121" s="91">
        <v>0</v>
      </c>
      <c r="EB121" s="90">
        <v>0</v>
      </c>
      <c r="EC121" s="91">
        <v>0</v>
      </c>
      <c r="ED121" s="91">
        <v>0</v>
      </c>
      <c r="EE121" s="91">
        <v>0</v>
      </c>
      <c r="EF121" s="91">
        <v>0</v>
      </c>
      <c r="EG121" s="91">
        <v>0</v>
      </c>
      <c r="EH121" s="91">
        <v>0</v>
      </c>
      <c r="EI121" s="90">
        <v>0</v>
      </c>
      <c r="EJ121" s="91">
        <v>0</v>
      </c>
      <c r="EK121" s="91">
        <v>0</v>
      </c>
      <c r="EL121" s="91">
        <v>0</v>
      </c>
      <c r="EM121" s="90">
        <v>0</v>
      </c>
      <c r="EN121" s="91">
        <v>0</v>
      </c>
      <c r="EO121" s="91">
        <v>0</v>
      </c>
      <c r="EP121" s="90">
        <v>0</v>
      </c>
      <c r="EQ121" s="91">
        <v>0</v>
      </c>
      <c r="ER121" s="91">
        <v>0</v>
      </c>
      <c r="ES121" s="90">
        <v>0</v>
      </c>
      <c r="ET121" s="90">
        <v>0</v>
      </c>
      <c r="EU121" s="91">
        <v>0</v>
      </c>
      <c r="EV121" s="91">
        <v>0</v>
      </c>
      <c r="EW121" s="91">
        <v>0</v>
      </c>
      <c r="EX121" s="91">
        <v>0</v>
      </c>
      <c r="EY121" s="91">
        <v>0</v>
      </c>
      <c r="EZ121" s="91">
        <v>0</v>
      </c>
      <c r="FA121" s="91">
        <v>0</v>
      </c>
      <c r="FB121" s="90">
        <v>0</v>
      </c>
      <c r="FC121" s="90">
        <v>0</v>
      </c>
      <c r="FD121" s="65"/>
      <c r="FE121" s="65"/>
      <c r="FF121" s="65"/>
      <c r="FG121" s="66">
        <v>0</v>
      </c>
      <c r="FI121" s="113"/>
    </row>
    <row r="122" spans="2:165" x14ac:dyDescent="0.2">
      <c r="B122" s="124">
        <v>5210</v>
      </c>
      <c r="C122" s="124" t="s">
        <v>394</v>
      </c>
      <c r="D122" s="90">
        <v>0</v>
      </c>
      <c r="E122" s="91">
        <v>0</v>
      </c>
      <c r="F122" s="91">
        <v>0</v>
      </c>
      <c r="G122" s="91">
        <v>0</v>
      </c>
      <c r="H122" s="91">
        <v>0</v>
      </c>
      <c r="I122" s="91">
        <v>0</v>
      </c>
      <c r="J122" s="91">
        <v>0</v>
      </c>
      <c r="K122" s="91">
        <v>0</v>
      </c>
      <c r="L122" s="91">
        <v>0</v>
      </c>
      <c r="M122" s="91">
        <v>0</v>
      </c>
      <c r="N122" s="91">
        <v>0</v>
      </c>
      <c r="O122" s="91">
        <v>0</v>
      </c>
      <c r="P122" s="91">
        <v>0</v>
      </c>
      <c r="Q122" s="91">
        <v>0</v>
      </c>
      <c r="R122" s="91">
        <v>0</v>
      </c>
      <c r="S122" s="91">
        <v>0</v>
      </c>
      <c r="T122" s="91">
        <v>0</v>
      </c>
      <c r="U122" s="91">
        <v>0</v>
      </c>
      <c r="V122" s="91">
        <v>0</v>
      </c>
      <c r="W122" s="91">
        <v>0</v>
      </c>
      <c r="X122" s="91">
        <v>0</v>
      </c>
      <c r="Y122" s="91">
        <v>0</v>
      </c>
      <c r="Z122" s="91">
        <v>0</v>
      </c>
      <c r="AA122" s="91">
        <v>0</v>
      </c>
      <c r="AB122" s="91">
        <v>0</v>
      </c>
      <c r="AC122" s="91">
        <v>0</v>
      </c>
      <c r="AD122" s="91">
        <v>0</v>
      </c>
      <c r="AE122" s="91">
        <v>0</v>
      </c>
      <c r="AF122" s="91">
        <v>0</v>
      </c>
      <c r="AG122" s="91">
        <v>0</v>
      </c>
      <c r="AH122" s="90">
        <v>0</v>
      </c>
      <c r="AI122" s="91">
        <v>0</v>
      </c>
      <c r="AJ122" s="91">
        <v>0</v>
      </c>
      <c r="AK122" s="91">
        <v>0</v>
      </c>
      <c r="AL122" s="90">
        <v>0</v>
      </c>
      <c r="AM122" s="91">
        <v>0</v>
      </c>
      <c r="AN122" s="91">
        <v>0</v>
      </c>
      <c r="AO122" s="91">
        <v>0</v>
      </c>
      <c r="AP122" s="91">
        <v>0</v>
      </c>
      <c r="AQ122" s="91">
        <v>0</v>
      </c>
      <c r="AR122" s="91">
        <v>0</v>
      </c>
      <c r="AS122" s="91">
        <v>0</v>
      </c>
      <c r="AT122" s="91">
        <v>0</v>
      </c>
      <c r="AU122" s="91">
        <v>0</v>
      </c>
      <c r="AV122" s="91">
        <v>0</v>
      </c>
      <c r="AW122" s="91">
        <v>0</v>
      </c>
      <c r="AX122" s="91">
        <v>0</v>
      </c>
      <c r="AY122" s="91">
        <v>0</v>
      </c>
      <c r="AZ122" s="91">
        <v>0</v>
      </c>
      <c r="BA122" s="91">
        <v>0</v>
      </c>
      <c r="BB122" s="91">
        <v>0</v>
      </c>
      <c r="BC122" s="91">
        <v>0</v>
      </c>
      <c r="BD122" s="91">
        <v>0</v>
      </c>
      <c r="BE122" s="91">
        <v>0</v>
      </c>
      <c r="BF122" s="91">
        <v>0</v>
      </c>
      <c r="BG122" s="91">
        <v>0</v>
      </c>
      <c r="BH122" s="91">
        <v>0</v>
      </c>
      <c r="BI122" s="91">
        <v>0</v>
      </c>
      <c r="BJ122" s="91">
        <v>0</v>
      </c>
      <c r="BK122" s="91">
        <v>0</v>
      </c>
      <c r="BL122" s="91">
        <v>0</v>
      </c>
      <c r="BM122" s="91">
        <v>0</v>
      </c>
      <c r="BN122" s="91">
        <v>0</v>
      </c>
      <c r="BO122" s="91">
        <v>0</v>
      </c>
      <c r="BP122" s="91">
        <v>0</v>
      </c>
      <c r="BQ122" s="91">
        <v>0</v>
      </c>
      <c r="BR122" s="91">
        <v>0</v>
      </c>
      <c r="BS122" s="91">
        <v>0</v>
      </c>
      <c r="BT122" s="91">
        <v>0</v>
      </c>
      <c r="BU122" s="91">
        <v>0</v>
      </c>
      <c r="BV122" s="91">
        <v>0</v>
      </c>
      <c r="BW122" s="91">
        <v>0</v>
      </c>
      <c r="BX122" s="91">
        <v>0</v>
      </c>
      <c r="BY122" s="91">
        <v>0</v>
      </c>
      <c r="BZ122" s="91">
        <v>0</v>
      </c>
      <c r="CA122" s="91">
        <v>0</v>
      </c>
      <c r="CB122" s="91">
        <v>0</v>
      </c>
      <c r="CC122" s="90">
        <v>0</v>
      </c>
      <c r="CD122" s="90">
        <v>0</v>
      </c>
      <c r="CE122" s="91">
        <v>0</v>
      </c>
      <c r="CF122" s="91">
        <v>0</v>
      </c>
      <c r="CG122" s="90">
        <v>0</v>
      </c>
      <c r="CH122" s="91">
        <v>0</v>
      </c>
      <c r="CI122" s="91">
        <v>0</v>
      </c>
      <c r="CJ122" s="91">
        <v>0</v>
      </c>
      <c r="CK122" s="91">
        <v>0</v>
      </c>
      <c r="CL122" s="91">
        <v>0</v>
      </c>
      <c r="CM122" s="91">
        <v>0</v>
      </c>
      <c r="CN122" s="91">
        <v>0</v>
      </c>
      <c r="CO122" s="91">
        <v>0</v>
      </c>
      <c r="CP122" s="90">
        <v>0</v>
      </c>
      <c r="CQ122" s="91">
        <v>0</v>
      </c>
      <c r="CR122" s="91">
        <v>0</v>
      </c>
      <c r="CS122" s="90">
        <v>0</v>
      </c>
      <c r="CT122" s="91">
        <v>0</v>
      </c>
      <c r="CU122" s="91">
        <v>0</v>
      </c>
      <c r="CV122" s="91">
        <v>0</v>
      </c>
      <c r="CW122" s="91">
        <v>0</v>
      </c>
      <c r="CX122" s="91">
        <v>0</v>
      </c>
      <c r="CY122" s="91">
        <v>0</v>
      </c>
      <c r="CZ122" s="91">
        <v>0</v>
      </c>
      <c r="DA122" s="91">
        <v>0</v>
      </c>
      <c r="DB122" s="90">
        <v>0</v>
      </c>
      <c r="DC122" s="91">
        <v>0</v>
      </c>
      <c r="DD122" s="91">
        <v>0</v>
      </c>
      <c r="DE122" s="91">
        <v>0</v>
      </c>
      <c r="DF122" s="90">
        <v>0</v>
      </c>
      <c r="DG122" s="91">
        <v>0</v>
      </c>
      <c r="DH122" s="91">
        <v>0</v>
      </c>
      <c r="DI122" s="90">
        <v>0</v>
      </c>
      <c r="DJ122" s="91">
        <v>0</v>
      </c>
      <c r="DK122" s="91">
        <v>0</v>
      </c>
      <c r="DL122" s="91">
        <v>0</v>
      </c>
      <c r="DM122" s="91">
        <v>0</v>
      </c>
      <c r="DN122" s="90">
        <v>0</v>
      </c>
      <c r="DO122" s="91">
        <v>0</v>
      </c>
      <c r="DP122" s="91">
        <v>0</v>
      </c>
      <c r="DQ122" s="90">
        <v>0</v>
      </c>
      <c r="DR122" s="91">
        <v>0</v>
      </c>
      <c r="DS122" s="91">
        <v>0</v>
      </c>
      <c r="DT122" s="91">
        <v>0</v>
      </c>
      <c r="DU122" s="91">
        <v>0</v>
      </c>
      <c r="DV122" s="91">
        <v>0</v>
      </c>
      <c r="DW122" s="91">
        <v>0</v>
      </c>
      <c r="DX122" s="91">
        <v>0</v>
      </c>
      <c r="DY122" s="91">
        <v>0</v>
      </c>
      <c r="DZ122" s="91">
        <v>0</v>
      </c>
      <c r="EA122" s="91">
        <v>0</v>
      </c>
      <c r="EB122" s="90">
        <v>0</v>
      </c>
      <c r="EC122" s="91">
        <v>0</v>
      </c>
      <c r="ED122" s="91">
        <v>0</v>
      </c>
      <c r="EE122" s="91">
        <v>0</v>
      </c>
      <c r="EF122" s="91">
        <v>0</v>
      </c>
      <c r="EG122" s="91">
        <v>0</v>
      </c>
      <c r="EH122" s="91">
        <v>0</v>
      </c>
      <c r="EI122" s="90">
        <v>0</v>
      </c>
      <c r="EJ122" s="91">
        <v>0</v>
      </c>
      <c r="EK122" s="91">
        <v>0</v>
      </c>
      <c r="EL122" s="91">
        <v>0</v>
      </c>
      <c r="EM122" s="90">
        <v>0</v>
      </c>
      <c r="EN122" s="91">
        <v>0</v>
      </c>
      <c r="EO122" s="91">
        <v>0</v>
      </c>
      <c r="EP122" s="90">
        <v>0</v>
      </c>
      <c r="EQ122" s="91">
        <v>0</v>
      </c>
      <c r="ER122" s="91">
        <v>0</v>
      </c>
      <c r="ES122" s="90">
        <v>0</v>
      </c>
      <c r="ET122" s="90">
        <v>0</v>
      </c>
      <c r="EU122" s="91">
        <v>0</v>
      </c>
      <c r="EV122" s="91">
        <v>0</v>
      </c>
      <c r="EW122" s="91">
        <v>0</v>
      </c>
      <c r="EX122" s="91">
        <v>0</v>
      </c>
      <c r="EY122" s="91">
        <v>0</v>
      </c>
      <c r="EZ122" s="91">
        <v>0</v>
      </c>
      <c r="FA122" s="91">
        <v>0</v>
      </c>
      <c r="FB122" s="90">
        <v>0</v>
      </c>
      <c r="FC122" s="90">
        <v>0</v>
      </c>
      <c r="FD122" s="65"/>
      <c r="FE122" s="65"/>
      <c r="FF122" s="65"/>
      <c r="FG122" s="66">
        <v>0</v>
      </c>
      <c r="FI122" s="113"/>
    </row>
    <row r="123" spans="2:165" ht="14.25" customHeight="1" x14ac:dyDescent="0.2">
      <c r="B123" s="210" t="s">
        <v>416</v>
      </c>
      <c r="C123" s="210"/>
      <c r="D123" s="9">
        <v>9465.7926528942662</v>
      </c>
      <c r="E123" s="131">
        <v>6.3722854920840586</v>
      </c>
      <c r="F123" s="131">
        <v>0.54124926125390771</v>
      </c>
      <c r="G123" s="131">
        <v>36.26326247431728</v>
      </c>
      <c r="H123" s="131">
        <v>664.62179794981807</v>
      </c>
      <c r="I123" s="131">
        <v>21.082846411852536</v>
      </c>
      <c r="J123" s="131">
        <v>108.23789045799703</v>
      </c>
      <c r="K123" s="131">
        <v>53.630331275787846</v>
      </c>
      <c r="L123" s="131">
        <v>3.7915467057190475</v>
      </c>
      <c r="M123" s="131">
        <v>44.621899466006177</v>
      </c>
      <c r="N123" s="131">
        <v>246.10677087306649</v>
      </c>
      <c r="O123" s="131">
        <v>624.64341516306899</v>
      </c>
      <c r="P123" s="131">
        <v>36.229319993569725</v>
      </c>
      <c r="Q123" s="131">
        <v>33.161052322897667</v>
      </c>
      <c r="R123" s="131">
        <v>624.35205754601702</v>
      </c>
      <c r="S123" s="131">
        <v>29.694187499556509</v>
      </c>
      <c r="T123" s="131">
        <v>1419.4113215385169</v>
      </c>
      <c r="U123" s="131">
        <v>18.839650982012067</v>
      </c>
      <c r="V123" s="131">
        <v>207.21792467215136</v>
      </c>
      <c r="W123" s="131">
        <v>230.02813958438372</v>
      </c>
      <c r="X123" s="131">
        <v>22.686991660392081</v>
      </c>
      <c r="Y123" s="131">
        <v>48.570515396365387</v>
      </c>
      <c r="Z123" s="131">
        <v>1134.0536970654666</v>
      </c>
      <c r="AA123" s="131">
        <v>260.07750904216061</v>
      </c>
      <c r="AB123" s="131">
        <v>403.66908946386889</v>
      </c>
      <c r="AC123" s="131">
        <v>62.671095383706593</v>
      </c>
      <c r="AD123" s="131">
        <v>1721.6810724907718</v>
      </c>
      <c r="AE123" s="131">
        <v>46.226707674899103</v>
      </c>
      <c r="AF123" s="131">
        <v>1249.563436209944</v>
      </c>
      <c r="AG123" s="131">
        <v>107.74558883661544</v>
      </c>
      <c r="AH123" s="9">
        <v>1068.3115626454955</v>
      </c>
      <c r="AI123" s="131">
        <v>1041.7766074329177</v>
      </c>
      <c r="AJ123" s="131">
        <v>0.5139597895844854</v>
      </c>
      <c r="AK123" s="131">
        <v>26.02099542299328</v>
      </c>
      <c r="AL123" s="9">
        <v>40825.59377901235</v>
      </c>
      <c r="AM123" s="131">
        <v>2159.3618421253991</v>
      </c>
      <c r="AN123" s="131">
        <v>198.67411710762474</v>
      </c>
      <c r="AO123" s="131">
        <v>1511.6747306012021</v>
      </c>
      <c r="AP123" s="131">
        <v>2052.0650717516214</v>
      </c>
      <c r="AQ123" s="131">
        <v>1179.7250455838966</v>
      </c>
      <c r="AR123" s="131">
        <v>546.39623016190887</v>
      </c>
      <c r="AS123" s="131">
        <v>617.95233324199739</v>
      </c>
      <c r="AT123" s="131">
        <v>1830.9175085115498</v>
      </c>
      <c r="AU123" s="131">
        <v>10425.790568848075</v>
      </c>
      <c r="AV123" s="131">
        <v>63.240554882120065</v>
      </c>
      <c r="AW123" s="131">
        <v>467.12271386569529</v>
      </c>
      <c r="AX123" s="131">
        <v>57.289212868359016</v>
      </c>
      <c r="AY123" s="131">
        <v>261.90235814442076</v>
      </c>
      <c r="AZ123" s="131">
        <v>287.35151180718316</v>
      </c>
      <c r="BA123" s="131">
        <v>523.86490759795254</v>
      </c>
      <c r="BB123" s="131">
        <v>346.99118138149009</v>
      </c>
      <c r="BC123" s="131">
        <v>271.04182275822734</v>
      </c>
      <c r="BD123" s="131">
        <v>71.167604781304334</v>
      </c>
      <c r="BE123" s="131">
        <v>2.9154820661167062</v>
      </c>
      <c r="BF123" s="131">
        <v>5560.2397320045247</v>
      </c>
      <c r="BG123" s="131">
        <v>681.15676224669039</v>
      </c>
      <c r="BH123" s="131">
        <v>495.74995851717097</v>
      </c>
      <c r="BI123" s="131">
        <v>495.48079417039168</v>
      </c>
      <c r="BJ123" s="131">
        <v>720.13721034769083</v>
      </c>
      <c r="BK123" s="131">
        <v>38.48461897215288</v>
      </c>
      <c r="BL123" s="131">
        <v>76.911120830701719</v>
      </c>
      <c r="BM123" s="131">
        <v>220.83041738249409</v>
      </c>
      <c r="BN123" s="131">
        <v>81.113470229967703</v>
      </c>
      <c r="BO123" s="131">
        <v>342.91588256105553</v>
      </c>
      <c r="BP123" s="131">
        <v>809.61709077918226</v>
      </c>
      <c r="BQ123" s="131">
        <v>270.59185091750277</v>
      </c>
      <c r="BR123" s="131">
        <v>5163.0967284651088</v>
      </c>
      <c r="BS123" s="131">
        <v>453.5491291029507</v>
      </c>
      <c r="BT123" s="131">
        <v>204.00835291798879</v>
      </c>
      <c r="BU123" s="131">
        <v>10.851201496019986</v>
      </c>
      <c r="BV123" s="131">
        <v>59.511443950579476</v>
      </c>
      <c r="BW123" s="131">
        <v>280.52279643482507</v>
      </c>
      <c r="BX123" s="131">
        <v>60.163374848193996</v>
      </c>
      <c r="BY123" s="131">
        <v>235.50258619743047</v>
      </c>
      <c r="BZ123" s="131">
        <v>710.71992815999602</v>
      </c>
      <c r="CA123" s="131">
        <v>674.03238531519207</v>
      </c>
      <c r="CB123" s="131">
        <v>304.96214507840045</v>
      </c>
      <c r="CC123" s="9">
        <v>1968.6060475875931</v>
      </c>
      <c r="CD123" s="9">
        <v>1045.5422586383711</v>
      </c>
      <c r="CE123" s="131">
        <v>782.78696068483828</v>
      </c>
      <c r="CF123" s="131">
        <v>262.75529795353282</v>
      </c>
      <c r="CG123" s="9">
        <v>4424.149417284947</v>
      </c>
      <c r="CH123" s="131">
        <v>227.34080256786874</v>
      </c>
      <c r="CI123" s="131">
        <v>3.7363107296839688</v>
      </c>
      <c r="CJ123" s="131">
        <v>1.0867934780352055</v>
      </c>
      <c r="CK123" s="131">
        <v>2066.2329874145139</v>
      </c>
      <c r="CL123" s="131">
        <v>425.78235139350176</v>
      </c>
      <c r="CM123" s="131">
        <v>318.76300309796477</v>
      </c>
      <c r="CN123" s="131">
        <v>349.4369939671613</v>
      </c>
      <c r="CO123" s="131">
        <v>1031.7701746362175</v>
      </c>
      <c r="CP123" s="9">
        <v>4828.1098509669127</v>
      </c>
      <c r="CQ123" s="131">
        <v>4233.9548114916497</v>
      </c>
      <c r="CR123" s="131">
        <v>594.15503947526281</v>
      </c>
      <c r="CS123" s="9">
        <v>16760.339808849949</v>
      </c>
      <c r="CT123" s="131">
        <v>64.393477499999989</v>
      </c>
      <c r="CU123" s="131">
        <v>5621.8084854240951</v>
      </c>
      <c r="CV123" s="131">
        <v>4389.6191584082071</v>
      </c>
      <c r="CW123" s="131">
        <v>5637.6954838412585</v>
      </c>
      <c r="CX123" s="131">
        <v>108.73797345882005</v>
      </c>
      <c r="CY123" s="131">
        <v>513.62035608307269</v>
      </c>
      <c r="CZ123" s="131">
        <v>232.62389733610655</v>
      </c>
      <c r="DA123" s="131">
        <v>191.84097679839118</v>
      </c>
      <c r="DB123" s="9">
        <v>5147.7167814659315</v>
      </c>
      <c r="DC123" s="131">
        <v>1696.1758190569929</v>
      </c>
      <c r="DD123" s="131">
        <v>3326.746988668996</v>
      </c>
      <c r="DE123" s="131">
        <v>124.79397373994303</v>
      </c>
      <c r="DF123" s="9">
        <v>1110.0730194086668</v>
      </c>
      <c r="DG123" s="131">
        <v>920.67013637730361</v>
      </c>
      <c r="DH123" s="131">
        <v>189.40288303136316</v>
      </c>
      <c r="DI123" s="9">
        <v>635.36133627698746</v>
      </c>
      <c r="DJ123" s="131">
        <v>424.1444180811784</v>
      </c>
      <c r="DK123" s="131">
        <v>78.592117172970916</v>
      </c>
      <c r="DL123" s="131">
        <v>25.943679681076596</v>
      </c>
      <c r="DM123" s="131">
        <v>106.68112134176157</v>
      </c>
      <c r="DN123" s="9">
        <v>540.93328523438754</v>
      </c>
      <c r="DO123" s="131">
        <v>540.93328523438754</v>
      </c>
      <c r="DP123" s="131">
        <v>0</v>
      </c>
      <c r="DQ123" s="9">
        <v>1596.04721932296</v>
      </c>
      <c r="DR123" s="131">
        <v>146.03491947722256</v>
      </c>
      <c r="DS123" s="131">
        <v>149.30344173061565</v>
      </c>
      <c r="DT123" s="131">
        <v>234.8721077385523</v>
      </c>
      <c r="DU123" s="131">
        <v>351.99558619738809</v>
      </c>
      <c r="DV123" s="131">
        <v>97.200909330091804</v>
      </c>
      <c r="DW123" s="131">
        <v>0.98041927389522399</v>
      </c>
      <c r="DX123" s="131">
        <v>22.969196073737532</v>
      </c>
      <c r="DY123" s="131">
        <v>336.94792957572071</v>
      </c>
      <c r="DZ123" s="131">
        <v>235.89933475635797</v>
      </c>
      <c r="EA123" s="131">
        <v>19.84337516937817</v>
      </c>
      <c r="EB123" s="9">
        <v>2269.9940347164898</v>
      </c>
      <c r="EC123" s="131">
        <v>1253.1355409473258</v>
      </c>
      <c r="ED123" s="131">
        <v>5.1603866984761453</v>
      </c>
      <c r="EE123" s="131">
        <v>352.64103604046545</v>
      </c>
      <c r="EF123" s="131">
        <v>86.923590379525749</v>
      </c>
      <c r="EG123" s="131">
        <v>79.11266002671988</v>
      </c>
      <c r="EH123" s="131">
        <v>493.02082062397716</v>
      </c>
      <c r="EI123" s="9">
        <v>3039.8837947519255</v>
      </c>
      <c r="EJ123" s="131">
        <v>1383.0000714810815</v>
      </c>
      <c r="EK123" s="131">
        <v>1644.3577238781636</v>
      </c>
      <c r="EL123" s="131">
        <v>12.525999392680747</v>
      </c>
      <c r="EM123" s="9">
        <v>1200.2526518975415</v>
      </c>
      <c r="EN123" s="131">
        <v>525.2169298914946</v>
      </c>
      <c r="EO123" s="131">
        <v>675.03572200604685</v>
      </c>
      <c r="EP123" s="9">
        <v>2080.3518902223204</v>
      </c>
      <c r="EQ123" s="131">
        <v>603.54046420127406</v>
      </c>
      <c r="ER123" s="131">
        <v>1476.8114260210461</v>
      </c>
      <c r="ES123" s="9">
        <v>239.21825244898343</v>
      </c>
      <c r="ET123" s="9">
        <v>944.43391795216746</v>
      </c>
      <c r="EU123" s="131">
        <v>19.082484923918106</v>
      </c>
      <c r="EV123" s="131">
        <v>340.86964535054068</v>
      </c>
      <c r="EW123" s="131">
        <v>237.72457507683157</v>
      </c>
      <c r="EX123" s="131">
        <v>51.138261801175886</v>
      </c>
      <c r="EY123" s="131">
        <v>227.52926931287951</v>
      </c>
      <c r="EZ123" s="131">
        <v>5.7025639172184714</v>
      </c>
      <c r="FA123" s="131">
        <v>62.38711756960317</v>
      </c>
      <c r="FB123" s="9">
        <v>0</v>
      </c>
      <c r="FC123" s="9">
        <v>54056.895380057395</v>
      </c>
      <c r="FD123" s="9">
        <v>-704.92417625905796</v>
      </c>
      <c r="FE123" s="9">
        <v>10700.092483562308</v>
      </c>
      <c r="FF123" s="65"/>
      <c r="FG123" s="9">
        <v>163242.77524893891</v>
      </c>
      <c r="FI123" s="113"/>
    </row>
    <row r="124" spans="2:165" x14ac:dyDescent="0.2">
      <c r="B124" s="124" t="s">
        <v>549</v>
      </c>
      <c r="C124" s="124" t="s">
        <v>360</v>
      </c>
      <c r="D124" s="92">
        <v>0</v>
      </c>
      <c r="E124" s="93">
        <v>0</v>
      </c>
      <c r="F124" s="93">
        <v>0</v>
      </c>
      <c r="G124" s="93">
        <v>0</v>
      </c>
      <c r="H124" s="93">
        <v>0</v>
      </c>
      <c r="I124" s="93">
        <v>0</v>
      </c>
      <c r="J124" s="93">
        <v>0</v>
      </c>
      <c r="K124" s="93">
        <v>0</v>
      </c>
      <c r="L124" s="93">
        <v>0</v>
      </c>
      <c r="M124" s="93">
        <v>0</v>
      </c>
      <c r="N124" s="93">
        <v>0</v>
      </c>
      <c r="O124" s="93">
        <v>0</v>
      </c>
      <c r="P124" s="93">
        <v>0</v>
      </c>
      <c r="Q124" s="93">
        <v>0</v>
      </c>
      <c r="R124" s="93">
        <v>0</v>
      </c>
      <c r="S124" s="93">
        <v>0</v>
      </c>
      <c r="T124" s="93">
        <v>0</v>
      </c>
      <c r="U124" s="93">
        <v>0</v>
      </c>
      <c r="V124" s="93">
        <v>0</v>
      </c>
      <c r="W124" s="93">
        <v>0</v>
      </c>
      <c r="X124" s="93">
        <v>0</v>
      </c>
      <c r="Y124" s="93">
        <v>0</v>
      </c>
      <c r="Z124" s="93">
        <v>0</v>
      </c>
      <c r="AA124" s="93">
        <v>0</v>
      </c>
      <c r="AB124" s="93">
        <v>0</v>
      </c>
      <c r="AC124" s="93">
        <v>0</v>
      </c>
      <c r="AD124" s="93">
        <v>0</v>
      </c>
      <c r="AE124" s="93">
        <v>0</v>
      </c>
      <c r="AF124" s="93">
        <v>0</v>
      </c>
      <c r="AG124" s="93">
        <v>0</v>
      </c>
      <c r="AH124" s="92">
        <v>0</v>
      </c>
      <c r="AI124" s="93">
        <v>0</v>
      </c>
      <c r="AJ124" s="93">
        <v>0</v>
      </c>
      <c r="AK124" s="93">
        <v>0</v>
      </c>
      <c r="AL124" s="92">
        <v>0</v>
      </c>
      <c r="AM124" s="93">
        <v>0</v>
      </c>
      <c r="AN124" s="93">
        <v>0</v>
      </c>
      <c r="AO124" s="93">
        <v>0</v>
      </c>
      <c r="AP124" s="93">
        <v>0</v>
      </c>
      <c r="AQ124" s="93">
        <v>0</v>
      </c>
      <c r="AR124" s="93">
        <v>0</v>
      </c>
      <c r="AS124" s="93">
        <v>0</v>
      </c>
      <c r="AT124" s="93">
        <v>0</v>
      </c>
      <c r="AU124" s="93">
        <v>0</v>
      </c>
      <c r="AV124" s="93">
        <v>0</v>
      </c>
      <c r="AW124" s="93">
        <v>0</v>
      </c>
      <c r="AX124" s="93">
        <v>0</v>
      </c>
      <c r="AY124" s="93">
        <v>0</v>
      </c>
      <c r="AZ124" s="93">
        <v>0</v>
      </c>
      <c r="BA124" s="93">
        <v>0</v>
      </c>
      <c r="BB124" s="93">
        <v>0</v>
      </c>
      <c r="BC124" s="93">
        <v>0</v>
      </c>
      <c r="BD124" s="93">
        <v>0</v>
      </c>
      <c r="BE124" s="93">
        <v>0</v>
      </c>
      <c r="BF124" s="93">
        <v>0</v>
      </c>
      <c r="BG124" s="93">
        <v>0</v>
      </c>
      <c r="BH124" s="93">
        <v>0</v>
      </c>
      <c r="BI124" s="93">
        <v>0</v>
      </c>
      <c r="BJ124" s="93">
        <v>0</v>
      </c>
      <c r="BK124" s="93">
        <v>0</v>
      </c>
      <c r="BL124" s="93">
        <v>0</v>
      </c>
      <c r="BM124" s="93">
        <v>0</v>
      </c>
      <c r="BN124" s="93">
        <v>0</v>
      </c>
      <c r="BO124" s="93">
        <v>0</v>
      </c>
      <c r="BP124" s="93">
        <v>0</v>
      </c>
      <c r="BQ124" s="93">
        <v>0</v>
      </c>
      <c r="BR124" s="93">
        <v>0</v>
      </c>
      <c r="BS124" s="93">
        <v>0</v>
      </c>
      <c r="BT124" s="93">
        <v>0</v>
      </c>
      <c r="BU124" s="93">
        <v>0</v>
      </c>
      <c r="BV124" s="93">
        <v>0</v>
      </c>
      <c r="BW124" s="93">
        <v>0</v>
      </c>
      <c r="BX124" s="93">
        <v>0</v>
      </c>
      <c r="BY124" s="93">
        <v>0</v>
      </c>
      <c r="BZ124" s="93">
        <v>0</v>
      </c>
      <c r="CA124" s="93">
        <v>0</v>
      </c>
      <c r="CB124" s="93">
        <v>0</v>
      </c>
      <c r="CC124" s="92">
        <v>0</v>
      </c>
      <c r="CD124" s="92">
        <v>0</v>
      </c>
      <c r="CE124" s="93">
        <v>0</v>
      </c>
      <c r="CF124" s="93">
        <v>0</v>
      </c>
      <c r="CG124" s="92">
        <v>0</v>
      </c>
      <c r="CH124" s="93">
        <v>0</v>
      </c>
      <c r="CI124" s="93">
        <v>0</v>
      </c>
      <c r="CJ124" s="93">
        <v>0</v>
      </c>
      <c r="CK124" s="93">
        <v>0</v>
      </c>
      <c r="CL124" s="93">
        <v>0</v>
      </c>
      <c r="CM124" s="93">
        <v>0</v>
      </c>
      <c r="CN124" s="93">
        <v>0</v>
      </c>
      <c r="CO124" s="93">
        <v>0</v>
      </c>
      <c r="CP124" s="92">
        <v>0</v>
      </c>
      <c r="CQ124" s="93">
        <v>0</v>
      </c>
      <c r="CR124" s="93">
        <v>0</v>
      </c>
      <c r="CS124" s="92">
        <v>0</v>
      </c>
      <c r="CT124" s="93">
        <v>0</v>
      </c>
      <c r="CU124" s="93">
        <v>0</v>
      </c>
      <c r="CV124" s="93">
        <v>0</v>
      </c>
      <c r="CW124" s="93">
        <v>0</v>
      </c>
      <c r="CX124" s="93">
        <v>0</v>
      </c>
      <c r="CY124" s="93">
        <v>0</v>
      </c>
      <c r="CZ124" s="93">
        <v>0</v>
      </c>
      <c r="DA124" s="93">
        <v>0</v>
      </c>
      <c r="DB124" s="92">
        <v>0</v>
      </c>
      <c r="DC124" s="93">
        <v>0</v>
      </c>
      <c r="DD124" s="93">
        <v>0</v>
      </c>
      <c r="DE124" s="93">
        <v>0</v>
      </c>
      <c r="DF124" s="92">
        <v>0</v>
      </c>
      <c r="DG124" s="93">
        <v>0</v>
      </c>
      <c r="DH124" s="93">
        <v>0</v>
      </c>
      <c r="DI124" s="92">
        <v>0</v>
      </c>
      <c r="DJ124" s="93">
        <v>0</v>
      </c>
      <c r="DK124" s="93">
        <v>0</v>
      </c>
      <c r="DL124" s="93">
        <v>0</v>
      </c>
      <c r="DM124" s="93">
        <v>0</v>
      </c>
      <c r="DN124" s="92">
        <v>0</v>
      </c>
      <c r="DO124" s="93">
        <v>0</v>
      </c>
      <c r="DP124" s="93">
        <v>0</v>
      </c>
      <c r="DQ124" s="92">
        <v>0</v>
      </c>
      <c r="DR124" s="93">
        <v>0</v>
      </c>
      <c r="DS124" s="93">
        <v>0</v>
      </c>
      <c r="DT124" s="93">
        <v>0</v>
      </c>
      <c r="DU124" s="93">
        <v>0</v>
      </c>
      <c r="DV124" s="93">
        <v>0</v>
      </c>
      <c r="DW124" s="93">
        <v>0</v>
      </c>
      <c r="DX124" s="93">
        <v>0</v>
      </c>
      <c r="DY124" s="93">
        <v>0</v>
      </c>
      <c r="DZ124" s="93">
        <v>0</v>
      </c>
      <c r="EA124" s="93">
        <v>0</v>
      </c>
      <c r="EB124" s="92">
        <v>0</v>
      </c>
      <c r="EC124" s="93">
        <v>0</v>
      </c>
      <c r="ED124" s="93">
        <v>0</v>
      </c>
      <c r="EE124" s="93">
        <v>0</v>
      </c>
      <c r="EF124" s="93">
        <v>0</v>
      </c>
      <c r="EG124" s="93">
        <v>0</v>
      </c>
      <c r="EH124" s="93">
        <v>0</v>
      </c>
      <c r="EI124" s="92">
        <v>0</v>
      </c>
      <c r="EJ124" s="93">
        <v>0</v>
      </c>
      <c r="EK124" s="93">
        <v>0</v>
      </c>
      <c r="EL124" s="93">
        <v>0</v>
      </c>
      <c r="EM124" s="92">
        <v>0</v>
      </c>
      <c r="EN124" s="93">
        <v>0</v>
      </c>
      <c r="EO124" s="93">
        <v>0</v>
      </c>
      <c r="EP124" s="92">
        <v>0</v>
      </c>
      <c r="EQ124" s="93">
        <v>0</v>
      </c>
      <c r="ER124" s="93">
        <v>0</v>
      </c>
      <c r="ES124" s="92">
        <v>0</v>
      </c>
      <c r="ET124" s="92">
        <v>0</v>
      </c>
      <c r="EU124" s="93">
        <v>0</v>
      </c>
      <c r="EV124" s="93">
        <v>0</v>
      </c>
      <c r="EW124" s="93">
        <v>0</v>
      </c>
      <c r="EX124" s="93">
        <v>0</v>
      </c>
      <c r="EY124" s="93">
        <v>0</v>
      </c>
      <c r="EZ124" s="93">
        <v>0</v>
      </c>
      <c r="FA124" s="93">
        <v>0</v>
      </c>
      <c r="FB124" s="92">
        <v>0</v>
      </c>
      <c r="FC124" s="92">
        <v>0</v>
      </c>
      <c r="FD124" s="92">
        <v>-367.66494929999988</v>
      </c>
      <c r="FE124" s="92">
        <v>0</v>
      </c>
      <c r="FF124" s="65"/>
      <c r="FG124" s="66">
        <v>-367.66494929999988</v>
      </c>
      <c r="FI124" s="113"/>
    </row>
    <row r="125" spans="2:165" x14ac:dyDescent="0.2">
      <c r="B125" s="124" t="s">
        <v>550</v>
      </c>
      <c r="C125" s="124" t="s">
        <v>362</v>
      </c>
      <c r="D125" s="92">
        <v>0</v>
      </c>
      <c r="E125" s="93">
        <v>0</v>
      </c>
      <c r="F125" s="93">
        <v>0</v>
      </c>
      <c r="G125" s="93">
        <v>0</v>
      </c>
      <c r="H125" s="93">
        <v>0</v>
      </c>
      <c r="I125" s="93">
        <v>0</v>
      </c>
      <c r="J125" s="93">
        <v>0</v>
      </c>
      <c r="K125" s="93">
        <v>0</v>
      </c>
      <c r="L125" s="93">
        <v>0</v>
      </c>
      <c r="M125" s="93">
        <v>0</v>
      </c>
      <c r="N125" s="93">
        <v>0</v>
      </c>
      <c r="O125" s="93">
        <v>0</v>
      </c>
      <c r="P125" s="93">
        <v>0</v>
      </c>
      <c r="Q125" s="93">
        <v>0</v>
      </c>
      <c r="R125" s="93">
        <v>0</v>
      </c>
      <c r="S125" s="93">
        <v>0</v>
      </c>
      <c r="T125" s="93">
        <v>0</v>
      </c>
      <c r="U125" s="93">
        <v>0</v>
      </c>
      <c r="V125" s="93">
        <v>0</v>
      </c>
      <c r="W125" s="93">
        <v>0</v>
      </c>
      <c r="X125" s="93">
        <v>0</v>
      </c>
      <c r="Y125" s="93">
        <v>0</v>
      </c>
      <c r="Z125" s="93">
        <v>0</v>
      </c>
      <c r="AA125" s="93">
        <v>0</v>
      </c>
      <c r="AB125" s="93">
        <v>0</v>
      </c>
      <c r="AC125" s="93">
        <v>0</v>
      </c>
      <c r="AD125" s="93">
        <v>0</v>
      </c>
      <c r="AE125" s="93">
        <v>0</v>
      </c>
      <c r="AF125" s="93">
        <v>0</v>
      </c>
      <c r="AG125" s="93">
        <v>0</v>
      </c>
      <c r="AH125" s="92">
        <v>0</v>
      </c>
      <c r="AI125" s="93">
        <v>0</v>
      </c>
      <c r="AJ125" s="93">
        <v>0</v>
      </c>
      <c r="AK125" s="93">
        <v>0</v>
      </c>
      <c r="AL125" s="92">
        <v>13.997311129446611</v>
      </c>
      <c r="AM125" s="93">
        <v>0</v>
      </c>
      <c r="AN125" s="93">
        <v>0</v>
      </c>
      <c r="AO125" s="93">
        <v>0</v>
      </c>
      <c r="AP125" s="93">
        <v>0</v>
      </c>
      <c r="AQ125" s="93">
        <v>0</v>
      </c>
      <c r="AR125" s="93">
        <v>0</v>
      </c>
      <c r="AS125" s="93">
        <v>0</v>
      </c>
      <c r="AT125" s="93">
        <v>0</v>
      </c>
      <c r="AU125" s="93">
        <v>0</v>
      </c>
      <c r="AV125" s="93">
        <v>0</v>
      </c>
      <c r="AW125" s="93">
        <v>0</v>
      </c>
      <c r="AX125" s="93">
        <v>0</v>
      </c>
      <c r="AY125" s="93">
        <v>0</v>
      </c>
      <c r="AZ125" s="93">
        <v>0</v>
      </c>
      <c r="BA125" s="93">
        <v>0</v>
      </c>
      <c r="BB125" s="93">
        <v>0</v>
      </c>
      <c r="BC125" s="93">
        <v>0</v>
      </c>
      <c r="BD125" s="93">
        <v>0</v>
      </c>
      <c r="BE125" s="93">
        <v>0</v>
      </c>
      <c r="BF125" s="93">
        <v>0</v>
      </c>
      <c r="BG125" s="93">
        <v>0</v>
      </c>
      <c r="BH125" s="93">
        <v>0</v>
      </c>
      <c r="BI125" s="93">
        <v>0</v>
      </c>
      <c r="BJ125" s="93">
        <v>0</v>
      </c>
      <c r="BK125" s="93">
        <v>0</v>
      </c>
      <c r="BL125" s="93">
        <v>0</v>
      </c>
      <c r="BM125" s="93">
        <v>0</v>
      </c>
      <c r="BN125" s="93">
        <v>0</v>
      </c>
      <c r="BO125" s="93">
        <v>0</v>
      </c>
      <c r="BP125" s="93">
        <v>0</v>
      </c>
      <c r="BQ125" s="93">
        <v>0</v>
      </c>
      <c r="BR125" s="93">
        <v>13.997311129446611</v>
      </c>
      <c r="BS125" s="93">
        <v>0</v>
      </c>
      <c r="BT125" s="93">
        <v>0</v>
      </c>
      <c r="BU125" s="93">
        <v>0</v>
      </c>
      <c r="BV125" s="93">
        <v>0</v>
      </c>
      <c r="BW125" s="93">
        <v>0</v>
      </c>
      <c r="BX125" s="93">
        <v>0</v>
      </c>
      <c r="BY125" s="93">
        <v>0</v>
      </c>
      <c r="BZ125" s="93">
        <v>0</v>
      </c>
      <c r="CA125" s="93">
        <v>0</v>
      </c>
      <c r="CB125" s="93">
        <v>0</v>
      </c>
      <c r="CC125" s="92">
        <v>0</v>
      </c>
      <c r="CD125" s="92">
        <v>0</v>
      </c>
      <c r="CE125" s="93">
        <v>0</v>
      </c>
      <c r="CF125" s="93">
        <v>0</v>
      </c>
      <c r="CG125" s="92">
        <v>0</v>
      </c>
      <c r="CH125" s="93">
        <v>0</v>
      </c>
      <c r="CI125" s="93">
        <v>0</v>
      </c>
      <c r="CJ125" s="93">
        <v>0</v>
      </c>
      <c r="CK125" s="93">
        <v>0</v>
      </c>
      <c r="CL125" s="93">
        <v>0</v>
      </c>
      <c r="CM125" s="93">
        <v>0</v>
      </c>
      <c r="CN125" s="93">
        <v>0</v>
      </c>
      <c r="CO125" s="93">
        <v>0</v>
      </c>
      <c r="CP125" s="92">
        <v>0</v>
      </c>
      <c r="CQ125" s="93">
        <v>0</v>
      </c>
      <c r="CR125" s="93">
        <v>0</v>
      </c>
      <c r="CS125" s="92">
        <v>0</v>
      </c>
      <c r="CT125" s="93">
        <v>0</v>
      </c>
      <c r="CU125" s="93">
        <v>0</v>
      </c>
      <c r="CV125" s="93">
        <v>0</v>
      </c>
      <c r="CW125" s="93">
        <v>0</v>
      </c>
      <c r="CX125" s="93">
        <v>0</v>
      </c>
      <c r="CY125" s="93">
        <v>0</v>
      </c>
      <c r="CZ125" s="93">
        <v>0</v>
      </c>
      <c r="DA125" s="93">
        <v>0</v>
      </c>
      <c r="DB125" s="92">
        <v>0</v>
      </c>
      <c r="DC125" s="93">
        <v>0</v>
      </c>
      <c r="DD125" s="93">
        <v>0</v>
      </c>
      <c r="DE125" s="93">
        <v>0</v>
      </c>
      <c r="DF125" s="92">
        <v>0</v>
      </c>
      <c r="DG125" s="93">
        <v>0</v>
      </c>
      <c r="DH125" s="93">
        <v>0</v>
      </c>
      <c r="DI125" s="92">
        <v>0</v>
      </c>
      <c r="DJ125" s="93">
        <v>0</v>
      </c>
      <c r="DK125" s="93">
        <v>0</v>
      </c>
      <c r="DL125" s="93">
        <v>0</v>
      </c>
      <c r="DM125" s="93">
        <v>0</v>
      </c>
      <c r="DN125" s="92">
        <v>0</v>
      </c>
      <c r="DO125" s="93">
        <v>0</v>
      </c>
      <c r="DP125" s="93">
        <v>0</v>
      </c>
      <c r="DQ125" s="92">
        <v>0</v>
      </c>
      <c r="DR125" s="93">
        <v>0</v>
      </c>
      <c r="DS125" s="93">
        <v>0</v>
      </c>
      <c r="DT125" s="93">
        <v>0</v>
      </c>
      <c r="DU125" s="93">
        <v>0</v>
      </c>
      <c r="DV125" s="93">
        <v>0</v>
      </c>
      <c r="DW125" s="93">
        <v>0</v>
      </c>
      <c r="DX125" s="93">
        <v>0</v>
      </c>
      <c r="DY125" s="93">
        <v>0</v>
      </c>
      <c r="DZ125" s="93">
        <v>0</v>
      </c>
      <c r="EA125" s="93">
        <v>0</v>
      </c>
      <c r="EB125" s="92">
        <v>0</v>
      </c>
      <c r="EC125" s="93">
        <v>0</v>
      </c>
      <c r="ED125" s="93">
        <v>0</v>
      </c>
      <c r="EE125" s="93">
        <v>0</v>
      </c>
      <c r="EF125" s="93">
        <v>0</v>
      </c>
      <c r="EG125" s="93">
        <v>0</v>
      </c>
      <c r="EH125" s="93">
        <v>0</v>
      </c>
      <c r="EI125" s="92">
        <v>0</v>
      </c>
      <c r="EJ125" s="93">
        <v>0</v>
      </c>
      <c r="EK125" s="93">
        <v>0</v>
      </c>
      <c r="EL125" s="93">
        <v>0</v>
      </c>
      <c r="EM125" s="92">
        <v>0</v>
      </c>
      <c r="EN125" s="93">
        <v>0</v>
      </c>
      <c r="EO125" s="93">
        <v>0</v>
      </c>
      <c r="EP125" s="92">
        <v>0</v>
      </c>
      <c r="EQ125" s="93">
        <v>0</v>
      </c>
      <c r="ER125" s="93">
        <v>0</v>
      </c>
      <c r="ES125" s="92">
        <v>0</v>
      </c>
      <c r="ET125" s="92">
        <v>0</v>
      </c>
      <c r="EU125" s="93">
        <v>0</v>
      </c>
      <c r="EV125" s="93">
        <v>0</v>
      </c>
      <c r="EW125" s="93">
        <v>0</v>
      </c>
      <c r="EX125" s="93">
        <v>0</v>
      </c>
      <c r="EY125" s="93">
        <v>0</v>
      </c>
      <c r="EZ125" s="93">
        <v>0</v>
      </c>
      <c r="FA125" s="93">
        <v>0</v>
      </c>
      <c r="FB125" s="92">
        <v>0</v>
      </c>
      <c r="FC125" s="92">
        <v>0</v>
      </c>
      <c r="FD125" s="92">
        <v>2.7758673533870848E-3</v>
      </c>
      <c r="FE125" s="92">
        <v>0</v>
      </c>
      <c r="FF125" s="65"/>
      <c r="FG125" s="66">
        <v>14.000086996799999</v>
      </c>
      <c r="FI125" s="113"/>
    </row>
    <row r="126" spans="2:165" x14ac:dyDescent="0.2">
      <c r="B126" s="124" t="s">
        <v>551</v>
      </c>
      <c r="C126" s="124" t="s">
        <v>363</v>
      </c>
      <c r="D126" s="92">
        <v>0</v>
      </c>
      <c r="E126" s="93">
        <v>0</v>
      </c>
      <c r="F126" s="93">
        <v>0</v>
      </c>
      <c r="G126" s="93">
        <v>0</v>
      </c>
      <c r="H126" s="93">
        <v>0</v>
      </c>
      <c r="I126" s="93">
        <v>0</v>
      </c>
      <c r="J126" s="93">
        <v>0</v>
      </c>
      <c r="K126" s="93">
        <v>0</v>
      </c>
      <c r="L126" s="93">
        <v>0</v>
      </c>
      <c r="M126" s="93">
        <v>0</v>
      </c>
      <c r="N126" s="93">
        <v>0</v>
      </c>
      <c r="O126" s="93">
        <v>0</v>
      </c>
      <c r="P126" s="93">
        <v>0</v>
      </c>
      <c r="Q126" s="93">
        <v>0</v>
      </c>
      <c r="R126" s="93">
        <v>0</v>
      </c>
      <c r="S126" s="93">
        <v>0</v>
      </c>
      <c r="T126" s="93">
        <v>0</v>
      </c>
      <c r="U126" s="93">
        <v>0</v>
      </c>
      <c r="V126" s="93">
        <v>0</v>
      </c>
      <c r="W126" s="93">
        <v>0</v>
      </c>
      <c r="X126" s="93">
        <v>0</v>
      </c>
      <c r="Y126" s="93">
        <v>0</v>
      </c>
      <c r="Z126" s="93">
        <v>0</v>
      </c>
      <c r="AA126" s="93">
        <v>0</v>
      </c>
      <c r="AB126" s="93">
        <v>0</v>
      </c>
      <c r="AC126" s="93">
        <v>0</v>
      </c>
      <c r="AD126" s="93">
        <v>0</v>
      </c>
      <c r="AE126" s="93">
        <v>0</v>
      </c>
      <c r="AF126" s="93">
        <v>0</v>
      </c>
      <c r="AG126" s="93">
        <v>0</v>
      </c>
      <c r="AH126" s="92">
        <v>0</v>
      </c>
      <c r="AI126" s="93">
        <v>0</v>
      </c>
      <c r="AJ126" s="93">
        <v>0</v>
      </c>
      <c r="AK126" s="93">
        <v>0</v>
      </c>
      <c r="AL126" s="92">
        <v>4592.5157404405436</v>
      </c>
      <c r="AM126" s="93">
        <v>56.101470369874214</v>
      </c>
      <c r="AN126" s="93">
        <v>11.316408516763524</v>
      </c>
      <c r="AO126" s="93">
        <v>29.582220405798225</v>
      </c>
      <c r="AP126" s="93">
        <v>22.440684588115083</v>
      </c>
      <c r="AQ126" s="93">
        <v>37.028087412144032</v>
      </c>
      <c r="AR126" s="93">
        <v>13.289485088607965</v>
      </c>
      <c r="AS126" s="93">
        <v>24.47597287077393</v>
      </c>
      <c r="AT126" s="93">
        <v>30.373617643287695</v>
      </c>
      <c r="AU126" s="93">
        <v>17.944400074290314</v>
      </c>
      <c r="AV126" s="93">
        <v>5.0412055891469141</v>
      </c>
      <c r="AW126" s="93">
        <v>15.530387728447215</v>
      </c>
      <c r="AX126" s="93">
        <v>4.3350192990625258</v>
      </c>
      <c r="AY126" s="93">
        <v>32.299131203203999</v>
      </c>
      <c r="AZ126" s="93">
        <v>12.635936064690689</v>
      </c>
      <c r="BA126" s="93">
        <v>29.151643529779534</v>
      </c>
      <c r="BB126" s="93">
        <v>0</v>
      </c>
      <c r="BC126" s="93">
        <v>0</v>
      </c>
      <c r="BD126" s="93">
        <v>0</v>
      </c>
      <c r="BE126" s="93">
        <v>0</v>
      </c>
      <c r="BF126" s="93">
        <v>3700.3867399430696</v>
      </c>
      <c r="BG126" s="93">
        <v>168.53677756766592</v>
      </c>
      <c r="BH126" s="93">
        <v>204.97092424109374</v>
      </c>
      <c r="BI126" s="93">
        <v>0</v>
      </c>
      <c r="BJ126" s="93">
        <v>0</v>
      </c>
      <c r="BK126" s="93">
        <v>0</v>
      </c>
      <c r="BL126" s="93">
        <v>0</v>
      </c>
      <c r="BM126" s="93">
        <v>0</v>
      </c>
      <c r="BN126" s="93">
        <v>0</v>
      </c>
      <c r="BO126" s="93">
        <v>0</v>
      </c>
      <c r="BP126" s="93">
        <v>2.7732086959169306</v>
      </c>
      <c r="BQ126" s="93">
        <v>3.3689246159338597</v>
      </c>
      <c r="BR126" s="93">
        <v>21.43105962733814</v>
      </c>
      <c r="BS126" s="93">
        <v>7.8336551330077686</v>
      </c>
      <c r="BT126" s="93">
        <v>12.199086936970016</v>
      </c>
      <c r="BU126" s="93">
        <v>0.54117106435736118</v>
      </c>
      <c r="BV126" s="93">
        <v>4.566426910323349</v>
      </c>
      <c r="BW126" s="93">
        <v>20.319607862537143</v>
      </c>
      <c r="BX126" s="93">
        <v>2.709792669399504</v>
      </c>
      <c r="BY126" s="93">
        <v>11.089525119091203</v>
      </c>
      <c r="BZ126" s="93">
        <v>61.37827562383498</v>
      </c>
      <c r="CA126" s="93">
        <v>10.559573460234759</v>
      </c>
      <c r="CB126" s="93">
        <v>18.305320585783612</v>
      </c>
      <c r="CC126" s="92">
        <v>0</v>
      </c>
      <c r="CD126" s="92">
        <v>0</v>
      </c>
      <c r="CE126" s="93">
        <v>0</v>
      </c>
      <c r="CF126" s="93">
        <v>0</v>
      </c>
      <c r="CG126" s="92">
        <v>0</v>
      </c>
      <c r="CH126" s="93">
        <v>0</v>
      </c>
      <c r="CI126" s="93">
        <v>0</v>
      </c>
      <c r="CJ126" s="93">
        <v>0</v>
      </c>
      <c r="CK126" s="93">
        <v>0</v>
      </c>
      <c r="CL126" s="93">
        <v>0</v>
      </c>
      <c r="CM126" s="93">
        <v>0</v>
      </c>
      <c r="CN126" s="93">
        <v>0</v>
      </c>
      <c r="CO126" s="93">
        <v>0</v>
      </c>
      <c r="CP126" s="92">
        <v>0</v>
      </c>
      <c r="CQ126" s="93">
        <v>0</v>
      </c>
      <c r="CR126" s="93">
        <v>0</v>
      </c>
      <c r="CS126" s="92">
        <v>0</v>
      </c>
      <c r="CT126" s="93">
        <v>0</v>
      </c>
      <c r="CU126" s="93">
        <v>0</v>
      </c>
      <c r="CV126" s="93">
        <v>0</v>
      </c>
      <c r="CW126" s="93">
        <v>0</v>
      </c>
      <c r="CX126" s="93">
        <v>0</v>
      </c>
      <c r="CY126" s="93">
        <v>0</v>
      </c>
      <c r="CZ126" s="93">
        <v>0</v>
      </c>
      <c r="DA126" s="93">
        <v>0</v>
      </c>
      <c r="DB126" s="92">
        <v>1081.9469905818194</v>
      </c>
      <c r="DC126" s="93">
        <v>365.48971378895459</v>
      </c>
      <c r="DD126" s="93">
        <v>716.45727679286472</v>
      </c>
      <c r="DE126" s="93">
        <v>0</v>
      </c>
      <c r="DF126" s="92">
        <v>0</v>
      </c>
      <c r="DG126" s="93">
        <v>0</v>
      </c>
      <c r="DH126" s="93">
        <v>0</v>
      </c>
      <c r="DI126" s="92">
        <v>0</v>
      </c>
      <c r="DJ126" s="93">
        <v>0</v>
      </c>
      <c r="DK126" s="93">
        <v>0</v>
      </c>
      <c r="DL126" s="93">
        <v>0</v>
      </c>
      <c r="DM126" s="93">
        <v>0</v>
      </c>
      <c r="DN126" s="92">
        <v>0</v>
      </c>
      <c r="DO126" s="93">
        <v>0</v>
      </c>
      <c r="DP126" s="93">
        <v>0</v>
      </c>
      <c r="DQ126" s="92">
        <v>0</v>
      </c>
      <c r="DR126" s="93">
        <v>0</v>
      </c>
      <c r="DS126" s="93">
        <v>0</v>
      </c>
      <c r="DT126" s="93">
        <v>0</v>
      </c>
      <c r="DU126" s="93">
        <v>0</v>
      </c>
      <c r="DV126" s="93">
        <v>0</v>
      </c>
      <c r="DW126" s="93">
        <v>0</v>
      </c>
      <c r="DX126" s="93">
        <v>0</v>
      </c>
      <c r="DY126" s="93">
        <v>0</v>
      </c>
      <c r="DZ126" s="93">
        <v>0</v>
      </c>
      <c r="EA126" s="93">
        <v>0</v>
      </c>
      <c r="EB126" s="92">
        <v>0</v>
      </c>
      <c r="EC126" s="93">
        <v>0</v>
      </c>
      <c r="ED126" s="93">
        <v>0</v>
      </c>
      <c r="EE126" s="93">
        <v>0</v>
      </c>
      <c r="EF126" s="93">
        <v>0</v>
      </c>
      <c r="EG126" s="93">
        <v>0</v>
      </c>
      <c r="EH126" s="93">
        <v>0</v>
      </c>
      <c r="EI126" s="92">
        <v>0</v>
      </c>
      <c r="EJ126" s="93">
        <v>0</v>
      </c>
      <c r="EK126" s="93">
        <v>0</v>
      </c>
      <c r="EL126" s="93">
        <v>0</v>
      </c>
      <c r="EM126" s="92">
        <v>0</v>
      </c>
      <c r="EN126" s="93">
        <v>0</v>
      </c>
      <c r="EO126" s="93">
        <v>0</v>
      </c>
      <c r="EP126" s="92">
        <v>0</v>
      </c>
      <c r="EQ126" s="93">
        <v>0</v>
      </c>
      <c r="ER126" s="93">
        <v>0</v>
      </c>
      <c r="ES126" s="92">
        <v>0</v>
      </c>
      <c r="ET126" s="92">
        <v>0</v>
      </c>
      <c r="EU126" s="93">
        <v>0</v>
      </c>
      <c r="EV126" s="93">
        <v>0</v>
      </c>
      <c r="EW126" s="93">
        <v>0</v>
      </c>
      <c r="EX126" s="93">
        <v>0</v>
      </c>
      <c r="EY126" s="93">
        <v>0</v>
      </c>
      <c r="EZ126" s="93">
        <v>0</v>
      </c>
      <c r="FA126" s="93">
        <v>0</v>
      </c>
      <c r="FB126" s="92">
        <v>0</v>
      </c>
      <c r="FC126" s="92">
        <v>5151.2332643256132</v>
      </c>
      <c r="FD126" s="92">
        <v>0</v>
      </c>
      <c r="FE126" s="92">
        <v>0</v>
      </c>
      <c r="FF126" s="65"/>
      <c r="FG126" s="66">
        <v>10825.695995347976</v>
      </c>
      <c r="FI126" s="113"/>
    </row>
    <row r="127" spans="2:165" x14ac:dyDescent="0.2">
      <c r="B127" s="124" t="s">
        <v>553</v>
      </c>
      <c r="C127" s="124" t="s">
        <v>370</v>
      </c>
      <c r="D127" s="92">
        <v>0</v>
      </c>
      <c r="E127" s="93">
        <v>0</v>
      </c>
      <c r="F127" s="93">
        <v>0</v>
      </c>
      <c r="G127" s="93">
        <v>0</v>
      </c>
      <c r="H127" s="93">
        <v>0</v>
      </c>
      <c r="I127" s="93">
        <v>0</v>
      </c>
      <c r="J127" s="93">
        <v>0</v>
      </c>
      <c r="K127" s="93">
        <v>0</v>
      </c>
      <c r="L127" s="93">
        <v>0</v>
      </c>
      <c r="M127" s="93">
        <v>0</v>
      </c>
      <c r="N127" s="93">
        <v>0</v>
      </c>
      <c r="O127" s="93">
        <v>0</v>
      </c>
      <c r="P127" s="93">
        <v>0</v>
      </c>
      <c r="Q127" s="93">
        <v>0</v>
      </c>
      <c r="R127" s="93">
        <v>0</v>
      </c>
      <c r="S127" s="93">
        <v>0</v>
      </c>
      <c r="T127" s="93">
        <v>0</v>
      </c>
      <c r="U127" s="93">
        <v>0</v>
      </c>
      <c r="V127" s="93">
        <v>0</v>
      </c>
      <c r="W127" s="93">
        <v>0</v>
      </c>
      <c r="X127" s="93">
        <v>0</v>
      </c>
      <c r="Y127" s="93">
        <v>0</v>
      </c>
      <c r="Z127" s="93">
        <v>0</v>
      </c>
      <c r="AA127" s="93">
        <v>0</v>
      </c>
      <c r="AB127" s="93">
        <v>0</v>
      </c>
      <c r="AC127" s="93">
        <v>0</v>
      </c>
      <c r="AD127" s="93">
        <v>0</v>
      </c>
      <c r="AE127" s="93">
        <v>0</v>
      </c>
      <c r="AF127" s="93">
        <v>0</v>
      </c>
      <c r="AG127" s="93">
        <v>0</v>
      </c>
      <c r="AH127" s="92">
        <v>0</v>
      </c>
      <c r="AI127" s="93">
        <v>0</v>
      </c>
      <c r="AJ127" s="93">
        <v>0</v>
      </c>
      <c r="AK127" s="93">
        <v>0</v>
      </c>
      <c r="AL127" s="92">
        <v>10072.361579706276</v>
      </c>
      <c r="AM127" s="93">
        <v>0</v>
      </c>
      <c r="AN127" s="93">
        <v>0</v>
      </c>
      <c r="AO127" s="93">
        <v>0</v>
      </c>
      <c r="AP127" s="93">
        <v>0</v>
      </c>
      <c r="AQ127" s="93">
        <v>0</v>
      </c>
      <c r="AR127" s="93">
        <v>0</v>
      </c>
      <c r="AS127" s="93">
        <v>0</v>
      </c>
      <c r="AT127" s="93">
        <v>0</v>
      </c>
      <c r="AU127" s="93">
        <v>10072.361579706276</v>
      </c>
      <c r="AV127" s="93">
        <v>0</v>
      </c>
      <c r="AW127" s="93">
        <v>0</v>
      </c>
      <c r="AX127" s="93">
        <v>0</v>
      </c>
      <c r="AY127" s="93">
        <v>0</v>
      </c>
      <c r="AZ127" s="93">
        <v>0</v>
      </c>
      <c r="BA127" s="93">
        <v>0</v>
      </c>
      <c r="BB127" s="93">
        <v>0</v>
      </c>
      <c r="BC127" s="93">
        <v>0</v>
      </c>
      <c r="BD127" s="93">
        <v>0</v>
      </c>
      <c r="BE127" s="93">
        <v>0</v>
      </c>
      <c r="BF127" s="93">
        <v>0</v>
      </c>
      <c r="BG127" s="93">
        <v>0</v>
      </c>
      <c r="BH127" s="93">
        <v>0</v>
      </c>
      <c r="BI127" s="93">
        <v>0</v>
      </c>
      <c r="BJ127" s="93">
        <v>0</v>
      </c>
      <c r="BK127" s="93">
        <v>0</v>
      </c>
      <c r="BL127" s="93">
        <v>0</v>
      </c>
      <c r="BM127" s="93">
        <v>0</v>
      </c>
      <c r="BN127" s="93">
        <v>0</v>
      </c>
      <c r="BO127" s="93">
        <v>0</v>
      </c>
      <c r="BP127" s="93">
        <v>0</v>
      </c>
      <c r="BQ127" s="93">
        <v>0</v>
      </c>
      <c r="BR127" s="93">
        <v>0</v>
      </c>
      <c r="BS127" s="93">
        <v>0</v>
      </c>
      <c r="BT127" s="93">
        <v>0</v>
      </c>
      <c r="BU127" s="93">
        <v>0</v>
      </c>
      <c r="BV127" s="93">
        <v>0</v>
      </c>
      <c r="BW127" s="93">
        <v>0</v>
      </c>
      <c r="BX127" s="93">
        <v>0</v>
      </c>
      <c r="BY127" s="93">
        <v>0</v>
      </c>
      <c r="BZ127" s="93">
        <v>0</v>
      </c>
      <c r="CA127" s="93">
        <v>0</v>
      </c>
      <c r="CB127" s="93">
        <v>0</v>
      </c>
      <c r="CC127" s="92">
        <v>0</v>
      </c>
      <c r="CD127" s="92">
        <v>0</v>
      </c>
      <c r="CE127" s="93">
        <v>0</v>
      </c>
      <c r="CF127" s="93">
        <v>0</v>
      </c>
      <c r="CG127" s="92">
        <v>0</v>
      </c>
      <c r="CH127" s="93">
        <v>0</v>
      </c>
      <c r="CI127" s="93">
        <v>0</v>
      </c>
      <c r="CJ127" s="93">
        <v>0</v>
      </c>
      <c r="CK127" s="93">
        <v>0</v>
      </c>
      <c r="CL127" s="93">
        <v>0</v>
      </c>
      <c r="CM127" s="93">
        <v>0</v>
      </c>
      <c r="CN127" s="93">
        <v>0</v>
      </c>
      <c r="CO127" s="93">
        <v>0</v>
      </c>
      <c r="CP127" s="92">
        <v>0</v>
      </c>
      <c r="CQ127" s="93">
        <v>0</v>
      </c>
      <c r="CR127" s="93">
        <v>0</v>
      </c>
      <c r="CS127" s="92">
        <v>0</v>
      </c>
      <c r="CT127" s="93">
        <v>0</v>
      </c>
      <c r="CU127" s="93">
        <v>0</v>
      </c>
      <c r="CV127" s="93">
        <v>0</v>
      </c>
      <c r="CW127" s="93">
        <v>0</v>
      </c>
      <c r="CX127" s="93">
        <v>0</v>
      </c>
      <c r="CY127" s="93">
        <v>0</v>
      </c>
      <c r="CZ127" s="93">
        <v>0</v>
      </c>
      <c r="DA127" s="93">
        <v>0</v>
      </c>
      <c r="DB127" s="92">
        <v>0</v>
      </c>
      <c r="DC127" s="93">
        <v>0</v>
      </c>
      <c r="DD127" s="93">
        <v>0</v>
      </c>
      <c r="DE127" s="93">
        <v>0</v>
      </c>
      <c r="DF127" s="92">
        <v>0</v>
      </c>
      <c r="DG127" s="93">
        <v>0</v>
      </c>
      <c r="DH127" s="93">
        <v>0</v>
      </c>
      <c r="DI127" s="92">
        <v>0</v>
      </c>
      <c r="DJ127" s="93">
        <v>0</v>
      </c>
      <c r="DK127" s="93">
        <v>0</v>
      </c>
      <c r="DL127" s="93">
        <v>0</v>
      </c>
      <c r="DM127" s="93">
        <v>0</v>
      </c>
      <c r="DN127" s="92">
        <v>0</v>
      </c>
      <c r="DO127" s="93">
        <v>0</v>
      </c>
      <c r="DP127" s="93">
        <v>0</v>
      </c>
      <c r="DQ127" s="92">
        <v>0</v>
      </c>
      <c r="DR127" s="93">
        <v>0</v>
      </c>
      <c r="DS127" s="93">
        <v>0</v>
      </c>
      <c r="DT127" s="93">
        <v>0</v>
      </c>
      <c r="DU127" s="93">
        <v>0</v>
      </c>
      <c r="DV127" s="93">
        <v>0</v>
      </c>
      <c r="DW127" s="93">
        <v>0</v>
      </c>
      <c r="DX127" s="93">
        <v>0</v>
      </c>
      <c r="DY127" s="93">
        <v>0</v>
      </c>
      <c r="DZ127" s="93">
        <v>0</v>
      </c>
      <c r="EA127" s="93">
        <v>0</v>
      </c>
      <c r="EB127" s="92">
        <v>0</v>
      </c>
      <c r="EC127" s="93">
        <v>0</v>
      </c>
      <c r="ED127" s="93">
        <v>0</v>
      </c>
      <c r="EE127" s="93">
        <v>0</v>
      </c>
      <c r="EF127" s="93">
        <v>0</v>
      </c>
      <c r="EG127" s="93">
        <v>0</v>
      </c>
      <c r="EH127" s="93">
        <v>0</v>
      </c>
      <c r="EI127" s="92">
        <v>0</v>
      </c>
      <c r="EJ127" s="93">
        <v>0</v>
      </c>
      <c r="EK127" s="93">
        <v>0</v>
      </c>
      <c r="EL127" s="93">
        <v>0</v>
      </c>
      <c r="EM127" s="92">
        <v>0</v>
      </c>
      <c r="EN127" s="93">
        <v>0</v>
      </c>
      <c r="EO127" s="93">
        <v>0</v>
      </c>
      <c r="EP127" s="92">
        <v>0</v>
      </c>
      <c r="EQ127" s="93">
        <v>0</v>
      </c>
      <c r="ER127" s="93">
        <v>0</v>
      </c>
      <c r="ES127" s="92">
        <v>0</v>
      </c>
      <c r="ET127" s="92">
        <v>0</v>
      </c>
      <c r="EU127" s="93">
        <v>0</v>
      </c>
      <c r="EV127" s="93">
        <v>0</v>
      </c>
      <c r="EW127" s="93">
        <v>0</v>
      </c>
      <c r="EX127" s="93">
        <v>0</v>
      </c>
      <c r="EY127" s="93">
        <v>0</v>
      </c>
      <c r="EZ127" s="93">
        <v>0</v>
      </c>
      <c r="FA127" s="93">
        <v>0</v>
      </c>
      <c r="FB127" s="92">
        <v>0</v>
      </c>
      <c r="FC127" s="92">
        <v>0</v>
      </c>
      <c r="FD127" s="92">
        <v>0</v>
      </c>
      <c r="FE127" s="92">
        <v>0</v>
      </c>
      <c r="FF127" s="65"/>
      <c r="FG127" s="66">
        <v>10072.361579706276</v>
      </c>
      <c r="FI127" s="113"/>
    </row>
    <row r="128" spans="2:165" x14ac:dyDescent="0.2">
      <c r="B128" s="124" t="s">
        <v>554</v>
      </c>
      <c r="C128" s="124" t="s">
        <v>371</v>
      </c>
      <c r="D128" s="92">
        <v>0</v>
      </c>
      <c r="E128" s="93">
        <v>0</v>
      </c>
      <c r="F128" s="93">
        <v>0</v>
      </c>
      <c r="G128" s="93">
        <v>0</v>
      </c>
      <c r="H128" s="93">
        <v>0</v>
      </c>
      <c r="I128" s="93">
        <v>0</v>
      </c>
      <c r="J128" s="93">
        <v>0</v>
      </c>
      <c r="K128" s="93">
        <v>0</v>
      </c>
      <c r="L128" s="93">
        <v>0</v>
      </c>
      <c r="M128" s="93">
        <v>0</v>
      </c>
      <c r="N128" s="93">
        <v>0</v>
      </c>
      <c r="O128" s="93">
        <v>0</v>
      </c>
      <c r="P128" s="93">
        <v>0</v>
      </c>
      <c r="Q128" s="93">
        <v>0</v>
      </c>
      <c r="R128" s="93">
        <v>0</v>
      </c>
      <c r="S128" s="93">
        <v>0</v>
      </c>
      <c r="T128" s="93">
        <v>0</v>
      </c>
      <c r="U128" s="93">
        <v>0</v>
      </c>
      <c r="V128" s="93">
        <v>0</v>
      </c>
      <c r="W128" s="93">
        <v>0</v>
      </c>
      <c r="X128" s="93">
        <v>0</v>
      </c>
      <c r="Y128" s="93">
        <v>0</v>
      </c>
      <c r="Z128" s="93">
        <v>0</v>
      </c>
      <c r="AA128" s="93">
        <v>0</v>
      </c>
      <c r="AB128" s="93">
        <v>0</v>
      </c>
      <c r="AC128" s="93">
        <v>0</v>
      </c>
      <c r="AD128" s="93">
        <v>0</v>
      </c>
      <c r="AE128" s="93">
        <v>0</v>
      </c>
      <c r="AF128" s="93">
        <v>0</v>
      </c>
      <c r="AG128" s="93">
        <v>0</v>
      </c>
      <c r="AH128" s="92">
        <v>0</v>
      </c>
      <c r="AI128" s="93">
        <v>0</v>
      </c>
      <c r="AJ128" s="93">
        <v>0</v>
      </c>
      <c r="AK128" s="93">
        <v>0</v>
      </c>
      <c r="AL128" s="92">
        <v>371.37069874077775</v>
      </c>
      <c r="AM128" s="93">
        <v>0</v>
      </c>
      <c r="AN128" s="93">
        <v>0</v>
      </c>
      <c r="AO128" s="93">
        <v>0</v>
      </c>
      <c r="AP128" s="93">
        <v>0</v>
      </c>
      <c r="AQ128" s="93">
        <v>0</v>
      </c>
      <c r="AR128" s="93">
        <v>0</v>
      </c>
      <c r="AS128" s="93">
        <v>0</v>
      </c>
      <c r="AT128" s="93">
        <v>0</v>
      </c>
      <c r="AU128" s="93">
        <v>0</v>
      </c>
      <c r="AV128" s="93">
        <v>0</v>
      </c>
      <c r="AW128" s="93">
        <v>371.37069874077775</v>
      </c>
      <c r="AX128" s="93">
        <v>0</v>
      </c>
      <c r="AY128" s="93">
        <v>0</v>
      </c>
      <c r="AZ128" s="93">
        <v>0</v>
      </c>
      <c r="BA128" s="93">
        <v>0</v>
      </c>
      <c r="BB128" s="93">
        <v>0</v>
      </c>
      <c r="BC128" s="93">
        <v>0</v>
      </c>
      <c r="BD128" s="93">
        <v>0</v>
      </c>
      <c r="BE128" s="93">
        <v>0</v>
      </c>
      <c r="BF128" s="93">
        <v>0</v>
      </c>
      <c r="BG128" s="93">
        <v>0</v>
      </c>
      <c r="BH128" s="93">
        <v>0</v>
      </c>
      <c r="BI128" s="93">
        <v>0</v>
      </c>
      <c r="BJ128" s="93">
        <v>0</v>
      </c>
      <c r="BK128" s="93">
        <v>0</v>
      </c>
      <c r="BL128" s="93">
        <v>0</v>
      </c>
      <c r="BM128" s="93">
        <v>0</v>
      </c>
      <c r="BN128" s="93">
        <v>0</v>
      </c>
      <c r="BO128" s="93">
        <v>0</v>
      </c>
      <c r="BP128" s="93">
        <v>0</v>
      </c>
      <c r="BQ128" s="93">
        <v>0</v>
      </c>
      <c r="BR128" s="93">
        <v>0</v>
      </c>
      <c r="BS128" s="93">
        <v>0</v>
      </c>
      <c r="BT128" s="93">
        <v>0</v>
      </c>
      <c r="BU128" s="93">
        <v>0</v>
      </c>
      <c r="BV128" s="93">
        <v>0</v>
      </c>
      <c r="BW128" s="93">
        <v>0</v>
      </c>
      <c r="BX128" s="93">
        <v>0</v>
      </c>
      <c r="BY128" s="93">
        <v>0</v>
      </c>
      <c r="BZ128" s="93">
        <v>0</v>
      </c>
      <c r="CA128" s="93">
        <v>0</v>
      </c>
      <c r="CB128" s="93">
        <v>0</v>
      </c>
      <c r="CC128" s="92">
        <v>0</v>
      </c>
      <c r="CD128" s="92">
        <v>0</v>
      </c>
      <c r="CE128" s="93">
        <v>0</v>
      </c>
      <c r="CF128" s="93">
        <v>0</v>
      </c>
      <c r="CG128" s="92">
        <v>0</v>
      </c>
      <c r="CH128" s="93">
        <v>0</v>
      </c>
      <c r="CI128" s="93">
        <v>0</v>
      </c>
      <c r="CJ128" s="93">
        <v>0</v>
      </c>
      <c r="CK128" s="93">
        <v>0</v>
      </c>
      <c r="CL128" s="93">
        <v>0</v>
      </c>
      <c r="CM128" s="93">
        <v>0</v>
      </c>
      <c r="CN128" s="93">
        <v>0</v>
      </c>
      <c r="CO128" s="93">
        <v>0</v>
      </c>
      <c r="CP128" s="92">
        <v>0</v>
      </c>
      <c r="CQ128" s="93">
        <v>0</v>
      </c>
      <c r="CR128" s="93">
        <v>0</v>
      </c>
      <c r="CS128" s="92">
        <v>0</v>
      </c>
      <c r="CT128" s="93">
        <v>0</v>
      </c>
      <c r="CU128" s="93">
        <v>0</v>
      </c>
      <c r="CV128" s="93">
        <v>0</v>
      </c>
      <c r="CW128" s="93">
        <v>0</v>
      </c>
      <c r="CX128" s="93">
        <v>0</v>
      </c>
      <c r="CY128" s="93">
        <v>0</v>
      </c>
      <c r="CZ128" s="93">
        <v>0</v>
      </c>
      <c r="DA128" s="93">
        <v>0</v>
      </c>
      <c r="DB128" s="92">
        <v>0</v>
      </c>
      <c r="DC128" s="93">
        <v>0</v>
      </c>
      <c r="DD128" s="93">
        <v>0</v>
      </c>
      <c r="DE128" s="93">
        <v>0</v>
      </c>
      <c r="DF128" s="92">
        <v>0</v>
      </c>
      <c r="DG128" s="93">
        <v>0</v>
      </c>
      <c r="DH128" s="93">
        <v>0</v>
      </c>
      <c r="DI128" s="92">
        <v>0</v>
      </c>
      <c r="DJ128" s="93">
        <v>0</v>
      </c>
      <c r="DK128" s="93">
        <v>0</v>
      </c>
      <c r="DL128" s="93">
        <v>0</v>
      </c>
      <c r="DM128" s="93">
        <v>0</v>
      </c>
      <c r="DN128" s="92">
        <v>0</v>
      </c>
      <c r="DO128" s="93">
        <v>0</v>
      </c>
      <c r="DP128" s="93">
        <v>0</v>
      </c>
      <c r="DQ128" s="92">
        <v>0</v>
      </c>
      <c r="DR128" s="93">
        <v>0</v>
      </c>
      <c r="DS128" s="93">
        <v>0</v>
      </c>
      <c r="DT128" s="93">
        <v>0</v>
      </c>
      <c r="DU128" s="93">
        <v>0</v>
      </c>
      <c r="DV128" s="93">
        <v>0</v>
      </c>
      <c r="DW128" s="93">
        <v>0</v>
      </c>
      <c r="DX128" s="93">
        <v>0</v>
      </c>
      <c r="DY128" s="93">
        <v>0</v>
      </c>
      <c r="DZ128" s="93">
        <v>0</v>
      </c>
      <c r="EA128" s="93">
        <v>0</v>
      </c>
      <c r="EB128" s="92">
        <v>0</v>
      </c>
      <c r="EC128" s="93">
        <v>0</v>
      </c>
      <c r="ED128" s="93">
        <v>0</v>
      </c>
      <c r="EE128" s="93">
        <v>0</v>
      </c>
      <c r="EF128" s="93">
        <v>0</v>
      </c>
      <c r="EG128" s="93">
        <v>0</v>
      </c>
      <c r="EH128" s="93">
        <v>0</v>
      </c>
      <c r="EI128" s="92">
        <v>0</v>
      </c>
      <c r="EJ128" s="93">
        <v>0</v>
      </c>
      <c r="EK128" s="93">
        <v>0</v>
      </c>
      <c r="EL128" s="93">
        <v>0</v>
      </c>
      <c r="EM128" s="92">
        <v>0</v>
      </c>
      <c r="EN128" s="93">
        <v>0</v>
      </c>
      <c r="EO128" s="93">
        <v>0</v>
      </c>
      <c r="EP128" s="92">
        <v>0</v>
      </c>
      <c r="EQ128" s="93">
        <v>0</v>
      </c>
      <c r="ER128" s="93">
        <v>0</v>
      </c>
      <c r="ES128" s="92">
        <v>0</v>
      </c>
      <c r="ET128" s="92">
        <v>0</v>
      </c>
      <c r="EU128" s="93">
        <v>0</v>
      </c>
      <c r="EV128" s="93">
        <v>0</v>
      </c>
      <c r="EW128" s="93">
        <v>0</v>
      </c>
      <c r="EX128" s="93">
        <v>0</v>
      </c>
      <c r="EY128" s="93">
        <v>0</v>
      </c>
      <c r="EZ128" s="93">
        <v>0</v>
      </c>
      <c r="FA128" s="93">
        <v>0</v>
      </c>
      <c r="FB128" s="92">
        <v>0</v>
      </c>
      <c r="FC128" s="92">
        <v>0</v>
      </c>
      <c r="FD128" s="92">
        <v>0</v>
      </c>
      <c r="FE128" s="92">
        <v>0</v>
      </c>
      <c r="FF128" s="65"/>
      <c r="FG128" s="66">
        <v>371.37069874077775</v>
      </c>
      <c r="FI128" s="113"/>
    </row>
    <row r="129" spans="2:165" x14ac:dyDescent="0.2">
      <c r="B129" s="124" t="s">
        <v>554</v>
      </c>
      <c r="C129" s="124" t="s">
        <v>372</v>
      </c>
      <c r="D129" s="92">
        <v>0</v>
      </c>
      <c r="E129" s="93">
        <v>0</v>
      </c>
      <c r="F129" s="93">
        <v>0</v>
      </c>
      <c r="G129" s="93">
        <v>0</v>
      </c>
      <c r="H129" s="93">
        <v>0</v>
      </c>
      <c r="I129" s="93">
        <v>0</v>
      </c>
      <c r="J129" s="93">
        <v>0</v>
      </c>
      <c r="K129" s="93">
        <v>0</v>
      </c>
      <c r="L129" s="93">
        <v>0</v>
      </c>
      <c r="M129" s="93">
        <v>0</v>
      </c>
      <c r="N129" s="93">
        <v>0</v>
      </c>
      <c r="O129" s="93">
        <v>0</v>
      </c>
      <c r="P129" s="93">
        <v>0</v>
      </c>
      <c r="Q129" s="93">
        <v>0</v>
      </c>
      <c r="R129" s="93">
        <v>0</v>
      </c>
      <c r="S129" s="93">
        <v>0</v>
      </c>
      <c r="T129" s="93">
        <v>0</v>
      </c>
      <c r="U129" s="93">
        <v>0</v>
      </c>
      <c r="V129" s="93">
        <v>0</v>
      </c>
      <c r="W129" s="93">
        <v>0</v>
      </c>
      <c r="X129" s="93">
        <v>0</v>
      </c>
      <c r="Y129" s="93">
        <v>0</v>
      </c>
      <c r="Z129" s="93">
        <v>0</v>
      </c>
      <c r="AA129" s="93">
        <v>0</v>
      </c>
      <c r="AB129" s="93">
        <v>0</v>
      </c>
      <c r="AC129" s="93">
        <v>0</v>
      </c>
      <c r="AD129" s="93">
        <v>0</v>
      </c>
      <c r="AE129" s="93">
        <v>0</v>
      </c>
      <c r="AF129" s="93">
        <v>0</v>
      </c>
      <c r="AG129" s="93">
        <v>0</v>
      </c>
      <c r="AH129" s="92">
        <v>0</v>
      </c>
      <c r="AI129" s="93">
        <v>0</v>
      </c>
      <c r="AJ129" s="93">
        <v>0</v>
      </c>
      <c r="AK129" s="93">
        <v>0</v>
      </c>
      <c r="AL129" s="92">
        <v>3789.5783558388257</v>
      </c>
      <c r="AM129" s="93">
        <v>0</v>
      </c>
      <c r="AN129" s="93">
        <v>0</v>
      </c>
      <c r="AO129" s="93">
        <v>0</v>
      </c>
      <c r="AP129" s="93">
        <v>1659.1313255999999</v>
      </c>
      <c r="AQ129" s="93">
        <v>0</v>
      </c>
      <c r="AR129" s="93">
        <v>428.18905666354948</v>
      </c>
      <c r="AS129" s="93">
        <v>0</v>
      </c>
      <c r="AT129" s="93">
        <v>0</v>
      </c>
      <c r="AU129" s="93">
        <v>0</v>
      </c>
      <c r="AV129" s="93">
        <v>0</v>
      </c>
      <c r="AW129" s="93">
        <v>0</v>
      </c>
      <c r="AX129" s="93">
        <v>0</v>
      </c>
      <c r="AY129" s="93">
        <v>0</v>
      </c>
      <c r="AZ129" s="93">
        <v>0</v>
      </c>
      <c r="BA129" s="93">
        <v>0</v>
      </c>
      <c r="BB129" s="93">
        <v>0</v>
      </c>
      <c r="BC129" s="93">
        <v>0</v>
      </c>
      <c r="BD129" s="93">
        <v>0</v>
      </c>
      <c r="BE129" s="93">
        <v>0</v>
      </c>
      <c r="BF129" s="93">
        <v>1513.1214261705761</v>
      </c>
      <c r="BG129" s="93">
        <v>0</v>
      </c>
      <c r="BH129" s="93">
        <v>0</v>
      </c>
      <c r="BI129" s="93">
        <v>0</v>
      </c>
      <c r="BJ129" s="93">
        <v>0</v>
      </c>
      <c r="BK129" s="93">
        <v>0</v>
      </c>
      <c r="BL129" s="93">
        <v>0</v>
      </c>
      <c r="BM129" s="93">
        <v>0</v>
      </c>
      <c r="BN129" s="93">
        <v>0</v>
      </c>
      <c r="BO129" s="93">
        <v>0</v>
      </c>
      <c r="BP129" s="93">
        <v>0</v>
      </c>
      <c r="BQ129" s="93">
        <v>0</v>
      </c>
      <c r="BR129" s="93">
        <v>189.13654740470048</v>
      </c>
      <c r="BS129" s="93">
        <v>0</v>
      </c>
      <c r="BT129" s="93">
        <v>0</v>
      </c>
      <c r="BU129" s="93">
        <v>0</v>
      </c>
      <c r="BV129" s="93">
        <v>0</v>
      </c>
      <c r="BW129" s="93">
        <v>0</v>
      </c>
      <c r="BX129" s="93">
        <v>0</v>
      </c>
      <c r="BY129" s="93">
        <v>0</v>
      </c>
      <c r="BZ129" s="93">
        <v>0</v>
      </c>
      <c r="CA129" s="93">
        <v>0</v>
      </c>
      <c r="CB129" s="93">
        <v>0</v>
      </c>
      <c r="CC129" s="92">
        <v>0</v>
      </c>
      <c r="CD129" s="92">
        <v>0</v>
      </c>
      <c r="CE129" s="93">
        <v>0</v>
      </c>
      <c r="CF129" s="93">
        <v>0</v>
      </c>
      <c r="CG129" s="92">
        <v>0</v>
      </c>
      <c r="CH129" s="93">
        <v>0</v>
      </c>
      <c r="CI129" s="93">
        <v>0</v>
      </c>
      <c r="CJ129" s="93">
        <v>0</v>
      </c>
      <c r="CK129" s="93">
        <v>0</v>
      </c>
      <c r="CL129" s="93">
        <v>0</v>
      </c>
      <c r="CM129" s="93">
        <v>0</v>
      </c>
      <c r="CN129" s="93">
        <v>0</v>
      </c>
      <c r="CO129" s="93">
        <v>0</v>
      </c>
      <c r="CP129" s="92">
        <v>0</v>
      </c>
      <c r="CQ129" s="93">
        <v>0</v>
      </c>
      <c r="CR129" s="93">
        <v>0</v>
      </c>
      <c r="CS129" s="92">
        <v>0</v>
      </c>
      <c r="CT129" s="93">
        <v>0</v>
      </c>
      <c r="CU129" s="93">
        <v>0</v>
      </c>
      <c r="CV129" s="93">
        <v>0</v>
      </c>
      <c r="CW129" s="93">
        <v>0</v>
      </c>
      <c r="CX129" s="93">
        <v>0</v>
      </c>
      <c r="CY129" s="93">
        <v>0</v>
      </c>
      <c r="CZ129" s="93">
        <v>0</v>
      </c>
      <c r="DA129" s="93">
        <v>0</v>
      </c>
      <c r="DB129" s="92">
        <v>0</v>
      </c>
      <c r="DC129" s="93">
        <v>0</v>
      </c>
      <c r="DD129" s="93">
        <v>0</v>
      </c>
      <c r="DE129" s="93">
        <v>0</v>
      </c>
      <c r="DF129" s="92">
        <v>0</v>
      </c>
      <c r="DG129" s="93">
        <v>0</v>
      </c>
      <c r="DH129" s="93">
        <v>0</v>
      </c>
      <c r="DI129" s="92">
        <v>0</v>
      </c>
      <c r="DJ129" s="93">
        <v>0</v>
      </c>
      <c r="DK129" s="93">
        <v>0</v>
      </c>
      <c r="DL129" s="93">
        <v>0</v>
      </c>
      <c r="DM129" s="93">
        <v>0</v>
      </c>
      <c r="DN129" s="92">
        <v>0</v>
      </c>
      <c r="DO129" s="93">
        <v>0</v>
      </c>
      <c r="DP129" s="93">
        <v>0</v>
      </c>
      <c r="DQ129" s="92">
        <v>0</v>
      </c>
      <c r="DR129" s="93">
        <v>0</v>
      </c>
      <c r="DS129" s="93">
        <v>0</v>
      </c>
      <c r="DT129" s="93">
        <v>0</v>
      </c>
      <c r="DU129" s="93">
        <v>0</v>
      </c>
      <c r="DV129" s="93">
        <v>0</v>
      </c>
      <c r="DW129" s="93">
        <v>0</v>
      </c>
      <c r="DX129" s="93">
        <v>0</v>
      </c>
      <c r="DY129" s="93">
        <v>0</v>
      </c>
      <c r="DZ129" s="93">
        <v>0</v>
      </c>
      <c r="EA129" s="93">
        <v>0</v>
      </c>
      <c r="EB129" s="92">
        <v>0</v>
      </c>
      <c r="EC129" s="93">
        <v>0</v>
      </c>
      <c r="ED129" s="93">
        <v>0</v>
      </c>
      <c r="EE129" s="93">
        <v>0</v>
      </c>
      <c r="EF129" s="93">
        <v>0</v>
      </c>
      <c r="EG129" s="93">
        <v>0</v>
      </c>
      <c r="EH129" s="93">
        <v>0</v>
      </c>
      <c r="EI129" s="92">
        <v>0</v>
      </c>
      <c r="EJ129" s="93">
        <v>0</v>
      </c>
      <c r="EK129" s="93">
        <v>0</v>
      </c>
      <c r="EL129" s="93">
        <v>0</v>
      </c>
      <c r="EM129" s="92">
        <v>0</v>
      </c>
      <c r="EN129" s="93">
        <v>0</v>
      </c>
      <c r="EO129" s="93">
        <v>0</v>
      </c>
      <c r="EP129" s="92">
        <v>0</v>
      </c>
      <c r="EQ129" s="93">
        <v>0</v>
      </c>
      <c r="ER129" s="93">
        <v>0</v>
      </c>
      <c r="ES129" s="92">
        <v>0</v>
      </c>
      <c r="ET129" s="92">
        <v>0</v>
      </c>
      <c r="EU129" s="93">
        <v>0</v>
      </c>
      <c r="EV129" s="93">
        <v>0</v>
      </c>
      <c r="EW129" s="93">
        <v>0</v>
      </c>
      <c r="EX129" s="93">
        <v>0</v>
      </c>
      <c r="EY129" s="93">
        <v>0</v>
      </c>
      <c r="EZ129" s="93">
        <v>0</v>
      </c>
      <c r="FA129" s="93">
        <v>0</v>
      </c>
      <c r="FB129" s="92">
        <v>0</v>
      </c>
      <c r="FC129" s="92">
        <v>0</v>
      </c>
      <c r="FD129" s="92">
        <v>0</v>
      </c>
      <c r="FE129" s="92">
        <v>0</v>
      </c>
      <c r="FF129" s="65"/>
      <c r="FG129" s="66">
        <v>3789.5783558388257</v>
      </c>
      <c r="FI129" s="113"/>
    </row>
    <row r="130" spans="2:165" x14ac:dyDescent="0.2">
      <c r="B130" s="124" t="s">
        <v>555</v>
      </c>
      <c r="C130" s="124" t="s">
        <v>373</v>
      </c>
      <c r="D130" s="92">
        <v>4.1311533145090911</v>
      </c>
      <c r="E130" s="93">
        <v>0</v>
      </c>
      <c r="F130" s="93">
        <v>0</v>
      </c>
      <c r="G130" s="93">
        <v>0</v>
      </c>
      <c r="H130" s="93">
        <v>0</v>
      </c>
      <c r="I130" s="93">
        <v>0</v>
      </c>
      <c r="J130" s="93">
        <v>0</v>
      </c>
      <c r="K130" s="93">
        <v>0</v>
      </c>
      <c r="L130" s="93">
        <v>0</v>
      </c>
      <c r="M130" s="93">
        <v>0</v>
      </c>
      <c r="N130" s="93">
        <v>0</v>
      </c>
      <c r="O130" s="93">
        <v>0</v>
      </c>
      <c r="P130" s="93">
        <v>0</v>
      </c>
      <c r="Q130" s="93">
        <v>0</v>
      </c>
      <c r="R130" s="93">
        <v>0</v>
      </c>
      <c r="S130" s="93">
        <v>0</v>
      </c>
      <c r="T130" s="93">
        <v>0</v>
      </c>
      <c r="U130" s="93">
        <v>0</v>
      </c>
      <c r="V130" s="93">
        <v>0</v>
      </c>
      <c r="W130" s="93">
        <v>0</v>
      </c>
      <c r="X130" s="93">
        <v>0</v>
      </c>
      <c r="Y130" s="93">
        <v>0</v>
      </c>
      <c r="Z130" s="93">
        <v>2.5764181961454544</v>
      </c>
      <c r="AA130" s="93">
        <v>1.1549460879272728</v>
      </c>
      <c r="AB130" s="93">
        <v>0.39978903043636366</v>
      </c>
      <c r="AC130" s="93">
        <v>0</v>
      </c>
      <c r="AD130" s="93">
        <v>0</v>
      </c>
      <c r="AE130" s="93">
        <v>0</v>
      </c>
      <c r="AF130" s="93">
        <v>0</v>
      </c>
      <c r="AG130" s="93">
        <v>0</v>
      </c>
      <c r="AH130" s="92">
        <v>0</v>
      </c>
      <c r="AI130" s="93">
        <v>0</v>
      </c>
      <c r="AJ130" s="93">
        <v>0</v>
      </c>
      <c r="AK130" s="93">
        <v>0</v>
      </c>
      <c r="AL130" s="92">
        <v>0.31094702367272731</v>
      </c>
      <c r="AM130" s="93">
        <v>0.31094702367272731</v>
      </c>
      <c r="AN130" s="93">
        <v>0</v>
      </c>
      <c r="AO130" s="93">
        <v>0</v>
      </c>
      <c r="AP130" s="93">
        <v>0</v>
      </c>
      <c r="AQ130" s="93">
        <v>0</v>
      </c>
      <c r="AR130" s="93">
        <v>0</v>
      </c>
      <c r="AS130" s="93">
        <v>0</v>
      </c>
      <c r="AT130" s="93">
        <v>0</v>
      </c>
      <c r="AU130" s="93">
        <v>0</v>
      </c>
      <c r="AV130" s="93">
        <v>0</v>
      </c>
      <c r="AW130" s="93">
        <v>0</v>
      </c>
      <c r="AX130" s="93">
        <v>0</v>
      </c>
      <c r="AY130" s="93">
        <v>0</v>
      </c>
      <c r="AZ130" s="93">
        <v>0</v>
      </c>
      <c r="BA130" s="93">
        <v>0</v>
      </c>
      <c r="BB130" s="93">
        <v>0</v>
      </c>
      <c r="BC130" s="93">
        <v>0</v>
      </c>
      <c r="BD130" s="93">
        <v>0</v>
      </c>
      <c r="BE130" s="93">
        <v>0</v>
      </c>
      <c r="BF130" s="93">
        <v>0</v>
      </c>
      <c r="BG130" s="93">
        <v>0</v>
      </c>
      <c r="BH130" s="93">
        <v>0</v>
      </c>
      <c r="BI130" s="93">
        <v>0</v>
      </c>
      <c r="BJ130" s="93">
        <v>0</v>
      </c>
      <c r="BK130" s="93">
        <v>0</v>
      </c>
      <c r="BL130" s="93">
        <v>0</v>
      </c>
      <c r="BM130" s="93">
        <v>0</v>
      </c>
      <c r="BN130" s="93">
        <v>0</v>
      </c>
      <c r="BO130" s="93">
        <v>0</v>
      </c>
      <c r="BP130" s="93">
        <v>0</v>
      </c>
      <c r="BQ130" s="93">
        <v>0</v>
      </c>
      <c r="BR130" s="93">
        <v>0</v>
      </c>
      <c r="BS130" s="93">
        <v>0</v>
      </c>
      <c r="BT130" s="93">
        <v>0</v>
      </c>
      <c r="BU130" s="93">
        <v>0</v>
      </c>
      <c r="BV130" s="93">
        <v>0</v>
      </c>
      <c r="BW130" s="93">
        <v>0</v>
      </c>
      <c r="BX130" s="93">
        <v>0</v>
      </c>
      <c r="BY130" s="93">
        <v>0</v>
      </c>
      <c r="BZ130" s="93">
        <v>0</v>
      </c>
      <c r="CA130" s="93">
        <v>0</v>
      </c>
      <c r="CB130" s="93">
        <v>0</v>
      </c>
      <c r="CC130" s="92">
        <v>0</v>
      </c>
      <c r="CD130" s="92">
        <v>0</v>
      </c>
      <c r="CE130" s="93">
        <v>0</v>
      </c>
      <c r="CF130" s="93">
        <v>0</v>
      </c>
      <c r="CG130" s="92">
        <v>0</v>
      </c>
      <c r="CH130" s="93">
        <v>0</v>
      </c>
      <c r="CI130" s="93">
        <v>0</v>
      </c>
      <c r="CJ130" s="93">
        <v>0</v>
      </c>
      <c r="CK130" s="93">
        <v>0</v>
      </c>
      <c r="CL130" s="93">
        <v>0</v>
      </c>
      <c r="CM130" s="93">
        <v>0</v>
      </c>
      <c r="CN130" s="93">
        <v>0</v>
      </c>
      <c r="CO130" s="93">
        <v>0</v>
      </c>
      <c r="CP130" s="92">
        <v>0</v>
      </c>
      <c r="CQ130" s="93">
        <v>0</v>
      </c>
      <c r="CR130" s="93">
        <v>0</v>
      </c>
      <c r="CS130" s="92">
        <v>0</v>
      </c>
      <c r="CT130" s="93">
        <v>0</v>
      </c>
      <c r="CU130" s="93">
        <v>0</v>
      </c>
      <c r="CV130" s="93">
        <v>0</v>
      </c>
      <c r="CW130" s="93">
        <v>0</v>
      </c>
      <c r="CX130" s="93">
        <v>0</v>
      </c>
      <c r="CY130" s="93">
        <v>0</v>
      </c>
      <c r="CZ130" s="93">
        <v>0</v>
      </c>
      <c r="DA130" s="93">
        <v>0</v>
      </c>
      <c r="DB130" s="92">
        <v>0</v>
      </c>
      <c r="DC130" s="93">
        <v>0</v>
      </c>
      <c r="DD130" s="93">
        <v>0</v>
      </c>
      <c r="DE130" s="93">
        <v>0</v>
      </c>
      <c r="DF130" s="92">
        <v>0</v>
      </c>
      <c r="DG130" s="93">
        <v>0</v>
      </c>
      <c r="DH130" s="93">
        <v>0</v>
      </c>
      <c r="DI130" s="92">
        <v>0</v>
      </c>
      <c r="DJ130" s="93">
        <v>0</v>
      </c>
      <c r="DK130" s="93">
        <v>0</v>
      </c>
      <c r="DL130" s="93">
        <v>0</v>
      </c>
      <c r="DM130" s="93">
        <v>0</v>
      </c>
      <c r="DN130" s="92">
        <v>0</v>
      </c>
      <c r="DO130" s="93">
        <v>0</v>
      </c>
      <c r="DP130" s="93">
        <v>0</v>
      </c>
      <c r="DQ130" s="92">
        <v>0</v>
      </c>
      <c r="DR130" s="93">
        <v>0</v>
      </c>
      <c r="DS130" s="93">
        <v>0</v>
      </c>
      <c r="DT130" s="93">
        <v>0</v>
      </c>
      <c r="DU130" s="93">
        <v>0</v>
      </c>
      <c r="DV130" s="93">
        <v>0</v>
      </c>
      <c r="DW130" s="93">
        <v>0</v>
      </c>
      <c r="DX130" s="93">
        <v>0</v>
      </c>
      <c r="DY130" s="93">
        <v>0</v>
      </c>
      <c r="DZ130" s="93">
        <v>0</v>
      </c>
      <c r="EA130" s="93">
        <v>0</v>
      </c>
      <c r="EB130" s="92">
        <v>0</v>
      </c>
      <c r="EC130" s="93">
        <v>0</v>
      </c>
      <c r="ED130" s="93">
        <v>0</v>
      </c>
      <c r="EE130" s="93">
        <v>0</v>
      </c>
      <c r="EF130" s="93">
        <v>0</v>
      </c>
      <c r="EG130" s="93">
        <v>0</v>
      </c>
      <c r="EH130" s="93">
        <v>0</v>
      </c>
      <c r="EI130" s="92">
        <v>0</v>
      </c>
      <c r="EJ130" s="93">
        <v>0</v>
      </c>
      <c r="EK130" s="93">
        <v>0</v>
      </c>
      <c r="EL130" s="93">
        <v>0</v>
      </c>
      <c r="EM130" s="92">
        <v>0</v>
      </c>
      <c r="EN130" s="93">
        <v>0</v>
      </c>
      <c r="EO130" s="93">
        <v>0</v>
      </c>
      <c r="EP130" s="92">
        <v>0</v>
      </c>
      <c r="EQ130" s="93">
        <v>0</v>
      </c>
      <c r="ER130" s="93">
        <v>0</v>
      </c>
      <c r="ES130" s="92">
        <v>0</v>
      </c>
      <c r="ET130" s="92">
        <v>0</v>
      </c>
      <c r="EU130" s="93">
        <v>0</v>
      </c>
      <c r="EV130" s="93">
        <v>0</v>
      </c>
      <c r="EW130" s="93">
        <v>0</v>
      </c>
      <c r="EX130" s="93">
        <v>0</v>
      </c>
      <c r="EY130" s="93">
        <v>0</v>
      </c>
      <c r="EZ130" s="93">
        <v>0</v>
      </c>
      <c r="FA130" s="93">
        <v>0</v>
      </c>
      <c r="FB130" s="92">
        <v>0</v>
      </c>
      <c r="FC130" s="92">
        <v>3.0289444799999998</v>
      </c>
      <c r="FD130" s="92">
        <v>-2.6244120000001203E-2</v>
      </c>
      <c r="FE130" s="92">
        <v>0</v>
      </c>
      <c r="FF130" s="65"/>
      <c r="FG130" s="66">
        <v>7.4448006981818171</v>
      </c>
      <c r="FI130" s="113"/>
    </row>
    <row r="131" spans="2:165" x14ac:dyDescent="0.2">
      <c r="B131" s="124" t="s">
        <v>556</v>
      </c>
      <c r="C131" s="124" t="s">
        <v>415</v>
      </c>
      <c r="D131" s="92">
        <v>0</v>
      </c>
      <c r="E131" s="93">
        <v>0</v>
      </c>
      <c r="F131" s="93">
        <v>0</v>
      </c>
      <c r="G131" s="93">
        <v>0</v>
      </c>
      <c r="H131" s="93">
        <v>0</v>
      </c>
      <c r="I131" s="93">
        <v>0</v>
      </c>
      <c r="J131" s="93">
        <v>0</v>
      </c>
      <c r="K131" s="93">
        <v>0</v>
      </c>
      <c r="L131" s="93">
        <v>0</v>
      </c>
      <c r="M131" s="93">
        <v>0</v>
      </c>
      <c r="N131" s="93">
        <v>0</v>
      </c>
      <c r="O131" s="93">
        <v>0</v>
      </c>
      <c r="P131" s="93">
        <v>0</v>
      </c>
      <c r="Q131" s="93">
        <v>0</v>
      </c>
      <c r="R131" s="93">
        <v>0</v>
      </c>
      <c r="S131" s="93">
        <v>0</v>
      </c>
      <c r="T131" s="93">
        <v>0</v>
      </c>
      <c r="U131" s="93">
        <v>0</v>
      </c>
      <c r="V131" s="93">
        <v>0</v>
      </c>
      <c r="W131" s="93">
        <v>0</v>
      </c>
      <c r="X131" s="93">
        <v>0</v>
      </c>
      <c r="Y131" s="93">
        <v>0</v>
      </c>
      <c r="Z131" s="93">
        <v>0</v>
      </c>
      <c r="AA131" s="93">
        <v>0</v>
      </c>
      <c r="AB131" s="93">
        <v>0</v>
      </c>
      <c r="AC131" s="93">
        <v>0</v>
      </c>
      <c r="AD131" s="93">
        <v>0</v>
      </c>
      <c r="AE131" s="93">
        <v>0</v>
      </c>
      <c r="AF131" s="93">
        <v>0</v>
      </c>
      <c r="AG131" s="93">
        <v>0</v>
      </c>
      <c r="AH131" s="92">
        <v>0</v>
      </c>
      <c r="AI131" s="93">
        <v>0</v>
      </c>
      <c r="AJ131" s="93">
        <v>0</v>
      </c>
      <c r="AK131" s="93">
        <v>0</v>
      </c>
      <c r="AL131" s="92">
        <v>3211.6982537999997</v>
      </c>
      <c r="AM131" s="93">
        <v>0</v>
      </c>
      <c r="AN131" s="93">
        <v>0</v>
      </c>
      <c r="AO131" s="93">
        <v>0</v>
      </c>
      <c r="AP131" s="93">
        <v>0</v>
      </c>
      <c r="AQ131" s="93">
        <v>0</v>
      </c>
      <c r="AR131" s="93">
        <v>0</v>
      </c>
      <c r="AS131" s="93">
        <v>0</v>
      </c>
      <c r="AT131" s="93">
        <v>0</v>
      </c>
      <c r="AU131" s="93">
        <v>0</v>
      </c>
      <c r="AV131" s="93">
        <v>0</v>
      </c>
      <c r="AW131" s="93">
        <v>0</v>
      </c>
      <c r="AX131" s="93">
        <v>0</v>
      </c>
      <c r="AY131" s="93">
        <v>0</v>
      </c>
      <c r="AZ131" s="93">
        <v>0</v>
      </c>
      <c r="BA131" s="93">
        <v>0</v>
      </c>
      <c r="BB131" s="93">
        <v>0</v>
      </c>
      <c r="BC131" s="93">
        <v>0</v>
      </c>
      <c r="BD131" s="93">
        <v>0</v>
      </c>
      <c r="BE131" s="93">
        <v>0</v>
      </c>
      <c r="BF131" s="93">
        <v>0</v>
      </c>
      <c r="BG131" s="93">
        <v>0</v>
      </c>
      <c r="BH131" s="93">
        <v>0</v>
      </c>
      <c r="BI131" s="93">
        <v>0</v>
      </c>
      <c r="BJ131" s="93">
        <v>0</v>
      </c>
      <c r="BK131" s="93">
        <v>0</v>
      </c>
      <c r="BL131" s="93">
        <v>0</v>
      </c>
      <c r="BM131" s="93">
        <v>0</v>
      </c>
      <c r="BN131" s="93">
        <v>0</v>
      </c>
      <c r="BO131" s="93">
        <v>0</v>
      </c>
      <c r="BP131" s="93">
        <v>0</v>
      </c>
      <c r="BQ131" s="93">
        <v>0</v>
      </c>
      <c r="BR131" s="93">
        <v>3211.6982537999997</v>
      </c>
      <c r="BS131" s="93">
        <v>0</v>
      </c>
      <c r="BT131" s="93">
        <v>0</v>
      </c>
      <c r="BU131" s="93">
        <v>0</v>
      </c>
      <c r="BV131" s="93">
        <v>0</v>
      </c>
      <c r="BW131" s="93">
        <v>0</v>
      </c>
      <c r="BX131" s="93">
        <v>0</v>
      </c>
      <c r="BY131" s="93">
        <v>0</v>
      </c>
      <c r="BZ131" s="93">
        <v>0</v>
      </c>
      <c r="CA131" s="93">
        <v>0</v>
      </c>
      <c r="CB131" s="93">
        <v>0</v>
      </c>
      <c r="CC131" s="92">
        <v>0</v>
      </c>
      <c r="CD131" s="92">
        <v>0</v>
      </c>
      <c r="CE131" s="93">
        <v>0</v>
      </c>
      <c r="CF131" s="93">
        <v>0</v>
      </c>
      <c r="CG131" s="92">
        <v>0</v>
      </c>
      <c r="CH131" s="93">
        <v>0</v>
      </c>
      <c r="CI131" s="93">
        <v>0</v>
      </c>
      <c r="CJ131" s="93">
        <v>0</v>
      </c>
      <c r="CK131" s="93">
        <v>0</v>
      </c>
      <c r="CL131" s="93">
        <v>0</v>
      </c>
      <c r="CM131" s="93">
        <v>0</v>
      </c>
      <c r="CN131" s="93">
        <v>0</v>
      </c>
      <c r="CO131" s="93">
        <v>0</v>
      </c>
      <c r="CP131" s="92">
        <v>0</v>
      </c>
      <c r="CQ131" s="93">
        <v>0</v>
      </c>
      <c r="CR131" s="93">
        <v>0</v>
      </c>
      <c r="CS131" s="92">
        <v>0</v>
      </c>
      <c r="CT131" s="93">
        <v>0</v>
      </c>
      <c r="CU131" s="93">
        <v>0</v>
      </c>
      <c r="CV131" s="93">
        <v>0</v>
      </c>
      <c r="CW131" s="93">
        <v>0</v>
      </c>
      <c r="CX131" s="93">
        <v>0</v>
      </c>
      <c r="CY131" s="93">
        <v>0</v>
      </c>
      <c r="CZ131" s="93">
        <v>0</v>
      </c>
      <c r="DA131" s="93">
        <v>0</v>
      </c>
      <c r="DB131" s="92">
        <v>0</v>
      </c>
      <c r="DC131" s="93">
        <v>0</v>
      </c>
      <c r="DD131" s="93">
        <v>0</v>
      </c>
      <c r="DE131" s="93">
        <v>0</v>
      </c>
      <c r="DF131" s="92">
        <v>0</v>
      </c>
      <c r="DG131" s="93">
        <v>0</v>
      </c>
      <c r="DH131" s="93">
        <v>0</v>
      </c>
      <c r="DI131" s="92">
        <v>0</v>
      </c>
      <c r="DJ131" s="93">
        <v>0</v>
      </c>
      <c r="DK131" s="93">
        <v>0</v>
      </c>
      <c r="DL131" s="93">
        <v>0</v>
      </c>
      <c r="DM131" s="93">
        <v>0</v>
      </c>
      <c r="DN131" s="92">
        <v>0</v>
      </c>
      <c r="DO131" s="93">
        <v>0</v>
      </c>
      <c r="DP131" s="93">
        <v>0</v>
      </c>
      <c r="DQ131" s="92">
        <v>0</v>
      </c>
      <c r="DR131" s="93">
        <v>0</v>
      </c>
      <c r="DS131" s="93">
        <v>0</v>
      </c>
      <c r="DT131" s="93">
        <v>0</v>
      </c>
      <c r="DU131" s="93">
        <v>0</v>
      </c>
      <c r="DV131" s="93">
        <v>0</v>
      </c>
      <c r="DW131" s="93">
        <v>0</v>
      </c>
      <c r="DX131" s="93">
        <v>0</v>
      </c>
      <c r="DY131" s="93">
        <v>0</v>
      </c>
      <c r="DZ131" s="93">
        <v>0</v>
      </c>
      <c r="EA131" s="93">
        <v>0</v>
      </c>
      <c r="EB131" s="92">
        <v>0</v>
      </c>
      <c r="EC131" s="93">
        <v>0</v>
      </c>
      <c r="ED131" s="93">
        <v>0</v>
      </c>
      <c r="EE131" s="93">
        <v>0</v>
      </c>
      <c r="EF131" s="93">
        <v>0</v>
      </c>
      <c r="EG131" s="93">
        <v>0</v>
      </c>
      <c r="EH131" s="93">
        <v>0</v>
      </c>
      <c r="EI131" s="92">
        <v>0</v>
      </c>
      <c r="EJ131" s="93">
        <v>0</v>
      </c>
      <c r="EK131" s="93">
        <v>0</v>
      </c>
      <c r="EL131" s="93">
        <v>0</v>
      </c>
      <c r="EM131" s="92">
        <v>0</v>
      </c>
      <c r="EN131" s="93">
        <v>0</v>
      </c>
      <c r="EO131" s="93">
        <v>0</v>
      </c>
      <c r="EP131" s="92">
        <v>0</v>
      </c>
      <c r="EQ131" s="93">
        <v>0</v>
      </c>
      <c r="ER131" s="93">
        <v>0</v>
      </c>
      <c r="ES131" s="92">
        <v>0</v>
      </c>
      <c r="ET131" s="92">
        <v>0</v>
      </c>
      <c r="EU131" s="93">
        <v>0</v>
      </c>
      <c r="EV131" s="93">
        <v>0</v>
      </c>
      <c r="EW131" s="93">
        <v>0</v>
      </c>
      <c r="EX131" s="93">
        <v>0</v>
      </c>
      <c r="EY131" s="93">
        <v>0</v>
      </c>
      <c r="EZ131" s="93">
        <v>0</v>
      </c>
      <c r="FA131" s="93">
        <v>0</v>
      </c>
      <c r="FB131" s="92">
        <v>0</v>
      </c>
      <c r="FC131" s="92">
        <v>0</v>
      </c>
      <c r="FD131" s="92">
        <v>0</v>
      </c>
      <c r="FE131" s="92">
        <v>0</v>
      </c>
      <c r="FF131" s="65"/>
      <c r="FG131" s="66">
        <v>3211.6982537999997</v>
      </c>
      <c r="FI131" s="113"/>
    </row>
    <row r="132" spans="2:165" x14ac:dyDescent="0.2">
      <c r="B132" s="124" t="s">
        <v>557</v>
      </c>
      <c r="C132" s="124" t="s">
        <v>378</v>
      </c>
      <c r="D132" s="92">
        <v>0</v>
      </c>
      <c r="E132" s="93">
        <v>0</v>
      </c>
      <c r="F132" s="93">
        <v>0</v>
      </c>
      <c r="G132" s="93">
        <v>0</v>
      </c>
      <c r="H132" s="93">
        <v>0</v>
      </c>
      <c r="I132" s="93">
        <v>0</v>
      </c>
      <c r="J132" s="93">
        <v>0</v>
      </c>
      <c r="K132" s="93">
        <v>0</v>
      </c>
      <c r="L132" s="93">
        <v>0</v>
      </c>
      <c r="M132" s="93">
        <v>0</v>
      </c>
      <c r="N132" s="93">
        <v>0</v>
      </c>
      <c r="O132" s="93">
        <v>0</v>
      </c>
      <c r="P132" s="93">
        <v>0</v>
      </c>
      <c r="Q132" s="93">
        <v>0</v>
      </c>
      <c r="R132" s="93">
        <v>0</v>
      </c>
      <c r="S132" s="93">
        <v>0</v>
      </c>
      <c r="T132" s="93">
        <v>0</v>
      </c>
      <c r="U132" s="93">
        <v>0</v>
      </c>
      <c r="V132" s="93">
        <v>0</v>
      </c>
      <c r="W132" s="93">
        <v>0</v>
      </c>
      <c r="X132" s="93">
        <v>0</v>
      </c>
      <c r="Y132" s="93">
        <v>0</v>
      </c>
      <c r="Z132" s="93">
        <v>0</v>
      </c>
      <c r="AA132" s="93">
        <v>0</v>
      </c>
      <c r="AB132" s="93">
        <v>0</v>
      </c>
      <c r="AC132" s="93">
        <v>0</v>
      </c>
      <c r="AD132" s="93">
        <v>0</v>
      </c>
      <c r="AE132" s="93">
        <v>0</v>
      </c>
      <c r="AF132" s="93">
        <v>0</v>
      </c>
      <c r="AG132" s="93">
        <v>0</v>
      </c>
      <c r="AH132" s="92">
        <v>0</v>
      </c>
      <c r="AI132" s="93">
        <v>0</v>
      </c>
      <c r="AJ132" s="93">
        <v>0</v>
      </c>
      <c r="AK132" s="93">
        <v>0</v>
      </c>
      <c r="AL132" s="92">
        <v>0</v>
      </c>
      <c r="AM132" s="93">
        <v>0</v>
      </c>
      <c r="AN132" s="93">
        <v>0</v>
      </c>
      <c r="AO132" s="93">
        <v>0</v>
      </c>
      <c r="AP132" s="93">
        <v>0</v>
      </c>
      <c r="AQ132" s="93">
        <v>0</v>
      </c>
      <c r="AR132" s="93">
        <v>0</v>
      </c>
      <c r="AS132" s="93">
        <v>0</v>
      </c>
      <c r="AT132" s="93">
        <v>0</v>
      </c>
      <c r="AU132" s="93">
        <v>0</v>
      </c>
      <c r="AV132" s="93">
        <v>0</v>
      </c>
      <c r="AW132" s="93">
        <v>0</v>
      </c>
      <c r="AX132" s="93">
        <v>0</v>
      </c>
      <c r="AY132" s="93">
        <v>0</v>
      </c>
      <c r="AZ132" s="93">
        <v>0</v>
      </c>
      <c r="BA132" s="93">
        <v>0</v>
      </c>
      <c r="BB132" s="93">
        <v>0</v>
      </c>
      <c r="BC132" s="93">
        <v>0</v>
      </c>
      <c r="BD132" s="93">
        <v>0</v>
      </c>
      <c r="BE132" s="93">
        <v>0</v>
      </c>
      <c r="BF132" s="93">
        <v>0</v>
      </c>
      <c r="BG132" s="93">
        <v>0</v>
      </c>
      <c r="BH132" s="93">
        <v>0</v>
      </c>
      <c r="BI132" s="93">
        <v>0</v>
      </c>
      <c r="BJ132" s="93">
        <v>0</v>
      </c>
      <c r="BK132" s="93">
        <v>0</v>
      </c>
      <c r="BL132" s="93">
        <v>0</v>
      </c>
      <c r="BM132" s="93">
        <v>0</v>
      </c>
      <c r="BN132" s="93">
        <v>0</v>
      </c>
      <c r="BO132" s="93">
        <v>0</v>
      </c>
      <c r="BP132" s="93">
        <v>0</v>
      </c>
      <c r="BQ132" s="93">
        <v>0</v>
      </c>
      <c r="BR132" s="93">
        <v>0</v>
      </c>
      <c r="BS132" s="93">
        <v>0</v>
      </c>
      <c r="BT132" s="93">
        <v>0</v>
      </c>
      <c r="BU132" s="93">
        <v>0</v>
      </c>
      <c r="BV132" s="93">
        <v>0</v>
      </c>
      <c r="BW132" s="93">
        <v>0</v>
      </c>
      <c r="BX132" s="93">
        <v>0</v>
      </c>
      <c r="BY132" s="93">
        <v>0</v>
      </c>
      <c r="BZ132" s="93">
        <v>0</v>
      </c>
      <c r="CA132" s="93">
        <v>0</v>
      </c>
      <c r="CB132" s="93">
        <v>0</v>
      </c>
      <c r="CC132" s="92">
        <v>0</v>
      </c>
      <c r="CD132" s="92">
        <v>0</v>
      </c>
      <c r="CE132" s="93">
        <v>0</v>
      </c>
      <c r="CF132" s="93">
        <v>0</v>
      </c>
      <c r="CG132" s="92">
        <v>0</v>
      </c>
      <c r="CH132" s="93">
        <v>0</v>
      </c>
      <c r="CI132" s="93">
        <v>0</v>
      </c>
      <c r="CJ132" s="93">
        <v>0</v>
      </c>
      <c r="CK132" s="93">
        <v>0</v>
      </c>
      <c r="CL132" s="93">
        <v>0</v>
      </c>
      <c r="CM132" s="93">
        <v>0</v>
      </c>
      <c r="CN132" s="93">
        <v>0</v>
      </c>
      <c r="CO132" s="93">
        <v>0</v>
      </c>
      <c r="CP132" s="92">
        <v>0</v>
      </c>
      <c r="CQ132" s="93">
        <v>0</v>
      </c>
      <c r="CR132" s="93">
        <v>0</v>
      </c>
      <c r="CS132" s="92">
        <v>0</v>
      </c>
      <c r="CT132" s="93">
        <v>0</v>
      </c>
      <c r="CU132" s="93">
        <v>0</v>
      </c>
      <c r="CV132" s="93">
        <v>0</v>
      </c>
      <c r="CW132" s="93">
        <v>0</v>
      </c>
      <c r="CX132" s="93">
        <v>0</v>
      </c>
      <c r="CY132" s="93">
        <v>0</v>
      </c>
      <c r="CZ132" s="93">
        <v>0</v>
      </c>
      <c r="DA132" s="93">
        <v>0</v>
      </c>
      <c r="DB132" s="92">
        <v>0</v>
      </c>
      <c r="DC132" s="93">
        <v>0</v>
      </c>
      <c r="DD132" s="93">
        <v>0</v>
      </c>
      <c r="DE132" s="93">
        <v>0</v>
      </c>
      <c r="DF132" s="92">
        <v>0</v>
      </c>
      <c r="DG132" s="93">
        <v>0</v>
      </c>
      <c r="DH132" s="93">
        <v>0</v>
      </c>
      <c r="DI132" s="92">
        <v>0</v>
      </c>
      <c r="DJ132" s="93">
        <v>0</v>
      </c>
      <c r="DK132" s="93">
        <v>0</v>
      </c>
      <c r="DL132" s="93">
        <v>0</v>
      </c>
      <c r="DM132" s="93">
        <v>0</v>
      </c>
      <c r="DN132" s="92">
        <v>0</v>
      </c>
      <c r="DO132" s="93">
        <v>0</v>
      </c>
      <c r="DP132" s="93">
        <v>0</v>
      </c>
      <c r="DQ132" s="92">
        <v>0</v>
      </c>
      <c r="DR132" s="93">
        <v>0</v>
      </c>
      <c r="DS132" s="93">
        <v>0</v>
      </c>
      <c r="DT132" s="93">
        <v>0</v>
      </c>
      <c r="DU132" s="93">
        <v>0</v>
      </c>
      <c r="DV132" s="93">
        <v>0</v>
      </c>
      <c r="DW132" s="93">
        <v>0</v>
      </c>
      <c r="DX132" s="93">
        <v>0</v>
      </c>
      <c r="DY132" s="93">
        <v>0</v>
      </c>
      <c r="DZ132" s="93">
        <v>0</v>
      </c>
      <c r="EA132" s="93">
        <v>0</v>
      </c>
      <c r="EB132" s="92">
        <v>0</v>
      </c>
      <c r="EC132" s="93">
        <v>0</v>
      </c>
      <c r="ED132" s="93">
        <v>0</v>
      </c>
      <c r="EE132" s="93">
        <v>0</v>
      </c>
      <c r="EF132" s="93">
        <v>0</v>
      </c>
      <c r="EG132" s="93">
        <v>0</v>
      </c>
      <c r="EH132" s="93">
        <v>0</v>
      </c>
      <c r="EI132" s="92">
        <v>0</v>
      </c>
      <c r="EJ132" s="93">
        <v>0</v>
      </c>
      <c r="EK132" s="93">
        <v>0</v>
      </c>
      <c r="EL132" s="93">
        <v>0</v>
      </c>
      <c r="EM132" s="92">
        <v>0</v>
      </c>
      <c r="EN132" s="93">
        <v>0</v>
      </c>
      <c r="EO132" s="93">
        <v>0</v>
      </c>
      <c r="EP132" s="92">
        <v>0</v>
      </c>
      <c r="EQ132" s="93">
        <v>0</v>
      </c>
      <c r="ER132" s="93">
        <v>0</v>
      </c>
      <c r="ES132" s="92">
        <v>0</v>
      </c>
      <c r="ET132" s="92">
        <v>0</v>
      </c>
      <c r="EU132" s="93">
        <v>0</v>
      </c>
      <c r="EV132" s="93">
        <v>0</v>
      </c>
      <c r="EW132" s="93">
        <v>0</v>
      </c>
      <c r="EX132" s="93">
        <v>0</v>
      </c>
      <c r="EY132" s="93">
        <v>0</v>
      </c>
      <c r="EZ132" s="93">
        <v>0</v>
      </c>
      <c r="FA132" s="93">
        <v>0</v>
      </c>
      <c r="FB132" s="92">
        <v>0</v>
      </c>
      <c r="FC132" s="92">
        <v>56.848203976380823</v>
      </c>
      <c r="FD132" s="92">
        <v>0</v>
      </c>
      <c r="FE132" s="92">
        <v>0</v>
      </c>
      <c r="FF132" s="65"/>
      <c r="FG132" s="66">
        <v>56.848203976380823</v>
      </c>
      <c r="FI132" s="113"/>
    </row>
    <row r="133" spans="2:165" x14ac:dyDescent="0.2">
      <c r="B133" s="124" t="s">
        <v>558</v>
      </c>
      <c r="C133" s="124" t="s">
        <v>379</v>
      </c>
      <c r="D133" s="92">
        <v>0</v>
      </c>
      <c r="E133" s="93">
        <v>0</v>
      </c>
      <c r="F133" s="93">
        <v>0</v>
      </c>
      <c r="G133" s="93">
        <v>0</v>
      </c>
      <c r="H133" s="93">
        <v>0</v>
      </c>
      <c r="I133" s="93">
        <v>0</v>
      </c>
      <c r="J133" s="93">
        <v>0</v>
      </c>
      <c r="K133" s="93">
        <v>0</v>
      </c>
      <c r="L133" s="93">
        <v>0</v>
      </c>
      <c r="M133" s="93">
        <v>0</v>
      </c>
      <c r="N133" s="93">
        <v>0</v>
      </c>
      <c r="O133" s="93">
        <v>0</v>
      </c>
      <c r="P133" s="93">
        <v>0</v>
      </c>
      <c r="Q133" s="93">
        <v>0</v>
      </c>
      <c r="R133" s="93">
        <v>0</v>
      </c>
      <c r="S133" s="93">
        <v>0</v>
      </c>
      <c r="T133" s="93">
        <v>0</v>
      </c>
      <c r="U133" s="93">
        <v>0</v>
      </c>
      <c r="V133" s="93">
        <v>0</v>
      </c>
      <c r="W133" s="93">
        <v>0</v>
      </c>
      <c r="X133" s="93">
        <v>0</v>
      </c>
      <c r="Y133" s="93">
        <v>0</v>
      </c>
      <c r="Z133" s="93">
        <v>0</v>
      </c>
      <c r="AA133" s="93">
        <v>0</v>
      </c>
      <c r="AB133" s="93">
        <v>0</v>
      </c>
      <c r="AC133" s="93">
        <v>0</v>
      </c>
      <c r="AD133" s="93">
        <v>0</v>
      </c>
      <c r="AE133" s="93">
        <v>0</v>
      </c>
      <c r="AF133" s="93">
        <v>0</v>
      </c>
      <c r="AG133" s="93">
        <v>0</v>
      </c>
      <c r="AH133" s="92">
        <v>0</v>
      </c>
      <c r="AI133" s="93">
        <v>0</v>
      </c>
      <c r="AJ133" s="93">
        <v>0</v>
      </c>
      <c r="AK133" s="93">
        <v>0</v>
      </c>
      <c r="AL133" s="92">
        <v>2854.7883161872655</v>
      </c>
      <c r="AM133" s="93">
        <v>131.97982243237436</v>
      </c>
      <c r="AN133" s="93">
        <v>80.757448864471854</v>
      </c>
      <c r="AO133" s="93">
        <v>148.07199421266193</v>
      </c>
      <c r="AP133" s="93">
        <v>63.013515178685388</v>
      </c>
      <c r="AQ133" s="93">
        <v>50.947515667477994</v>
      </c>
      <c r="AR133" s="93">
        <v>0</v>
      </c>
      <c r="AS133" s="93">
        <v>224.42158925473598</v>
      </c>
      <c r="AT133" s="93">
        <v>219.78676293074406</v>
      </c>
      <c r="AU133" s="93">
        <v>2.045572264821355</v>
      </c>
      <c r="AV133" s="93">
        <v>5.5141997947027761</v>
      </c>
      <c r="AW133" s="93">
        <v>2.8700814761372238</v>
      </c>
      <c r="AX133" s="93">
        <v>23.593486464944093</v>
      </c>
      <c r="AY133" s="93">
        <v>78.258544901333039</v>
      </c>
      <c r="AZ133" s="93">
        <v>79.255200403519041</v>
      </c>
      <c r="BA133" s="93">
        <v>24.342897289827338</v>
      </c>
      <c r="BB133" s="93">
        <v>0</v>
      </c>
      <c r="BC133" s="93">
        <v>10.056137099946328</v>
      </c>
      <c r="BD133" s="93">
        <v>17.881726552452342</v>
      </c>
      <c r="BE133" s="93">
        <v>0</v>
      </c>
      <c r="BF133" s="93">
        <v>78.319534088314256</v>
      </c>
      <c r="BG133" s="93">
        <v>22.443806783516923</v>
      </c>
      <c r="BH133" s="93">
        <v>0</v>
      </c>
      <c r="BI133" s="93">
        <v>4.3880777635115606</v>
      </c>
      <c r="BJ133" s="93">
        <v>17.632571404047233</v>
      </c>
      <c r="BK133" s="93">
        <v>4.5811181545024118</v>
      </c>
      <c r="BL133" s="93">
        <v>0.22317889480356182</v>
      </c>
      <c r="BM133" s="93">
        <v>3.2369774779852616</v>
      </c>
      <c r="BN133" s="93">
        <v>1.7088453485344113</v>
      </c>
      <c r="BO133" s="93">
        <v>30.534173746274526</v>
      </c>
      <c r="BP133" s="93">
        <v>62.432435225716112</v>
      </c>
      <c r="BQ133" s="93">
        <v>201.29602596923888</v>
      </c>
      <c r="BR133" s="93">
        <v>482.49190638998772</v>
      </c>
      <c r="BS133" s="93">
        <v>111.52546526954514</v>
      </c>
      <c r="BT133" s="93">
        <v>21.980183222246772</v>
      </c>
      <c r="BU133" s="93">
        <v>0</v>
      </c>
      <c r="BV133" s="93">
        <v>0</v>
      </c>
      <c r="BW133" s="93">
        <v>8.9380505347351242</v>
      </c>
      <c r="BX133" s="93">
        <v>15.861726148045154</v>
      </c>
      <c r="BY133" s="93">
        <v>24.007209167098438</v>
      </c>
      <c r="BZ133" s="93">
        <v>20.449990179239798</v>
      </c>
      <c r="CA133" s="93">
        <v>579.7442880635042</v>
      </c>
      <c r="CB133" s="93">
        <v>0.19625756758219742</v>
      </c>
      <c r="CC133" s="92">
        <v>5.0463752385810183E-3</v>
      </c>
      <c r="CD133" s="92">
        <v>9.397113132747538E-2</v>
      </c>
      <c r="CE133" s="93">
        <v>0</v>
      </c>
      <c r="CF133" s="93">
        <v>9.397113132747538E-2</v>
      </c>
      <c r="CG133" s="92">
        <v>0</v>
      </c>
      <c r="CH133" s="93">
        <v>0</v>
      </c>
      <c r="CI133" s="93">
        <v>0</v>
      </c>
      <c r="CJ133" s="93">
        <v>0</v>
      </c>
      <c r="CK133" s="93">
        <v>0</v>
      </c>
      <c r="CL133" s="93">
        <v>0</v>
      </c>
      <c r="CM133" s="93">
        <v>0</v>
      </c>
      <c r="CN133" s="93">
        <v>0</v>
      </c>
      <c r="CO133" s="93">
        <v>0</v>
      </c>
      <c r="CP133" s="92">
        <v>274.63067760863845</v>
      </c>
      <c r="CQ133" s="93">
        <v>274.4093479826829</v>
      </c>
      <c r="CR133" s="93">
        <v>0.22132962595553801</v>
      </c>
      <c r="CS133" s="92">
        <v>147.13313874874197</v>
      </c>
      <c r="CT133" s="93">
        <v>0</v>
      </c>
      <c r="CU133" s="93">
        <v>0</v>
      </c>
      <c r="CV133" s="93">
        <v>134.31781571269403</v>
      </c>
      <c r="CW133" s="93">
        <v>0.54793536340901183</v>
      </c>
      <c r="CX133" s="93">
        <v>12.266876542747788</v>
      </c>
      <c r="CY133" s="93">
        <v>5.1112989113891204E-4</v>
      </c>
      <c r="CZ133" s="93">
        <v>0</v>
      </c>
      <c r="DA133" s="93">
        <v>0</v>
      </c>
      <c r="DB133" s="92">
        <v>1019.8843353804884</v>
      </c>
      <c r="DC133" s="93">
        <v>184.73679719992356</v>
      </c>
      <c r="DD133" s="93">
        <v>835.14753818056488</v>
      </c>
      <c r="DE133" s="93">
        <v>0</v>
      </c>
      <c r="DF133" s="92">
        <v>0.53196311154662479</v>
      </c>
      <c r="DG133" s="93">
        <v>0.53196311154662479</v>
      </c>
      <c r="DH133" s="93">
        <v>0</v>
      </c>
      <c r="DI133" s="92">
        <v>0</v>
      </c>
      <c r="DJ133" s="93">
        <v>0</v>
      </c>
      <c r="DK133" s="93">
        <v>0</v>
      </c>
      <c r="DL133" s="93">
        <v>0</v>
      </c>
      <c r="DM133" s="93">
        <v>0</v>
      </c>
      <c r="DN133" s="92">
        <v>0.82778629989924135</v>
      </c>
      <c r="DO133" s="93">
        <v>0.82778629989924135</v>
      </c>
      <c r="DP133" s="93">
        <v>0</v>
      </c>
      <c r="DQ133" s="92">
        <v>2.7413502568135213</v>
      </c>
      <c r="DR133" s="93">
        <v>0</v>
      </c>
      <c r="DS133" s="93">
        <v>0</v>
      </c>
      <c r="DT133" s="93">
        <v>0</v>
      </c>
      <c r="DU133" s="93">
        <v>0</v>
      </c>
      <c r="DV133" s="93">
        <v>0</v>
      </c>
      <c r="DW133" s="93">
        <v>0</v>
      </c>
      <c r="DX133" s="93">
        <v>0</v>
      </c>
      <c r="DY133" s="93">
        <v>0</v>
      </c>
      <c r="DZ133" s="93">
        <v>2.7413502568135213</v>
      </c>
      <c r="EA133" s="93">
        <v>0</v>
      </c>
      <c r="EB133" s="92">
        <v>59.764584723342054</v>
      </c>
      <c r="EC133" s="93">
        <v>0</v>
      </c>
      <c r="ED133" s="93">
        <v>0</v>
      </c>
      <c r="EE133" s="93">
        <v>56.266142203644883</v>
      </c>
      <c r="EF133" s="93">
        <v>3.2884621246088526</v>
      </c>
      <c r="EG133" s="93">
        <v>3.7447394874375928E-2</v>
      </c>
      <c r="EH133" s="93">
        <v>0.17253300021393939</v>
      </c>
      <c r="EI133" s="92">
        <v>0</v>
      </c>
      <c r="EJ133" s="93">
        <v>0</v>
      </c>
      <c r="EK133" s="93">
        <v>0</v>
      </c>
      <c r="EL133" s="93">
        <v>0</v>
      </c>
      <c r="EM133" s="92">
        <v>1.9241441625758164</v>
      </c>
      <c r="EN133" s="93">
        <v>1.9241441625758164</v>
      </c>
      <c r="EO133" s="93">
        <v>0</v>
      </c>
      <c r="EP133" s="92">
        <v>6.3885549688579406</v>
      </c>
      <c r="EQ133" s="93">
        <v>6.3885549688579406</v>
      </c>
      <c r="ER133" s="93">
        <v>0</v>
      </c>
      <c r="ES133" s="92">
        <v>12.34224342827331</v>
      </c>
      <c r="ET133" s="92">
        <v>4.489755635805726</v>
      </c>
      <c r="EU133" s="93">
        <v>0</v>
      </c>
      <c r="EV133" s="93">
        <v>0.51482977135937613</v>
      </c>
      <c r="EW133" s="93">
        <v>1.6143845501068563</v>
      </c>
      <c r="EX133" s="93">
        <v>2.1483889267364251</v>
      </c>
      <c r="EY133" s="93">
        <v>0</v>
      </c>
      <c r="EZ133" s="93">
        <v>0.17195144353502895</v>
      </c>
      <c r="FA133" s="93">
        <v>4.0200944068039021E-2</v>
      </c>
      <c r="FB133" s="92">
        <v>0</v>
      </c>
      <c r="FC133" s="92">
        <v>2538.1593403416059</v>
      </c>
      <c r="FD133" s="92">
        <v>-303.45919882001999</v>
      </c>
      <c r="FE133" s="92">
        <v>0</v>
      </c>
      <c r="FF133" s="65"/>
      <c r="FG133" s="66">
        <v>6620.2460095403994</v>
      </c>
      <c r="FI133" s="113"/>
    </row>
    <row r="134" spans="2:165" x14ac:dyDescent="0.2">
      <c r="B134" s="124" t="s">
        <v>559</v>
      </c>
      <c r="C134" s="124" t="s">
        <v>380</v>
      </c>
      <c r="D134" s="92">
        <v>943.20581337507554</v>
      </c>
      <c r="E134" s="93">
        <v>0.89873269238411835</v>
      </c>
      <c r="F134" s="93">
        <v>0.34741639482430908</v>
      </c>
      <c r="G134" s="93">
        <v>5.455227886418883</v>
      </c>
      <c r="H134" s="93">
        <v>10.439857317803142</v>
      </c>
      <c r="I134" s="93">
        <v>2.1651345859970199</v>
      </c>
      <c r="J134" s="93">
        <v>7.4374686475345388</v>
      </c>
      <c r="K134" s="93">
        <v>4.8072054673840983</v>
      </c>
      <c r="L134" s="93">
        <v>0.63924824515969314</v>
      </c>
      <c r="M134" s="93">
        <v>5.5180151949734508</v>
      </c>
      <c r="N134" s="93">
        <v>14.913666188391193</v>
      </c>
      <c r="O134" s="93">
        <v>7.4012870985235679</v>
      </c>
      <c r="P134" s="93">
        <v>1.8601530631615193</v>
      </c>
      <c r="Q134" s="93">
        <v>1.691058257330903</v>
      </c>
      <c r="R134" s="93">
        <v>42.694454183959358</v>
      </c>
      <c r="S134" s="93">
        <v>2.058770281968711</v>
      </c>
      <c r="T134" s="93">
        <v>170.92527610360304</v>
      </c>
      <c r="U134" s="93">
        <v>0.8460162715451226</v>
      </c>
      <c r="V134" s="93">
        <v>18.421178668747693</v>
      </c>
      <c r="W134" s="93">
        <v>29.586450069028608</v>
      </c>
      <c r="X134" s="93">
        <v>5.9148442612105736</v>
      </c>
      <c r="Y134" s="93">
        <v>1.3086370364385438</v>
      </c>
      <c r="Z134" s="93">
        <v>45.288710721438164</v>
      </c>
      <c r="AA134" s="93">
        <v>14.242379891078894</v>
      </c>
      <c r="AB134" s="93">
        <v>18.731360214381546</v>
      </c>
      <c r="AC134" s="93">
        <v>0.76665904255356621</v>
      </c>
      <c r="AD134" s="93">
        <v>492.89646956704223</v>
      </c>
      <c r="AE134" s="93">
        <v>0.23628888995278191</v>
      </c>
      <c r="AF134" s="93">
        <v>2.3824791720679941</v>
      </c>
      <c r="AG134" s="93">
        <v>33.331367960172315</v>
      </c>
      <c r="AH134" s="92">
        <v>76.318928968046762</v>
      </c>
      <c r="AI134" s="93">
        <v>63.051717505381824</v>
      </c>
      <c r="AJ134" s="93">
        <v>0.31347228074554945</v>
      </c>
      <c r="AK134" s="93">
        <v>12.953739181919392</v>
      </c>
      <c r="AL134" s="92">
        <v>143.94232552898501</v>
      </c>
      <c r="AM134" s="93">
        <v>18.493817284176771</v>
      </c>
      <c r="AN134" s="93">
        <v>3.6909302646844426</v>
      </c>
      <c r="AO134" s="93">
        <v>7.9888676317715097</v>
      </c>
      <c r="AP134" s="93">
        <v>2.7375685699168821</v>
      </c>
      <c r="AQ134" s="93">
        <v>0.8902104125221223</v>
      </c>
      <c r="AR134" s="93">
        <v>1.9054869502592617</v>
      </c>
      <c r="AS134" s="93">
        <v>0.91838469333874795</v>
      </c>
      <c r="AT134" s="93">
        <v>7.9553311410992205</v>
      </c>
      <c r="AU134" s="93">
        <v>7.2883543553752332</v>
      </c>
      <c r="AV134" s="93">
        <v>1.1852124457202653</v>
      </c>
      <c r="AW134" s="93">
        <v>1.2390839497782902</v>
      </c>
      <c r="AX134" s="93">
        <v>1.4551130124932334</v>
      </c>
      <c r="AY134" s="93">
        <v>4.2768368732850899</v>
      </c>
      <c r="AZ134" s="93">
        <v>3.7318307804124418</v>
      </c>
      <c r="BA134" s="93">
        <v>2.7162564712746411</v>
      </c>
      <c r="BB134" s="93">
        <v>1.4651428598964089</v>
      </c>
      <c r="BC134" s="93">
        <v>1.6570985787697488</v>
      </c>
      <c r="BD134" s="93">
        <v>6.968951093505471E-2</v>
      </c>
      <c r="BE134" s="93">
        <v>0.14621837242202623</v>
      </c>
      <c r="BF134" s="93">
        <v>3.6302324501063241</v>
      </c>
      <c r="BG134" s="93">
        <v>2.3589663270687606</v>
      </c>
      <c r="BH134" s="93">
        <v>2.4479577384305657</v>
      </c>
      <c r="BI134" s="93">
        <v>3.1326054485229822</v>
      </c>
      <c r="BJ134" s="93">
        <v>2.4074786860760162</v>
      </c>
      <c r="BK134" s="93">
        <v>2.1382846215359779</v>
      </c>
      <c r="BL134" s="93">
        <v>5.7280564597284442</v>
      </c>
      <c r="BM134" s="93">
        <v>3.5911489000047867</v>
      </c>
      <c r="BN134" s="93">
        <v>2.603180240460206</v>
      </c>
      <c r="BO134" s="93">
        <v>1.4203259093007983</v>
      </c>
      <c r="BP134" s="93">
        <v>0.60303694683809317</v>
      </c>
      <c r="BQ134" s="93">
        <v>1.2036453086972858</v>
      </c>
      <c r="BR134" s="93">
        <v>0.86147491084990779</v>
      </c>
      <c r="BS134" s="93">
        <v>1.2267802402908037</v>
      </c>
      <c r="BT134" s="93">
        <v>7.7619696327935888</v>
      </c>
      <c r="BU134" s="93">
        <v>0.17494497639889051</v>
      </c>
      <c r="BV134" s="93">
        <v>9.3860336401255448E-2</v>
      </c>
      <c r="BW134" s="93">
        <v>1.3277964089267418</v>
      </c>
      <c r="BX134" s="93">
        <v>2.0899373662515708</v>
      </c>
      <c r="BY134" s="93">
        <v>5.9933385576705138</v>
      </c>
      <c r="BZ134" s="93">
        <v>2.2589437166505122</v>
      </c>
      <c r="CA134" s="93">
        <v>7.4456005389223838</v>
      </c>
      <c r="CB134" s="93">
        <v>13.631325648927229</v>
      </c>
      <c r="CC134" s="92">
        <v>50.223370558159978</v>
      </c>
      <c r="CD134" s="92">
        <v>73.537912159549066</v>
      </c>
      <c r="CE134" s="93">
        <v>32.849014229894806</v>
      </c>
      <c r="CF134" s="93">
        <v>40.68889792965426</v>
      </c>
      <c r="CG134" s="92">
        <v>281.99033597941565</v>
      </c>
      <c r="CH134" s="93">
        <v>2.2974698635302437</v>
      </c>
      <c r="CI134" s="93">
        <v>2.0972690238029279</v>
      </c>
      <c r="CJ134" s="93">
        <v>1.7534939344245493E-2</v>
      </c>
      <c r="CK134" s="93">
        <v>0</v>
      </c>
      <c r="CL134" s="93">
        <v>90.450527720619831</v>
      </c>
      <c r="CM134" s="93">
        <v>27.449749428613334</v>
      </c>
      <c r="CN134" s="93">
        <v>93.128214474301245</v>
      </c>
      <c r="CO134" s="93">
        <v>66.549570529203834</v>
      </c>
      <c r="CP134" s="92">
        <v>447.28741736481254</v>
      </c>
      <c r="CQ134" s="93">
        <v>366.54732921606882</v>
      </c>
      <c r="CR134" s="93">
        <v>80.740088148743709</v>
      </c>
      <c r="CS134" s="92">
        <v>2079.0124786856722</v>
      </c>
      <c r="CT134" s="93">
        <v>0</v>
      </c>
      <c r="CU134" s="93">
        <v>1.0367999901387122</v>
      </c>
      <c r="CV134" s="93">
        <v>1795.4073080698322</v>
      </c>
      <c r="CW134" s="93">
        <v>209.95634071164505</v>
      </c>
      <c r="CX134" s="93">
        <v>3.4901029364517169</v>
      </c>
      <c r="CY134" s="93">
        <v>20.00334107245078</v>
      </c>
      <c r="CZ134" s="93">
        <v>26.759607656697817</v>
      </c>
      <c r="DA134" s="93">
        <v>22.358978248456175</v>
      </c>
      <c r="DB134" s="92">
        <v>81.405878821788164</v>
      </c>
      <c r="DC134" s="93">
        <v>12.954431217065213</v>
      </c>
      <c r="DD134" s="93">
        <v>59.160081503677723</v>
      </c>
      <c r="DE134" s="93">
        <v>9.2913661010452273</v>
      </c>
      <c r="DF134" s="92">
        <v>55.227197075931599</v>
      </c>
      <c r="DG134" s="93">
        <v>33.066644737972553</v>
      </c>
      <c r="DH134" s="93">
        <v>22.16055233795905</v>
      </c>
      <c r="DI134" s="92">
        <v>72.105185169651662</v>
      </c>
      <c r="DJ134" s="93">
        <v>22.064112922325723</v>
      </c>
      <c r="DK134" s="93">
        <v>6.575572596181698</v>
      </c>
      <c r="DL134" s="93">
        <v>7.5701322452682653</v>
      </c>
      <c r="DM134" s="93">
        <v>35.895367405875973</v>
      </c>
      <c r="DN134" s="92">
        <v>43.601455175362176</v>
      </c>
      <c r="DO134" s="93">
        <v>43.601455175362176</v>
      </c>
      <c r="DP134" s="93">
        <v>0</v>
      </c>
      <c r="DQ134" s="92">
        <v>241.14658584850434</v>
      </c>
      <c r="DR134" s="93">
        <v>44.344255760251265</v>
      </c>
      <c r="DS134" s="93">
        <v>47.293442490497753</v>
      </c>
      <c r="DT134" s="93">
        <v>23.051323907783743</v>
      </c>
      <c r="DU134" s="93">
        <v>57.651671095015899</v>
      </c>
      <c r="DV134" s="93">
        <v>7.4753456348775025</v>
      </c>
      <c r="DW134" s="93">
        <v>1.3512860867192481E-2</v>
      </c>
      <c r="DX134" s="93">
        <v>2.1659621427081368</v>
      </c>
      <c r="DY134" s="93">
        <v>33.488266170824318</v>
      </c>
      <c r="DZ134" s="93">
        <v>23.556042015021909</v>
      </c>
      <c r="EA134" s="93">
        <v>2.1067637706566065</v>
      </c>
      <c r="EB134" s="92">
        <v>248.16548547685085</v>
      </c>
      <c r="EC134" s="93">
        <v>22.059876545278065</v>
      </c>
      <c r="ED134" s="93">
        <v>1.2967202366742347</v>
      </c>
      <c r="EE134" s="93">
        <v>162.95624705480253</v>
      </c>
      <c r="EF134" s="93">
        <v>26.119885636425789</v>
      </c>
      <c r="EG134" s="93">
        <v>19.779163047466717</v>
      </c>
      <c r="EH134" s="93">
        <v>15.953592956203529</v>
      </c>
      <c r="EI134" s="92">
        <v>118.05243821329428</v>
      </c>
      <c r="EJ134" s="93">
        <v>45.367630248349833</v>
      </c>
      <c r="EK134" s="93">
        <v>72.341411548177561</v>
      </c>
      <c r="EL134" s="93">
        <v>0.34339641676687954</v>
      </c>
      <c r="EM134" s="92">
        <v>154.37102511935913</v>
      </c>
      <c r="EN134" s="93">
        <v>136.46044176493282</v>
      </c>
      <c r="EO134" s="93">
        <v>17.910583354426318</v>
      </c>
      <c r="EP134" s="92">
        <v>141.9274805024553</v>
      </c>
      <c r="EQ134" s="93">
        <v>65.877790988994548</v>
      </c>
      <c r="ER134" s="93">
        <v>76.049689513460734</v>
      </c>
      <c r="ES134" s="92">
        <v>27.563767874099945</v>
      </c>
      <c r="ET134" s="92">
        <v>57.933458384584718</v>
      </c>
      <c r="EU134" s="93">
        <v>3.0482566758098093</v>
      </c>
      <c r="EV134" s="93">
        <v>10.892689429127849</v>
      </c>
      <c r="EW134" s="93">
        <v>23.660366321049494</v>
      </c>
      <c r="EX134" s="93">
        <v>2.3447112663485861</v>
      </c>
      <c r="EY134" s="93">
        <v>3.7362148021489583</v>
      </c>
      <c r="EZ134" s="93">
        <v>0.60548257532096028</v>
      </c>
      <c r="FA134" s="93">
        <v>13.645737314779057</v>
      </c>
      <c r="FB134" s="92">
        <v>0</v>
      </c>
      <c r="FC134" s="92">
        <v>14795.639557078403</v>
      </c>
      <c r="FD134" s="92">
        <v>-574.45414274340465</v>
      </c>
      <c r="FE134" s="92">
        <v>0</v>
      </c>
      <c r="FF134" s="65"/>
      <c r="FG134" s="66">
        <v>19558.203954616594</v>
      </c>
      <c r="FI134" s="113"/>
    </row>
    <row r="135" spans="2:165" x14ac:dyDescent="0.2">
      <c r="B135" s="124" t="s">
        <v>559</v>
      </c>
      <c r="C135" s="124" t="s">
        <v>381</v>
      </c>
      <c r="D135" s="92">
        <v>222.77579266512342</v>
      </c>
      <c r="E135" s="93">
        <v>0.21931708096494906</v>
      </c>
      <c r="F135" s="93">
        <v>8.4779768487233634E-2</v>
      </c>
      <c r="G135" s="93">
        <v>1.3312352673787304</v>
      </c>
      <c r="H135" s="93">
        <v>2.5476307382980523</v>
      </c>
      <c r="I135" s="93">
        <v>0.52835620793704097</v>
      </c>
      <c r="J135" s="93">
        <v>1.8149600291255938</v>
      </c>
      <c r="K135" s="93">
        <v>1.1730988308755275</v>
      </c>
      <c r="L135" s="93">
        <v>0.15599528127599191</v>
      </c>
      <c r="M135" s="93">
        <v>1.3465572083190385</v>
      </c>
      <c r="N135" s="93">
        <v>3.6393710417353615</v>
      </c>
      <c r="O135" s="93">
        <v>1.8061306722087711</v>
      </c>
      <c r="P135" s="93">
        <v>0.45393179019488633</v>
      </c>
      <c r="Q135" s="93">
        <v>0.41266770852147222</v>
      </c>
      <c r="R135" s="93">
        <v>10.418696398122915</v>
      </c>
      <c r="S135" s="93">
        <v>0.50240020469376867</v>
      </c>
      <c r="T135" s="93">
        <v>41.710769994053258</v>
      </c>
      <c r="U135" s="93">
        <v>0.20645273138102749</v>
      </c>
      <c r="V135" s="93">
        <v>4.4953067444850445</v>
      </c>
      <c r="W135" s="93">
        <v>7.2199597502582566</v>
      </c>
      <c r="X135" s="93">
        <v>1.4433951148363804</v>
      </c>
      <c r="Y135" s="93">
        <v>0.31934573795570415</v>
      </c>
      <c r="Z135" s="93">
        <v>11.051770921722099</v>
      </c>
      <c r="AA135" s="93">
        <v>3.475557538047461</v>
      </c>
      <c r="AB135" s="93">
        <v>4.5710001199837711</v>
      </c>
      <c r="AC135" s="93">
        <v>0.18708724488723413</v>
      </c>
      <c r="AD135" s="93">
        <v>120.28116462149389</v>
      </c>
      <c r="AE135" s="93">
        <v>5.766140482930536E-2</v>
      </c>
      <c r="AF135" s="93">
        <v>9.1078161789060544E-2</v>
      </c>
      <c r="AG135" s="93">
        <v>1.2301143512616195</v>
      </c>
      <c r="AH135" s="92">
        <v>27.912150955277685</v>
      </c>
      <c r="AI135" s="93">
        <v>23.059928654614392</v>
      </c>
      <c r="AJ135" s="93">
        <v>0.11464633661366347</v>
      </c>
      <c r="AK135" s="93">
        <v>4.7375759640496291</v>
      </c>
      <c r="AL135" s="92">
        <v>94.955302297310794</v>
      </c>
      <c r="AM135" s="93">
        <v>12.138559747305434</v>
      </c>
      <c r="AN135" s="93">
        <v>2.4225705733203529</v>
      </c>
      <c r="AO135" s="93">
        <v>5.2435549444160943</v>
      </c>
      <c r="AP135" s="93">
        <v>1.7968242649781736</v>
      </c>
      <c r="AQ135" s="93">
        <v>0.58429647671055218</v>
      </c>
      <c r="AR135" s="93">
        <v>1.2506810702202991</v>
      </c>
      <c r="AS135" s="93">
        <v>0.60278888343085546</v>
      </c>
      <c r="AT135" s="93">
        <v>5.2215430098606026</v>
      </c>
      <c r="AU135" s="93">
        <v>4.7837676474694444</v>
      </c>
      <c r="AV135" s="93">
        <v>0.77792333862488727</v>
      </c>
      <c r="AW135" s="93">
        <v>0.81328231620303371</v>
      </c>
      <c r="AX135" s="93">
        <v>0.95507465926696922</v>
      </c>
      <c r="AY135" s="93">
        <v>2.8071348990923557</v>
      </c>
      <c r="AZ135" s="93">
        <v>2.4494159425716595</v>
      </c>
      <c r="BA135" s="93">
        <v>1.7828359045042841</v>
      </c>
      <c r="BB135" s="93">
        <v>0.97069136065047767</v>
      </c>
      <c r="BC135" s="93">
        <v>1.0978665072098903</v>
      </c>
      <c r="BD135" s="93">
        <v>4.6170928476829548E-2</v>
      </c>
      <c r="BE135" s="93">
        <v>9.6873086415934978E-2</v>
      </c>
      <c r="BF135" s="93">
        <v>2.4051137762227319</v>
      </c>
      <c r="BG135" s="93">
        <v>1.562870281409237</v>
      </c>
      <c r="BH135" s="93">
        <v>1.6218291696824969</v>
      </c>
      <c r="BI135" s="93">
        <v>2.075424266424688</v>
      </c>
      <c r="BJ135" s="93">
        <v>1.5950108521768187</v>
      </c>
      <c r="BK135" s="93">
        <v>1.4166634978404111</v>
      </c>
      <c r="BL135" s="93">
        <v>3.7949711737800689</v>
      </c>
      <c r="BM135" s="93">
        <v>2.379220011549303</v>
      </c>
      <c r="BN135" s="93">
        <v>1.7246677022399135</v>
      </c>
      <c r="BO135" s="93">
        <v>0.9409990842557141</v>
      </c>
      <c r="BP135" s="93">
        <v>0.3995260602028704</v>
      </c>
      <c r="BQ135" s="93">
        <v>0.79744312614166546</v>
      </c>
      <c r="BR135" s="93">
        <v>0.57074724674853228</v>
      </c>
      <c r="BS135" s="93">
        <v>0.8127705586001327</v>
      </c>
      <c r="BT135" s="93">
        <v>5.1424861495873602</v>
      </c>
      <c r="BU135" s="93">
        <v>0.11590513241255632</v>
      </c>
      <c r="BV135" s="93">
        <v>6.2184664817523654E-2</v>
      </c>
      <c r="BW135" s="93">
        <v>0.87969612938566677</v>
      </c>
      <c r="BX135" s="93">
        <v>1.3846323121449389</v>
      </c>
      <c r="BY135" s="93">
        <v>3.9707267588878632</v>
      </c>
      <c r="BZ135" s="93">
        <v>1.4966029661458182</v>
      </c>
      <c r="CA135" s="93">
        <v>4.9328842366248855</v>
      </c>
      <c r="CB135" s="93">
        <v>9.0310715793014644</v>
      </c>
      <c r="CC135" s="92">
        <v>26.736695737148082</v>
      </c>
      <c r="CD135" s="92">
        <v>39.148323991479621</v>
      </c>
      <c r="CE135" s="93">
        <v>17.487358752891357</v>
      </c>
      <c r="CF135" s="93">
        <v>21.660965238588265</v>
      </c>
      <c r="CG135" s="92">
        <v>103.13243296538315</v>
      </c>
      <c r="CH135" s="93">
        <v>0.84025452811197365</v>
      </c>
      <c r="CI135" s="93">
        <v>0.76703499875796788</v>
      </c>
      <c r="CJ135" s="93">
        <v>6.4130600440309646E-3</v>
      </c>
      <c r="CK135" s="93">
        <v>0</v>
      </c>
      <c r="CL135" s="93">
        <v>33.080505948655258</v>
      </c>
      <c r="CM135" s="93">
        <v>10.039207311947312</v>
      </c>
      <c r="CN135" s="93">
        <v>34.059817344796514</v>
      </c>
      <c r="CO135" s="93">
        <v>24.339199773070092</v>
      </c>
      <c r="CP135" s="92">
        <v>238.13053807417265</v>
      </c>
      <c r="CQ135" s="93">
        <v>195.14546876842246</v>
      </c>
      <c r="CR135" s="93">
        <v>42.985069305750173</v>
      </c>
      <c r="CS135" s="92">
        <v>1437.6184899697766</v>
      </c>
      <c r="CT135" s="93">
        <v>0</v>
      </c>
      <c r="CU135" s="93">
        <v>0.19202415128474021</v>
      </c>
      <c r="CV135" s="93">
        <v>1287.0488890094052</v>
      </c>
      <c r="CW135" s="93">
        <v>111.7221514743687</v>
      </c>
      <c r="CX135" s="93">
        <v>1.8579760630596622</v>
      </c>
      <c r="CY135" s="93">
        <v>10.648891901055796</v>
      </c>
      <c r="CZ135" s="93">
        <v>14.245628678665888</v>
      </c>
      <c r="DA135" s="93">
        <v>11.902928691936573</v>
      </c>
      <c r="DB135" s="92">
        <v>43.336880601289494</v>
      </c>
      <c r="DC135" s="93">
        <v>6.8963648207838437</v>
      </c>
      <c r="DD135" s="93">
        <v>31.494204418578619</v>
      </c>
      <c r="DE135" s="93">
        <v>4.9463113619270285</v>
      </c>
      <c r="DF135" s="92">
        <v>29.400511121107744</v>
      </c>
      <c r="DG135" s="93">
        <v>17.603215586332229</v>
      </c>
      <c r="DH135" s="93">
        <v>11.797295534775515</v>
      </c>
      <c r="DI135" s="92">
        <v>38.385603664716072</v>
      </c>
      <c r="DJ135" s="93">
        <v>11.745955465716017</v>
      </c>
      <c r="DK135" s="93">
        <v>3.500543309773434</v>
      </c>
      <c r="DL135" s="93">
        <v>4.0300027712661466</v>
      </c>
      <c r="DM135" s="93">
        <v>19.109102117960472</v>
      </c>
      <c r="DN135" s="92">
        <v>23.21148158247523</v>
      </c>
      <c r="DO135" s="93">
        <v>23.21148158247523</v>
      </c>
      <c r="DP135" s="93">
        <v>0</v>
      </c>
      <c r="DQ135" s="92">
        <v>128.37575061628309</v>
      </c>
      <c r="DR135" s="93">
        <v>23.606915680402945</v>
      </c>
      <c r="DS135" s="93">
        <v>25.17693193782085</v>
      </c>
      <c r="DT135" s="93">
        <v>12.271502824509776</v>
      </c>
      <c r="DU135" s="93">
        <v>30.691193595232242</v>
      </c>
      <c r="DV135" s="93">
        <v>3.9795425824375479</v>
      </c>
      <c r="DW135" s="93">
        <v>7.1936480074780724E-3</v>
      </c>
      <c r="DX135" s="93">
        <v>1.1530622127542534</v>
      </c>
      <c r="DY135" s="93">
        <v>17.827668143799748</v>
      </c>
      <c r="DZ135" s="93">
        <v>12.540192367172571</v>
      </c>
      <c r="EA135" s="93">
        <v>1.1215476241456821</v>
      </c>
      <c r="EB135" s="92">
        <v>132.11230158223958</v>
      </c>
      <c r="EC135" s="93">
        <v>11.743700206403624</v>
      </c>
      <c r="ED135" s="93">
        <v>0.6903163614638903</v>
      </c>
      <c r="EE135" s="93">
        <v>86.750680958904809</v>
      </c>
      <c r="EF135" s="93">
        <v>13.905069038357398</v>
      </c>
      <c r="EG135" s="93">
        <v>10.529549459910539</v>
      </c>
      <c r="EH135" s="93">
        <v>8.4929855571993276</v>
      </c>
      <c r="EI135" s="92">
        <v>470.66048005645308</v>
      </c>
      <c r="EJ135" s="93">
        <v>191.346984034179</v>
      </c>
      <c r="EK135" s="93">
        <v>277.99389077911326</v>
      </c>
      <c r="EL135" s="93">
        <v>1.3196052431608334</v>
      </c>
      <c r="EM135" s="92">
        <v>141.47235653923931</v>
      </c>
      <c r="EN135" s="93">
        <v>72.645488964161885</v>
      </c>
      <c r="EO135" s="93">
        <v>68.826867575077429</v>
      </c>
      <c r="EP135" s="92">
        <v>327.3144925709081</v>
      </c>
      <c r="EQ135" s="93">
        <v>35.070415106220096</v>
      </c>
      <c r="ER135" s="93">
        <v>292.24407746468802</v>
      </c>
      <c r="ES135" s="92">
        <v>14.673727924448313</v>
      </c>
      <c r="ET135" s="92">
        <v>30.841204654626843</v>
      </c>
      <c r="EU135" s="93">
        <v>1.6227567039826174</v>
      </c>
      <c r="EV135" s="93">
        <v>5.7987849041032273</v>
      </c>
      <c r="EW135" s="93">
        <v>12.59573000228646</v>
      </c>
      <c r="EX135" s="93">
        <v>1.2482203210003373</v>
      </c>
      <c r="EY135" s="93">
        <v>1.9889951085223505</v>
      </c>
      <c r="EZ135" s="93">
        <v>0.32233207788701745</v>
      </c>
      <c r="FA135" s="93">
        <v>7.2643855368448289</v>
      </c>
      <c r="FB135" s="92">
        <v>0</v>
      </c>
      <c r="FC135" s="92">
        <v>12458.874837261375</v>
      </c>
      <c r="FD135" s="92">
        <v>-358.92669855760107</v>
      </c>
      <c r="FE135" s="92">
        <v>1854.2134270633323</v>
      </c>
      <c r="FF135" s="65"/>
      <c r="FG135" s="66">
        <v>17524.356083336563</v>
      </c>
      <c r="FI135" s="113"/>
    </row>
    <row r="136" spans="2:165" x14ac:dyDescent="0.2">
      <c r="B136" s="124" t="s">
        <v>560</v>
      </c>
      <c r="C136" s="124" t="s">
        <v>382</v>
      </c>
      <c r="D136" s="92">
        <v>5.847958722163062</v>
      </c>
      <c r="E136" s="93">
        <v>0</v>
      </c>
      <c r="F136" s="93">
        <v>0</v>
      </c>
      <c r="G136" s="93">
        <v>0</v>
      </c>
      <c r="H136" s="93">
        <v>0.30726232365962597</v>
      </c>
      <c r="I136" s="93">
        <v>0</v>
      </c>
      <c r="J136" s="93">
        <v>0</v>
      </c>
      <c r="K136" s="93">
        <v>0</v>
      </c>
      <c r="L136" s="93">
        <v>0</v>
      </c>
      <c r="M136" s="93">
        <v>0</v>
      </c>
      <c r="N136" s="93">
        <v>0</v>
      </c>
      <c r="O136" s="93">
        <v>0</v>
      </c>
      <c r="P136" s="93">
        <v>0</v>
      </c>
      <c r="Q136" s="93">
        <v>0</v>
      </c>
      <c r="R136" s="93">
        <v>0</v>
      </c>
      <c r="S136" s="93">
        <v>0</v>
      </c>
      <c r="T136" s="93">
        <v>0</v>
      </c>
      <c r="U136" s="93">
        <v>0</v>
      </c>
      <c r="V136" s="93">
        <v>0</v>
      </c>
      <c r="W136" s="93">
        <v>0</v>
      </c>
      <c r="X136" s="93">
        <v>0</v>
      </c>
      <c r="Y136" s="93">
        <v>0</v>
      </c>
      <c r="Z136" s="93">
        <v>0</v>
      </c>
      <c r="AA136" s="93">
        <v>0</v>
      </c>
      <c r="AB136" s="93">
        <v>0</v>
      </c>
      <c r="AC136" s="93">
        <v>0</v>
      </c>
      <c r="AD136" s="93">
        <v>5.5406963985034361</v>
      </c>
      <c r="AE136" s="93">
        <v>0</v>
      </c>
      <c r="AF136" s="93">
        <v>0</v>
      </c>
      <c r="AG136" s="93">
        <v>0</v>
      </c>
      <c r="AH136" s="92">
        <v>0</v>
      </c>
      <c r="AI136" s="93">
        <v>0</v>
      </c>
      <c r="AJ136" s="93">
        <v>0</v>
      </c>
      <c r="AK136" s="93">
        <v>0</v>
      </c>
      <c r="AL136" s="92">
        <v>0.46990958941410277</v>
      </c>
      <c r="AM136" s="93">
        <v>0</v>
      </c>
      <c r="AN136" s="93">
        <v>0</v>
      </c>
      <c r="AO136" s="93">
        <v>0</v>
      </c>
      <c r="AP136" s="93">
        <v>0</v>
      </c>
      <c r="AQ136" s="93">
        <v>0</v>
      </c>
      <c r="AR136" s="93">
        <v>0</v>
      </c>
      <c r="AS136" s="93">
        <v>0</v>
      </c>
      <c r="AT136" s="93">
        <v>0</v>
      </c>
      <c r="AU136" s="93">
        <v>0.46497103879590851</v>
      </c>
      <c r="AV136" s="93">
        <v>0</v>
      </c>
      <c r="AW136" s="93">
        <v>0</v>
      </c>
      <c r="AX136" s="93">
        <v>0</v>
      </c>
      <c r="AY136" s="93">
        <v>0</v>
      </c>
      <c r="AZ136" s="93">
        <v>0</v>
      </c>
      <c r="BA136" s="93">
        <v>0</v>
      </c>
      <c r="BB136" s="93">
        <v>0</v>
      </c>
      <c r="BC136" s="93">
        <v>0</v>
      </c>
      <c r="BD136" s="93">
        <v>0</v>
      </c>
      <c r="BE136" s="93">
        <v>0</v>
      </c>
      <c r="BF136" s="93">
        <v>0</v>
      </c>
      <c r="BG136" s="93">
        <v>0</v>
      </c>
      <c r="BH136" s="93">
        <v>0</v>
      </c>
      <c r="BI136" s="93">
        <v>0</v>
      </c>
      <c r="BJ136" s="93">
        <v>0</v>
      </c>
      <c r="BK136" s="93">
        <v>0</v>
      </c>
      <c r="BL136" s="93">
        <v>0</v>
      </c>
      <c r="BM136" s="93">
        <v>0</v>
      </c>
      <c r="BN136" s="93">
        <v>0</v>
      </c>
      <c r="BO136" s="93">
        <v>0</v>
      </c>
      <c r="BP136" s="93">
        <v>0</v>
      </c>
      <c r="BQ136" s="93">
        <v>0</v>
      </c>
      <c r="BR136" s="93">
        <v>0</v>
      </c>
      <c r="BS136" s="93">
        <v>0</v>
      </c>
      <c r="BT136" s="93">
        <v>0</v>
      </c>
      <c r="BU136" s="93">
        <v>0</v>
      </c>
      <c r="BV136" s="93">
        <v>0</v>
      </c>
      <c r="BW136" s="93">
        <v>0</v>
      </c>
      <c r="BX136" s="93">
        <v>0</v>
      </c>
      <c r="BY136" s="93">
        <v>0</v>
      </c>
      <c r="BZ136" s="93">
        <v>0</v>
      </c>
      <c r="CA136" s="93">
        <v>0</v>
      </c>
      <c r="CB136" s="93">
        <v>4.938550618194263E-3</v>
      </c>
      <c r="CC136" s="92">
        <v>0</v>
      </c>
      <c r="CD136" s="92">
        <v>0</v>
      </c>
      <c r="CE136" s="93">
        <v>0</v>
      </c>
      <c r="CF136" s="93">
        <v>0</v>
      </c>
      <c r="CG136" s="92">
        <v>0</v>
      </c>
      <c r="CH136" s="93">
        <v>0</v>
      </c>
      <c r="CI136" s="93">
        <v>0</v>
      </c>
      <c r="CJ136" s="93">
        <v>0</v>
      </c>
      <c r="CK136" s="93">
        <v>0</v>
      </c>
      <c r="CL136" s="93">
        <v>0</v>
      </c>
      <c r="CM136" s="93">
        <v>0</v>
      </c>
      <c r="CN136" s="93">
        <v>0</v>
      </c>
      <c r="CO136" s="93">
        <v>0</v>
      </c>
      <c r="CP136" s="92">
        <v>0</v>
      </c>
      <c r="CQ136" s="93">
        <v>0</v>
      </c>
      <c r="CR136" s="93">
        <v>0</v>
      </c>
      <c r="CS136" s="92">
        <v>24.441601799664465</v>
      </c>
      <c r="CT136" s="93">
        <v>0</v>
      </c>
      <c r="CU136" s="93">
        <v>0</v>
      </c>
      <c r="CV136" s="93">
        <v>0</v>
      </c>
      <c r="CW136" s="93">
        <v>24.441601799664465</v>
      </c>
      <c r="CX136" s="93">
        <v>0</v>
      </c>
      <c r="CY136" s="93">
        <v>0</v>
      </c>
      <c r="CZ136" s="93">
        <v>0</v>
      </c>
      <c r="DA136" s="93">
        <v>0</v>
      </c>
      <c r="DB136" s="92">
        <v>0.10842068034812011</v>
      </c>
      <c r="DC136" s="93">
        <v>0.10842068034812011</v>
      </c>
      <c r="DD136" s="93">
        <v>0</v>
      </c>
      <c r="DE136" s="93">
        <v>0</v>
      </c>
      <c r="DF136" s="92">
        <v>0</v>
      </c>
      <c r="DG136" s="93">
        <v>0</v>
      </c>
      <c r="DH136" s="93">
        <v>0</v>
      </c>
      <c r="DI136" s="92">
        <v>0</v>
      </c>
      <c r="DJ136" s="93">
        <v>0</v>
      </c>
      <c r="DK136" s="93">
        <v>0</v>
      </c>
      <c r="DL136" s="93">
        <v>0</v>
      </c>
      <c r="DM136" s="93">
        <v>0</v>
      </c>
      <c r="DN136" s="92">
        <v>0.10643876200792371</v>
      </c>
      <c r="DO136" s="93">
        <v>0.10643876200792371</v>
      </c>
      <c r="DP136" s="93">
        <v>0</v>
      </c>
      <c r="DQ136" s="92">
        <v>0.10010312141221396</v>
      </c>
      <c r="DR136" s="93">
        <v>0</v>
      </c>
      <c r="DS136" s="93">
        <v>0</v>
      </c>
      <c r="DT136" s="93">
        <v>0</v>
      </c>
      <c r="DU136" s="93">
        <v>0</v>
      </c>
      <c r="DV136" s="93">
        <v>0</v>
      </c>
      <c r="DW136" s="93">
        <v>0</v>
      </c>
      <c r="DX136" s="93">
        <v>0</v>
      </c>
      <c r="DY136" s="93">
        <v>0.10010312141221396</v>
      </c>
      <c r="DZ136" s="93">
        <v>0</v>
      </c>
      <c r="EA136" s="93">
        <v>0</v>
      </c>
      <c r="EB136" s="92">
        <v>0</v>
      </c>
      <c r="EC136" s="93">
        <v>0</v>
      </c>
      <c r="ED136" s="93">
        <v>0</v>
      </c>
      <c r="EE136" s="93">
        <v>0</v>
      </c>
      <c r="EF136" s="93">
        <v>0</v>
      </c>
      <c r="EG136" s="93">
        <v>0</v>
      </c>
      <c r="EH136" s="93">
        <v>0</v>
      </c>
      <c r="EI136" s="92">
        <v>6.0975504711694333</v>
      </c>
      <c r="EJ136" s="93">
        <v>0</v>
      </c>
      <c r="EK136" s="93">
        <v>6.0975504711694333</v>
      </c>
      <c r="EL136" s="93">
        <v>0</v>
      </c>
      <c r="EM136" s="92">
        <v>6.9267396180571659</v>
      </c>
      <c r="EN136" s="93">
        <v>6.9267396180571659</v>
      </c>
      <c r="EO136" s="93">
        <v>0</v>
      </c>
      <c r="EP136" s="92">
        <v>4.3667184413507164E-2</v>
      </c>
      <c r="EQ136" s="93">
        <v>0</v>
      </c>
      <c r="ER136" s="93">
        <v>4.3667184413507164E-2</v>
      </c>
      <c r="ES136" s="92">
        <v>0</v>
      </c>
      <c r="ET136" s="92">
        <v>0</v>
      </c>
      <c r="EU136" s="93">
        <v>0</v>
      </c>
      <c r="EV136" s="93">
        <v>0</v>
      </c>
      <c r="EW136" s="93">
        <v>0</v>
      </c>
      <c r="EX136" s="93">
        <v>0</v>
      </c>
      <c r="EY136" s="93">
        <v>0</v>
      </c>
      <c r="EZ136" s="93">
        <v>0</v>
      </c>
      <c r="FA136" s="93">
        <v>0</v>
      </c>
      <c r="FB136" s="92">
        <v>0</v>
      </c>
      <c r="FC136" s="92">
        <v>0</v>
      </c>
      <c r="FD136" s="92">
        <v>-2.0002480043571387</v>
      </c>
      <c r="FE136" s="92">
        <v>4.0087343500000001</v>
      </c>
      <c r="FF136" s="65"/>
      <c r="FG136" s="66">
        <v>46.15087629429285</v>
      </c>
      <c r="FI136" s="113"/>
    </row>
    <row r="137" spans="2:165" x14ac:dyDescent="0.2">
      <c r="B137" s="124" t="s">
        <v>561</v>
      </c>
      <c r="C137" s="124" t="s">
        <v>383</v>
      </c>
      <c r="D137" s="92">
        <v>86.597284028853295</v>
      </c>
      <c r="E137" s="93">
        <v>0.74463789216100262</v>
      </c>
      <c r="F137" s="93">
        <v>0.10280033564009847</v>
      </c>
      <c r="G137" s="93">
        <v>0.31792184306827548</v>
      </c>
      <c r="H137" s="93">
        <v>2.0530158119742783</v>
      </c>
      <c r="I137" s="93">
        <v>0.29828079771627036</v>
      </c>
      <c r="J137" s="93">
        <v>0.85118749718485032</v>
      </c>
      <c r="K137" s="93">
        <v>0.50200037917478546</v>
      </c>
      <c r="L137" s="93">
        <v>0.81335491245078939</v>
      </c>
      <c r="M137" s="93">
        <v>1.167114643600357</v>
      </c>
      <c r="N137" s="93">
        <v>3.6794782629963572</v>
      </c>
      <c r="O137" s="93">
        <v>1.302566678861341</v>
      </c>
      <c r="P137" s="93">
        <v>0.84715673529721203</v>
      </c>
      <c r="Q137" s="93">
        <v>0.53223125411574956</v>
      </c>
      <c r="R137" s="93">
        <v>16.524433040862203</v>
      </c>
      <c r="S137" s="93">
        <v>0.83562417984092807</v>
      </c>
      <c r="T137" s="93">
        <v>13.110521856085123</v>
      </c>
      <c r="U137" s="93">
        <v>3.6889781147352787</v>
      </c>
      <c r="V137" s="93">
        <v>6.1857014837776116</v>
      </c>
      <c r="W137" s="93">
        <v>2.8856112389036253</v>
      </c>
      <c r="X137" s="93">
        <v>0.73720919407759922</v>
      </c>
      <c r="Y137" s="93">
        <v>1.7675459747373716</v>
      </c>
      <c r="Z137" s="93">
        <v>13.477191957482585</v>
      </c>
      <c r="AA137" s="93">
        <v>0.98024775205228598</v>
      </c>
      <c r="AB137" s="93">
        <v>3.511141092599805</v>
      </c>
      <c r="AC137" s="93">
        <v>1.1398610036381889</v>
      </c>
      <c r="AD137" s="93">
        <v>5.2112154052837552</v>
      </c>
      <c r="AE137" s="93">
        <v>1.9656230099348735</v>
      </c>
      <c r="AF137" s="93">
        <v>0.5971866494563266</v>
      </c>
      <c r="AG137" s="93">
        <v>0.76744503114436402</v>
      </c>
      <c r="AH137" s="92">
        <v>0</v>
      </c>
      <c r="AI137" s="93">
        <v>0</v>
      </c>
      <c r="AJ137" s="93">
        <v>0</v>
      </c>
      <c r="AK137" s="93">
        <v>0</v>
      </c>
      <c r="AL137" s="92">
        <v>167.3810349986766</v>
      </c>
      <c r="AM137" s="93">
        <v>0</v>
      </c>
      <c r="AN137" s="93">
        <v>0</v>
      </c>
      <c r="AO137" s="93">
        <v>0</v>
      </c>
      <c r="AP137" s="93">
        <v>0</v>
      </c>
      <c r="AQ137" s="93">
        <v>0</v>
      </c>
      <c r="AR137" s="93">
        <v>0</v>
      </c>
      <c r="AS137" s="93">
        <v>0</v>
      </c>
      <c r="AT137" s="93">
        <v>0</v>
      </c>
      <c r="AU137" s="93">
        <v>0</v>
      </c>
      <c r="AV137" s="93">
        <v>0</v>
      </c>
      <c r="AW137" s="93">
        <v>0</v>
      </c>
      <c r="AX137" s="93">
        <v>0</v>
      </c>
      <c r="AY137" s="93">
        <v>0</v>
      </c>
      <c r="AZ137" s="93">
        <v>0</v>
      </c>
      <c r="BA137" s="93">
        <v>0</v>
      </c>
      <c r="BB137" s="93">
        <v>0</v>
      </c>
      <c r="BC137" s="93">
        <v>0</v>
      </c>
      <c r="BD137" s="93">
        <v>0</v>
      </c>
      <c r="BE137" s="93">
        <v>0</v>
      </c>
      <c r="BF137" s="93">
        <v>0</v>
      </c>
      <c r="BG137" s="93">
        <v>0</v>
      </c>
      <c r="BH137" s="93">
        <v>0</v>
      </c>
      <c r="BI137" s="93">
        <v>0.33350275249779071</v>
      </c>
      <c r="BJ137" s="93">
        <v>0.62322864692302671</v>
      </c>
      <c r="BK137" s="93">
        <v>0.20552260892167157</v>
      </c>
      <c r="BL137" s="93">
        <v>0.24779196415890545</v>
      </c>
      <c r="BM137" s="93">
        <v>0.39216653071067253</v>
      </c>
      <c r="BN137" s="93">
        <v>0.42231015092488683</v>
      </c>
      <c r="BO137" s="93">
        <v>0.32218988586304614</v>
      </c>
      <c r="BP137" s="93">
        <v>2.5814957191134273</v>
      </c>
      <c r="BQ137" s="93">
        <v>3.1360295699540144</v>
      </c>
      <c r="BR137" s="93">
        <v>19.949522286401773</v>
      </c>
      <c r="BS137" s="93">
        <v>7.2921115603901994</v>
      </c>
      <c r="BT137" s="93">
        <v>11.355759395694591</v>
      </c>
      <c r="BU137" s="93">
        <v>0.50375970189458541</v>
      </c>
      <c r="BV137" s="93">
        <v>4.2507480731616694</v>
      </c>
      <c r="BW137" s="93">
        <v>18.914905606791887</v>
      </c>
      <c r="BX137" s="93">
        <v>2.5224636667406819</v>
      </c>
      <c r="BY137" s="93">
        <v>10.322902010254001</v>
      </c>
      <c r="BZ137" s="93">
        <v>57.135171977060679</v>
      </c>
      <c r="CA137" s="93">
        <v>9.8295861120710715</v>
      </c>
      <c r="CB137" s="93">
        <v>17.039866779148014</v>
      </c>
      <c r="CC137" s="92">
        <v>0</v>
      </c>
      <c r="CD137" s="92">
        <v>0</v>
      </c>
      <c r="CE137" s="93">
        <v>0</v>
      </c>
      <c r="CF137" s="93">
        <v>0</v>
      </c>
      <c r="CG137" s="92">
        <v>0</v>
      </c>
      <c r="CH137" s="93">
        <v>0</v>
      </c>
      <c r="CI137" s="93">
        <v>0</v>
      </c>
      <c r="CJ137" s="93">
        <v>0</v>
      </c>
      <c r="CK137" s="93">
        <v>0</v>
      </c>
      <c r="CL137" s="93">
        <v>0</v>
      </c>
      <c r="CM137" s="93">
        <v>0</v>
      </c>
      <c r="CN137" s="93">
        <v>0</v>
      </c>
      <c r="CO137" s="93">
        <v>0</v>
      </c>
      <c r="CP137" s="92">
        <v>0</v>
      </c>
      <c r="CQ137" s="93">
        <v>0</v>
      </c>
      <c r="CR137" s="93">
        <v>0</v>
      </c>
      <c r="CS137" s="92">
        <v>0</v>
      </c>
      <c r="CT137" s="93">
        <v>0</v>
      </c>
      <c r="CU137" s="93">
        <v>0</v>
      </c>
      <c r="CV137" s="93">
        <v>0</v>
      </c>
      <c r="CW137" s="93">
        <v>0</v>
      </c>
      <c r="CX137" s="93">
        <v>0</v>
      </c>
      <c r="CY137" s="93">
        <v>0</v>
      </c>
      <c r="CZ137" s="93">
        <v>0</v>
      </c>
      <c r="DA137" s="93">
        <v>0</v>
      </c>
      <c r="DB137" s="92">
        <v>0</v>
      </c>
      <c r="DC137" s="93">
        <v>0</v>
      </c>
      <c r="DD137" s="93">
        <v>0</v>
      </c>
      <c r="DE137" s="93">
        <v>0</v>
      </c>
      <c r="DF137" s="92">
        <v>0</v>
      </c>
      <c r="DG137" s="93">
        <v>0</v>
      </c>
      <c r="DH137" s="93">
        <v>0</v>
      </c>
      <c r="DI137" s="92">
        <v>0</v>
      </c>
      <c r="DJ137" s="93">
        <v>0</v>
      </c>
      <c r="DK137" s="93">
        <v>0</v>
      </c>
      <c r="DL137" s="93">
        <v>0</v>
      </c>
      <c r="DM137" s="93">
        <v>0</v>
      </c>
      <c r="DN137" s="92">
        <v>0</v>
      </c>
      <c r="DO137" s="93">
        <v>0</v>
      </c>
      <c r="DP137" s="93">
        <v>0</v>
      </c>
      <c r="DQ137" s="92">
        <v>0</v>
      </c>
      <c r="DR137" s="93">
        <v>0</v>
      </c>
      <c r="DS137" s="93">
        <v>0</v>
      </c>
      <c r="DT137" s="93">
        <v>0</v>
      </c>
      <c r="DU137" s="93">
        <v>0</v>
      </c>
      <c r="DV137" s="93">
        <v>0</v>
      </c>
      <c r="DW137" s="93">
        <v>0</v>
      </c>
      <c r="DX137" s="93">
        <v>0</v>
      </c>
      <c r="DY137" s="93">
        <v>0</v>
      </c>
      <c r="DZ137" s="93">
        <v>0</v>
      </c>
      <c r="EA137" s="93">
        <v>0</v>
      </c>
      <c r="EB137" s="92">
        <v>0</v>
      </c>
      <c r="EC137" s="93">
        <v>0</v>
      </c>
      <c r="ED137" s="93">
        <v>0</v>
      </c>
      <c r="EE137" s="93">
        <v>0</v>
      </c>
      <c r="EF137" s="93">
        <v>0</v>
      </c>
      <c r="EG137" s="93">
        <v>0</v>
      </c>
      <c r="EH137" s="93">
        <v>0</v>
      </c>
      <c r="EI137" s="92">
        <v>0</v>
      </c>
      <c r="EJ137" s="93">
        <v>0</v>
      </c>
      <c r="EK137" s="93">
        <v>0</v>
      </c>
      <c r="EL137" s="93">
        <v>0</v>
      </c>
      <c r="EM137" s="92">
        <v>0</v>
      </c>
      <c r="EN137" s="93">
        <v>0</v>
      </c>
      <c r="EO137" s="93">
        <v>0</v>
      </c>
      <c r="EP137" s="92">
        <v>0</v>
      </c>
      <c r="EQ137" s="93">
        <v>0</v>
      </c>
      <c r="ER137" s="93">
        <v>0</v>
      </c>
      <c r="ES137" s="92">
        <v>0</v>
      </c>
      <c r="ET137" s="92">
        <v>0</v>
      </c>
      <c r="EU137" s="93">
        <v>0</v>
      </c>
      <c r="EV137" s="93">
        <v>0</v>
      </c>
      <c r="EW137" s="93">
        <v>0</v>
      </c>
      <c r="EX137" s="93">
        <v>0</v>
      </c>
      <c r="EY137" s="93">
        <v>0</v>
      </c>
      <c r="EZ137" s="93">
        <v>0</v>
      </c>
      <c r="FA137" s="93">
        <v>0</v>
      </c>
      <c r="FB137" s="92">
        <v>0</v>
      </c>
      <c r="FC137" s="92">
        <v>49.52044831247003</v>
      </c>
      <c r="FD137" s="92">
        <v>6.9775629893409814</v>
      </c>
      <c r="FE137" s="92">
        <v>0</v>
      </c>
      <c r="FF137" s="65"/>
      <c r="FG137" s="66">
        <v>310.4763303293409</v>
      </c>
      <c r="FI137" s="113"/>
    </row>
    <row r="138" spans="2:165" x14ac:dyDescent="0.2">
      <c r="B138" s="124">
        <v>4661</v>
      </c>
      <c r="C138" s="124" t="s">
        <v>384</v>
      </c>
      <c r="D138" s="92">
        <v>182.3359911600225</v>
      </c>
      <c r="E138" s="93">
        <v>0</v>
      </c>
      <c r="F138" s="93">
        <v>0</v>
      </c>
      <c r="G138" s="93">
        <v>0</v>
      </c>
      <c r="H138" s="93">
        <v>0</v>
      </c>
      <c r="I138" s="93">
        <v>0</v>
      </c>
      <c r="J138" s="93">
        <v>0</v>
      </c>
      <c r="K138" s="93">
        <v>0</v>
      </c>
      <c r="L138" s="93">
        <v>0</v>
      </c>
      <c r="M138" s="93">
        <v>0</v>
      </c>
      <c r="N138" s="93">
        <v>0</v>
      </c>
      <c r="O138" s="93">
        <v>0</v>
      </c>
      <c r="P138" s="93">
        <v>0</v>
      </c>
      <c r="Q138" s="93">
        <v>0</v>
      </c>
      <c r="R138" s="93">
        <v>1.4719854873944989</v>
      </c>
      <c r="S138" s="93">
        <v>0</v>
      </c>
      <c r="T138" s="93">
        <v>0</v>
      </c>
      <c r="U138" s="93">
        <v>0</v>
      </c>
      <c r="V138" s="93">
        <v>0</v>
      </c>
      <c r="W138" s="93">
        <v>0</v>
      </c>
      <c r="X138" s="93">
        <v>0</v>
      </c>
      <c r="Y138" s="93">
        <v>0</v>
      </c>
      <c r="Z138" s="93">
        <v>0</v>
      </c>
      <c r="AA138" s="93">
        <v>0</v>
      </c>
      <c r="AB138" s="93">
        <v>0</v>
      </c>
      <c r="AC138" s="93">
        <v>0</v>
      </c>
      <c r="AD138" s="93">
        <v>180.864005672628</v>
      </c>
      <c r="AE138" s="93">
        <v>0</v>
      </c>
      <c r="AF138" s="93">
        <v>0</v>
      </c>
      <c r="AG138" s="93">
        <v>0</v>
      </c>
      <c r="AH138" s="92">
        <v>0</v>
      </c>
      <c r="AI138" s="93">
        <v>0</v>
      </c>
      <c r="AJ138" s="93">
        <v>0</v>
      </c>
      <c r="AK138" s="93">
        <v>0</v>
      </c>
      <c r="AL138" s="92">
        <v>5.1161126754511788</v>
      </c>
      <c r="AM138" s="93">
        <v>0</v>
      </c>
      <c r="AN138" s="93">
        <v>0</v>
      </c>
      <c r="AO138" s="93">
        <v>0</v>
      </c>
      <c r="AP138" s="93">
        <v>0</v>
      </c>
      <c r="AQ138" s="93">
        <v>0</v>
      </c>
      <c r="AR138" s="93">
        <v>0</v>
      </c>
      <c r="AS138" s="93">
        <v>0</v>
      </c>
      <c r="AT138" s="93">
        <v>0</v>
      </c>
      <c r="AU138" s="93">
        <v>0</v>
      </c>
      <c r="AV138" s="93">
        <v>0</v>
      </c>
      <c r="AW138" s="93">
        <v>0</v>
      </c>
      <c r="AX138" s="93">
        <v>0</v>
      </c>
      <c r="AY138" s="93">
        <v>0</v>
      </c>
      <c r="AZ138" s="93">
        <v>0</v>
      </c>
      <c r="BA138" s="93">
        <v>0</v>
      </c>
      <c r="BB138" s="93">
        <v>0</v>
      </c>
      <c r="BC138" s="93">
        <v>0</v>
      </c>
      <c r="BD138" s="93">
        <v>0</v>
      </c>
      <c r="BE138" s="93">
        <v>0</v>
      </c>
      <c r="BF138" s="93">
        <v>0</v>
      </c>
      <c r="BG138" s="93">
        <v>0</v>
      </c>
      <c r="BH138" s="93">
        <v>0</v>
      </c>
      <c r="BI138" s="93">
        <v>0</v>
      </c>
      <c r="BJ138" s="93">
        <v>0</v>
      </c>
      <c r="BK138" s="93">
        <v>0</v>
      </c>
      <c r="BL138" s="93">
        <v>0</v>
      </c>
      <c r="BM138" s="93">
        <v>0.26119317370781175</v>
      </c>
      <c r="BN138" s="93">
        <v>0</v>
      </c>
      <c r="BO138" s="93">
        <v>0</v>
      </c>
      <c r="BP138" s="93">
        <v>0</v>
      </c>
      <c r="BQ138" s="93">
        <v>0</v>
      </c>
      <c r="BR138" s="93">
        <v>0</v>
      </c>
      <c r="BS138" s="93">
        <v>0</v>
      </c>
      <c r="BT138" s="93">
        <v>0</v>
      </c>
      <c r="BU138" s="93">
        <v>0</v>
      </c>
      <c r="BV138" s="93">
        <v>0</v>
      </c>
      <c r="BW138" s="93">
        <v>0</v>
      </c>
      <c r="BX138" s="93">
        <v>0</v>
      </c>
      <c r="BY138" s="93">
        <v>0</v>
      </c>
      <c r="BZ138" s="93">
        <v>0</v>
      </c>
      <c r="CA138" s="93">
        <v>0</v>
      </c>
      <c r="CB138" s="93">
        <v>4.8549195017433666</v>
      </c>
      <c r="CC138" s="92">
        <v>0</v>
      </c>
      <c r="CD138" s="92">
        <v>0</v>
      </c>
      <c r="CE138" s="93">
        <v>0</v>
      </c>
      <c r="CF138" s="93">
        <v>0</v>
      </c>
      <c r="CG138" s="92">
        <v>0</v>
      </c>
      <c r="CH138" s="93">
        <v>0</v>
      </c>
      <c r="CI138" s="93">
        <v>0</v>
      </c>
      <c r="CJ138" s="93">
        <v>0</v>
      </c>
      <c r="CK138" s="93">
        <v>0</v>
      </c>
      <c r="CL138" s="93">
        <v>0</v>
      </c>
      <c r="CM138" s="93">
        <v>0</v>
      </c>
      <c r="CN138" s="93">
        <v>0</v>
      </c>
      <c r="CO138" s="93">
        <v>0</v>
      </c>
      <c r="CP138" s="92">
        <v>1.7521306723871783</v>
      </c>
      <c r="CQ138" s="93">
        <v>1.7521306723871783</v>
      </c>
      <c r="CR138" s="93">
        <v>0</v>
      </c>
      <c r="CS138" s="92">
        <v>1150.5417334035485</v>
      </c>
      <c r="CT138" s="93">
        <v>0</v>
      </c>
      <c r="CU138" s="93">
        <v>0</v>
      </c>
      <c r="CV138" s="93">
        <v>0</v>
      </c>
      <c r="CW138" s="93">
        <v>1150.5417334035485</v>
      </c>
      <c r="CX138" s="93">
        <v>0</v>
      </c>
      <c r="CY138" s="93">
        <v>0</v>
      </c>
      <c r="CZ138" s="93">
        <v>0</v>
      </c>
      <c r="DA138" s="93">
        <v>0</v>
      </c>
      <c r="DB138" s="92">
        <v>0.87058648202214572</v>
      </c>
      <c r="DC138" s="93">
        <v>0</v>
      </c>
      <c r="DD138" s="93">
        <v>0</v>
      </c>
      <c r="DE138" s="93">
        <v>0.87058648202214572</v>
      </c>
      <c r="DF138" s="92">
        <v>0.20619788277935958</v>
      </c>
      <c r="DG138" s="93">
        <v>0</v>
      </c>
      <c r="DH138" s="93">
        <v>0.20619788277935958</v>
      </c>
      <c r="DI138" s="92">
        <v>0</v>
      </c>
      <c r="DJ138" s="93">
        <v>0</v>
      </c>
      <c r="DK138" s="93">
        <v>0</v>
      </c>
      <c r="DL138" s="93">
        <v>0</v>
      </c>
      <c r="DM138" s="93">
        <v>0</v>
      </c>
      <c r="DN138" s="92">
        <v>0</v>
      </c>
      <c r="DO138" s="93">
        <v>0</v>
      </c>
      <c r="DP138" s="93">
        <v>0</v>
      </c>
      <c r="DQ138" s="92">
        <v>0</v>
      </c>
      <c r="DR138" s="93">
        <v>0</v>
      </c>
      <c r="DS138" s="93">
        <v>0</v>
      </c>
      <c r="DT138" s="93">
        <v>0</v>
      </c>
      <c r="DU138" s="93">
        <v>0</v>
      </c>
      <c r="DV138" s="93">
        <v>0</v>
      </c>
      <c r="DW138" s="93">
        <v>0</v>
      </c>
      <c r="DX138" s="93">
        <v>0</v>
      </c>
      <c r="DY138" s="93">
        <v>0</v>
      </c>
      <c r="DZ138" s="93">
        <v>0</v>
      </c>
      <c r="EA138" s="93">
        <v>0</v>
      </c>
      <c r="EB138" s="92">
        <v>1.3193701092478105</v>
      </c>
      <c r="EC138" s="93">
        <v>1.3193701092478105</v>
      </c>
      <c r="ED138" s="93">
        <v>0</v>
      </c>
      <c r="EE138" s="93">
        <v>0</v>
      </c>
      <c r="EF138" s="93">
        <v>0</v>
      </c>
      <c r="EG138" s="93">
        <v>0</v>
      </c>
      <c r="EH138" s="93">
        <v>0</v>
      </c>
      <c r="EI138" s="92">
        <v>6.9217569360663571</v>
      </c>
      <c r="EJ138" s="93">
        <v>0</v>
      </c>
      <c r="EK138" s="93">
        <v>6.9217569360663571</v>
      </c>
      <c r="EL138" s="93">
        <v>0</v>
      </c>
      <c r="EM138" s="92">
        <v>0</v>
      </c>
      <c r="EN138" s="93">
        <v>0</v>
      </c>
      <c r="EO138" s="93">
        <v>0</v>
      </c>
      <c r="EP138" s="92">
        <v>6.7469160174128684E-2</v>
      </c>
      <c r="EQ138" s="93">
        <v>0</v>
      </c>
      <c r="ER138" s="93">
        <v>6.7469160174128684E-2</v>
      </c>
      <c r="ES138" s="92">
        <v>0</v>
      </c>
      <c r="ET138" s="92">
        <v>0</v>
      </c>
      <c r="EU138" s="93">
        <v>0</v>
      </c>
      <c r="EV138" s="93">
        <v>0</v>
      </c>
      <c r="EW138" s="93">
        <v>0</v>
      </c>
      <c r="EX138" s="93">
        <v>0</v>
      </c>
      <c r="EY138" s="93">
        <v>0</v>
      </c>
      <c r="EZ138" s="93">
        <v>0</v>
      </c>
      <c r="FA138" s="93">
        <v>0</v>
      </c>
      <c r="FB138" s="92">
        <v>0</v>
      </c>
      <c r="FC138" s="92">
        <v>0</v>
      </c>
      <c r="FD138" s="92">
        <v>85.848708577558341</v>
      </c>
      <c r="FE138" s="92">
        <v>6226.7710005899999</v>
      </c>
      <c r="FF138" s="65"/>
      <c r="FG138" s="66">
        <v>7661.7510576492577</v>
      </c>
      <c r="FI138" s="113"/>
    </row>
    <row r="139" spans="2:165" x14ac:dyDescent="0.2">
      <c r="B139" s="124" t="s">
        <v>562</v>
      </c>
      <c r="C139" s="124" t="s">
        <v>385</v>
      </c>
      <c r="D139" s="92">
        <v>6775.624437208794</v>
      </c>
      <c r="E139" s="93">
        <v>4.5095978265739882</v>
      </c>
      <c r="F139" s="93">
        <v>6.2527623022665367E-3</v>
      </c>
      <c r="G139" s="93">
        <v>28.541727330760271</v>
      </c>
      <c r="H139" s="93">
        <v>649.27403175808297</v>
      </c>
      <c r="I139" s="93">
        <v>13.642518986478308</v>
      </c>
      <c r="J139" s="93">
        <v>74.678692377562484</v>
      </c>
      <c r="K139" s="93">
        <v>38.180928888304045</v>
      </c>
      <c r="L139" s="93">
        <v>1.3593453536465081</v>
      </c>
      <c r="M139" s="93">
        <v>35.812299647899074</v>
      </c>
      <c r="N139" s="93">
        <v>216.78934653349324</v>
      </c>
      <c r="O139" s="93">
        <v>614.13343071347526</v>
      </c>
      <c r="P139" s="93">
        <v>19.387477949931508</v>
      </c>
      <c r="Q139" s="93">
        <v>10.778317421026106</v>
      </c>
      <c r="R139" s="93">
        <v>400.38705049288194</v>
      </c>
      <c r="S139" s="93">
        <v>25.39231197527246</v>
      </c>
      <c r="T139" s="93">
        <v>1100.3416657424139</v>
      </c>
      <c r="U139" s="93">
        <v>8.5843480629857503</v>
      </c>
      <c r="V139" s="93">
        <v>124.98207398500702</v>
      </c>
      <c r="W139" s="93">
        <v>178.45580367916781</v>
      </c>
      <c r="X139" s="93">
        <v>8.3344497845522589</v>
      </c>
      <c r="Y139" s="93">
        <v>32.354987913080009</v>
      </c>
      <c r="Z139" s="93">
        <v>700.4579483366208</v>
      </c>
      <c r="AA139" s="93">
        <v>206.44170410423988</v>
      </c>
      <c r="AB139" s="93">
        <v>33.973161616677736</v>
      </c>
      <c r="AC139" s="93">
        <v>55.142033346324084</v>
      </c>
      <c r="AD139" s="93">
        <v>888.88963704390926</v>
      </c>
      <c r="AE139" s="93">
        <v>43.952307698209921</v>
      </c>
      <c r="AF139" s="93">
        <v>1219.1838107940951</v>
      </c>
      <c r="AG139" s="93">
        <v>41.657175083822196</v>
      </c>
      <c r="AH139" s="92">
        <v>552.40584229691251</v>
      </c>
      <c r="AI139" s="93">
        <v>548.53094272606052</v>
      </c>
      <c r="AJ139" s="93">
        <v>0</v>
      </c>
      <c r="AK139" s="93">
        <v>3.8748995708519818</v>
      </c>
      <c r="AL139" s="92">
        <v>5916.9666753649562</v>
      </c>
      <c r="AM139" s="93">
        <v>896.0990657012087</v>
      </c>
      <c r="AN139" s="93">
        <v>1.1809681455782139</v>
      </c>
      <c r="AO139" s="93">
        <v>177.45511783448381</v>
      </c>
      <c r="AP139" s="93">
        <v>94.269088184384785</v>
      </c>
      <c r="AQ139" s="93">
        <v>481.65353241591231</v>
      </c>
      <c r="AR139" s="93">
        <v>62.623490253658588</v>
      </c>
      <c r="AS139" s="93">
        <v>185.6934495137196</v>
      </c>
      <c r="AT139" s="93">
        <v>1112.3102832204991</v>
      </c>
      <c r="AU139" s="93">
        <v>262.19616268004518</v>
      </c>
      <c r="AV139" s="93">
        <v>13.539962522241781</v>
      </c>
      <c r="AW139" s="93">
        <v>14.42440087935641</v>
      </c>
      <c r="AX139" s="93">
        <v>18.482003103520604</v>
      </c>
      <c r="AY139" s="93">
        <v>72.493058803094272</v>
      </c>
      <c r="AZ139" s="93">
        <v>78.505685921967583</v>
      </c>
      <c r="BA139" s="93">
        <v>53.019122392205091</v>
      </c>
      <c r="BB139" s="93">
        <v>194.27278484735683</v>
      </c>
      <c r="BC139" s="93">
        <v>189.86639690567637</v>
      </c>
      <c r="BD139" s="93">
        <v>33.670933214413168</v>
      </c>
      <c r="BE139" s="93">
        <v>0</v>
      </c>
      <c r="BF139" s="93">
        <v>208.01759518401485</v>
      </c>
      <c r="BG139" s="93">
        <v>38.810658121876784</v>
      </c>
      <c r="BH139" s="93">
        <v>180.10419979618084</v>
      </c>
      <c r="BI139" s="93">
        <v>46.004713002046451</v>
      </c>
      <c r="BJ139" s="93">
        <v>95.049294929763391</v>
      </c>
      <c r="BK139" s="93">
        <v>20.416084122159816</v>
      </c>
      <c r="BL139" s="93">
        <v>15.780570752958683</v>
      </c>
      <c r="BM139" s="93">
        <v>77.125628032805054</v>
      </c>
      <c r="BN139" s="93">
        <v>14.190627161651298</v>
      </c>
      <c r="BO139" s="93">
        <v>3.2390746829726487</v>
      </c>
      <c r="BP139" s="93">
        <v>2.9730819322546678</v>
      </c>
      <c r="BQ139" s="93">
        <v>10.199030975741966</v>
      </c>
      <c r="BR139" s="93">
        <v>864.70665300367398</v>
      </c>
      <c r="BS139" s="93">
        <v>56.295909168973495</v>
      </c>
      <c r="BT139" s="93">
        <v>23.256838737730099</v>
      </c>
      <c r="BU139" s="93">
        <v>0.24429832843306942</v>
      </c>
      <c r="BV139" s="93">
        <v>0.16503690541986935</v>
      </c>
      <c r="BW139" s="93">
        <v>10.171468694970191</v>
      </c>
      <c r="BX139" s="93">
        <v>1.9152152197822341</v>
      </c>
      <c r="BY139" s="93">
        <v>104.63265084648911</v>
      </c>
      <c r="BZ139" s="93">
        <v>0.98889820114868388</v>
      </c>
      <c r="CA139" s="93">
        <v>14.809334069596115</v>
      </c>
      <c r="CB139" s="93">
        <v>186.11430695498996</v>
      </c>
      <c r="CC139" s="92">
        <v>929.67509816739471</v>
      </c>
      <c r="CD139" s="92">
        <v>205.97274676311926</v>
      </c>
      <c r="CE139" s="93">
        <v>72.271146104833008</v>
      </c>
      <c r="CF139" s="93">
        <v>133.70160065828625</v>
      </c>
      <c r="CG139" s="92">
        <v>3301.9293717939254</v>
      </c>
      <c r="CH139" s="93">
        <v>0.18736812688694357</v>
      </c>
      <c r="CI139" s="93">
        <v>0</v>
      </c>
      <c r="CJ139" s="93">
        <v>7.8582950555138847E-3</v>
      </c>
      <c r="CK139" s="93">
        <v>1863.5050581570654</v>
      </c>
      <c r="CL139" s="93">
        <v>194.01144909915104</v>
      </c>
      <c r="CM139" s="93">
        <v>263.30072779247075</v>
      </c>
      <c r="CN139" s="93">
        <v>130.53431998541967</v>
      </c>
      <c r="CO139" s="93">
        <v>850.3825903378762</v>
      </c>
      <c r="CP139" s="92">
        <v>816.19626783530668</v>
      </c>
      <c r="CQ139" s="93">
        <v>685.74121080064413</v>
      </c>
      <c r="CR139" s="93">
        <v>130.45505703466259</v>
      </c>
      <c r="CS139" s="92">
        <v>11337.398976663639</v>
      </c>
      <c r="CT139" s="93">
        <v>64.393477499999989</v>
      </c>
      <c r="CU139" s="93">
        <v>5575.0480959303113</v>
      </c>
      <c r="CV139" s="93">
        <v>1166.9009267357662</v>
      </c>
      <c r="CW139" s="93">
        <v>3941.5509400449982</v>
      </c>
      <c r="CX139" s="93">
        <v>5.7667775609644982</v>
      </c>
      <c r="CY139" s="93">
        <v>310.03209457678133</v>
      </c>
      <c r="CZ139" s="93">
        <v>132.01056773977393</v>
      </c>
      <c r="DA139" s="93">
        <v>141.69609657504441</v>
      </c>
      <c r="DB139" s="92">
        <v>191.15964121389123</v>
      </c>
      <c r="DC139" s="93">
        <v>96.763255816461523</v>
      </c>
      <c r="DD139" s="93">
        <v>94.396385397429697</v>
      </c>
      <c r="DE139" s="93">
        <v>0</v>
      </c>
      <c r="DF139" s="92">
        <v>101.35425554783563</v>
      </c>
      <c r="DG139" s="93">
        <v>90.142891261585262</v>
      </c>
      <c r="DH139" s="93">
        <v>11.211364286250367</v>
      </c>
      <c r="DI139" s="92">
        <v>27.285785360483679</v>
      </c>
      <c r="DJ139" s="93">
        <v>1.6158038781959494</v>
      </c>
      <c r="DK139" s="93">
        <v>0</v>
      </c>
      <c r="DL139" s="93">
        <v>0</v>
      </c>
      <c r="DM139" s="93">
        <v>25.669981482287728</v>
      </c>
      <c r="DN139" s="92">
        <v>103.50854469384487</v>
      </c>
      <c r="DO139" s="93">
        <v>103.50854469384487</v>
      </c>
      <c r="DP139" s="93">
        <v>0</v>
      </c>
      <c r="DQ139" s="92">
        <v>526.63667719291232</v>
      </c>
      <c r="DR139" s="93">
        <v>24.512220833590426</v>
      </c>
      <c r="DS139" s="93">
        <v>28.543725959440859</v>
      </c>
      <c r="DT139" s="93">
        <v>16.995047004046022</v>
      </c>
      <c r="DU139" s="93">
        <v>145.65143773607028</v>
      </c>
      <c r="DV139" s="93">
        <v>8.0560774972955951</v>
      </c>
      <c r="DW139" s="93">
        <v>0</v>
      </c>
      <c r="DX139" s="93">
        <v>0.73397884374783329</v>
      </c>
      <c r="DY139" s="93">
        <v>176.57385600276015</v>
      </c>
      <c r="DZ139" s="93">
        <v>115.29016177175806</v>
      </c>
      <c r="EA139" s="93">
        <v>10.280171544203087</v>
      </c>
      <c r="EB139" s="92">
        <v>1339.8204972101955</v>
      </c>
      <c r="EC139" s="93">
        <v>1141.1103419020478</v>
      </c>
      <c r="ED139" s="93">
        <v>0</v>
      </c>
      <c r="EE139" s="93">
        <v>23.695363070604966</v>
      </c>
      <c r="EF139" s="93">
        <v>28.195990154665946</v>
      </c>
      <c r="EG139" s="93">
        <v>34.479683374695796</v>
      </c>
      <c r="EH139" s="93">
        <v>112.339118708181</v>
      </c>
      <c r="EI139" s="92">
        <v>1816.5033003749918</v>
      </c>
      <c r="EJ139" s="93">
        <v>719.09076385166509</v>
      </c>
      <c r="EK139" s="93">
        <v>1093.4398621768673</v>
      </c>
      <c r="EL139" s="93">
        <v>3.9726743464592968</v>
      </c>
      <c r="EM139" s="92">
        <v>167.8558362815983</v>
      </c>
      <c r="EN139" s="93">
        <v>8.440968602219705</v>
      </c>
      <c r="EO139" s="93">
        <v>159.4148676793786</v>
      </c>
      <c r="EP139" s="92">
        <v>538.9807473388463</v>
      </c>
      <c r="EQ139" s="93">
        <v>111.34636442892818</v>
      </c>
      <c r="ER139" s="93">
        <v>427.63438290991814</v>
      </c>
      <c r="ES139" s="92">
        <v>82.096204009200065</v>
      </c>
      <c r="ET139" s="92">
        <v>233.71595905301882</v>
      </c>
      <c r="EU139" s="93">
        <v>1.1662619206277016</v>
      </c>
      <c r="EV139" s="93">
        <v>92.330896831327678</v>
      </c>
      <c r="EW139" s="93">
        <v>110.40102936436088</v>
      </c>
      <c r="EX139" s="93">
        <v>3.3222028820821494</v>
      </c>
      <c r="EY139" s="93">
        <v>0</v>
      </c>
      <c r="EZ139" s="93">
        <v>0</v>
      </c>
      <c r="FA139" s="93">
        <v>26.495568054620446</v>
      </c>
      <c r="FB139" s="92">
        <v>0</v>
      </c>
      <c r="FC139" s="92">
        <v>6011.3095842815474</v>
      </c>
      <c r="FD139" s="92">
        <v>1043.6610137139778</v>
      </c>
      <c r="FE139" s="92">
        <v>163.2953685</v>
      </c>
      <c r="FF139" s="65"/>
      <c r="FG139" s="66">
        <v>42183.352830866388</v>
      </c>
      <c r="FI139" s="113"/>
    </row>
    <row r="140" spans="2:165" x14ac:dyDescent="0.2">
      <c r="B140" s="124" t="s">
        <v>563</v>
      </c>
      <c r="C140" s="124" t="s">
        <v>386</v>
      </c>
      <c r="D140" s="92">
        <v>0</v>
      </c>
      <c r="E140" s="93">
        <v>0</v>
      </c>
      <c r="F140" s="93">
        <v>0</v>
      </c>
      <c r="G140" s="93">
        <v>0</v>
      </c>
      <c r="H140" s="93">
        <v>0</v>
      </c>
      <c r="I140" s="93">
        <v>0</v>
      </c>
      <c r="J140" s="93">
        <v>0</v>
      </c>
      <c r="K140" s="93">
        <v>0</v>
      </c>
      <c r="L140" s="93">
        <v>0</v>
      </c>
      <c r="M140" s="93">
        <v>0</v>
      </c>
      <c r="N140" s="93">
        <v>0</v>
      </c>
      <c r="O140" s="93">
        <v>0</v>
      </c>
      <c r="P140" s="93">
        <v>0</v>
      </c>
      <c r="Q140" s="93">
        <v>0</v>
      </c>
      <c r="R140" s="93">
        <v>0</v>
      </c>
      <c r="S140" s="93">
        <v>0</v>
      </c>
      <c r="T140" s="93">
        <v>0</v>
      </c>
      <c r="U140" s="93">
        <v>0</v>
      </c>
      <c r="V140" s="93">
        <v>0</v>
      </c>
      <c r="W140" s="93">
        <v>0</v>
      </c>
      <c r="X140" s="93">
        <v>0</v>
      </c>
      <c r="Y140" s="93">
        <v>0</v>
      </c>
      <c r="Z140" s="93">
        <v>0</v>
      </c>
      <c r="AA140" s="93">
        <v>0</v>
      </c>
      <c r="AB140" s="93">
        <v>0</v>
      </c>
      <c r="AC140" s="93">
        <v>0</v>
      </c>
      <c r="AD140" s="93">
        <v>0</v>
      </c>
      <c r="AE140" s="93">
        <v>0</v>
      </c>
      <c r="AF140" s="93">
        <v>0</v>
      </c>
      <c r="AG140" s="93">
        <v>0</v>
      </c>
      <c r="AH140" s="92">
        <v>0</v>
      </c>
      <c r="AI140" s="93">
        <v>0</v>
      </c>
      <c r="AJ140" s="93">
        <v>0</v>
      </c>
      <c r="AK140" s="93">
        <v>0</v>
      </c>
      <c r="AL140" s="92">
        <v>58.961872199999966</v>
      </c>
      <c r="AM140" s="93">
        <v>0</v>
      </c>
      <c r="AN140" s="93">
        <v>0</v>
      </c>
      <c r="AO140" s="93">
        <v>0</v>
      </c>
      <c r="AP140" s="93">
        <v>0</v>
      </c>
      <c r="AQ140" s="93">
        <v>0</v>
      </c>
      <c r="AR140" s="93">
        <v>0</v>
      </c>
      <c r="AS140" s="93">
        <v>0</v>
      </c>
      <c r="AT140" s="93">
        <v>0</v>
      </c>
      <c r="AU140" s="93">
        <v>0</v>
      </c>
      <c r="AV140" s="93">
        <v>0</v>
      </c>
      <c r="AW140" s="93">
        <v>0</v>
      </c>
      <c r="AX140" s="93">
        <v>0</v>
      </c>
      <c r="AY140" s="93">
        <v>0</v>
      </c>
      <c r="AZ140" s="93">
        <v>0</v>
      </c>
      <c r="BA140" s="93">
        <v>0</v>
      </c>
      <c r="BB140" s="93">
        <v>49.203669899999966</v>
      </c>
      <c r="BC140" s="93">
        <v>0</v>
      </c>
      <c r="BD140" s="93">
        <v>0</v>
      </c>
      <c r="BE140" s="93">
        <v>0</v>
      </c>
      <c r="BF140" s="93">
        <v>0</v>
      </c>
      <c r="BG140" s="93">
        <v>0</v>
      </c>
      <c r="BH140" s="93">
        <v>0</v>
      </c>
      <c r="BI140" s="93">
        <v>0</v>
      </c>
      <c r="BJ140" s="93">
        <v>9.7582022999999989</v>
      </c>
      <c r="BK140" s="93">
        <v>0</v>
      </c>
      <c r="BL140" s="93">
        <v>0</v>
      </c>
      <c r="BM140" s="93">
        <v>0</v>
      </c>
      <c r="BN140" s="93">
        <v>0</v>
      </c>
      <c r="BO140" s="93">
        <v>0</v>
      </c>
      <c r="BP140" s="93">
        <v>0</v>
      </c>
      <c r="BQ140" s="93">
        <v>0</v>
      </c>
      <c r="BR140" s="93">
        <v>0</v>
      </c>
      <c r="BS140" s="93">
        <v>0</v>
      </c>
      <c r="BT140" s="93">
        <v>0</v>
      </c>
      <c r="BU140" s="93">
        <v>0</v>
      </c>
      <c r="BV140" s="93">
        <v>0</v>
      </c>
      <c r="BW140" s="93">
        <v>0</v>
      </c>
      <c r="BX140" s="93">
        <v>0</v>
      </c>
      <c r="BY140" s="93">
        <v>0</v>
      </c>
      <c r="BZ140" s="93">
        <v>0</v>
      </c>
      <c r="CA140" s="93">
        <v>0</v>
      </c>
      <c r="CB140" s="93">
        <v>0</v>
      </c>
      <c r="CC140" s="92">
        <v>0</v>
      </c>
      <c r="CD140" s="92">
        <v>0</v>
      </c>
      <c r="CE140" s="93">
        <v>0</v>
      </c>
      <c r="CF140" s="93">
        <v>0</v>
      </c>
      <c r="CG140" s="92">
        <v>191.44630889999999</v>
      </c>
      <c r="CH140" s="93">
        <v>0</v>
      </c>
      <c r="CI140" s="93">
        <v>0</v>
      </c>
      <c r="CJ140" s="93">
        <v>0</v>
      </c>
      <c r="CK140" s="93">
        <v>191.44630889999999</v>
      </c>
      <c r="CL140" s="93">
        <v>0</v>
      </c>
      <c r="CM140" s="93">
        <v>0</v>
      </c>
      <c r="CN140" s="93">
        <v>0</v>
      </c>
      <c r="CO140" s="93">
        <v>0</v>
      </c>
      <c r="CP140" s="92">
        <v>0</v>
      </c>
      <c r="CQ140" s="93">
        <v>0</v>
      </c>
      <c r="CR140" s="93">
        <v>0</v>
      </c>
      <c r="CS140" s="92">
        <v>0</v>
      </c>
      <c r="CT140" s="93">
        <v>0</v>
      </c>
      <c r="CU140" s="93">
        <v>0</v>
      </c>
      <c r="CV140" s="93">
        <v>0</v>
      </c>
      <c r="CW140" s="93">
        <v>0</v>
      </c>
      <c r="CX140" s="93">
        <v>0</v>
      </c>
      <c r="CY140" s="93">
        <v>0</v>
      </c>
      <c r="CZ140" s="93">
        <v>0</v>
      </c>
      <c r="DA140" s="93">
        <v>0</v>
      </c>
      <c r="DB140" s="92">
        <v>0</v>
      </c>
      <c r="DC140" s="93">
        <v>0</v>
      </c>
      <c r="DD140" s="93">
        <v>0</v>
      </c>
      <c r="DE140" s="93">
        <v>0</v>
      </c>
      <c r="DF140" s="92">
        <v>0</v>
      </c>
      <c r="DG140" s="93">
        <v>0</v>
      </c>
      <c r="DH140" s="93">
        <v>0</v>
      </c>
      <c r="DI140" s="92">
        <v>0</v>
      </c>
      <c r="DJ140" s="93">
        <v>0</v>
      </c>
      <c r="DK140" s="93">
        <v>0</v>
      </c>
      <c r="DL140" s="93">
        <v>0</v>
      </c>
      <c r="DM140" s="93">
        <v>0</v>
      </c>
      <c r="DN140" s="92">
        <v>0</v>
      </c>
      <c r="DO140" s="93">
        <v>0</v>
      </c>
      <c r="DP140" s="93">
        <v>0</v>
      </c>
      <c r="DQ140" s="92">
        <v>0</v>
      </c>
      <c r="DR140" s="93">
        <v>0</v>
      </c>
      <c r="DS140" s="93">
        <v>0</v>
      </c>
      <c r="DT140" s="93">
        <v>0</v>
      </c>
      <c r="DU140" s="93">
        <v>0</v>
      </c>
      <c r="DV140" s="93">
        <v>0</v>
      </c>
      <c r="DW140" s="93">
        <v>0</v>
      </c>
      <c r="DX140" s="93">
        <v>0</v>
      </c>
      <c r="DY140" s="93">
        <v>0</v>
      </c>
      <c r="DZ140" s="93">
        <v>0</v>
      </c>
      <c r="EA140" s="93">
        <v>0</v>
      </c>
      <c r="EB140" s="92">
        <v>0</v>
      </c>
      <c r="EC140" s="93">
        <v>0</v>
      </c>
      <c r="ED140" s="93">
        <v>0</v>
      </c>
      <c r="EE140" s="93">
        <v>0</v>
      </c>
      <c r="EF140" s="93">
        <v>0</v>
      </c>
      <c r="EG140" s="93">
        <v>0</v>
      </c>
      <c r="EH140" s="93">
        <v>0</v>
      </c>
      <c r="EI140" s="92">
        <v>0</v>
      </c>
      <c r="EJ140" s="93">
        <v>0</v>
      </c>
      <c r="EK140" s="93">
        <v>0</v>
      </c>
      <c r="EL140" s="93">
        <v>0</v>
      </c>
      <c r="EM140" s="92">
        <v>0</v>
      </c>
      <c r="EN140" s="93">
        <v>0</v>
      </c>
      <c r="EO140" s="93">
        <v>0</v>
      </c>
      <c r="EP140" s="92">
        <v>0</v>
      </c>
      <c r="EQ140" s="93">
        <v>0</v>
      </c>
      <c r="ER140" s="93">
        <v>0</v>
      </c>
      <c r="ES140" s="92">
        <v>0</v>
      </c>
      <c r="ET140" s="92">
        <v>0</v>
      </c>
      <c r="EU140" s="93">
        <v>0</v>
      </c>
      <c r="EV140" s="93">
        <v>0</v>
      </c>
      <c r="EW140" s="93">
        <v>0</v>
      </c>
      <c r="EX140" s="93">
        <v>0</v>
      </c>
      <c r="EY140" s="93">
        <v>0</v>
      </c>
      <c r="EZ140" s="93">
        <v>0</v>
      </c>
      <c r="FA140" s="93">
        <v>0</v>
      </c>
      <c r="FB140" s="92">
        <v>0</v>
      </c>
      <c r="FC140" s="92">
        <v>0</v>
      </c>
      <c r="FD140" s="92">
        <v>0.43468829526673858</v>
      </c>
      <c r="FE140" s="92">
        <v>0</v>
      </c>
      <c r="FF140" s="65"/>
      <c r="FG140" s="66">
        <v>250.84286939526669</v>
      </c>
      <c r="FI140" s="113"/>
    </row>
    <row r="141" spans="2:165" x14ac:dyDescent="0.2">
      <c r="B141" s="124" t="s">
        <v>564</v>
      </c>
      <c r="C141" s="124" t="s">
        <v>387</v>
      </c>
      <c r="D141" s="92">
        <v>0</v>
      </c>
      <c r="E141" s="93">
        <v>0</v>
      </c>
      <c r="F141" s="93">
        <v>0</v>
      </c>
      <c r="G141" s="93">
        <v>0</v>
      </c>
      <c r="H141" s="93">
        <v>0</v>
      </c>
      <c r="I141" s="93">
        <v>0</v>
      </c>
      <c r="J141" s="93">
        <v>0</v>
      </c>
      <c r="K141" s="93">
        <v>0</v>
      </c>
      <c r="L141" s="93">
        <v>0</v>
      </c>
      <c r="M141" s="93">
        <v>0</v>
      </c>
      <c r="N141" s="93">
        <v>0</v>
      </c>
      <c r="O141" s="93">
        <v>0</v>
      </c>
      <c r="P141" s="93">
        <v>0</v>
      </c>
      <c r="Q141" s="93">
        <v>0</v>
      </c>
      <c r="R141" s="93">
        <v>0</v>
      </c>
      <c r="S141" s="93">
        <v>0</v>
      </c>
      <c r="T141" s="93">
        <v>0</v>
      </c>
      <c r="U141" s="93">
        <v>0</v>
      </c>
      <c r="V141" s="93">
        <v>0</v>
      </c>
      <c r="W141" s="93">
        <v>0</v>
      </c>
      <c r="X141" s="93">
        <v>0</v>
      </c>
      <c r="Y141" s="93">
        <v>0</v>
      </c>
      <c r="Z141" s="93">
        <v>0</v>
      </c>
      <c r="AA141" s="93">
        <v>0</v>
      </c>
      <c r="AB141" s="93">
        <v>0</v>
      </c>
      <c r="AC141" s="93">
        <v>0</v>
      </c>
      <c r="AD141" s="93">
        <v>0</v>
      </c>
      <c r="AE141" s="93">
        <v>0</v>
      </c>
      <c r="AF141" s="93">
        <v>0</v>
      </c>
      <c r="AG141" s="93">
        <v>0</v>
      </c>
      <c r="AH141" s="92">
        <v>0</v>
      </c>
      <c r="AI141" s="93">
        <v>0</v>
      </c>
      <c r="AJ141" s="93">
        <v>0</v>
      </c>
      <c r="AK141" s="93">
        <v>0</v>
      </c>
      <c r="AL141" s="92">
        <v>387.19597603457487</v>
      </c>
      <c r="AM141" s="93">
        <v>0</v>
      </c>
      <c r="AN141" s="93">
        <v>0</v>
      </c>
      <c r="AO141" s="93">
        <v>0</v>
      </c>
      <c r="AP141" s="93">
        <v>0</v>
      </c>
      <c r="AQ141" s="93">
        <v>0</v>
      </c>
      <c r="AR141" s="93">
        <v>0</v>
      </c>
      <c r="AS141" s="93">
        <v>0</v>
      </c>
      <c r="AT141" s="93">
        <v>0</v>
      </c>
      <c r="AU141" s="93">
        <v>0</v>
      </c>
      <c r="AV141" s="93">
        <v>0</v>
      </c>
      <c r="AW141" s="93">
        <v>0</v>
      </c>
      <c r="AX141" s="93">
        <v>0</v>
      </c>
      <c r="AY141" s="93">
        <v>0</v>
      </c>
      <c r="AZ141" s="93">
        <v>0</v>
      </c>
      <c r="BA141" s="93">
        <v>0</v>
      </c>
      <c r="BB141" s="93">
        <v>0</v>
      </c>
      <c r="BC141" s="93">
        <v>0</v>
      </c>
      <c r="BD141" s="93">
        <v>0</v>
      </c>
      <c r="BE141" s="93">
        <v>0</v>
      </c>
      <c r="BF141" s="93">
        <v>0</v>
      </c>
      <c r="BG141" s="93">
        <v>0</v>
      </c>
      <c r="BH141" s="93">
        <v>0</v>
      </c>
      <c r="BI141" s="93">
        <v>387.19597603457487</v>
      </c>
      <c r="BJ141" s="93">
        <v>0</v>
      </c>
      <c r="BK141" s="93">
        <v>0</v>
      </c>
      <c r="BL141" s="93">
        <v>0</v>
      </c>
      <c r="BM141" s="93">
        <v>0</v>
      </c>
      <c r="BN141" s="93">
        <v>0</v>
      </c>
      <c r="BO141" s="93">
        <v>0</v>
      </c>
      <c r="BP141" s="93">
        <v>0</v>
      </c>
      <c r="BQ141" s="93">
        <v>0</v>
      </c>
      <c r="BR141" s="93">
        <v>0</v>
      </c>
      <c r="BS141" s="93">
        <v>0</v>
      </c>
      <c r="BT141" s="93">
        <v>0</v>
      </c>
      <c r="BU141" s="93">
        <v>0</v>
      </c>
      <c r="BV141" s="93">
        <v>0</v>
      </c>
      <c r="BW141" s="93">
        <v>0</v>
      </c>
      <c r="BX141" s="93">
        <v>0</v>
      </c>
      <c r="BY141" s="93">
        <v>0</v>
      </c>
      <c r="BZ141" s="93">
        <v>0</v>
      </c>
      <c r="CA141" s="93">
        <v>0</v>
      </c>
      <c r="CB141" s="93">
        <v>0</v>
      </c>
      <c r="CC141" s="92">
        <v>0</v>
      </c>
      <c r="CD141" s="92">
        <v>0</v>
      </c>
      <c r="CE141" s="93">
        <v>0</v>
      </c>
      <c r="CF141" s="93">
        <v>0</v>
      </c>
      <c r="CG141" s="92">
        <v>0</v>
      </c>
      <c r="CH141" s="93">
        <v>0</v>
      </c>
      <c r="CI141" s="93">
        <v>0</v>
      </c>
      <c r="CJ141" s="93">
        <v>0</v>
      </c>
      <c r="CK141" s="93">
        <v>0</v>
      </c>
      <c r="CL141" s="93">
        <v>0</v>
      </c>
      <c r="CM141" s="93">
        <v>0</v>
      </c>
      <c r="CN141" s="93">
        <v>0</v>
      </c>
      <c r="CO141" s="93">
        <v>0</v>
      </c>
      <c r="CP141" s="92">
        <v>0</v>
      </c>
      <c r="CQ141" s="93">
        <v>0</v>
      </c>
      <c r="CR141" s="93">
        <v>0</v>
      </c>
      <c r="CS141" s="92">
        <v>0</v>
      </c>
      <c r="CT141" s="93">
        <v>0</v>
      </c>
      <c r="CU141" s="93">
        <v>0</v>
      </c>
      <c r="CV141" s="93">
        <v>0</v>
      </c>
      <c r="CW141" s="93">
        <v>0</v>
      </c>
      <c r="CX141" s="93">
        <v>0</v>
      </c>
      <c r="CY141" s="93">
        <v>0</v>
      </c>
      <c r="CZ141" s="93">
        <v>0</v>
      </c>
      <c r="DA141" s="93">
        <v>0</v>
      </c>
      <c r="DB141" s="92">
        <v>0</v>
      </c>
      <c r="DC141" s="93">
        <v>0</v>
      </c>
      <c r="DD141" s="93">
        <v>0</v>
      </c>
      <c r="DE141" s="93">
        <v>0</v>
      </c>
      <c r="DF141" s="92">
        <v>0</v>
      </c>
      <c r="DG141" s="93">
        <v>0</v>
      </c>
      <c r="DH141" s="93">
        <v>0</v>
      </c>
      <c r="DI141" s="92">
        <v>0</v>
      </c>
      <c r="DJ141" s="93">
        <v>0</v>
      </c>
      <c r="DK141" s="93">
        <v>0</v>
      </c>
      <c r="DL141" s="93">
        <v>0</v>
      </c>
      <c r="DM141" s="93">
        <v>0</v>
      </c>
      <c r="DN141" s="92">
        <v>0</v>
      </c>
      <c r="DO141" s="93">
        <v>0</v>
      </c>
      <c r="DP141" s="93">
        <v>0</v>
      </c>
      <c r="DQ141" s="92">
        <v>0</v>
      </c>
      <c r="DR141" s="93">
        <v>0</v>
      </c>
      <c r="DS141" s="93">
        <v>0</v>
      </c>
      <c r="DT141" s="93">
        <v>0</v>
      </c>
      <c r="DU141" s="93">
        <v>0</v>
      </c>
      <c r="DV141" s="93">
        <v>0</v>
      </c>
      <c r="DW141" s="93">
        <v>0</v>
      </c>
      <c r="DX141" s="93">
        <v>0</v>
      </c>
      <c r="DY141" s="93">
        <v>0</v>
      </c>
      <c r="DZ141" s="93">
        <v>0</v>
      </c>
      <c r="EA141" s="93">
        <v>0</v>
      </c>
      <c r="EB141" s="92">
        <v>0</v>
      </c>
      <c r="EC141" s="93">
        <v>0</v>
      </c>
      <c r="ED141" s="93">
        <v>0</v>
      </c>
      <c r="EE141" s="93">
        <v>0</v>
      </c>
      <c r="EF141" s="93">
        <v>0</v>
      </c>
      <c r="EG141" s="93">
        <v>0</v>
      </c>
      <c r="EH141" s="93">
        <v>0</v>
      </c>
      <c r="EI141" s="92">
        <v>0</v>
      </c>
      <c r="EJ141" s="93">
        <v>0</v>
      </c>
      <c r="EK141" s="93">
        <v>0</v>
      </c>
      <c r="EL141" s="93">
        <v>0</v>
      </c>
      <c r="EM141" s="92">
        <v>0</v>
      </c>
      <c r="EN141" s="93">
        <v>0</v>
      </c>
      <c r="EO141" s="93">
        <v>0</v>
      </c>
      <c r="EP141" s="92">
        <v>0</v>
      </c>
      <c r="EQ141" s="93">
        <v>0</v>
      </c>
      <c r="ER141" s="93">
        <v>0</v>
      </c>
      <c r="ES141" s="92">
        <v>0</v>
      </c>
      <c r="ET141" s="92">
        <v>0</v>
      </c>
      <c r="EU141" s="93">
        <v>0</v>
      </c>
      <c r="EV141" s="93">
        <v>0</v>
      </c>
      <c r="EW141" s="93">
        <v>0</v>
      </c>
      <c r="EX141" s="93">
        <v>0</v>
      </c>
      <c r="EY141" s="93">
        <v>0</v>
      </c>
      <c r="EZ141" s="93">
        <v>0</v>
      </c>
      <c r="FA141" s="93">
        <v>0</v>
      </c>
      <c r="FB141" s="92">
        <v>0</v>
      </c>
      <c r="FC141" s="92">
        <v>0</v>
      </c>
      <c r="FD141" s="92">
        <v>-67.484590641709374</v>
      </c>
      <c r="FE141" s="92">
        <v>31.219797787319997</v>
      </c>
      <c r="FF141" s="65"/>
      <c r="FG141" s="66">
        <v>350.93118318018549</v>
      </c>
      <c r="FI141" s="113"/>
    </row>
    <row r="142" spans="2:165" x14ac:dyDescent="0.2">
      <c r="B142" s="124" t="s">
        <v>564</v>
      </c>
      <c r="C142" s="124" t="s">
        <v>388</v>
      </c>
      <c r="D142" s="92">
        <v>39.311677673047974</v>
      </c>
      <c r="E142" s="93">
        <v>0</v>
      </c>
      <c r="F142" s="93">
        <v>0</v>
      </c>
      <c r="G142" s="93">
        <v>0</v>
      </c>
      <c r="H142" s="93">
        <v>0</v>
      </c>
      <c r="I142" s="93">
        <v>0</v>
      </c>
      <c r="J142" s="93">
        <v>0</v>
      </c>
      <c r="K142" s="93">
        <v>0</v>
      </c>
      <c r="L142" s="93">
        <v>0</v>
      </c>
      <c r="M142" s="93">
        <v>0</v>
      </c>
      <c r="N142" s="93">
        <v>0</v>
      </c>
      <c r="O142" s="93">
        <v>0</v>
      </c>
      <c r="P142" s="93">
        <v>2.0680598330479776</v>
      </c>
      <c r="Q142" s="93">
        <v>0</v>
      </c>
      <c r="R142" s="93">
        <v>37.243617839999999</v>
      </c>
      <c r="S142" s="93">
        <v>0</v>
      </c>
      <c r="T142" s="93">
        <v>0</v>
      </c>
      <c r="U142" s="93">
        <v>0</v>
      </c>
      <c r="V142" s="93">
        <v>0</v>
      </c>
      <c r="W142" s="93">
        <v>0</v>
      </c>
      <c r="X142" s="93">
        <v>0</v>
      </c>
      <c r="Y142" s="93">
        <v>0</v>
      </c>
      <c r="Z142" s="93">
        <v>0</v>
      </c>
      <c r="AA142" s="93">
        <v>0</v>
      </c>
      <c r="AB142" s="93">
        <v>0</v>
      </c>
      <c r="AC142" s="93">
        <v>0</v>
      </c>
      <c r="AD142" s="93">
        <v>0</v>
      </c>
      <c r="AE142" s="93">
        <v>0</v>
      </c>
      <c r="AF142" s="93">
        <v>0</v>
      </c>
      <c r="AG142" s="93">
        <v>0</v>
      </c>
      <c r="AH142" s="92">
        <v>349.49231961691646</v>
      </c>
      <c r="AI142" s="93">
        <v>349.49231961691646</v>
      </c>
      <c r="AJ142" s="93">
        <v>0</v>
      </c>
      <c r="AK142" s="93">
        <v>0</v>
      </c>
      <c r="AL142" s="92">
        <v>3017.4095503918247</v>
      </c>
      <c r="AM142" s="93">
        <v>326.64844427819992</v>
      </c>
      <c r="AN142" s="93">
        <v>0</v>
      </c>
      <c r="AO142" s="93">
        <v>733.5361315002599</v>
      </c>
      <c r="AP142" s="93">
        <v>60.373938899999992</v>
      </c>
      <c r="AQ142" s="93">
        <v>360.80024441999996</v>
      </c>
      <c r="AR142" s="93">
        <v>0</v>
      </c>
      <c r="AS142" s="93">
        <v>31.399892039999997</v>
      </c>
      <c r="AT142" s="93">
        <v>0</v>
      </c>
      <c r="AU142" s="93">
        <v>19.159025159999999</v>
      </c>
      <c r="AV142" s="93">
        <v>6.3374460599999995</v>
      </c>
      <c r="AW142" s="93">
        <v>0</v>
      </c>
      <c r="AX142" s="93">
        <v>0</v>
      </c>
      <c r="AY142" s="93">
        <v>3.1773709590847461</v>
      </c>
      <c r="AZ142" s="93">
        <v>64.587588872833109</v>
      </c>
      <c r="BA142" s="93">
        <v>277.39847454</v>
      </c>
      <c r="BB142" s="93">
        <v>0</v>
      </c>
      <c r="BC142" s="93">
        <v>0</v>
      </c>
      <c r="BD142" s="93">
        <v>11.589547301435584</v>
      </c>
      <c r="BE142" s="93">
        <v>0</v>
      </c>
      <c r="BF142" s="93">
        <v>0</v>
      </c>
      <c r="BG142" s="93">
        <v>141.52302977999997</v>
      </c>
      <c r="BH142" s="93">
        <v>0</v>
      </c>
      <c r="BI142" s="93">
        <v>0</v>
      </c>
      <c r="BJ142" s="93">
        <v>44.151612779999994</v>
      </c>
      <c r="BK142" s="93">
        <v>0</v>
      </c>
      <c r="BL142" s="93">
        <v>9.5833286999999991</v>
      </c>
      <c r="BM142" s="93">
        <v>73.775568239999998</v>
      </c>
      <c r="BN142" s="93">
        <v>0</v>
      </c>
      <c r="BO142" s="93">
        <v>123.53824032</v>
      </c>
      <c r="BP142" s="93">
        <v>589.17941148</v>
      </c>
      <c r="BQ142" s="93">
        <v>0</v>
      </c>
      <c r="BR142" s="93">
        <v>19.030090419779999</v>
      </c>
      <c r="BS142" s="93">
        <v>121.22929302</v>
      </c>
      <c r="BT142" s="93">
        <v>0</v>
      </c>
      <c r="BU142" s="93">
        <v>0</v>
      </c>
      <c r="BV142" s="93">
        <v>0</v>
      </c>
      <c r="BW142" s="93">
        <v>0</v>
      </c>
      <c r="BX142" s="93">
        <v>0</v>
      </c>
      <c r="BY142" s="93">
        <v>0.39087162023083249</v>
      </c>
      <c r="BZ142" s="93">
        <v>0</v>
      </c>
      <c r="CA142" s="93">
        <v>0</v>
      </c>
      <c r="CB142" s="93">
        <v>0</v>
      </c>
      <c r="CC142" s="92">
        <v>0</v>
      </c>
      <c r="CD142" s="92">
        <v>24.129932729772797</v>
      </c>
      <c r="CE142" s="93">
        <v>0</v>
      </c>
      <c r="CF142" s="93">
        <v>24.129932729772797</v>
      </c>
      <c r="CG142" s="92">
        <v>117.06696779228544</v>
      </c>
      <c r="CH142" s="93">
        <v>0.72707259632552179</v>
      </c>
      <c r="CI142" s="93">
        <v>0</v>
      </c>
      <c r="CJ142" s="93">
        <v>0</v>
      </c>
      <c r="CK142" s="93">
        <v>9.5814595799999989</v>
      </c>
      <c r="CL142" s="93">
        <v>102.0467661526127</v>
      </c>
      <c r="CM142" s="93">
        <v>3.1933654140431029</v>
      </c>
      <c r="CN142" s="93">
        <v>1.5183040493041016</v>
      </c>
      <c r="CO142" s="93">
        <v>0</v>
      </c>
      <c r="CP142" s="92">
        <v>316.21743534911246</v>
      </c>
      <c r="CQ142" s="93">
        <v>316.21743534911246</v>
      </c>
      <c r="CR142" s="93">
        <v>0</v>
      </c>
      <c r="CS142" s="92">
        <v>0</v>
      </c>
      <c r="CT142" s="93">
        <v>0</v>
      </c>
      <c r="CU142" s="93">
        <v>0</v>
      </c>
      <c r="CV142" s="93">
        <v>0</v>
      </c>
      <c r="CW142" s="93">
        <v>0</v>
      </c>
      <c r="CX142" s="93">
        <v>0</v>
      </c>
      <c r="CY142" s="93">
        <v>0</v>
      </c>
      <c r="CZ142" s="93">
        <v>0</v>
      </c>
      <c r="DA142" s="93">
        <v>0</v>
      </c>
      <c r="DB142" s="92">
        <v>23.281945365273437</v>
      </c>
      <c r="DC142" s="93">
        <v>23.281945365273437</v>
      </c>
      <c r="DD142" s="93">
        <v>0</v>
      </c>
      <c r="DE142" s="93">
        <v>0</v>
      </c>
      <c r="DF142" s="92">
        <v>0</v>
      </c>
      <c r="DG142" s="93">
        <v>0</v>
      </c>
      <c r="DH142" s="93">
        <v>0</v>
      </c>
      <c r="DI142" s="92">
        <v>0</v>
      </c>
      <c r="DJ142" s="93">
        <v>0</v>
      </c>
      <c r="DK142" s="93">
        <v>0</v>
      </c>
      <c r="DL142" s="93">
        <v>0</v>
      </c>
      <c r="DM142" s="93">
        <v>0</v>
      </c>
      <c r="DN142" s="92">
        <v>11.922220775468414</v>
      </c>
      <c r="DO142" s="93">
        <v>11.922220775468414</v>
      </c>
      <c r="DP142" s="93">
        <v>0</v>
      </c>
      <c r="DQ142" s="92">
        <v>0</v>
      </c>
      <c r="DR142" s="93">
        <v>0</v>
      </c>
      <c r="DS142" s="93">
        <v>0</v>
      </c>
      <c r="DT142" s="93">
        <v>0</v>
      </c>
      <c r="DU142" s="93">
        <v>0</v>
      </c>
      <c r="DV142" s="93">
        <v>0</v>
      </c>
      <c r="DW142" s="93">
        <v>0</v>
      </c>
      <c r="DX142" s="93">
        <v>0</v>
      </c>
      <c r="DY142" s="93">
        <v>0</v>
      </c>
      <c r="DZ142" s="93">
        <v>0</v>
      </c>
      <c r="EA142" s="93">
        <v>0</v>
      </c>
      <c r="EB142" s="92">
        <v>0</v>
      </c>
      <c r="EC142" s="93">
        <v>0</v>
      </c>
      <c r="ED142" s="93">
        <v>0</v>
      </c>
      <c r="EE142" s="93">
        <v>0</v>
      </c>
      <c r="EF142" s="93">
        <v>0</v>
      </c>
      <c r="EG142" s="93">
        <v>0</v>
      </c>
      <c r="EH142" s="93">
        <v>0</v>
      </c>
      <c r="EI142" s="92">
        <v>56.301204300000002</v>
      </c>
      <c r="EJ142" s="93">
        <v>56.301204300000002</v>
      </c>
      <c r="EK142" s="93">
        <v>0</v>
      </c>
      <c r="EL142" s="93">
        <v>0</v>
      </c>
      <c r="EM142" s="92">
        <v>5.6873049742572306</v>
      </c>
      <c r="EN142" s="93">
        <v>5.6873049742572306</v>
      </c>
      <c r="EO142" s="93">
        <v>0</v>
      </c>
      <c r="EP142" s="92">
        <v>203.16572797414014</v>
      </c>
      <c r="EQ142" s="93">
        <v>58.561609634140133</v>
      </c>
      <c r="ER142" s="93">
        <v>144.60411834000001</v>
      </c>
      <c r="ES142" s="92">
        <v>4.1280293999999991</v>
      </c>
      <c r="ET142" s="92">
        <v>30.837989116142218</v>
      </c>
      <c r="EU142" s="93">
        <v>0</v>
      </c>
      <c r="EV142" s="93">
        <v>5.4887757458568442</v>
      </c>
      <c r="EW142" s="93">
        <v>0</v>
      </c>
      <c r="EX142" s="93">
        <v>25.349213370285373</v>
      </c>
      <c r="EY142" s="93">
        <v>0</v>
      </c>
      <c r="EZ142" s="93">
        <v>0</v>
      </c>
      <c r="FA142" s="93">
        <v>0</v>
      </c>
      <c r="FB142" s="92">
        <v>0</v>
      </c>
      <c r="FC142" s="92">
        <v>0</v>
      </c>
      <c r="FD142" s="92">
        <v>-139.12594366906563</v>
      </c>
      <c r="FE142" s="92">
        <v>0</v>
      </c>
      <c r="FF142" s="65"/>
      <c r="FG142" s="66">
        <v>4059.8263617891748</v>
      </c>
      <c r="FI142" s="113"/>
    </row>
    <row r="143" spans="2:165" x14ac:dyDescent="0.2">
      <c r="B143" s="124" t="s">
        <v>565</v>
      </c>
      <c r="C143" s="124" t="s">
        <v>390</v>
      </c>
      <c r="D143" s="92">
        <v>1205.9625447466758</v>
      </c>
      <c r="E143" s="93">
        <v>0</v>
      </c>
      <c r="F143" s="93">
        <v>0</v>
      </c>
      <c r="G143" s="93">
        <v>0.61715014669112633</v>
      </c>
      <c r="H143" s="93">
        <v>0</v>
      </c>
      <c r="I143" s="93">
        <v>4.4485558337238968</v>
      </c>
      <c r="J143" s="93">
        <v>23.455581906589565</v>
      </c>
      <c r="K143" s="93">
        <v>8.9670977100493872</v>
      </c>
      <c r="L143" s="93">
        <v>0.82360291318606527</v>
      </c>
      <c r="M143" s="93">
        <v>0.77791277121425251</v>
      </c>
      <c r="N143" s="93">
        <v>7.0849088464503192</v>
      </c>
      <c r="O143" s="93">
        <v>0</v>
      </c>
      <c r="P143" s="93">
        <v>11.612540621936621</v>
      </c>
      <c r="Q143" s="93">
        <v>19.746777681903438</v>
      </c>
      <c r="R143" s="93">
        <v>115.61182010279614</v>
      </c>
      <c r="S143" s="93">
        <v>0.90508085778064151</v>
      </c>
      <c r="T143" s="93">
        <v>93.323087842361375</v>
      </c>
      <c r="U143" s="93">
        <v>5.513855801364886</v>
      </c>
      <c r="V143" s="93">
        <v>53.13366379013398</v>
      </c>
      <c r="W143" s="93">
        <v>11.880314847025435</v>
      </c>
      <c r="X143" s="93">
        <v>6.2570933057152684</v>
      </c>
      <c r="Y143" s="93">
        <v>12.819998734153756</v>
      </c>
      <c r="Z143" s="93">
        <v>361.20165693205746</v>
      </c>
      <c r="AA143" s="93">
        <v>33.782673668814802</v>
      </c>
      <c r="AB143" s="93">
        <v>342.48263738978966</v>
      </c>
      <c r="AC143" s="93">
        <v>5.435454746303523</v>
      </c>
      <c r="AD143" s="93">
        <v>27.997883781911145</v>
      </c>
      <c r="AE143" s="93">
        <v>1.4826671972224138E-2</v>
      </c>
      <c r="AF143" s="93">
        <v>27.308881432535486</v>
      </c>
      <c r="AG143" s="93">
        <v>30.759486410214954</v>
      </c>
      <c r="AH143" s="92">
        <v>62.18232080834197</v>
      </c>
      <c r="AI143" s="93">
        <v>57.641698929944418</v>
      </c>
      <c r="AJ143" s="93">
        <v>8.5841172225272433E-2</v>
      </c>
      <c r="AK143" s="93">
        <v>4.4547807061722784</v>
      </c>
      <c r="AL143" s="92">
        <v>6126.5738170643544</v>
      </c>
      <c r="AM143" s="93">
        <v>717.58971528858683</v>
      </c>
      <c r="AN143" s="93">
        <v>99.305790742806366</v>
      </c>
      <c r="AO143" s="93">
        <v>409.79684407181048</v>
      </c>
      <c r="AP143" s="93">
        <v>148.30212646554119</v>
      </c>
      <c r="AQ143" s="93">
        <v>247.82115877912966</v>
      </c>
      <c r="AR143" s="93">
        <v>39.138030135613185</v>
      </c>
      <c r="AS143" s="93">
        <v>150.44025598599828</v>
      </c>
      <c r="AT143" s="93">
        <v>455.26997056605916</v>
      </c>
      <c r="AU143" s="93">
        <v>39.546735921000653</v>
      </c>
      <c r="AV143" s="93">
        <v>30.844605131683441</v>
      </c>
      <c r="AW143" s="93">
        <v>60.874778774995399</v>
      </c>
      <c r="AX143" s="93">
        <v>8.4685163290715924</v>
      </c>
      <c r="AY143" s="93">
        <v>68.5902805053272</v>
      </c>
      <c r="AZ143" s="93">
        <v>46.18585382118863</v>
      </c>
      <c r="BA143" s="93">
        <v>135.45367747036161</v>
      </c>
      <c r="BB143" s="93">
        <v>101.07889241358642</v>
      </c>
      <c r="BC143" s="93">
        <v>68.36432366662504</v>
      </c>
      <c r="BD143" s="93">
        <v>7.9095372735913525</v>
      </c>
      <c r="BE143" s="93">
        <v>2.6723906072787451</v>
      </c>
      <c r="BF143" s="93">
        <v>54.359090392221546</v>
      </c>
      <c r="BG143" s="93">
        <v>305.92065338515283</v>
      </c>
      <c r="BH143" s="93">
        <v>106.60504757178327</v>
      </c>
      <c r="BI143" s="93">
        <v>52.350494902813331</v>
      </c>
      <c r="BJ143" s="93">
        <v>548.91981074870432</v>
      </c>
      <c r="BK143" s="93">
        <v>9.7269459671925915</v>
      </c>
      <c r="BL143" s="93">
        <v>41.553222885272049</v>
      </c>
      <c r="BM143" s="93">
        <v>60.068515015731208</v>
      </c>
      <c r="BN143" s="93">
        <v>60.463839626156989</v>
      </c>
      <c r="BO143" s="93">
        <v>182.9208789323888</v>
      </c>
      <c r="BP143" s="93">
        <v>148.67489471914024</v>
      </c>
      <c r="BQ143" s="93">
        <v>50.590751351795106</v>
      </c>
      <c r="BR143" s="93">
        <v>339.2231622461818</v>
      </c>
      <c r="BS143" s="93">
        <v>147.33314415214315</v>
      </c>
      <c r="BT143" s="93">
        <v>122.31202884296636</v>
      </c>
      <c r="BU143" s="93">
        <v>9.2711222925235237</v>
      </c>
      <c r="BV143" s="93">
        <v>50.373187060455805</v>
      </c>
      <c r="BW143" s="93">
        <v>219.9712711974783</v>
      </c>
      <c r="BX143" s="93">
        <v>33.679607465829918</v>
      </c>
      <c r="BY143" s="93">
        <v>75.095362117708504</v>
      </c>
      <c r="BZ143" s="93">
        <v>567.01204549591557</v>
      </c>
      <c r="CA143" s="93">
        <v>46.711118834238597</v>
      </c>
      <c r="CB143" s="93">
        <v>55.784137910306434</v>
      </c>
      <c r="CC143" s="92">
        <v>961.96583674965177</v>
      </c>
      <c r="CD143" s="92">
        <v>702.65937186312294</v>
      </c>
      <c r="CE143" s="93">
        <v>660.17944159721912</v>
      </c>
      <c r="CF143" s="93">
        <v>42.479930265903761</v>
      </c>
      <c r="CG143" s="92">
        <v>428.58399985393737</v>
      </c>
      <c r="CH143" s="93">
        <v>223.28863745301405</v>
      </c>
      <c r="CI143" s="93">
        <v>0.87200670712307304</v>
      </c>
      <c r="CJ143" s="93">
        <v>1.0549871835914153</v>
      </c>
      <c r="CK143" s="93">
        <v>1.7001607774485157</v>
      </c>
      <c r="CL143" s="93">
        <v>6.1931024724629795</v>
      </c>
      <c r="CM143" s="93">
        <v>14.779953150890261</v>
      </c>
      <c r="CN143" s="93">
        <v>90.196338113339792</v>
      </c>
      <c r="CO143" s="93">
        <v>90.498813996067341</v>
      </c>
      <c r="CP143" s="92">
        <v>2733.8953840624827</v>
      </c>
      <c r="CQ143" s="93">
        <v>2394.1418887023319</v>
      </c>
      <c r="CR143" s="93">
        <v>339.75349536015085</v>
      </c>
      <c r="CS143" s="92">
        <v>584.1933895789075</v>
      </c>
      <c r="CT143" s="93">
        <v>0</v>
      </c>
      <c r="CU143" s="93">
        <v>45.531565352360701</v>
      </c>
      <c r="CV143" s="93">
        <v>5.9442188805092453</v>
      </c>
      <c r="CW143" s="93">
        <v>198.93478104362464</v>
      </c>
      <c r="CX143" s="93">
        <v>85.356240355596384</v>
      </c>
      <c r="CY143" s="93">
        <v>172.93551740289359</v>
      </c>
      <c r="CZ143" s="93">
        <v>59.608093260968928</v>
      </c>
      <c r="DA143" s="93">
        <v>15.882973282954019</v>
      </c>
      <c r="DB143" s="92">
        <v>2705.7221023390116</v>
      </c>
      <c r="DC143" s="93">
        <v>1005.9448901681826</v>
      </c>
      <c r="DD143" s="93">
        <v>1590.0915023758803</v>
      </c>
      <c r="DE143" s="93">
        <v>109.68570979494862</v>
      </c>
      <c r="DF143" s="92">
        <v>923.35289466946585</v>
      </c>
      <c r="DG143" s="93">
        <v>779.32542167986696</v>
      </c>
      <c r="DH143" s="93">
        <v>144.02747298959886</v>
      </c>
      <c r="DI143" s="92">
        <v>497.58476208213614</v>
      </c>
      <c r="DJ143" s="93">
        <v>388.71854581494074</v>
      </c>
      <c r="DK143" s="93">
        <v>68.516001267015781</v>
      </c>
      <c r="DL143" s="93">
        <v>14.343544664542184</v>
      </c>
      <c r="DM143" s="93">
        <v>26.006670335637398</v>
      </c>
      <c r="DN143" s="92">
        <v>357.75535794532965</v>
      </c>
      <c r="DO143" s="93">
        <v>357.75535794532965</v>
      </c>
      <c r="DP143" s="93">
        <v>0</v>
      </c>
      <c r="DQ143" s="92">
        <v>697.04675228703445</v>
      </c>
      <c r="DR143" s="93">
        <v>53.571527202977926</v>
      </c>
      <c r="DS143" s="93">
        <v>48.289341342856169</v>
      </c>
      <c r="DT143" s="93">
        <v>182.55423400221275</v>
      </c>
      <c r="DU143" s="93">
        <v>118.00128377106968</v>
      </c>
      <c r="DV143" s="93">
        <v>77.689943615481155</v>
      </c>
      <c r="DW143" s="93">
        <v>0.95971276502055347</v>
      </c>
      <c r="DX143" s="93">
        <v>18.916192874527308</v>
      </c>
      <c r="DY143" s="93">
        <v>108.95803613692426</v>
      </c>
      <c r="DZ143" s="93">
        <v>81.771588345591908</v>
      </c>
      <c r="EA143" s="93">
        <v>6.3348922303727946</v>
      </c>
      <c r="EB143" s="92">
        <v>488.81179561461443</v>
      </c>
      <c r="EC143" s="93">
        <v>76.902252184348526</v>
      </c>
      <c r="ED143" s="93">
        <v>3.1733501003380198</v>
      </c>
      <c r="EE143" s="93">
        <v>22.97260275250828</v>
      </c>
      <c r="EF143" s="93">
        <v>15.414183425467765</v>
      </c>
      <c r="EG143" s="93">
        <v>14.286816749772443</v>
      </c>
      <c r="EH143" s="93">
        <v>356.06259040217935</v>
      </c>
      <c r="EI143" s="92">
        <v>565.34706439995114</v>
      </c>
      <c r="EJ143" s="93">
        <v>370.89348904688762</v>
      </c>
      <c r="EK143" s="93">
        <v>187.56325196676977</v>
      </c>
      <c r="EL143" s="93">
        <v>6.890323386293737</v>
      </c>
      <c r="EM143" s="92">
        <v>722.01524520245448</v>
      </c>
      <c r="EN143" s="93">
        <v>293.13184180529004</v>
      </c>
      <c r="EO143" s="93">
        <v>428.8834033971645</v>
      </c>
      <c r="EP143" s="92">
        <v>862.46375052252472</v>
      </c>
      <c r="EQ143" s="93">
        <v>326.29572907413319</v>
      </c>
      <c r="ER143" s="93">
        <v>536.16802144839153</v>
      </c>
      <c r="ES143" s="92">
        <v>98.414279812961794</v>
      </c>
      <c r="ET143" s="92">
        <v>586.61555110798906</v>
      </c>
      <c r="EU143" s="93">
        <v>13.245209623497976</v>
      </c>
      <c r="EV143" s="93">
        <v>225.84366866876573</v>
      </c>
      <c r="EW143" s="93">
        <v>89.453064839027903</v>
      </c>
      <c r="EX143" s="93">
        <v>16.725525034723024</v>
      </c>
      <c r="EY143" s="93">
        <v>221.8040594022082</v>
      </c>
      <c r="EZ143" s="93">
        <v>4.6027978204754643</v>
      </c>
      <c r="FA143" s="93">
        <v>14.941225719290808</v>
      </c>
      <c r="FB143" s="92">
        <v>0</v>
      </c>
      <c r="FC143" s="92">
        <v>12992.281200000001</v>
      </c>
      <c r="FD143" s="92">
        <v>-28.706909846397593</v>
      </c>
      <c r="FE143" s="92">
        <v>2420.5841552716552</v>
      </c>
      <c r="FF143" s="65"/>
      <c r="FG143" s="66">
        <v>36695.30466613621</v>
      </c>
      <c r="FI143" s="113"/>
    </row>
    <row r="144" spans="2:165" ht="14.25" customHeight="1" x14ac:dyDescent="0.2">
      <c r="B144" s="210" t="s">
        <v>417</v>
      </c>
      <c r="C144" s="210"/>
      <c r="D144" s="9">
        <v>0</v>
      </c>
      <c r="E144" s="131">
        <v>0</v>
      </c>
      <c r="F144" s="131">
        <v>0</v>
      </c>
      <c r="G144" s="131">
        <v>0</v>
      </c>
      <c r="H144" s="131">
        <v>0</v>
      </c>
      <c r="I144" s="131">
        <v>0</v>
      </c>
      <c r="J144" s="131">
        <v>0</v>
      </c>
      <c r="K144" s="131">
        <v>0</v>
      </c>
      <c r="L144" s="131">
        <v>0</v>
      </c>
      <c r="M144" s="131">
        <v>0</v>
      </c>
      <c r="N144" s="131">
        <v>0</v>
      </c>
      <c r="O144" s="131">
        <v>0</v>
      </c>
      <c r="P144" s="131">
        <v>0</v>
      </c>
      <c r="Q144" s="131">
        <v>0</v>
      </c>
      <c r="R144" s="131">
        <v>0</v>
      </c>
      <c r="S144" s="131">
        <v>0</v>
      </c>
      <c r="T144" s="131">
        <v>0</v>
      </c>
      <c r="U144" s="131">
        <v>0</v>
      </c>
      <c r="V144" s="131">
        <v>0</v>
      </c>
      <c r="W144" s="131">
        <v>0</v>
      </c>
      <c r="X144" s="131">
        <v>0</v>
      </c>
      <c r="Y144" s="131">
        <v>0</v>
      </c>
      <c r="Z144" s="131">
        <v>0</v>
      </c>
      <c r="AA144" s="131">
        <v>0</v>
      </c>
      <c r="AB144" s="131">
        <v>0</v>
      </c>
      <c r="AC144" s="131">
        <v>0</v>
      </c>
      <c r="AD144" s="131">
        <v>0</v>
      </c>
      <c r="AE144" s="131">
        <v>0</v>
      </c>
      <c r="AF144" s="131">
        <v>0</v>
      </c>
      <c r="AG144" s="131">
        <v>0</v>
      </c>
      <c r="AH144" s="9">
        <v>0</v>
      </c>
      <c r="AI144" s="131">
        <v>0</v>
      </c>
      <c r="AJ144" s="131">
        <v>0</v>
      </c>
      <c r="AK144" s="131">
        <v>0</v>
      </c>
      <c r="AL144" s="9">
        <v>83.817328651500844</v>
      </c>
      <c r="AM144" s="131">
        <v>0</v>
      </c>
      <c r="AN144" s="131">
        <v>0</v>
      </c>
      <c r="AO144" s="131">
        <v>0</v>
      </c>
      <c r="AP144" s="131">
        <v>0</v>
      </c>
      <c r="AQ144" s="131">
        <v>0</v>
      </c>
      <c r="AR144" s="131">
        <v>0</v>
      </c>
      <c r="AS144" s="131">
        <v>0</v>
      </c>
      <c r="AT144" s="131">
        <v>0</v>
      </c>
      <c r="AU144" s="131">
        <v>73.216744463200001</v>
      </c>
      <c r="AV144" s="131">
        <v>0</v>
      </c>
      <c r="AW144" s="131">
        <v>0</v>
      </c>
      <c r="AX144" s="131">
        <v>0</v>
      </c>
      <c r="AY144" s="131">
        <v>0</v>
      </c>
      <c r="AZ144" s="131">
        <v>0</v>
      </c>
      <c r="BA144" s="131">
        <v>0</v>
      </c>
      <c r="BB144" s="131">
        <v>0</v>
      </c>
      <c r="BC144" s="131">
        <v>0</v>
      </c>
      <c r="BD144" s="131">
        <v>0</v>
      </c>
      <c r="BE144" s="131">
        <v>0</v>
      </c>
      <c r="BF144" s="131">
        <v>0</v>
      </c>
      <c r="BG144" s="131">
        <v>0</v>
      </c>
      <c r="BH144" s="131">
        <v>0</v>
      </c>
      <c r="BI144" s="131">
        <v>0.46191028830083697</v>
      </c>
      <c r="BJ144" s="131">
        <v>0</v>
      </c>
      <c r="BK144" s="131">
        <v>0</v>
      </c>
      <c r="BL144" s="131">
        <v>10.138673900000001</v>
      </c>
      <c r="BM144" s="131">
        <v>0</v>
      </c>
      <c r="BN144" s="131">
        <v>0</v>
      </c>
      <c r="BO144" s="131">
        <v>0</v>
      </c>
      <c r="BP144" s="131">
        <v>0</v>
      </c>
      <c r="BQ144" s="131">
        <v>0</v>
      </c>
      <c r="BR144" s="131">
        <v>0</v>
      </c>
      <c r="BS144" s="131">
        <v>0</v>
      </c>
      <c r="BT144" s="131">
        <v>0</v>
      </c>
      <c r="BU144" s="131">
        <v>0</v>
      </c>
      <c r="BV144" s="131">
        <v>0</v>
      </c>
      <c r="BW144" s="131">
        <v>0</v>
      </c>
      <c r="BX144" s="131">
        <v>0</v>
      </c>
      <c r="BY144" s="131">
        <v>0</v>
      </c>
      <c r="BZ144" s="131">
        <v>0</v>
      </c>
      <c r="CA144" s="131">
        <v>0</v>
      </c>
      <c r="CB144" s="131">
        <v>0</v>
      </c>
      <c r="CC144" s="9">
        <v>0</v>
      </c>
      <c r="CD144" s="9">
        <v>0</v>
      </c>
      <c r="CE144" s="131">
        <v>0</v>
      </c>
      <c r="CF144" s="131">
        <v>0</v>
      </c>
      <c r="CG144" s="9">
        <v>3252.8062685548975</v>
      </c>
      <c r="CH144" s="131">
        <v>0</v>
      </c>
      <c r="CI144" s="131">
        <v>0</v>
      </c>
      <c r="CJ144" s="131">
        <v>0</v>
      </c>
      <c r="CK144" s="131">
        <v>0</v>
      </c>
      <c r="CL144" s="131">
        <v>3252.8062685548975</v>
      </c>
      <c r="CM144" s="131">
        <v>0</v>
      </c>
      <c r="CN144" s="131">
        <v>0</v>
      </c>
      <c r="CO144" s="131">
        <v>0</v>
      </c>
      <c r="CP144" s="9">
        <v>0</v>
      </c>
      <c r="CQ144" s="131">
        <v>0</v>
      </c>
      <c r="CR144" s="131">
        <v>0</v>
      </c>
      <c r="CS144" s="9">
        <v>0</v>
      </c>
      <c r="CT144" s="131">
        <v>0</v>
      </c>
      <c r="CU144" s="131">
        <v>0</v>
      </c>
      <c r="CV144" s="131">
        <v>0</v>
      </c>
      <c r="CW144" s="131">
        <v>0</v>
      </c>
      <c r="CX144" s="131">
        <v>0</v>
      </c>
      <c r="CY144" s="131">
        <v>0</v>
      </c>
      <c r="CZ144" s="131">
        <v>0</v>
      </c>
      <c r="DA144" s="131">
        <v>0</v>
      </c>
      <c r="DB144" s="9">
        <v>0</v>
      </c>
      <c r="DC144" s="131">
        <v>0</v>
      </c>
      <c r="DD144" s="131">
        <v>0</v>
      </c>
      <c r="DE144" s="131">
        <v>0</v>
      </c>
      <c r="DF144" s="9">
        <v>0</v>
      </c>
      <c r="DG144" s="131">
        <v>0</v>
      </c>
      <c r="DH144" s="131">
        <v>0</v>
      </c>
      <c r="DI144" s="9">
        <v>0</v>
      </c>
      <c r="DJ144" s="131">
        <v>0</v>
      </c>
      <c r="DK144" s="131">
        <v>0</v>
      </c>
      <c r="DL144" s="131">
        <v>0</v>
      </c>
      <c r="DM144" s="131">
        <v>0</v>
      </c>
      <c r="DN144" s="9">
        <v>0</v>
      </c>
      <c r="DO144" s="131">
        <v>0</v>
      </c>
      <c r="DP144" s="131">
        <v>0</v>
      </c>
      <c r="DQ144" s="9">
        <v>0</v>
      </c>
      <c r="DR144" s="131">
        <v>0</v>
      </c>
      <c r="DS144" s="131">
        <v>0</v>
      </c>
      <c r="DT144" s="131">
        <v>0</v>
      </c>
      <c r="DU144" s="131">
        <v>0</v>
      </c>
      <c r="DV144" s="131">
        <v>0</v>
      </c>
      <c r="DW144" s="131">
        <v>0</v>
      </c>
      <c r="DX144" s="131">
        <v>0</v>
      </c>
      <c r="DY144" s="131">
        <v>0</v>
      </c>
      <c r="DZ144" s="131">
        <v>0</v>
      </c>
      <c r="EA144" s="131">
        <v>0</v>
      </c>
      <c r="EB144" s="9">
        <v>0</v>
      </c>
      <c r="EC144" s="131">
        <v>0</v>
      </c>
      <c r="ED144" s="131">
        <v>0</v>
      </c>
      <c r="EE144" s="131">
        <v>0</v>
      </c>
      <c r="EF144" s="131">
        <v>0</v>
      </c>
      <c r="EG144" s="131">
        <v>0</v>
      </c>
      <c r="EH144" s="131">
        <v>0</v>
      </c>
      <c r="EI144" s="9">
        <v>0</v>
      </c>
      <c r="EJ144" s="131">
        <v>0</v>
      </c>
      <c r="EK144" s="131">
        <v>0</v>
      </c>
      <c r="EL144" s="131">
        <v>0</v>
      </c>
      <c r="EM144" s="9">
        <v>0</v>
      </c>
      <c r="EN144" s="131">
        <v>0</v>
      </c>
      <c r="EO144" s="131">
        <v>0</v>
      </c>
      <c r="EP144" s="9">
        <v>0</v>
      </c>
      <c r="EQ144" s="131">
        <v>0</v>
      </c>
      <c r="ER144" s="131">
        <v>0</v>
      </c>
      <c r="ES144" s="9">
        <v>0</v>
      </c>
      <c r="ET144" s="9">
        <v>0</v>
      </c>
      <c r="EU144" s="131">
        <v>0</v>
      </c>
      <c r="EV144" s="131">
        <v>0</v>
      </c>
      <c r="EW144" s="131">
        <v>0</v>
      </c>
      <c r="EX144" s="131">
        <v>0</v>
      </c>
      <c r="EY144" s="131">
        <v>0</v>
      </c>
      <c r="EZ144" s="131">
        <v>0</v>
      </c>
      <c r="FA144" s="131">
        <v>0</v>
      </c>
      <c r="FB144" s="9">
        <v>0</v>
      </c>
      <c r="FC144" s="9">
        <v>0</v>
      </c>
      <c r="FD144" s="9">
        <v>-126.75384214140071</v>
      </c>
      <c r="FE144" s="9">
        <v>603.05852414567892</v>
      </c>
      <c r="FF144" s="65"/>
      <c r="FG144" s="9">
        <v>3812.9282792106765</v>
      </c>
      <c r="FI144" s="113"/>
    </row>
    <row r="145" spans="2:165" x14ac:dyDescent="0.2">
      <c r="B145" s="124">
        <v>4661</v>
      </c>
      <c r="C145" s="124" t="s">
        <v>384</v>
      </c>
      <c r="D145" s="92">
        <v>0</v>
      </c>
      <c r="E145" s="93">
        <v>0</v>
      </c>
      <c r="F145" s="93">
        <v>0</v>
      </c>
      <c r="G145" s="93">
        <v>0</v>
      </c>
      <c r="H145" s="93">
        <v>0</v>
      </c>
      <c r="I145" s="93">
        <v>0</v>
      </c>
      <c r="J145" s="93">
        <v>0</v>
      </c>
      <c r="K145" s="93">
        <v>0</v>
      </c>
      <c r="L145" s="93">
        <v>0</v>
      </c>
      <c r="M145" s="93">
        <v>0</v>
      </c>
      <c r="N145" s="93">
        <v>0</v>
      </c>
      <c r="O145" s="93">
        <v>0</v>
      </c>
      <c r="P145" s="93">
        <v>0</v>
      </c>
      <c r="Q145" s="93">
        <v>0</v>
      </c>
      <c r="R145" s="93">
        <v>0</v>
      </c>
      <c r="S145" s="93">
        <v>0</v>
      </c>
      <c r="T145" s="93">
        <v>0</v>
      </c>
      <c r="U145" s="93">
        <v>0</v>
      </c>
      <c r="V145" s="93">
        <v>0</v>
      </c>
      <c r="W145" s="93">
        <v>0</v>
      </c>
      <c r="X145" s="93">
        <v>0</v>
      </c>
      <c r="Y145" s="93">
        <v>0</v>
      </c>
      <c r="Z145" s="93">
        <v>0</v>
      </c>
      <c r="AA145" s="93">
        <v>0</v>
      </c>
      <c r="AB145" s="93">
        <v>0</v>
      </c>
      <c r="AC145" s="93">
        <v>0</v>
      </c>
      <c r="AD145" s="93">
        <v>0</v>
      </c>
      <c r="AE145" s="93">
        <v>0</v>
      </c>
      <c r="AF145" s="93">
        <v>0</v>
      </c>
      <c r="AG145" s="93">
        <v>0</v>
      </c>
      <c r="AH145" s="92">
        <v>0</v>
      </c>
      <c r="AI145" s="93">
        <v>0</v>
      </c>
      <c r="AJ145" s="93">
        <v>0</v>
      </c>
      <c r="AK145" s="93">
        <v>0</v>
      </c>
      <c r="AL145" s="92">
        <v>0.46191028830083697</v>
      </c>
      <c r="AM145" s="93">
        <v>0</v>
      </c>
      <c r="AN145" s="93">
        <v>0</v>
      </c>
      <c r="AO145" s="93">
        <v>0</v>
      </c>
      <c r="AP145" s="93">
        <v>0</v>
      </c>
      <c r="AQ145" s="93">
        <v>0</v>
      </c>
      <c r="AR145" s="93">
        <v>0</v>
      </c>
      <c r="AS145" s="93">
        <v>0</v>
      </c>
      <c r="AT145" s="93">
        <v>0</v>
      </c>
      <c r="AU145" s="93">
        <v>0</v>
      </c>
      <c r="AV145" s="93">
        <v>0</v>
      </c>
      <c r="AW145" s="93">
        <v>0</v>
      </c>
      <c r="AX145" s="93">
        <v>0</v>
      </c>
      <c r="AY145" s="93">
        <v>0</v>
      </c>
      <c r="AZ145" s="93">
        <v>0</v>
      </c>
      <c r="BA145" s="93">
        <v>0</v>
      </c>
      <c r="BB145" s="93">
        <v>0</v>
      </c>
      <c r="BC145" s="93">
        <v>0</v>
      </c>
      <c r="BD145" s="93">
        <v>0</v>
      </c>
      <c r="BE145" s="93">
        <v>0</v>
      </c>
      <c r="BF145" s="93">
        <v>0</v>
      </c>
      <c r="BG145" s="93">
        <v>0</v>
      </c>
      <c r="BH145" s="93">
        <v>0</v>
      </c>
      <c r="BI145" s="93">
        <v>0.46191028830083697</v>
      </c>
      <c r="BJ145" s="93">
        <v>0</v>
      </c>
      <c r="BK145" s="93">
        <v>0</v>
      </c>
      <c r="BL145" s="93">
        <v>0</v>
      </c>
      <c r="BM145" s="93">
        <v>0</v>
      </c>
      <c r="BN145" s="93">
        <v>0</v>
      </c>
      <c r="BO145" s="93">
        <v>0</v>
      </c>
      <c r="BP145" s="93">
        <v>0</v>
      </c>
      <c r="BQ145" s="93">
        <v>0</v>
      </c>
      <c r="BR145" s="93">
        <v>0</v>
      </c>
      <c r="BS145" s="93">
        <v>0</v>
      </c>
      <c r="BT145" s="93">
        <v>0</v>
      </c>
      <c r="BU145" s="93">
        <v>0</v>
      </c>
      <c r="BV145" s="93">
        <v>0</v>
      </c>
      <c r="BW145" s="93">
        <v>0</v>
      </c>
      <c r="BX145" s="93">
        <v>0</v>
      </c>
      <c r="BY145" s="93">
        <v>0</v>
      </c>
      <c r="BZ145" s="93">
        <v>0</v>
      </c>
      <c r="CA145" s="93">
        <v>0</v>
      </c>
      <c r="CB145" s="93">
        <v>0</v>
      </c>
      <c r="CC145" s="92">
        <v>0</v>
      </c>
      <c r="CD145" s="92">
        <v>0</v>
      </c>
      <c r="CE145" s="93">
        <v>0</v>
      </c>
      <c r="CF145" s="93">
        <v>0</v>
      </c>
      <c r="CG145" s="92">
        <v>0</v>
      </c>
      <c r="CH145" s="93">
        <v>0</v>
      </c>
      <c r="CI145" s="93">
        <v>0</v>
      </c>
      <c r="CJ145" s="93">
        <v>0</v>
      </c>
      <c r="CK145" s="93">
        <v>0</v>
      </c>
      <c r="CL145" s="93">
        <v>0</v>
      </c>
      <c r="CM145" s="93">
        <v>0</v>
      </c>
      <c r="CN145" s="93">
        <v>0</v>
      </c>
      <c r="CO145" s="93">
        <v>0</v>
      </c>
      <c r="CP145" s="92">
        <v>0</v>
      </c>
      <c r="CQ145" s="93">
        <v>0</v>
      </c>
      <c r="CR145" s="93">
        <v>0</v>
      </c>
      <c r="CS145" s="92">
        <v>0</v>
      </c>
      <c r="CT145" s="93">
        <v>0</v>
      </c>
      <c r="CU145" s="93">
        <v>0</v>
      </c>
      <c r="CV145" s="93">
        <v>0</v>
      </c>
      <c r="CW145" s="93">
        <v>0</v>
      </c>
      <c r="CX145" s="93">
        <v>0</v>
      </c>
      <c r="CY145" s="93">
        <v>0</v>
      </c>
      <c r="CZ145" s="93">
        <v>0</v>
      </c>
      <c r="DA145" s="93">
        <v>0</v>
      </c>
      <c r="DB145" s="92">
        <v>0</v>
      </c>
      <c r="DC145" s="93">
        <v>0</v>
      </c>
      <c r="DD145" s="93">
        <v>0</v>
      </c>
      <c r="DE145" s="93">
        <v>0</v>
      </c>
      <c r="DF145" s="92">
        <v>0</v>
      </c>
      <c r="DG145" s="93">
        <v>0</v>
      </c>
      <c r="DH145" s="93">
        <v>0</v>
      </c>
      <c r="DI145" s="92">
        <v>0</v>
      </c>
      <c r="DJ145" s="93">
        <v>0</v>
      </c>
      <c r="DK145" s="93">
        <v>0</v>
      </c>
      <c r="DL145" s="93">
        <v>0</v>
      </c>
      <c r="DM145" s="93">
        <v>0</v>
      </c>
      <c r="DN145" s="92">
        <v>0</v>
      </c>
      <c r="DO145" s="93">
        <v>0</v>
      </c>
      <c r="DP145" s="93">
        <v>0</v>
      </c>
      <c r="DQ145" s="92">
        <v>0</v>
      </c>
      <c r="DR145" s="93">
        <v>0</v>
      </c>
      <c r="DS145" s="93">
        <v>0</v>
      </c>
      <c r="DT145" s="93">
        <v>0</v>
      </c>
      <c r="DU145" s="93">
        <v>0</v>
      </c>
      <c r="DV145" s="93">
        <v>0</v>
      </c>
      <c r="DW145" s="93">
        <v>0</v>
      </c>
      <c r="DX145" s="93">
        <v>0</v>
      </c>
      <c r="DY145" s="93">
        <v>0</v>
      </c>
      <c r="DZ145" s="93">
        <v>0</v>
      </c>
      <c r="EA145" s="93">
        <v>0</v>
      </c>
      <c r="EB145" s="92">
        <v>0</v>
      </c>
      <c r="EC145" s="93">
        <v>0</v>
      </c>
      <c r="ED145" s="93">
        <v>0</v>
      </c>
      <c r="EE145" s="93">
        <v>0</v>
      </c>
      <c r="EF145" s="93">
        <v>0</v>
      </c>
      <c r="EG145" s="93">
        <v>0</v>
      </c>
      <c r="EH145" s="93">
        <v>0</v>
      </c>
      <c r="EI145" s="92">
        <v>0</v>
      </c>
      <c r="EJ145" s="93">
        <v>0</v>
      </c>
      <c r="EK145" s="93">
        <v>0</v>
      </c>
      <c r="EL145" s="93">
        <v>0</v>
      </c>
      <c r="EM145" s="92">
        <v>0</v>
      </c>
      <c r="EN145" s="93">
        <v>0</v>
      </c>
      <c r="EO145" s="93">
        <v>0</v>
      </c>
      <c r="EP145" s="92">
        <v>0</v>
      </c>
      <c r="EQ145" s="93">
        <v>0</v>
      </c>
      <c r="ER145" s="93">
        <v>0</v>
      </c>
      <c r="ES145" s="92">
        <v>0</v>
      </c>
      <c r="ET145" s="92">
        <v>0</v>
      </c>
      <c r="EU145" s="93">
        <v>0</v>
      </c>
      <c r="EV145" s="93">
        <v>0</v>
      </c>
      <c r="EW145" s="93">
        <v>0</v>
      </c>
      <c r="EX145" s="93">
        <v>0</v>
      </c>
      <c r="EY145" s="93">
        <v>0</v>
      </c>
      <c r="EZ145" s="93">
        <v>0</v>
      </c>
      <c r="FA145" s="93">
        <v>0</v>
      </c>
      <c r="FB145" s="92">
        <v>0</v>
      </c>
      <c r="FC145" s="92">
        <v>0</v>
      </c>
      <c r="FD145" s="92">
        <v>0</v>
      </c>
      <c r="FE145" s="92">
        <v>0</v>
      </c>
      <c r="FF145" s="65"/>
      <c r="FG145" s="92">
        <v>0.46191028830083697</v>
      </c>
      <c r="FI145" s="113"/>
    </row>
    <row r="146" spans="2:165" x14ac:dyDescent="0.2">
      <c r="B146" s="124" t="s">
        <v>566</v>
      </c>
      <c r="C146" s="124" t="s">
        <v>391</v>
      </c>
      <c r="D146" s="92">
        <v>0</v>
      </c>
      <c r="E146" s="93">
        <v>0</v>
      </c>
      <c r="F146" s="93">
        <v>0</v>
      </c>
      <c r="G146" s="93">
        <v>0</v>
      </c>
      <c r="H146" s="93">
        <v>0</v>
      </c>
      <c r="I146" s="93">
        <v>0</v>
      </c>
      <c r="J146" s="93">
        <v>0</v>
      </c>
      <c r="K146" s="93">
        <v>0</v>
      </c>
      <c r="L146" s="93">
        <v>0</v>
      </c>
      <c r="M146" s="93">
        <v>0</v>
      </c>
      <c r="N146" s="93">
        <v>0</v>
      </c>
      <c r="O146" s="93">
        <v>0</v>
      </c>
      <c r="P146" s="93">
        <v>0</v>
      </c>
      <c r="Q146" s="93">
        <v>0</v>
      </c>
      <c r="R146" s="93">
        <v>0</v>
      </c>
      <c r="S146" s="93">
        <v>0</v>
      </c>
      <c r="T146" s="93">
        <v>0</v>
      </c>
      <c r="U146" s="93">
        <v>0</v>
      </c>
      <c r="V146" s="93">
        <v>0</v>
      </c>
      <c r="W146" s="93">
        <v>0</v>
      </c>
      <c r="X146" s="93">
        <v>0</v>
      </c>
      <c r="Y146" s="93">
        <v>0</v>
      </c>
      <c r="Z146" s="93">
        <v>0</v>
      </c>
      <c r="AA146" s="93">
        <v>0</v>
      </c>
      <c r="AB146" s="93">
        <v>0</v>
      </c>
      <c r="AC146" s="93">
        <v>0</v>
      </c>
      <c r="AD146" s="93">
        <v>0</v>
      </c>
      <c r="AE146" s="93">
        <v>0</v>
      </c>
      <c r="AF146" s="93">
        <v>0</v>
      </c>
      <c r="AG146" s="93">
        <v>0</v>
      </c>
      <c r="AH146" s="92">
        <v>0</v>
      </c>
      <c r="AI146" s="93">
        <v>0</v>
      </c>
      <c r="AJ146" s="93">
        <v>0</v>
      </c>
      <c r="AK146" s="93">
        <v>0</v>
      </c>
      <c r="AL146" s="92">
        <v>10.138673900000001</v>
      </c>
      <c r="AM146" s="93">
        <v>0</v>
      </c>
      <c r="AN146" s="93">
        <v>0</v>
      </c>
      <c r="AO146" s="93">
        <v>0</v>
      </c>
      <c r="AP146" s="93">
        <v>0</v>
      </c>
      <c r="AQ146" s="93">
        <v>0</v>
      </c>
      <c r="AR146" s="93">
        <v>0</v>
      </c>
      <c r="AS146" s="93">
        <v>0</v>
      </c>
      <c r="AT146" s="93">
        <v>0</v>
      </c>
      <c r="AU146" s="93">
        <v>0</v>
      </c>
      <c r="AV146" s="93">
        <v>0</v>
      </c>
      <c r="AW146" s="93">
        <v>0</v>
      </c>
      <c r="AX146" s="93">
        <v>0</v>
      </c>
      <c r="AY146" s="93">
        <v>0</v>
      </c>
      <c r="AZ146" s="93">
        <v>0</v>
      </c>
      <c r="BA146" s="93">
        <v>0</v>
      </c>
      <c r="BB146" s="93">
        <v>0</v>
      </c>
      <c r="BC146" s="93">
        <v>0</v>
      </c>
      <c r="BD146" s="93">
        <v>0</v>
      </c>
      <c r="BE146" s="93">
        <v>0</v>
      </c>
      <c r="BF146" s="93">
        <v>0</v>
      </c>
      <c r="BG146" s="93">
        <v>0</v>
      </c>
      <c r="BH146" s="93">
        <v>0</v>
      </c>
      <c r="BI146" s="93">
        <v>0</v>
      </c>
      <c r="BJ146" s="93">
        <v>0</v>
      </c>
      <c r="BK146" s="93">
        <v>0</v>
      </c>
      <c r="BL146" s="93">
        <v>10.138673900000001</v>
      </c>
      <c r="BM146" s="93">
        <v>0</v>
      </c>
      <c r="BN146" s="93">
        <v>0</v>
      </c>
      <c r="BO146" s="93">
        <v>0</v>
      </c>
      <c r="BP146" s="93">
        <v>0</v>
      </c>
      <c r="BQ146" s="93">
        <v>0</v>
      </c>
      <c r="BR146" s="93">
        <v>0</v>
      </c>
      <c r="BS146" s="93">
        <v>0</v>
      </c>
      <c r="BT146" s="93">
        <v>0</v>
      </c>
      <c r="BU146" s="93">
        <v>0</v>
      </c>
      <c r="BV146" s="93">
        <v>0</v>
      </c>
      <c r="BW146" s="93">
        <v>0</v>
      </c>
      <c r="BX146" s="93">
        <v>0</v>
      </c>
      <c r="BY146" s="93">
        <v>0</v>
      </c>
      <c r="BZ146" s="93">
        <v>0</v>
      </c>
      <c r="CA146" s="93">
        <v>0</v>
      </c>
      <c r="CB146" s="93">
        <v>0</v>
      </c>
      <c r="CC146" s="92">
        <v>0</v>
      </c>
      <c r="CD146" s="92">
        <v>0</v>
      </c>
      <c r="CE146" s="93">
        <v>0</v>
      </c>
      <c r="CF146" s="93">
        <v>0</v>
      </c>
      <c r="CG146" s="92">
        <v>0</v>
      </c>
      <c r="CH146" s="93">
        <v>0</v>
      </c>
      <c r="CI146" s="93">
        <v>0</v>
      </c>
      <c r="CJ146" s="93">
        <v>0</v>
      </c>
      <c r="CK146" s="93">
        <v>0</v>
      </c>
      <c r="CL146" s="93">
        <v>0</v>
      </c>
      <c r="CM146" s="93">
        <v>0</v>
      </c>
      <c r="CN146" s="93">
        <v>0</v>
      </c>
      <c r="CO146" s="93">
        <v>0</v>
      </c>
      <c r="CP146" s="92">
        <v>0</v>
      </c>
      <c r="CQ146" s="93">
        <v>0</v>
      </c>
      <c r="CR146" s="93">
        <v>0</v>
      </c>
      <c r="CS146" s="92">
        <v>0</v>
      </c>
      <c r="CT146" s="93">
        <v>0</v>
      </c>
      <c r="CU146" s="93">
        <v>0</v>
      </c>
      <c r="CV146" s="93">
        <v>0</v>
      </c>
      <c r="CW146" s="93">
        <v>0</v>
      </c>
      <c r="CX146" s="93">
        <v>0</v>
      </c>
      <c r="CY146" s="93">
        <v>0</v>
      </c>
      <c r="CZ146" s="93">
        <v>0</v>
      </c>
      <c r="DA146" s="93">
        <v>0</v>
      </c>
      <c r="DB146" s="92">
        <v>0</v>
      </c>
      <c r="DC146" s="93">
        <v>0</v>
      </c>
      <c r="DD146" s="93">
        <v>0</v>
      </c>
      <c r="DE146" s="93">
        <v>0</v>
      </c>
      <c r="DF146" s="92">
        <v>0</v>
      </c>
      <c r="DG146" s="93">
        <v>0</v>
      </c>
      <c r="DH146" s="93">
        <v>0</v>
      </c>
      <c r="DI146" s="92">
        <v>0</v>
      </c>
      <c r="DJ146" s="93">
        <v>0</v>
      </c>
      <c r="DK146" s="93">
        <v>0</v>
      </c>
      <c r="DL146" s="93">
        <v>0</v>
      </c>
      <c r="DM146" s="93">
        <v>0</v>
      </c>
      <c r="DN146" s="92">
        <v>0</v>
      </c>
      <c r="DO146" s="93">
        <v>0</v>
      </c>
      <c r="DP146" s="93">
        <v>0</v>
      </c>
      <c r="DQ146" s="92">
        <v>0</v>
      </c>
      <c r="DR146" s="93">
        <v>0</v>
      </c>
      <c r="DS146" s="93">
        <v>0</v>
      </c>
      <c r="DT146" s="93">
        <v>0</v>
      </c>
      <c r="DU146" s="93">
        <v>0</v>
      </c>
      <c r="DV146" s="93">
        <v>0</v>
      </c>
      <c r="DW146" s="93">
        <v>0</v>
      </c>
      <c r="DX146" s="93">
        <v>0</v>
      </c>
      <c r="DY146" s="93">
        <v>0</v>
      </c>
      <c r="DZ146" s="93">
        <v>0</v>
      </c>
      <c r="EA146" s="93">
        <v>0</v>
      </c>
      <c r="EB146" s="92">
        <v>0</v>
      </c>
      <c r="EC146" s="93">
        <v>0</v>
      </c>
      <c r="ED146" s="93">
        <v>0</v>
      </c>
      <c r="EE146" s="93">
        <v>0</v>
      </c>
      <c r="EF146" s="93">
        <v>0</v>
      </c>
      <c r="EG146" s="93">
        <v>0</v>
      </c>
      <c r="EH146" s="93">
        <v>0</v>
      </c>
      <c r="EI146" s="92">
        <v>0</v>
      </c>
      <c r="EJ146" s="93">
        <v>0</v>
      </c>
      <c r="EK146" s="93">
        <v>0</v>
      </c>
      <c r="EL146" s="93">
        <v>0</v>
      </c>
      <c r="EM146" s="92">
        <v>0</v>
      </c>
      <c r="EN146" s="93">
        <v>0</v>
      </c>
      <c r="EO146" s="93">
        <v>0</v>
      </c>
      <c r="EP146" s="92">
        <v>0</v>
      </c>
      <c r="EQ146" s="93">
        <v>0</v>
      </c>
      <c r="ER146" s="93">
        <v>0</v>
      </c>
      <c r="ES146" s="92">
        <v>0</v>
      </c>
      <c r="ET146" s="92">
        <v>0</v>
      </c>
      <c r="EU146" s="93">
        <v>0</v>
      </c>
      <c r="EV146" s="93">
        <v>0</v>
      </c>
      <c r="EW146" s="93">
        <v>0</v>
      </c>
      <c r="EX146" s="93">
        <v>0</v>
      </c>
      <c r="EY146" s="93">
        <v>0</v>
      </c>
      <c r="EZ146" s="93">
        <v>0</v>
      </c>
      <c r="FA146" s="93">
        <v>0</v>
      </c>
      <c r="FB146" s="92">
        <v>0</v>
      </c>
      <c r="FC146" s="92">
        <v>0</v>
      </c>
      <c r="FD146" s="92">
        <v>-10.138673900000001</v>
      </c>
      <c r="FE146" s="92">
        <v>0</v>
      </c>
      <c r="FF146" s="65"/>
      <c r="FG146" s="92">
        <v>0</v>
      </c>
      <c r="FI146" s="113"/>
    </row>
    <row r="147" spans="2:165" x14ac:dyDescent="0.2">
      <c r="B147" s="124" t="s">
        <v>567</v>
      </c>
      <c r="C147" s="124" t="s">
        <v>392</v>
      </c>
      <c r="D147" s="92">
        <v>0</v>
      </c>
      <c r="E147" s="93">
        <v>0</v>
      </c>
      <c r="F147" s="93">
        <v>0</v>
      </c>
      <c r="G147" s="93">
        <v>0</v>
      </c>
      <c r="H147" s="93">
        <v>0</v>
      </c>
      <c r="I147" s="93">
        <v>0</v>
      </c>
      <c r="J147" s="93">
        <v>0</v>
      </c>
      <c r="K147" s="93">
        <v>0</v>
      </c>
      <c r="L147" s="93">
        <v>0</v>
      </c>
      <c r="M147" s="93">
        <v>0</v>
      </c>
      <c r="N147" s="93">
        <v>0</v>
      </c>
      <c r="O147" s="93">
        <v>0</v>
      </c>
      <c r="P147" s="93">
        <v>0</v>
      </c>
      <c r="Q147" s="93">
        <v>0</v>
      </c>
      <c r="R147" s="93">
        <v>0</v>
      </c>
      <c r="S147" s="93">
        <v>0</v>
      </c>
      <c r="T147" s="93">
        <v>0</v>
      </c>
      <c r="U147" s="93">
        <v>0</v>
      </c>
      <c r="V147" s="93">
        <v>0</v>
      </c>
      <c r="W147" s="93">
        <v>0</v>
      </c>
      <c r="X147" s="93">
        <v>0</v>
      </c>
      <c r="Y147" s="93">
        <v>0</v>
      </c>
      <c r="Z147" s="93">
        <v>0</v>
      </c>
      <c r="AA147" s="93">
        <v>0</v>
      </c>
      <c r="AB147" s="93">
        <v>0</v>
      </c>
      <c r="AC147" s="93">
        <v>0</v>
      </c>
      <c r="AD147" s="93">
        <v>0</v>
      </c>
      <c r="AE147" s="93">
        <v>0</v>
      </c>
      <c r="AF147" s="93">
        <v>0</v>
      </c>
      <c r="AG147" s="93">
        <v>0</v>
      </c>
      <c r="AH147" s="92">
        <v>0</v>
      </c>
      <c r="AI147" s="93">
        <v>0</v>
      </c>
      <c r="AJ147" s="93">
        <v>0</v>
      </c>
      <c r="AK147" s="93">
        <v>0</v>
      </c>
      <c r="AL147" s="92">
        <v>0</v>
      </c>
      <c r="AM147" s="93">
        <v>0</v>
      </c>
      <c r="AN147" s="93">
        <v>0</v>
      </c>
      <c r="AO147" s="93">
        <v>0</v>
      </c>
      <c r="AP147" s="93">
        <v>0</v>
      </c>
      <c r="AQ147" s="93">
        <v>0</v>
      </c>
      <c r="AR147" s="93">
        <v>0</v>
      </c>
      <c r="AS147" s="93">
        <v>0</v>
      </c>
      <c r="AT147" s="93">
        <v>0</v>
      </c>
      <c r="AU147" s="93">
        <v>0</v>
      </c>
      <c r="AV147" s="93">
        <v>0</v>
      </c>
      <c r="AW147" s="93">
        <v>0</v>
      </c>
      <c r="AX147" s="93">
        <v>0</v>
      </c>
      <c r="AY147" s="93">
        <v>0</v>
      </c>
      <c r="AZ147" s="93">
        <v>0</v>
      </c>
      <c r="BA147" s="93">
        <v>0</v>
      </c>
      <c r="BB147" s="93">
        <v>0</v>
      </c>
      <c r="BC147" s="93">
        <v>0</v>
      </c>
      <c r="BD147" s="93">
        <v>0</v>
      </c>
      <c r="BE147" s="93">
        <v>0</v>
      </c>
      <c r="BF147" s="93">
        <v>0</v>
      </c>
      <c r="BG147" s="93">
        <v>0</v>
      </c>
      <c r="BH147" s="93">
        <v>0</v>
      </c>
      <c r="BI147" s="93">
        <v>0</v>
      </c>
      <c r="BJ147" s="93">
        <v>0</v>
      </c>
      <c r="BK147" s="93">
        <v>0</v>
      </c>
      <c r="BL147" s="93">
        <v>0</v>
      </c>
      <c r="BM147" s="93">
        <v>0</v>
      </c>
      <c r="BN147" s="93">
        <v>0</v>
      </c>
      <c r="BO147" s="93">
        <v>0</v>
      </c>
      <c r="BP147" s="93">
        <v>0</v>
      </c>
      <c r="BQ147" s="93">
        <v>0</v>
      </c>
      <c r="BR147" s="93">
        <v>0</v>
      </c>
      <c r="BS147" s="93">
        <v>0</v>
      </c>
      <c r="BT147" s="93">
        <v>0</v>
      </c>
      <c r="BU147" s="93">
        <v>0</v>
      </c>
      <c r="BV147" s="93">
        <v>0</v>
      </c>
      <c r="BW147" s="93">
        <v>0</v>
      </c>
      <c r="BX147" s="93">
        <v>0</v>
      </c>
      <c r="BY147" s="93">
        <v>0</v>
      </c>
      <c r="BZ147" s="93">
        <v>0</v>
      </c>
      <c r="CA147" s="93">
        <v>0</v>
      </c>
      <c r="CB147" s="93">
        <v>0</v>
      </c>
      <c r="CC147" s="92">
        <v>0</v>
      </c>
      <c r="CD147" s="92">
        <v>0</v>
      </c>
      <c r="CE147" s="93">
        <v>0</v>
      </c>
      <c r="CF147" s="93">
        <v>0</v>
      </c>
      <c r="CG147" s="92">
        <v>217.35380793079798</v>
      </c>
      <c r="CH147" s="93">
        <v>0</v>
      </c>
      <c r="CI147" s="93">
        <v>0</v>
      </c>
      <c r="CJ147" s="93">
        <v>0</v>
      </c>
      <c r="CK147" s="93">
        <v>0</v>
      </c>
      <c r="CL147" s="93">
        <v>217.35380793079798</v>
      </c>
      <c r="CM147" s="93">
        <v>0</v>
      </c>
      <c r="CN147" s="93">
        <v>0</v>
      </c>
      <c r="CO147" s="93">
        <v>0</v>
      </c>
      <c r="CP147" s="92">
        <v>0</v>
      </c>
      <c r="CQ147" s="93">
        <v>0</v>
      </c>
      <c r="CR147" s="93">
        <v>0</v>
      </c>
      <c r="CS147" s="92">
        <v>0</v>
      </c>
      <c r="CT147" s="93">
        <v>0</v>
      </c>
      <c r="CU147" s="93">
        <v>0</v>
      </c>
      <c r="CV147" s="93">
        <v>0</v>
      </c>
      <c r="CW147" s="93">
        <v>0</v>
      </c>
      <c r="CX147" s="93">
        <v>0</v>
      </c>
      <c r="CY147" s="93">
        <v>0</v>
      </c>
      <c r="CZ147" s="93">
        <v>0</v>
      </c>
      <c r="DA147" s="93">
        <v>0</v>
      </c>
      <c r="DB147" s="92">
        <v>0</v>
      </c>
      <c r="DC147" s="93">
        <v>0</v>
      </c>
      <c r="DD147" s="93">
        <v>0</v>
      </c>
      <c r="DE147" s="93">
        <v>0</v>
      </c>
      <c r="DF147" s="92">
        <v>0</v>
      </c>
      <c r="DG147" s="93">
        <v>0</v>
      </c>
      <c r="DH147" s="93">
        <v>0</v>
      </c>
      <c r="DI147" s="92">
        <v>0</v>
      </c>
      <c r="DJ147" s="93">
        <v>0</v>
      </c>
      <c r="DK147" s="93">
        <v>0</v>
      </c>
      <c r="DL147" s="93">
        <v>0</v>
      </c>
      <c r="DM147" s="93">
        <v>0</v>
      </c>
      <c r="DN147" s="92">
        <v>0</v>
      </c>
      <c r="DO147" s="93">
        <v>0</v>
      </c>
      <c r="DP147" s="93">
        <v>0</v>
      </c>
      <c r="DQ147" s="92">
        <v>0</v>
      </c>
      <c r="DR147" s="93">
        <v>0</v>
      </c>
      <c r="DS147" s="93">
        <v>0</v>
      </c>
      <c r="DT147" s="93">
        <v>0</v>
      </c>
      <c r="DU147" s="93">
        <v>0</v>
      </c>
      <c r="DV147" s="93">
        <v>0</v>
      </c>
      <c r="DW147" s="93">
        <v>0</v>
      </c>
      <c r="DX147" s="93">
        <v>0</v>
      </c>
      <c r="DY147" s="93">
        <v>0</v>
      </c>
      <c r="DZ147" s="93">
        <v>0</v>
      </c>
      <c r="EA147" s="93">
        <v>0</v>
      </c>
      <c r="EB147" s="92">
        <v>0</v>
      </c>
      <c r="EC147" s="93">
        <v>0</v>
      </c>
      <c r="ED147" s="93">
        <v>0</v>
      </c>
      <c r="EE147" s="93">
        <v>0</v>
      </c>
      <c r="EF147" s="93">
        <v>0</v>
      </c>
      <c r="EG147" s="93">
        <v>0</v>
      </c>
      <c r="EH147" s="93">
        <v>0</v>
      </c>
      <c r="EI147" s="92">
        <v>0</v>
      </c>
      <c r="EJ147" s="93">
        <v>0</v>
      </c>
      <c r="EK147" s="93">
        <v>0</v>
      </c>
      <c r="EL147" s="93">
        <v>0</v>
      </c>
      <c r="EM147" s="92">
        <v>0</v>
      </c>
      <c r="EN147" s="93">
        <v>0</v>
      </c>
      <c r="EO147" s="93">
        <v>0</v>
      </c>
      <c r="EP147" s="92">
        <v>0</v>
      </c>
      <c r="EQ147" s="93">
        <v>0</v>
      </c>
      <c r="ER147" s="93">
        <v>0</v>
      </c>
      <c r="ES147" s="92">
        <v>0</v>
      </c>
      <c r="ET147" s="92">
        <v>0</v>
      </c>
      <c r="EU147" s="93">
        <v>0</v>
      </c>
      <c r="EV147" s="93">
        <v>0</v>
      </c>
      <c r="EW147" s="93">
        <v>0</v>
      </c>
      <c r="EX147" s="93">
        <v>0</v>
      </c>
      <c r="EY147" s="93">
        <v>0</v>
      </c>
      <c r="EZ147" s="93">
        <v>0</v>
      </c>
      <c r="FA147" s="93">
        <v>0</v>
      </c>
      <c r="FB147" s="92">
        <v>0</v>
      </c>
      <c r="FC147" s="92">
        <v>0</v>
      </c>
      <c r="FD147" s="92">
        <v>-1.8977839650000021</v>
      </c>
      <c r="FE147" s="92">
        <v>0</v>
      </c>
      <c r="FF147" s="65"/>
      <c r="FG147" s="92">
        <v>215.45602396579798</v>
      </c>
      <c r="FI147" s="113"/>
    </row>
    <row r="148" spans="2:165" x14ac:dyDescent="0.2">
      <c r="B148" s="124" t="s">
        <v>567</v>
      </c>
      <c r="C148" s="124" t="s">
        <v>393</v>
      </c>
      <c r="D148" s="92">
        <v>0</v>
      </c>
      <c r="E148" s="93">
        <v>0</v>
      </c>
      <c r="F148" s="93">
        <v>0</v>
      </c>
      <c r="G148" s="93">
        <v>0</v>
      </c>
      <c r="H148" s="93">
        <v>0</v>
      </c>
      <c r="I148" s="93">
        <v>0</v>
      </c>
      <c r="J148" s="93">
        <v>0</v>
      </c>
      <c r="K148" s="93">
        <v>0</v>
      </c>
      <c r="L148" s="93">
        <v>0</v>
      </c>
      <c r="M148" s="93">
        <v>0</v>
      </c>
      <c r="N148" s="93">
        <v>0</v>
      </c>
      <c r="O148" s="93">
        <v>0</v>
      </c>
      <c r="P148" s="93">
        <v>0</v>
      </c>
      <c r="Q148" s="93">
        <v>0</v>
      </c>
      <c r="R148" s="93">
        <v>0</v>
      </c>
      <c r="S148" s="93">
        <v>0</v>
      </c>
      <c r="T148" s="93">
        <v>0</v>
      </c>
      <c r="U148" s="93">
        <v>0</v>
      </c>
      <c r="V148" s="93">
        <v>0</v>
      </c>
      <c r="W148" s="93">
        <v>0</v>
      </c>
      <c r="X148" s="93">
        <v>0</v>
      </c>
      <c r="Y148" s="93">
        <v>0</v>
      </c>
      <c r="Z148" s="93">
        <v>0</v>
      </c>
      <c r="AA148" s="93">
        <v>0</v>
      </c>
      <c r="AB148" s="93">
        <v>0</v>
      </c>
      <c r="AC148" s="93">
        <v>0</v>
      </c>
      <c r="AD148" s="93">
        <v>0</v>
      </c>
      <c r="AE148" s="93">
        <v>0</v>
      </c>
      <c r="AF148" s="93">
        <v>0</v>
      </c>
      <c r="AG148" s="93">
        <v>0</v>
      </c>
      <c r="AH148" s="92">
        <v>0</v>
      </c>
      <c r="AI148" s="93">
        <v>0</v>
      </c>
      <c r="AJ148" s="93">
        <v>0</v>
      </c>
      <c r="AK148" s="93">
        <v>0</v>
      </c>
      <c r="AL148" s="92">
        <v>0</v>
      </c>
      <c r="AM148" s="93">
        <v>0</v>
      </c>
      <c r="AN148" s="93">
        <v>0</v>
      </c>
      <c r="AO148" s="93">
        <v>0</v>
      </c>
      <c r="AP148" s="93">
        <v>0</v>
      </c>
      <c r="AQ148" s="93">
        <v>0</v>
      </c>
      <c r="AR148" s="93">
        <v>0</v>
      </c>
      <c r="AS148" s="93">
        <v>0</v>
      </c>
      <c r="AT148" s="93">
        <v>0</v>
      </c>
      <c r="AU148" s="93">
        <v>0</v>
      </c>
      <c r="AV148" s="93">
        <v>0</v>
      </c>
      <c r="AW148" s="93">
        <v>0</v>
      </c>
      <c r="AX148" s="93">
        <v>0</v>
      </c>
      <c r="AY148" s="93">
        <v>0</v>
      </c>
      <c r="AZ148" s="93">
        <v>0</v>
      </c>
      <c r="BA148" s="93">
        <v>0</v>
      </c>
      <c r="BB148" s="93">
        <v>0</v>
      </c>
      <c r="BC148" s="93">
        <v>0</v>
      </c>
      <c r="BD148" s="93">
        <v>0</v>
      </c>
      <c r="BE148" s="93">
        <v>0</v>
      </c>
      <c r="BF148" s="93">
        <v>0</v>
      </c>
      <c r="BG148" s="93">
        <v>0</v>
      </c>
      <c r="BH148" s="93">
        <v>0</v>
      </c>
      <c r="BI148" s="93">
        <v>0</v>
      </c>
      <c r="BJ148" s="93">
        <v>0</v>
      </c>
      <c r="BK148" s="93">
        <v>0</v>
      </c>
      <c r="BL148" s="93">
        <v>0</v>
      </c>
      <c r="BM148" s="93">
        <v>0</v>
      </c>
      <c r="BN148" s="93">
        <v>0</v>
      </c>
      <c r="BO148" s="93">
        <v>0</v>
      </c>
      <c r="BP148" s="93">
        <v>0</v>
      </c>
      <c r="BQ148" s="93">
        <v>0</v>
      </c>
      <c r="BR148" s="93">
        <v>0</v>
      </c>
      <c r="BS148" s="93">
        <v>0</v>
      </c>
      <c r="BT148" s="93">
        <v>0</v>
      </c>
      <c r="BU148" s="93">
        <v>0</v>
      </c>
      <c r="BV148" s="93">
        <v>0</v>
      </c>
      <c r="BW148" s="93">
        <v>0</v>
      </c>
      <c r="BX148" s="93">
        <v>0</v>
      </c>
      <c r="BY148" s="93">
        <v>0</v>
      </c>
      <c r="BZ148" s="93">
        <v>0</v>
      </c>
      <c r="CA148" s="93">
        <v>0</v>
      </c>
      <c r="CB148" s="93">
        <v>0</v>
      </c>
      <c r="CC148" s="92">
        <v>0</v>
      </c>
      <c r="CD148" s="92">
        <v>0</v>
      </c>
      <c r="CE148" s="93">
        <v>0</v>
      </c>
      <c r="CF148" s="93">
        <v>0</v>
      </c>
      <c r="CG148" s="92">
        <v>3035.4524606240993</v>
      </c>
      <c r="CH148" s="93">
        <v>0</v>
      </c>
      <c r="CI148" s="93">
        <v>0</v>
      </c>
      <c r="CJ148" s="93">
        <v>0</v>
      </c>
      <c r="CK148" s="93">
        <v>0</v>
      </c>
      <c r="CL148" s="93">
        <v>3035.4524606240993</v>
      </c>
      <c r="CM148" s="93">
        <v>0</v>
      </c>
      <c r="CN148" s="93">
        <v>0</v>
      </c>
      <c r="CO148" s="93">
        <v>0</v>
      </c>
      <c r="CP148" s="92">
        <v>0</v>
      </c>
      <c r="CQ148" s="93">
        <v>0</v>
      </c>
      <c r="CR148" s="93">
        <v>0</v>
      </c>
      <c r="CS148" s="92">
        <v>0</v>
      </c>
      <c r="CT148" s="93">
        <v>0</v>
      </c>
      <c r="CU148" s="93">
        <v>0</v>
      </c>
      <c r="CV148" s="93">
        <v>0</v>
      </c>
      <c r="CW148" s="93">
        <v>0</v>
      </c>
      <c r="CX148" s="93">
        <v>0</v>
      </c>
      <c r="CY148" s="93">
        <v>0</v>
      </c>
      <c r="CZ148" s="93">
        <v>0</v>
      </c>
      <c r="DA148" s="93">
        <v>0</v>
      </c>
      <c r="DB148" s="92">
        <v>0</v>
      </c>
      <c r="DC148" s="93">
        <v>0</v>
      </c>
      <c r="DD148" s="93">
        <v>0</v>
      </c>
      <c r="DE148" s="93">
        <v>0</v>
      </c>
      <c r="DF148" s="92">
        <v>0</v>
      </c>
      <c r="DG148" s="93">
        <v>0</v>
      </c>
      <c r="DH148" s="93">
        <v>0</v>
      </c>
      <c r="DI148" s="92">
        <v>0</v>
      </c>
      <c r="DJ148" s="93">
        <v>0</v>
      </c>
      <c r="DK148" s="93">
        <v>0</v>
      </c>
      <c r="DL148" s="93">
        <v>0</v>
      </c>
      <c r="DM148" s="93">
        <v>0</v>
      </c>
      <c r="DN148" s="92">
        <v>0</v>
      </c>
      <c r="DO148" s="93">
        <v>0</v>
      </c>
      <c r="DP148" s="93">
        <v>0</v>
      </c>
      <c r="DQ148" s="92">
        <v>0</v>
      </c>
      <c r="DR148" s="93">
        <v>0</v>
      </c>
      <c r="DS148" s="93">
        <v>0</v>
      </c>
      <c r="DT148" s="93">
        <v>0</v>
      </c>
      <c r="DU148" s="93">
        <v>0</v>
      </c>
      <c r="DV148" s="93">
        <v>0</v>
      </c>
      <c r="DW148" s="93">
        <v>0</v>
      </c>
      <c r="DX148" s="93">
        <v>0</v>
      </c>
      <c r="DY148" s="93">
        <v>0</v>
      </c>
      <c r="DZ148" s="93">
        <v>0</v>
      </c>
      <c r="EA148" s="93">
        <v>0</v>
      </c>
      <c r="EB148" s="92">
        <v>0</v>
      </c>
      <c r="EC148" s="93">
        <v>0</v>
      </c>
      <c r="ED148" s="93">
        <v>0</v>
      </c>
      <c r="EE148" s="93">
        <v>0</v>
      </c>
      <c r="EF148" s="93">
        <v>0</v>
      </c>
      <c r="EG148" s="93">
        <v>0</v>
      </c>
      <c r="EH148" s="93">
        <v>0</v>
      </c>
      <c r="EI148" s="92">
        <v>0</v>
      </c>
      <c r="EJ148" s="93">
        <v>0</v>
      </c>
      <c r="EK148" s="93">
        <v>0</v>
      </c>
      <c r="EL148" s="93">
        <v>0</v>
      </c>
      <c r="EM148" s="92">
        <v>0</v>
      </c>
      <c r="EN148" s="93">
        <v>0</v>
      </c>
      <c r="EO148" s="93">
        <v>0</v>
      </c>
      <c r="EP148" s="92">
        <v>0</v>
      </c>
      <c r="EQ148" s="93">
        <v>0</v>
      </c>
      <c r="ER148" s="93">
        <v>0</v>
      </c>
      <c r="ES148" s="92">
        <v>0</v>
      </c>
      <c r="ET148" s="92">
        <v>0</v>
      </c>
      <c r="EU148" s="93">
        <v>0</v>
      </c>
      <c r="EV148" s="93">
        <v>0</v>
      </c>
      <c r="EW148" s="93">
        <v>0</v>
      </c>
      <c r="EX148" s="93">
        <v>0</v>
      </c>
      <c r="EY148" s="93">
        <v>0</v>
      </c>
      <c r="EZ148" s="93">
        <v>0</v>
      </c>
      <c r="FA148" s="93">
        <v>0</v>
      </c>
      <c r="FB148" s="92">
        <v>0</v>
      </c>
      <c r="FC148" s="92">
        <v>0</v>
      </c>
      <c r="FD148" s="92">
        <v>-143.09582637589767</v>
      </c>
      <c r="FE148" s="92">
        <v>0</v>
      </c>
      <c r="FF148" s="65"/>
      <c r="FG148" s="92">
        <v>2892.3566342482018</v>
      </c>
      <c r="FI148" s="113"/>
    </row>
    <row r="149" spans="2:165" x14ac:dyDescent="0.2">
      <c r="B149" s="124">
        <v>5210</v>
      </c>
      <c r="C149" s="124" t="s">
        <v>394</v>
      </c>
      <c r="D149" s="92">
        <v>0</v>
      </c>
      <c r="E149" s="93">
        <v>0</v>
      </c>
      <c r="F149" s="93">
        <v>0</v>
      </c>
      <c r="G149" s="93">
        <v>0</v>
      </c>
      <c r="H149" s="93">
        <v>0</v>
      </c>
      <c r="I149" s="93">
        <v>0</v>
      </c>
      <c r="J149" s="93">
        <v>0</v>
      </c>
      <c r="K149" s="93">
        <v>0</v>
      </c>
      <c r="L149" s="93">
        <v>0</v>
      </c>
      <c r="M149" s="93">
        <v>0</v>
      </c>
      <c r="N149" s="93">
        <v>0</v>
      </c>
      <c r="O149" s="93">
        <v>0</v>
      </c>
      <c r="P149" s="93">
        <v>0</v>
      </c>
      <c r="Q149" s="93">
        <v>0</v>
      </c>
      <c r="R149" s="93">
        <v>0</v>
      </c>
      <c r="S149" s="93">
        <v>0</v>
      </c>
      <c r="T149" s="93">
        <v>0</v>
      </c>
      <c r="U149" s="93">
        <v>0</v>
      </c>
      <c r="V149" s="93">
        <v>0</v>
      </c>
      <c r="W149" s="93">
        <v>0</v>
      </c>
      <c r="X149" s="93">
        <v>0</v>
      </c>
      <c r="Y149" s="93">
        <v>0</v>
      </c>
      <c r="Z149" s="93">
        <v>0</v>
      </c>
      <c r="AA149" s="93">
        <v>0</v>
      </c>
      <c r="AB149" s="93">
        <v>0</v>
      </c>
      <c r="AC149" s="93">
        <v>0</v>
      </c>
      <c r="AD149" s="93">
        <v>0</v>
      </c>
      <c r="AE149" s="93">
        <v>0</v>
      </c>
      <c r="AF149" s="93">
        <v>0</v>
      </c>
      <c r="AG149" s="93">
        <v>0</v>
      </c>
      <c r="AH149" s="92">
        <v>0</v>
      </c>
      <c r="AI149" s="93">
        <v>0</v>
      </c>
      <c r="AJ149" s="93">
        <v>0</v>
      </c>
      <c r="AK149" s="93">
        <v>0</v>
      </c>
      <c r="AL149" s="92">
        <v>73.216744463200001</v>
      </c>
      <c r="AM149" s="93">
        <v>0</v>
      </c>
      <c r="AN149" s="93">
        <v>0</v>
      </c>
      <c r="AO149" s="93">
        <v>0</v>
      </c>
      <c r="AP149" s="93">
        <v>0</v>
      </c>
      <c r="AQ149" s="93">
        <v>0</v>
      </c>
      <c r="AR149" s="93">
        <v>0</v>
      </c>
      <c r="AS149" s="93">
        <v>0</v>
      </c>
      <c r="AT149" s="93">
        <v>0</v>
      </c>
      <c r="AU149" s="93">
        <v>73.216744463200001</v>
      </c>
      <c r="AV149" s="93">
        <v>0</v>
      </c>
      <c r="AW149" s="93">
        <v>0</v>
      </c>
      <c r="AX149" s="93">
        <v>0</v>
      </c>
      <c r="AY149" s="93">
        <v>0</v>
      </c>
      <c r="AZ149" s="93">
        <v>0</v>
      </c>
      <c r="BA149" s="93">
        <v>0</v>
      </c>
      <c r="BB149" s="93">
        <v>0</v>
      </c>
      <c r="BC149" s="93">
        <v>0</v>
      </c>
      <c r="BD149" s="93">
        <v>0</v>
      </c>
      <c r="BE149" s="93">
        <v>0</v>
      </c>
      <c r="BF149" s="93">
        <v>0</v>
      </c>
      <c r="BG149" s="93">
        <v>0</v>
      </c>
      <c r="BH149" s="93">
        <v>0</v>
      </c>
      <c r="BI149" s="93">
        <v>0</v>
      </c>
      <c r="BJ149" s="93">
        <v>0</v>
      </c>
      <c r="BK149" s="93">
        <v>0</v>
      </c>
      <c r="BL149" s="93">
        <v>0</v>
      </c>
      <c r="BM149" s="93">
        <v>0</v>
      </c>
      <c r="BN149" s="93">
        <v>0</v>
      </c>
      <c r="BO149" s="93">
        <v>0</v>
      </c>
      <c r="BP149" s="93">
        <v>0</v>
      </c>
      <c r="BQ149" s="93">
        <v>0</v>
      </c>
      <c r="BR149" s="93">
        <v>0</v>
      </c>
      <c r="BS149" s="93">
        <v>0</v>
      </c>
      <c r="BT149" s="93">
        <v>0</v>
      </c>
      <c r="BU149" s="93">
        <v>0</v>
      </c>
      <c r="BV149" s="93">
        <v>0</v>
      </c>
      <c r="BW149" s="93">
        <v>0</v>
      </c>
      <c r="BX149" s="93">
        <v>0</v>
      </c>
      <c r="BY149" s="93">
        <v>0</v>
      </c>
      <c r="BZ149" s="93">
        <v>0</v>
      </c>
      <c r="CA149" s="93">
        <v>0</v>
      </c>
      <c r="CB149" s="93">
        <v>0</v>
      </c>
      <c r="CC149" s="92">
        <v>0</v>
      </c>
      <c r="CD149" s="92">
        <v>0</v>
      </c>
      <c r="CE149" s="93">
        <v>0</v>
      </c>
      <c r="CF149" s="93">
        <v>0</v>
      </c>
      <c r="CG149" s="92">
        <v>0</v>
      </c>
      <c r="CH149" s="93">
        <v>0</v>
      </c>
      <c r="CI149" s="93">
        <v>0</v>
      </c>
      <c r="CJ149" s="93">
        <v>0</v>
      </c>
      <c r="CK149" s="93">
        <v>0</v>
      </c>
      <c r="CL149" s="93">
        <v>0</v>
      </c>
      <c r="CM149" s="93">
        <v>0</v>
      </c>
      <c r="CN149" s="93">
        <v>0</v>
      </c>
      <c r="CO149" s="93">
        <v>0</v>
      </c>
      <c r="CP149" s="92">
        <v>0</v>
      </c>
      <c r="CQ149" s="93">
        <v>0</v>
      </c>
      <c r="CR149" s="93">
        <v>0</v>
      </c>
      <c r="CS149" s="92">
        <v>0</v>
      </c>
      <c r="CT149" s="93">
        <v>0</v>
      </c>
      <c r="CU149" s="93">
        <v>0</v>
      </c>
      <c r="CV149" s="93">
        <v>0</v>
      </c>
      <c r="CW149" s="93">
        <v>0</v>
      </c>
      <c r="CX149" s="93">
        <v>0</v>
      </c>
      <c r="CY149" s="93">
        <v>0</v>
      </c>
      <c r="CZ149" s="93">
        <v>0</v>
      </c>
      <c r="DA149" s="93">
        <v>0</v>
      </c>
      <c r="DB149" s="92">
        <v>0</v>
      </c>
      <c r="DC149" s="93">
        <v>0</v>
      </c>
      <c r="DD149" s="93">
        <v>0</v>
      </c>
      <c r="DE149" s="93">
        <v>0</v>
      </c>
      <c r="DF149" s="92">
        <v>0</v>
      </c>
      <c r="DG149" s="93">
        <v>0</v>
      </c>
      <c r="DH149" s="93">
        <v>0</v>
      </c>
      <c r="DI149" s="92">
        <v>0</v>
      </c>
      <c r="DJ149" s="93">
        <v>0</v>
      </c>
      <c r="DK149" s="93">
        <v>0</v>
      </c>
      <c r="DL149" s="93">
        <v>0</v>
      </c>
      <c r="DM149" s="93">
        <v>0</v>
      </c>
      <c r="DN149" s="92">
        <v>0</v>
      </c>
      <c r="DO149" s="93">
        <v>0</v>
      </c>
      <c r="DP149" s="93">
        <v>0</v>
      </c>
      <c r="DQ149" s="92">
        <v>0</v>
      </c>
      <c r="DR149" s="93">
        <v>0</v>
      </c>
      <c r="DS149" s="93">
        <v>0</v>
      </c>
      <c r="DT149" s="93">
        <v>0</v>
      </c>
      <c r="DU149" s="93">
        <v>0</v>
      </c>
      <c r="DV149" s="93">
        <v>0</v>
      </c>
      <c r="DW149" s="93">
        <v>0</v>
      </c>
      <c r="DX149" s="93">
        <v>0</v>
      </c>
      <c r="DY149" s="93">
        <v>0</v>
      </c>
      <c r="DZ149" s="93">
        <v>0</v>
      </c>
      <c r="EA149" s="93">
        <v>0</v>
      </c>
      <c r="EB149" s="92">
        <v>0</v>
      </c>
      <c r="EC149" s="93">
        <v>0</v>
      </c>
      <c r="ED149" s="93">
        <v>0</v>
      </c>
      <c r="EE149" s="93">
        <v>0</v>
      </c>
      <c r="EF149" s="93">
        <v>0</v>
      </c>
      <c r="EG149" s="93">
        <v>0</v>
      </c>
      <c r="EH149" s="93">
        <v>0</v>
      </c>
      <c r="EI149" s="92">
        <v>0</v>
      </c>
      <c r="EJ149" s="93">
        <v>0</v>
      </c>
      <c r="EK149" s="93">
        <v>0</v>
      </c>
      <c r="EL149" s="93">
        <v>0</v>
      </c>
      <c r="EM149" s="92">
        <v>0</v>
      </c>
      <c r="EN149" s="93">
        <v>0</v>
      </c>
      <c r="EO149" s="93">
        <v>0</v>
      </c>
      <c r="EP149" s="92">
        <v>0</v>
      </c>
      <c r="EQ149" s="93">
        <v>0</v>
      </c>
      <c r="ER149" s="93">
        <v>0</v>
      </c>
      <c r="ES149" s="92">
        <v>0</v>
      </c>
      <c r="ET149" s="92">
        <v>0</v>
      </c>
      <c r="EU149" s="93">
        <v>0</v>
      </c>
      <c r="EV149" s="93">
        <v>0</v>
      </c>
      <c r="EW149" s="93">
        <v>0</v>
      </c>
      <c r="EX149" s="93">
        <v>0</v>
      </c>
      <c r="EY149" s="93">
        <v>0</v>
      </c>
      <c r="EZ149" s="93">
        <v>0</v>
      </c>
      <c r="FA149" s="93">
        <v>0</v>
      </c>
      <c r="FB149" s="92">
        <v>0</v>
      </c>
      <c r="FC149" s="92">
        <v>0</v>
      </c>
      <c r="FD149" s="92">
        <v>28.378442099496965</v>
      </c>
      <c r="FE149" s="92">
        <v>603.05852414567892</v>
      </c>
      <c r="FF149" s="65"/>
      <c r="FG149" s="92">
        <v>704.65371070837591</v>
      </c>
      <c r="FI149" s="113"/>
    </row>
    <row r="150" spans="2:165" ht="14.25" customHeight="1" x14ac:dyDescent="0.2">
      <c r="B150" s="211" t="s">
        <v>395</v>
      </c>
      <c r="C150" s="211"/>
      <c r="D150" s="5">
        <v>0</v>
      </c>
      <c r="E150" s="129">
        <v>0</v>
      </c>
      <c r="F150" s="129">
        <v>0</v>
      </c>
      <c r="G150" s="129">
        <v>0</v>
      </c>
      <c r="H150" s="129">
        <v>0</v>
      </c>
      <c r="I150" s="129">
        <v>0</v>
      </c>
      <c r="J150" s="129">
        <v>0</v>
      </c>
      <c r="K150" s="129">
        <v>0</v>
      </c>
      <c r="L150" s="129">
        <v>0</v>
      </c>
      <c r="M150" s="129">
        <v>0</v>
      </c>
      <c r="N150" s="129">
        <v>0</v>
      </c>
      <c r="O150" s="129">
        <v>0</v>
      </c>
      <c r="P150" s="129">
        <v>0</v>
      </c>
      <c r="Q150" s="129">
        <v>0</v>
      </c>
      <c r="R150" s="129">
        <v>0</v>
      </c>
      <c r="S150" s="129">
        <v>0</v>
      </c>
      <c r="T150" s="129">
        <v>0</v>
      </c>
      <c r="U150" s="129">
        <v>0</v>
      </c>
      <c r="V150" s="129">
        <v>0</v>
      </c>
      <c r="W150" s="129">
        <v>0</v>
      </c>
      <c r="X150" s="129">
        <v>0</v>
      </c>
      <c r="Y150" s="129">
        <v>0</v>
      </c>
      <c r="Z150" s="129">
        <v>0</v>
      </c>
      <c r="AA150" s="129">
        <v>0</v>
      </c>
      <c r="AB150" s="129">
        <v>0</v>
      </c>
      <c r="AC150" s="129">
        <v>0</v>
      </c>
      <c r="AD150" s="129">
        <v>0</v>
      </c>
      <c r="AE150" s="129">
        <v>0</v>
      </c>
      <c r="AF150" s="129">
        <v>0</v>
      </c>
      <c r="AG150" s="129">
        <v>0</v>
      </c>
      <c r="AH150" s="5">
        <v>0</v>
      </c>
      <c r="AI150" s="129">
        <v>0</v>
      </c>
      <c r="AJ150" s="129">
        <v>0</v>
      </c>
      <c r="AK150" s="129">
        <v>0</v>
      </c>
      <c r="AL150" s="5">
        <v>0</v>
      </c>
      <c r="AM150" s="129">
        <v>0</v>
      </c>
      <c r="AN150" s="129">
        <v>0</v>
      </c>
      <c r="AO150" s="129">
        <v>0</v>
      </c>
      <c r="AP150" s="129">
        <v>0</v>
      </c>
      <c r="AQ150" s="129">
        <v>0</v>
      </c>
      <c r="AR150" s="129">
        <v>0</v>
      </c>
      <c r="AS150" s="129">
        <v>0</v>
      </c>
      <c r="AT150" s="129">
        <v>0</v>
      </c>
      <c r="AU150" s="129">
        <v>0</v>
      </c>
      <c r="AV150" s="129">
        <v>0</v>
      </c>
      <c r="AW150" s="129">
        <v>0</v>
      </c>
      <c r="AX150" s="129">
        <v>0</v>
      </c>
      <c r="AY150" s="129">
        <v>0</v>
      </c>
      <c r="AZ150" s="129">
        <v>0</v>
      </c>
      <c r="BA150" s="129">
        <v>0</v>
      </c>
      <c r="BB150" s="129">
        <v>0</v>
      </c>
      <c r="BC150" s="129">
        <v>0</v>
      </c>
      <c r="BD150" s="129">
        <v>0</v>
      </c>
      <c r="BE150" s="129">
        <v>0</v>
      </c>
      <c r="BF150" s="129">
        <v>0</v>
      </c>
      <c r="BG150" s="129">
        <v>0</v>
      </c>
      <c r="BH150" s="129">
        <v>0</v>
      </c>
      <c r="BI150" s="129">
        <v>0</v>
      </c>
      <c r="BJ150" s="129">
        <v>0</v>
      </c>
      <c r="BK150" s="129">
        <v>0</v>
      </c>
      <c r="BL150" s="129">
        <v>0</v>
      </c>
      <c r="BM150" s="129">
        <v>0</v>
      </c>
      <c r="BN150" s="129">
        <v>0</v>
      </c>
      <c r="BO150" s="129">
        <v>0</v>
      </c>
      <c r="BP150" s="129">
        <v>0</v>
      </c>
      <c r="BQ150" s="129">
        <v>0</v>
      </c>
      <c r="BR150" s="129">
        <v>0</v>
      </c>
      <c r="BS150" s="129">
        <v>0</v>
      </c>
      <c r="BT150" s="129">
        <v>0</v>
      </c>
      <c r="BU150" s="129">
        <v>0</v>
      </c>
      <c r="BV150" s="129">
        <v>0</v>
      </c>
      <c r="BW150" s="129">
        <v>0</v>
      </c>
      <c r="BX150" s="129">
        <v>0</v>
      </c>
      <c r="BY150" s="129">
        <v>0</v>
      </c>
      <c r="BZ150" s="129">
        <v>0</v>
      </c>
      <c r="CA150" s="129">
        <v>0</v>
      </c>
      <c r="CB150" s="129">
        <v>0</v>
      </c>
      <c r="CC150" s="5">
        <v>0</v>
      </c>
      <c r="CD150" s="5">
        <v>0</v>
      </c>
      <c r="CE150" s="129">
        <v>0</v>
      </c>
      <c r="CF150" s="129">
        <v>0</v>
      </c>
      <c r="CG150" s="5">
        <v>0</v>
      </c>
      <c r="CH150" s="129">
        <v>0</v>
      </c>
      <c r="CI150" s="129">
        <v>0</v>
      </c>
      <c r="CJ150" s="129">
        <v>0</v>
      </c>
      <c r="CK150" s="129">
        <v>0</v>
      </c>
      <c r="CL150" s="129">
        <v>0</v>
      </c>
      <c r="CM150" s="129">
        <v>0</v>
      </c>
      <c r="CN150" s="129">
        <v>0</v>
      </c>
      <c r="CO150" s="129">
        <v>0</v>
      </c>
      <c r="CP150" s="5">
        <v>0</v>
      </c>
      <c r="CQ150" s="129">
        <v>0</v>
      </c>
      <c r="CR150" s="129">
        <v>0</v>
      </c>
      <c r="CS150" s="5">
        <v>0</v>
      </c>
      <c r="CT150" s="129">
        <v>0</v>
      </c>
      <c r="CU150" s="129">
        <v>0</v>
      </c>
      <c r="CV150" s="129">
        <v>0</v>
      </c>
      <c r="CW150" s="129">
        <v>0</v>
      </c>
      <c r="CX150" s="129">
        <v>0</v>
      </c>
      <c r="CY150" s="129">
        <v>0</v>
      </c>
      <c r="CZ150" s="129">
        <v>0</v>
      </c>
      <c r="DA150" s="129">
        <v>0</v>
      </c>
      <c r="DB150" s="5">
        <v>0</v>
      </c>
      <c r="DC150" s="129">
        <v>0</v>
      </c>
      <c r="DD150" s="129">
        <v>0</v>
      </c>
      <c r="DE150" s="129">
        <v>0</v>
      </c>
      <c r="DF150" s="5">
        <v>0</v>
      </c>
      <c r="DG150" s="129">
        <v>0</v>
      </c>
      <c r="DH150" s="129">
        <v>0</v>
      </c>
      <c r="DI150" s="5">
        <v>0</v>
      </c>
      <c r="DJ150" s="129">
        <v>0</v>
      </c>
      <c r="DK150" s="129">
        <v>0</v>
      </c>
      <c r="DL150" s="129">
        <v>0</v>
      </c>
      <c r="DM150" s="129">
        <v>0</v>
      </c>
      <c r="DN150" s="5">
        <v>0</v>
      </c>
      <c r="DO150" s="129">
        <v>0</v>
      </c>
      <c r="DP150" s="129">
        <v>0</v>
      </c>
      <c r="DQ150" s="5">
        <v>0</v>
      </c>
      <c r="DR150" s="129">
        <v>0</v>
      </c>
      <c r="DS150" s="129">
        <v>0</v>
      </c>
      <c r="DT150" s="129">
        <v>0</v>
      </c>
      <c r="DU150" s="129">
        <v>0</v>
      </c>
      <c r="DV150" s="129">
        <v>0</v>
      </c>
      <c r="DW150" s="129">
        <v>0</v>
      </c>
      <c r="DX150" s="129">
        <v>0</v>
      </c>
      <c r="DY150" s="129">
        <v>0</v>
      </c>
      <c r="DZ150" s="129">
        <v>0</v>
      </c>
      <c r="EA150" s="129">
        <v>0</v>
      </c>
      <c r="EB150" s="5">
        <v>0</v>
      </c>
      <c r="EC150" s="129">
        <v>0</v>
      </c>
      <c r="ED150" s="129">
        <v>0</v>
      </c>
      <c r="EE150" s="129">
        <v>0</v>
      </c>
      <c r="EF150" s="129">
        <v>0</v>
      </c>
      <c r="EG150" s="129">
        <v>0</v>
      </c>
      <c r="EH150" s="129">
        <v>0</v>
      </c>
      <c r="EI150" s="5">
        <v>0</v>
      </c>
      <c r="EJ150" s="129">
        <v>0</v>
      </c>
      <c r="EK150" s="129">
        <v>0</v>
      </c>
      <c r="EL150" s="129">
        <v>0</v>
      </c>
      <c r="EM150" s="5">
        <v>0</v>
      </c>
      <c r="EN150" s="129">
        <v>0</v>
      </c>
      <c r="EO150" s="129">
        <v>0</v>
      </c>
      <c r="EP150" s="5">
        <v>0</v>
      </c>
      <c r="EQ150" s="129">
        <v>0</v>
      </c>
      <c r="ER150" s="129">
        <v>0</v>
      </c>
      <c r="ES150" s="5">
        <v>0</v>
      </c>
      <c r="ET150" s="5">
        <v>0</v>
      </c>
      <c r="EU150" s="129">
        <v>0</v>
      </c>
      <c r="EV150" s="129">
        <v>0</v>
      </c>
      <c r="EW150" s="129">
        <v>0</v>
      </c>
      <c r="EX150" s="129">
        <v>0</v>
      </c>
      <c r="EY150" s="129">
        <v>0</v>
      </c>
      <c r="EZ150" s="129">
        <v>0</v>
      </c>
      <c r="FA150" s="129">
        <v>0</v>
      </c>
      <c r="FB150" s="5">
        <v>0</v>
      </c>
      <c r="FC150" s="5">
        <v>0</v>
      </c>
      <c r="FD150" s="5">
        <v>0</v>
      </c>
      <c r="FE150" s="5">
        <v>0</v>
      </c>
      <c r="FF150" s="5">
        <v>215973.91745856011</v>
      </c>
      <c r="FG150" s="5">
        <v>215973.91745856011</v>
      </c>
      <c r="FI150" s="113"/>
    </row>
    <row r="151" spans="2:165" ht="14.25" customHeight="1" x14ac:dyDescent="0.2">
      <c r="B151" s="194" t="s">
        <v>396</v>
      </c>
      <c r="C151" s="194"/>
      <c r="D151" s="94"/>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94"/>
      <c r="AI151" s="65"/>
      <c r="AJ151" s="65"/>
      <c r="AK151" s="65"/>
      <c r="AL151" s="94"/>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5"/>
      <c r="BR151" s="65"/>
      <c r="BS151" s="65"/>
      <c r="BT151" s="65"/>
      <c r="BU151" s="65"/>
      <c r="BV151" s="65"/>
      <c r="BW151" s="65"/>
      <c r="BX151" s="65"/>
      <c r="BY151" s="65"/>
      <c r="BZ151" s="65"/>
      <c r="CA151" s="65"/>
      <c r="CB151" s="65"/>
      <c r="CC151" s="94"/>
      <c r="CD151" s="94"/>
      <c r="CE151" s="65"/>
      <c r="CF151" s="65"/>
      <c r="CG151" s="94"/>
      <c r="CH151" s="65"/>
      <c r="CI151" s="65"/>
      <c r="CJ151" s="65"/>
      <c r="CK151" s="65"/>
      <c r="CL151" s="65"/>
      <c r="CM151" s="65"/>
      <c r="CN151" s="65"/>
      <c r="CO151" s="65"/>
      <c r="CP151" s="94"/>
      <c r="CQ151" s="65"/>
      <c r="CR151" s="65"/>
      <c r="CS151" s="94"/>
      <c r="CT151" s="65"/>
      <c r="CU151" s="65"/>
      <c r="CV151" s="65"/>
      <c r="CW151" s="65"/>
      <c r="CX151" s="65"/>
      <c r="CY151" s="65"/>
      <c r="CZ151" s="65"/>
      <c r="DA151" s="65"/>
      <c r="DB151" s="94"/>
      <c r="DC151" s="65"/>
      <c r="DD151" s="65"/>
      <c r="DE151" s="65"/>
      <c r="DF151" s="94"/>
      <c r="DG151" s="65"/>
      <c r="DH151" s="65"/>
      <c r="DI151" s="94"/>
      <c r="DJ151" s="65"/>
      <c r="DK151" s="65"/>
      <c r="DL151" s="65"/>
      <c r="DM151" s="65"/>
      <c r="DN151" s="94"/>
      <c r="DO151" s="65"/>
      <c r="DP151" s="65"/>
      <c r="DQ151" s="94"/>
      <c r="DR151" s="65"/>
      <c r="DS151" s="65"/>
      <c r="DT151" s="65"/>
      <c r="DU151" s="65"/>
      <c r="DV151" s="65"/>
      <c r="DW151" s="65"/>
      <c r="DX151" s="65"/>
      <c r="DY151" s="65"/>
      <c r="DZ151" s="65"/>
      <c r="EA151" s="65"/>
      <c r="EB151" s="94"/>
      <c r="EC151" s="65"/>
      <c r="ED151" s="65"/>
      <c r="EE151" s="65"/>
      <c r="EF151" s="65"/>
      <c r="EG151" s="65"/>
      <c r="EH151" s="65"/>
      <c r="EI151" s="94"/>
      <c r="EJ151" s="65"/>
      <c r="EK151" s="65"/>
      <c r="EL151" s="65"/>
      <c r="EM151" s="94"/>
      <c r="EN151" s="65"/>
      <c r="EO151" s="65"/>
      <c r="EP151" s="94"/>
      <c r="EQ151" s="65"/>
      <c r="ER151" s="65"/>
      <c r="ES151" s="94"/>
      <c r="ET151" s="94"/>
      <c r="EU151" s="65"/>
      <c r="EV151" s="65"/>
      <c r="EW151" s="65"/>
      <c r="EX151" s="65"/>
      <c r="EY151" s="65"/>
      <c r="EZ151" s="65"/>
      <c r="FA151" s="65"/>
      <c r="FB151" s="65"/>
      <c r="FC151" s="65"/>
      <c r="FD151" s="65"/>
      <c r="FE151" s="65"/>
      <c r="FF151" s="66">
        <v>13442.618098451436</v>
      </c>
      <c r="FG151" s="66">
        <v>13442.618098451436</v>
      </c>
      <c r="FI151" s="113"/>
    </row>
    <row r="152" spans="2:165" ht="14.25" customHeight="1" x14ac:dyDescent="0.2">
      <c r="B152" s="194" t="s">
        <v>397</v>
      </c>
      <c r="C152" s="194"/>
      <c r="D152" s="94"/>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94"/>
      <c r="AI152" s="65"/>
      <c r="AJ152" s="65"/>
      <c r="AK152" s="65"/>
      <c r="AL152" s="94"/>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5"/>
      <c r="BS152" s="65"/>
      <c r="BT152" s="65"/>
      <c r="BU152" s="65"/>
      <c r="BV152" s="65"/>
      <c r="BW152" s="65"/>
      <c r="BX152" s="65"/>
      <c r="BY152" s="65"/>
      <c r="BZ152" s="65"/>
      <c r="CA152" s="65"/>
      <c r="CB152" s="65"/>
      <c r="CC152" s="94"/>
      <c r="CD152" s="94"/>
      <c r="CE152" s="65"/>
      <c r="CF152" s="65"/>
      <c r="CG152" s="94"/>
      <c r="CH152" s="65"/>
      <c r="CI152" s="65"/>
      <c r="CJ152" s="65"/>
      <c r="CK152" s="65"/>
      <c r="CL152" s="65"/>
      <c r="CM152" s="65"/>
      <c r="CN152" s="65"/>
      <c r="CO152" s="65"/>
      <c r="CP152" s="94"/>
      <c r="CQ152" s="65"/>
      <c r="CR152" s="65"/>
      <c r="CS152" s="94"/>
      <c r="CT152" s="65"/>
      <c r="CU152" s="65"/>
      <c r="CV152" s="65"/>
      <c r="CW152" s="65"/>
      <c r="CX152" s="65"/>
      <c r="CY152" s="65"/>
      <c r="CZ152" s="65"/>
      <c r="DA152" s="65"/>
      <c r="DB152" s="94"/>
      <c r="DC152" s="65"/>
      <c r="DD152" s="65"/>
      <c r="DE152" s="65"/>
      <c r="DF152" s="94"/>
      <c r="DG152" s="65"/>
      <c r="DH152" s="65"/>
      <c r="DI152" s="94"/>
      <c r="DJ152" s="65"/>
      <c r="DK152" s="65"/>
      <c r="DL152" s="65"/>
      <c r="DM152" s="65"/>
      <c r="DN152" s="94"/>
      <c r="DO152" s="65"/>
      <c r="DP152" s="65"/>
      <c r="DQ152" s="94"/>
      <c r="DR152" s="65"/>
      <c r="DS152" s="65"/>
      <c r="DT152" s="65"/>
      <c r="DU152" s="65"/>
      <c r="DV152" s="65"/>
      <c r="DW152" s="65"/>
      <c r="DX152" s="65"/>
      <c r="DY152" s="65"/>
      <c r="DZ152" s="65"/>
      <c r="EA152" s="65"/>
      <c r="EB152" s="94"/>
      <c r="EC152" s="65"/>
      <c r="ED152" s="65"/>
      <c r="EE152" s="65"/>
      <c r="EF152" s="65"/>
      <c r="EG152" s="65"/>
      <c r="EH152" s="65"/>
      <c r="EI152" s="94"/>
      <c r="EJ152" s="65"/>
      <c r="EK152" s="65"/>
      <c r="EL152" s="65"/>
      <c r="EM152" s="94"/>
      <c r="EN152" s="65"/>
      <c r="EO152" s="65"/>
      <c r="EP152" s="94"/>
      <c r="EQ152" s="65"/>
      <c r="ER152" s="65"/>
      <c r="ES152" s="94"/>
      <c r="ET152" s="94"/>
      <c r="EU152" s="65"/>
      <c r="EV152" s="65"/>
      <c r="EW152" s="65"/>
      <c r="EX152" s="65"/>
      <c r="EY152" s="65"/>
      <c r="EZ152" s="65"/>
      <c r="FA152" s="65"/>
      <c r="FB152" s="65"/>
      <c r="FC152" s="65"/>
      <c r="FD152" s="65"/>
      <c r="FE152" s="65"/>
      <c r="FF152" s="66">
        <v>4180.6566587101561</v>
      </c>
      <c r="FG152" s="66">
        <v>4180.6566587101561</v>
      </c>
      <c r="FI152" s="113"/>
    </row>
    <row r="153" spans="2:165" ht="14.25" customHeight="1" x14ac:dyDescent="0.2">
      <c r="B153" s="194" t="s">
        <v>398</v>
      </c>
      <c r="C153" s="194"/>
      <c r="D153" s="94"/>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94"/>
      <c r="AI153" s="65"/>
      <c r="AJ153" s="65"/>
      <c r="AK153" s="65"/>
      <c r="AL153" s="94"/>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94"/>
      <c r="CD153" s="94"/>
      <c r="CE153" s="65"/>
      <c r="CF153" s="65"/>
      <c r="CG153" s="94"/>
      <c r="CH153" s="65"/>
      <c r="CI153" s="65"/>
      <c r="CJ153" s="65"/>
      <c r="CK153" s="65"/>
      <c r="CL153" s="65"/>
      <c r="CM153" s="65"/>
      <c r="CN153" s="65"/>
      <c r="CO153" s="65"/>
      <c r="CP153" s="94"/>
      <c r="CQ153" s="65"/>
      <c r="CR153" s="65"/>
      <c r="CS153" s="94"/>
      <c r="CT153" s="65"/>
      <c r="CU153" s="65"/>
      <c r="CV153" s="65"/>
      <c r="CW153" s="65"/>
      <c r="CX153" s="65"/>
      <c r="CY153" s="65"/>
      <c r="CZ153" s="65"/>
      <c r="DA153" s="65"/>
      <c r="DB153" s="94"/>
      <c r="DC153" s="65"/>
      <c r="DD153" s="65"/>
      <c r="DE153" s="65"/>
      <c r="DF153" s="94"/>
      <c r="DG153" s="65"/>
      <c r="DH153" s="65"/>
      <c r="DI153" s="94"/>
      <c r="DJ153" s="65"/>
      <c r="DK153" s="65"/>
      <c r="DL153" s="65"/>
      <c r="DM153" s="65"/>
      <c r="DN153" s="94"/>
      <c r="DO153" s="65"/>
      <c r="DP153" s="65"/>
      <c r="DQ153" s="94"/>
      <c r="DR153" s="65"/>
      <c r="DS153" s="65"/>
      <c r="DT153" s="65"/>
      <c r="DU153" s="65"/>
      <c r="DV153" s="65"/>
      <c r="DW153" s="65"/>
      <c r="DX153" s="65"/>
      <c r="DY153" s="65"/>
      <c r="DZ153" s="65"/>
      <c r="EA153" s="65"/>
      <c r="EB153" s="94"/>
      <c r="EC153" s="65"/>
      <c r="ED153" s="65"/>
      <c r="EE153" s="65"/>
      <c r="EF153" s="65"/>
      <c r="EG153" s="65"/>
      <c r="EH153" s="65"/>
      <c r="EI153" s="94"/>
      <c r="EJ153" s="65"/>
      <c r="EK153" s="65"/>
      <c r="EL153" s="65"/>
      <c r="EM153" s="94"/>
      <c r="EN153" s="65"/>
      <c r="EO153" s="65"/>
      <c r="EP153" s="94"/>
      <c r="EQ153" s="65"/>
      <c r="ER153" s="65"/>
      <c r="ES153" s="94"/>
      <c r="ET153" s="94"/>
      <c r="EU153" s="65"/>
      <c r="EV153" s="65"/>
      <c r="EW153" s="65"/>
      <c r="EX153" s="65"/>
      <c r="EY153" s="65"/>
      <c r="EZ153" s="65"/>
      <c r="FA153" s="65"/>
      <c r="FB153" s="65"/>
      <c r="FC153" s="65"/>
      <c r="FD153" s="65"/>
      <c r="FE153" s="65"/>
      <c r="FF153" s="66">
        <v>0</v>
      </c>
      <c r="FG153" s="66">
        <v>0</v>
      </c>
      <c r="FI153" s="113"/>
    </row>
    <row r="154" spans="2:165" ht="14.25" customHeight="1" x14ac:dyDescent="0.2">
      <c r="B154" s="195" t="s">
        <v>399</v>
      </c>
      <c r="C154" s="195"/>
      <c r="D154" s="94"/>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94"/>
      <c r="AI154" s="65"/>
      <c r="AJ154" s="65"/>
      <c r="AK154" s="65"/>
      <c r="AL154" s="94"/>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c r="BM154" s="65"/>
      <c r="BN154" s="65"/>
      <c r="BO154" s="65"/>
      <c r="BP154" s="65"/>
      <c r="BQ154" s="65"/>
      <c r="BR154" s="65"/>
      <c r="BS154" s="65"/>
      <c r="BT154" s="65"/>
      <c r="BU154" s="65"/>
      <c r="BV154" s="65"/>
      <c r="BW154" s="65"/>
      <c r="BX154" s="65"/>
      <c r="BY154" s="65"/>
      <c r="BZ154" s="65"/>
      <c r="CA154" s="65"/>
      <c r="CB154" s="65"/>
      <c r="CC154" s="94"/>
      <c r="CD154" s="94"/>
      <c r="CE154" s="65"/>
      <c r="CF154" s="65"/>
      <c r="CG154" s="94"/>
      <c r="CH154" s="65"/>
      <c r="CI154" s="65"/>
      <c r="CJ154" s="65"/>
      <c r="CK154" s="65"/>
      <c r="CL154" s="65"/>
      <c r="CM154" s="65"/>
      <c r="CN154" s="65"/>
      <c r="CO154" s="65"/>
      <c r="CP154" s="94"/>
      <c r="CQ154" s="65"/>
      <c r="CR154" s="65"/>
      <c r="CS154" s="94"/>
      <c r="CT154" s="65"/>
      <c r="CU154" s="65"/>
      <c r="CV154" s="65"/>
      <c r="CW154" s="65"/>
      <c r="CX154" s="65"/>
      <c r="CY154" s="65"/>
      <c r="CZ154" s="65"/>
      <c r="DA154" s="65"/>
      <c r="DB154" s="94"/>
      <c r="DC154" s="65"/>
      <c r="DD154" s="65"/>
      <c r="DE154" s="65"/>
      <c r="DF154" s="94"/>
      <c r="DG154" s="65"/>
      <c r="DH154" s="65"/>
      <c r="DI154" s="94"/>
      <c r="DJ154" s="65"/>
      <c r="DK154" s="65"/>
      <c r="DL154" s="65"/>
      <c r="DM154" s="65"/>
      <c r="DN154" s="94"/>
      <c r="DO154" s="65"/>
      <c r="DP154" s="65"/>
      <c r="DQ154" s="94"/>
      <c r="DR154" s="65"/>
      <c r="DS154" s="65"/>
      <c r="DT154" s="65"/>
      <c r="DU154" s="65"/>
      <c r="DV154" s="65"/>
      <c r="DW154" s="65"/>
      <c r="DX154" s="65"/>
      <c r="DY154" s="65"/>
      <c r="DZ154" s="65"/>
      <c r="EA154" s="65"/>
      <c r="EB154" s="94"/>
      <c r="EC154" s="65"/>
      <c r="ED154" s="65"/>
      <c r="EE154" s="65"/>
      <c r="EF154" s="65"/>
      <c r="EG154" s="65"/>
      <c r="EH154" s="65"/>
      <c r="EI154" s="94"/>
      <c r="EJ154" s="65"/>
      <c r="EK154" s="65"/>
      <c r="EL154" s="65"/>
      <c r="EM154" s="94"/>
      <c r="EN154" s="65"/>
      <c r="EO154" s="65"/>
      <c r="EP154" s="94"/>
      <c r="EQ154" s="65"/>
      <c r="ER154" s="65"/>
      <c r="ES154" s="94"/>
      <c r="ET154" s="94"/>
      <c r="EU154" s="65"/>
      <c r="EV154" s="65"/>
      <c r="EW154" s="65"/>
      <c r="EX154" s="65"/>
      <c r="EY154" s="65"/>
      <c r="EZ154" s="65"/>
      <c r="FA154" s="65"/>
      <c r="FB154" s="65"/>
      <c r="FC154" s="65"/>
      <c r="FD154" s="65"/>
      <c r="FE154" s="65"/>
      <c r="FF154" s="69">
        <v>45103.035759762883</v>
      </c>
      <c r="FG154" s="69">
        <v>45103.035759762883</v>
      </c>
      <c r="FI154" s="113"/>
    </row>
    <row r="155" spans="2:165" x14ac:dyDescent="0.2">
      <c r="B155" s="208" t="s">
        <v>400</v>
      </c>
      <c r="C155" s="209"/>
      <c r="D155" s="94"/>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94"/>
      <c r="AI155" s="65"/>
      <c r="AJ155" s="65"/>
      <c r="AK155" s="65"/>
      <c r="AL155" s="94"/>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94"/>
      <c r="CD155" s="94"/>
      <c r="CE155" s="65"/>
      <c r="CF155" s="65"/>
      <c r="CG155" s="94"/>
      <c r="CH155" s="65"/>
      <c r="CI155" s="65"/>
      <c r="CJ155" s="65"/>
      <c r="CK155" s="65"/>
      <c r="CL155" s="65"/>
      <c r="CM155" s="65"/>
      <c r="CN155" s="65"/>
      <c r="CO155" s="65"/>
      <c r="CP155" s="94"/>
      <c r="CQ155" s="65"/>
      <c r="CR155" s="65"/>
      <c r="CS155" s="94"/>
      <c r="CT155" s="65"/>
      <c r="CU155" s="65"/>
      <c r="CV155" s="65"/>
      <c r="CW155" s="65"/>
      <c r="CX155" s="65"/>
      <c r="CY155" s="65"/>
      <c r="CZ155" s="65"/>
      <c r="DA155" s="65"/>
      <c r="DB155" s="94"/>
      <c r="DC155" s="65"/>
      <c r="DD155" s="65"/>
      <c r="DE155" s="65"/>
      <c r="DF155" s="94"/>
      <c r="DG155" s="65"/>
      <c r="DH155" s="65"/>
      <c r="DI155" s="94"/>
      <c r="DJ155" s="65"/>
      <c r="DK155" s="65"/>
      <c r="DL155" s="65"/>
      <c r="DM155" s="65"/>
      <c r="DN155" s="94"/>
      <c r="DO155" s="65"/>
      <c r="DP155" s="65"/>
      <c r="DQ155" s="94"/>
      <c r="DR155" s="65"/>
      <c r="DS155" s="65"/>
      <c r="DT155" s="65"/>
      <c r="DU155" s="65"/>
      <c r="DV155" s="65"/>
      <c r="DW155" s="65"/>
      <c r="DX155" s="65"/>
      <c r="DY155" s="65"/>
      <c r="DZ155" s="65"/>
      <c r="EA155" s="65"/>
      <c r="EB155" s="94"/>
      <c r="EC155" s="65"/>
      <c r="ED155" s="65"/>
      <c r="EE155" s="65"/>
      <c r="EF155" s="65"/>
      <c r="EG155" s="65"/>
      <c r="EH155" s="65"/>
      <c r="EI155" s="94"/>
      <c r="EJ155" s="65"/>
      <c r="EK155" s="65"/>
      <c r="EL155" s="65"/>
      <c r="EM155" s="94"/>
      <c r="EN155" s="65"/>
      <c r="EO155" s="65"/>
      <c r="EP155" s="94"/>
      <c r="EQ155" s="65"/>
      <c r="ER155" s="65"/>
      <c r="ES155" s="94"/>
      <c r="ET155" s="94"/>
      <c r="EU155" s="65"/>
      <c r="EV155" s="65"/>
      <c r="EW155" s="65"/>
      <c r="EX155" s="65"/>
      <c r="EY155" s="65"/>
      <c r="EZ155" s="65"/>
      <c r="FA155" s="65"/>
      <c r="FB155" s="65"/>
      <c r="FC155" s="65"/>
      <c r="FD155" s="65"/>
      <c r="FE155" s="65"/>
      <c r="FF155" s="66">
        <v>170.54461192914246</v>
      </c>
      <c r="FG155" s="66">
        <v>170.54461192914246</v>
      </c>
      <c r="FI155" s="113"/>
    </row>
    <row r="156" spans="2:165" x14ac:dyDescent="0.2">
      <c r="B156" s="208" t="s">
        <v>418</v>
      </c>
      <c r="C156" s="209"/>
      <c r="D156" s="94"/>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94"/>
      <c r="AI156" s="65"/>
      <c r="AJ156" s="65"/>
      <c r="AK156" s="65"/>
      <c r="AL156" s="94"/>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c r="BM156" s="65"/>
      <c r="BN156" s="65"/>
      <c r="BO156" s="65"/>
      <c r="BP156" s="65"/>
      <c r="BQ156" s="65"/>
      <c r="BR156" s="65"/>
      <c r="BS156" s="65"/>
      <c r="BT156" s="65"/>
      <c r="BU156" s="65"/>
      <c r="BV156" s="65"/>
      <c r="BW156" s="65"/>
      <c r="BX156" s="65"/>
      <c r="BY156" s="65"/>
      <c r="BZ156" s="65"/>
      <c r="CA156" s="65"/>
      <c r="CB156" s="65"/>
      <c r="CC156" s="94"/>
      <c r="CD156" s="94"/>
      <c r="CE156" s="65"/>
      <c r="CF156" s="65"/>
      <c r="CG156" s="94"/>
      <c r="CH156" s="65"/>
      <c r="CI156" s="65"/>
      <c r="CJ156" s="65"/>
      <c r="CK156" s="65"/>
      <c r="CL156" s="65"/>
      <c r="CM156" s="65"/>
      <c r="CN156" s="65"/>
      <c r="CO156" s="65"/>
      <c r="CP156" s="94"/>
      <c r="CQ156" s="65"/>
      <c r="CR156" s="65"/>
      <c r="CS156" s="94"/>
      <c r="CT156" s="65"/>
      <c r="CU156" s="65"/>
      <c r="CV156" s="65"/>
      <c r="CW156" s="65"/>
      <c r="CX156" s="65"/>
      <c r="CY156" s="65"/>
      <c r="CZ156" s="65"/>
      <c r="DA156" s="65"/>
      <c r="DB156" s="94"/>
      <c r="DC156" s="65"/>
      <c r="DD156" s="65"/>
      <c r="DE156" s="65"/>
      <c r="DF156" s="94"/>
      <c r="DG156" s="65"/>
      <c r="DH156" s="65"/>
      <c r="DI156" s="94"/>
      <c r="DJ156" s="65"/>
      <c r="DK156" s="65"/>
      <c r="DL156" s="65"/>
      <c r="DM156" s="65"/>
      <c r="DN156" s="94"/>
      <c r="DO156" s="65"/>
      <c r="DP156" s="65"/>
      <c r="DQ156" s="94"/>
      <c r="DR156" s="65"/>
      <c r="DS156" s="65"/>
      <c r="DT156" s="65"/>
      <c r="DU156" s="65"/>
      <c r="DV156" s="65"/>
      <c r="DW156" s="65"/>
      <c r="DX156" s="65"/>
      <c r="DY156" s="65"/>
      <c r="DZ156" s="65"/>
      <c r="EA156" s="65"/>
      <c r="EB156" s="94"/>
      <c r="EC156" s="65"/>
      <c r="ED156" s="65"/>
      <c r="EE156" s="65"/>
      <c r="EF156" s="65"/>
      <c r="EG156" s="65"/>
      <c r="EH156" s="65"/>
      <c r="EI156" s="94"/>
      <c r="EJ156" s="65"/>
      <c r="EK156" s="65"/>
      <c r="EL156" s="65"/>
      <c r="EM156" s="94"/>
      <c r="EN156" s="65"/>
      <c r="EO156" s="65"/>
      <c r="EP156" s="94"/>
      <c r="EQ156" s="65"/>
      <c r="ER156" s="65"/>
      <c r="ES156" s="94"/>
      <c r="ET156" s="94"/>
      <c r="EU156" s="65"/>
      <c r="EV156" s="65"/>
      <c r="EW156" s="65"/>
      <c r="EX156" s="65"/>
      <c r="EY156" s="65"/>
      <c r="EZ156" s="65"/>
      <c r="FA156" s="65"/>
      <c r="FB156" s="65"/>
      <c r="FC156" s="65"/>
      <c r="FD156" s="65"/>
      <c r="FE156" s="65"/>
      <c r="FF156" s="66">
        <v>1.7390976643887939</v>
      </c>
      <c r="FG156" s="66">
        <v>1.7390976643887939</v>
      </c>
      <c r="FI156" s="113"/>
    </row>
    <row r="157" spans="2:165" ht="14.25" customHeight="1" x14ac:dyDescent="0.2">
      <c r="B157" s="208" t="s">
        <v>402</v>
      </c>
      <c r="C157" s="209"/>
      <c r="D157" s="94"/>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94"/>
      <c r="AI157" s="65"/>
      <c r="AJ157" s="65"/>
      <c r="AK157" s="65"/>
      <c r="AL157" s="94"/>
      <c r="AM157" s="65"/>
      <c r="AN157" s="65"/>
      <c r="AO157" s="65"/>
      <c r="AP157" s="65"/>
      <c r="AQ157" s="65"/>
      <c r="AR157" s="65"/>
      <c r="AS157" s="65"/>
      <c r="AT157" s="65"/>
      <c r="AU157" s="65"/>
      <c r="AV157" s="65"/>
      <c r="AW157" s="65"/>
      <c r="AX157" s="65"/>
      <c r="AY157" s="65"/>
      <c r="AZ157" s="65"/>
      <c r="BA157" s="65"/>
      <c r="BB157" s="65"/>
      <c r="BC157" s="65"/>
      <c r="BD157" s="65"/>
      <c r="BE157" s="65"/>
      <c r="BF157" s="65"/>
      <c r="BG157" s="65"/>
      <c r="BH157" s="65"/>
      <c r="BI157" s="65"/>
      <c r="BJ157" s="65"/>
      <c r="BK157" s="65"/>
      <c r="BL157" s="65"/>
      <c r="BM157" s="65"/>
      <c r="BN157" s="65"/>
      <c r="BO157" s="65"/>
      <c r="BP157" s="65"/>
      <c r="BQ157" s="65"/>
      <c r="BR157" s="65"/>
      <c r="BS157" s="65"/>
      <c r="BT157" s="65"/>
      <c r="BU157" s="65"/>
      <c r="BV157" s="65"/>
      <c r="BW157" s="65"/>
      <c r="BX157" s="65"/>
      <c r="BY157" s="65"/>
      <c r="BZ157" s="65"/>
      <c r="CA157" s="65"/>
      <c r="CB157" s="65"/>
      <c r="CC157" s="94"/>
      <c r="CD157" s="94"/>
      <c r="CE157" s="65"/>
      <c r="CF157" s="65"/>
      <c r="CG157" s="94"/>
      <c r="CH157" s="65"/>
      <c r="CI157" s="65"/>
      <c r="CJ157" s="65"/>
      <c r="CK157" s="65"/>
      <c r="CL157" s="65"/>
      <c r="CM157" s="65"/>
      <c r="CN157" s="65"/>
      <c r="CO157" s="65"/>
      <c r="CP157" s="94"/>
      <c r="CQ157" s="65"/>
      <c r="CR157" s="65"/>
      <c r="CS157" s="94"/>
      <c r="CT157" s="65"/>
      <c r="CU157" s="65"/>
      <c r="CV157" s="65"/>
      <c r="CW157" s="65"/>
      <c r="CX157" s="65"/>
      <c r="CY157" s="65"/>
      <c r="CZ157" s="65"/>
      <c r="DA157" s="65"/>
      <c r="DB157" s="94"/>
      <c r="DC157" s="65"/>
      <c r="DD157" s="65"/>
      <c r="DE157" s="65"/>
      <c r="DF157" s="94"/>
      <c r="DG157" s="65"/>
      <c r="DH157" s="65"/>
      <c r="DI157" s="94"/>
      <c r="DJ157" s="65"/>
      <c r="DK157" s="65"/>
      <c r="DL157" s="65"/>
      <c r="DM157" s="65"/>
      <c r="DN157" s="94"/>
      <c r="DO157" s="65"/>
      <c r="DP157" s="65"/>
      <c r="DQ157" s="94"/>
      <c r="DR157" s="65"/>
      <c r="DS157" s="65"/>
      <c r="DT157" s="65"/>
      <c r="DU157" s="65"/>
      <c r="DV157" s="65"/>
      <c r="DW157" s="65"/>
      <c r="DX157" s="65"/>
      <c r="DY157" s="65"/>
      <c r="DZ157" s="65"/>
      <c r="EA157" s="65"/>
      <c r="EB157" s="94"/>
      <c r="EC157" s="65"/>
      <c r="ED157" s="65"/>
      <c r="EE157" s="65"/>
      <c r="EF157" s="65"/>
      <c r="EG157" s="65"/>
      <c r="EH157" s="65"/>
      <c r="EI157" s="94"/>
      <c r="EJ157" s="65"/>
      <c r="EK157" s="65"/>
      <c r="EL157" s="65"/>
      <c r="EM157" s="94"/>
      <c r="EN157" s="65"/>
      <c r="EO157" s="65"/>
      <c r="EP157" s="94"/>
      <c r="EQ157" s="65"/>
      <c r="ER157" s="65"/>
      <c r="ES157" s="94"/>
      <c r="ET157" s="94"/>
      <c r="EU157" s="65"/>
      <c r="EV157" s="65"/>
      <c r="EW157" s="65"/>
      <c r="EX157" s="65"/>
      <c r="EY157" s="65"/>
      <c r="EZ157" s="65"/>
      <c r="FA157" s="65"/>
      <c r="FB157" s="65"/>
      <c r="FC157" s="65"/>
      <c r="FD157" s="65"/>
      <c r="FE157" s="65"/>
      <c r="FF157" s="71">
        <v>44930.752050169351</v>
      </c>
      <c r="FG157" s="71">
        <v>44930.752050169351</v>
      </c>
      <c r="FI157" s="113"/>
    </row>
    <row r="158" spans="2:165" ht="14.25" customHeight="1" x14ac:dyDescent="0.2">
      <c r="B158" s="198" t="s">
        <v>403</v>
      </c>
      <c r="C158" s="199"/>
      <c r="D158" s="94"/>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94"/>
      <c r="AI158" s="65"/>
      <c r="AJ158" s="65"/>
      <c r="AK158" s="65"/>
      <c r="AL158" s="94"/>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c r="BM158" s="65"/>
      <c r="BN158" s="65"/>
      <c r="BO158" s="65"/>
      <c r="BP158" s="65"/>
      <c r="BQ158" s="65"/>
      <c r="BR158" s="65"/>
      <c r="BS158" s="65"/>
      <c r="BT158" s="65"/>
      <c r="BU158" s="65"/>
      <c r="BV158" s="65"/>
      <c r="BW158" s="65"/>
      <c r="BX158" s="65"/>
      <c r="BY158" s="65"/>
      <c r="BZ158" s="65"/>
      <c r="CA158" s="65"/>
      <c r="CB158" s="65"/>
      <c r="CC158" s="94"/>
      <c r="CD158" s="94"/>
      <c r="CE158" s="65"/>
      <c r="CF158" s="65"/>
      <c r="CG158" s="94"/>
      <c r="CH158" s="65"/>
      <c r="CI158" s="65"/>
      <c r="CJ158" s="65"/>
      <c r="CK158" s="65"/>
      <c r="CL158" s="65"/>
      <c r="CM158" s="65"/>
      <c r="CN158" s="65"/>
      <c r="CO158" s="65"/>
      <c r="CP158" s="94"/>
      <c r="CQ158" s="65"/>
      <c r="CR158" s="65"/>
      <c r="CS158" s="94"/>
      <c r="CT158" s="65"/>
      <c r="CU158" s="65"/>
      <c r="CV158" s="65"/>
      <c r="CW158" s="65"/>
      <c r="CX158" s="65"/>
      <c r="CY158" s="65"/>
      <c r="CZ158" s="65"/>
      <c r="DA158" s="65"/>
      <c r="DB158" s="94"/>
      <c r="DC158" s="65"/>
      <c r="DD158" s="65"/>
      <c r="DE158" s="65"/>
      <c r="DF158" s="94"/>
      <c r="DG158" s="65"/>
      <c r="DH158" s="65"/>
      <c r="DI158" s="94"/>
      <c r="DJ158" s="65"/>
      <c r="DK158" s="65"/>
      <c r="DL158" s="65"/>
      <c r="DM158" s="65"/>
      <c r="DN158" s="94"/>
      <c r="DO158" s="65"/>
      <c r="DP158" s="65"/>
      <c r="DQ158" s="94"/>
      <c r="DR158" s="65"/>
      <c r="DS158" s="65"/>
      <c r="DT158" s="65"/>
      <c r="DU158" s="65"/>
      <c r="DV158" s="65"/>
      <c r="DW158" s="65"/>
      <c r="DX158" s="65"/>
      <c r="DY158" s="65"/>
      <c r="DZ158" s="65"/>
      <c r="EA158" s="65"/>
      <c r="EB158" s="94"/>
      <c r="EC158" s="65"/>
      <c r="ED158" s="65"/>
      <c r="EE158" s="65"/>
      <c r="EF158" s="65"/>
      <c r="EG158" s="65"/>
      <c r="EH158" s="65"/>
      <c r="EI158" s="94"/>
      <c r="EJ158" s="65"/>
      <c r="EK158" s="65"/>
      <c r="EL158" s="65"/>
      <c r="EM158" s="94"/>
      <c r="EN158" s="65"/>
      <c r="EO158" s="65"/>
      <c r="EP158" s="94"/>
      <c r="EQ158" s="65"/>
      <c r="ER158" s="65"/>
      <c r="ES158" s="94"/>
      <c r="ET158" s="94"/>
      <c r="EU158" s="65"/>
      <c r="EV158" s="65"/>
      <c r="EW158" s="65"/>
      <c r="EX158" s="65"/>
      <c r="EY158" s="65"/>
      <c r="EZ158" s="65"/>
      <c r="FA158" s="65"/>
      <c r="FB158" s="65"/>
      <c r="FC158" s="65"/>
      <c r="FD158" s="65"/>
      <c r="FE158" s="65"/>
      <c r="FF158" s="66">
        <v>0</v>
      </c>
      <c r="FG158" s="66">
        <v>0</v>
      </c>
      <c r="FI158" s="113"/>
    </row>
    <row r="159" spans="2:165" ht="14.25" customHeight="1" x14ac:dyDescent="0.2">
      <c r="B159" s="198" t="s">
        <v>584</v>
      </c>
      <c r="C159" s="199"/>
      <c r="D159" s="94"/>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94"/>
      <c r="AI159" s="65"/>
      <c r="AJ159" s="65"/>
      <c r="AK159" s="65"/>
      <c r="AL159" s="94"/>
      <c r="AM159" s="65"/>
      <c r="AN159" s="65"/>
      <c r="AO159" s="65"/>
      <c r="AP159" s="65"/>
      <c r="AQ159" s="65"/>
      <c r="AR159" s="65"/>
      <c r="AS159" s="65"/>
      <c r="AT159" s="65"/>
      <c r="AU159" s="65"/>
      <c r="AV159" s="65"/>
      <c r="AW159" s="65"/>
      <c r="AX159" s="65"/>
      <c r="AY159" s="65"/>
      <c r="AZ159" s="65"/>
      <c r="BA159" s="65"/>
      <c r="BB159" s="65"/>
      <c r="BC159" s="65"/>
      <c r="BD159" s="65"/>
      <c r="BE159" s="65"/>
      <c r="BF159" s="65"/>
      <c r="BG159" s="65"/>
      <c r="BH159" s="65"/>
      <c r="BI159" s="65"/>
      <c r="BJ159" s="65"/>
      <c r="BK159" s="65"/>
      <c r="BL159" s="65"/>
      <c r="BM159" s="65"/>
      <c r="BN159" s="65"/>
      <c r="BO159" s="65"/>
      <c r="BP159" s="65"/>
      <c r="BQ159" s="65"/>
      <c r="BR159" s="65"/>
      <c r="BS159" s="65"/>
      <c r="BT159" s="65"/>
      <c r="BU159" s="65"/>
      <c r="BV159" s="65"/>
      <c r="BW159" s="65"/>
      <c r="BX159" s="65"/>
      <c r="BY159" s="65"/>
      <c r="BZ159" s="65"/>
      <c r="CA159" s="65"/>
      <c r="CB159" s="65"/>
      <c r="CC159" s="94"/>
      <c r="CD159" s="94"/>
      <c r="CE159" s="65"/>
      <c r="CF159" s="65"/>
      <c r="CG159" s="94"/>
      <c r="CH159" s="65"/>
      <c r="CI159" s="65"/>
      <c r="CJ159" s="65"/>
      <c r="CK159" s="65"/>
      <c r="CL159" s="65"/>
      <c r="CM159" s="65"/>
      <c r="CN159" s="65"/>
      <c r="CO159" s="65"/>
      <c r="CP159" s="94"/>
      <c r="CQ159" s="65"/>
      <c r="CR159" s="65"/>
      <c r="CS159" s="94"/>
      <c r="CT159" s="65"/>
      <c r="CU159" s="65"/>
      <c r="CV159" s="65"/>
      <c r="CW159" s="65"/>
      <c r="CX159" s="65"/>
      <c r="CY159" s="65"/>
      <c r="CZ159" s="65"/>
      <c r="DA159" s="65"/>
      <c r="DB159" s="94"/>
      <c r="DC159" s="65"/>
      <c r="DD159" s="65"/>
      <c r="DE159" s="65"/>
      <c r="DF159" s="94"/>
      <c r="DG159" s="65"/>
      <c r="DH159" s="65"/>
      <c r="DI159" s="94"/>
      <c r="DJ159" s="65"/>
      <c r="DK159" s="65"/>
      <c r="DL159" s="65"/>
      <c r="DM159" s="65"/>
      <c r="DN159" s="94"/>
      <c r="DO159" s="65"/>
      <c r="DP159" s="65"/>
      <c r="DQ159" s="94"/>
      <c r="DR159" s="65"/>
      <c r="DS159" s="65"/>
      <c r="DT159" s="65"/>
      <c r="DU159" s="65"/>
      <c r="DV159" s="65"/>
      <c r="DW159" s="65"/>
      <c r="DX159" s="65"/>
      <c r="DY159" s="65"/>
      <c r="DZ159" s="65"/>
      <c r="EA159" s="65"/>
      <c r="EB159" s="94"/>
      <c r="EC159" s="65"/>
      <c r="ED159" s="65"/>
      <c r="EE159" s="65"/>
      <c r="EF159" s="65"/>
      <c r="EG159" s="65"/>
      <c r="EH159" s="65"/>
      <c r="EI159" s="94"/>
      <c r="EJ159" s="65"/>
      <c r="EK159" s="65"/>
      <c r="EL159" s="65"/>
      <c r="EM159" s="94"/>
      <c r="EN159" s="65"/>
      <c r="EO159" s="65"/>
      <c r="EP159" s="94"/>
      <c r="EQ159" s="65"/>
      <c r="ER159" s="65"/>
      <c r="ES159" s="94"/>
      <c r="ET159" s="94"/>
      <c r="EU159" s="65"/>
      <c r="EV159" s="65"/>
      <c r="EW159" s="65"/>
      <c r="EX159" s="65"/>
      <c r="EY159" s="65"/>
      <c r="EZ159" s="65"/>
      <c r="FA159" s="65"/>
      <c r="FB159" s="65"/>
      <c r="FC159" s="65"/>
      <c r="FD159" s="65"/>
      <c r="FE159" s="65"/>
      <c r="FF159" s="66">
        <v>558.14125600800003</v>
      </c>
      <c r="FG159" s="66">
        <v>558.14125600800003</v>
      </c>
      <c r="FI159" s="113"/>
    </row>
    <row r="160" spans="2:165" ht="14.25" customHeight="1" x14ac:dyDescent="0.2">
      <c r="B160" s="198" t="s">
        <v>404</v>
      </c>
      <c r="C160" s="199"/>
      <c r="D160" s="94"/>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94"/>
      <c r="AI160" s="65"/>
      <c r="AJ160" s="65"/>
      <c r="AK160" s="65"/>
      <c r="AL160" s="94"/>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c r="BM160" s="65"/>
      <c r="BN160" s="65"/>
      <c r="BO160" s="65"/>
      <c r="BP160" s="65"/>
      <c r="BQ160" s="65"/>
      <c r="BR160" s="65"/>
      <c r="BS160" s="65"/>
      <c r="BT160" s="65"/>
      <c r="BU160" s="65"/>
      <c r="BV160" s="65"/>
      <c r="BW160" s="65"/>
      <c r="BX160" s="65"/>
      <c r="BY160" s="65"/>
      <c r="BZ160" s="65"/>
      <c r="CA160" s="65"/>
      <c r="CB160" s="65"/>
      <c r="CC160" s="94"/>
      <c r="CD160" s="94"/>
      <c r="CE160" s="65"/>
      <c r="CF160" s="65"/>
      <c r="CG160" s="94"/>
      <c r="CH160" s="65"/>
      <c r="CI160" s="65"/>
      <c r="CJ160" s="65"/>
      <c r="CK160" s="65"/>
      <c r="CL160" s="65"/>
      <c r="CM160" s="65"/>
      <c r="CN160" s="65"/>
      <c r="CO160" s="65"/>
      <c r="CP160" s="94"/>
      <c r="CQ160" s="65"/>
      <c r="CR160" s="65"/>
      <c r="CS160" s="94"/>
      <c r="CT160" s="65"/>
      <c r="CU160" s="65"/>
      <c r="CV160" s="65"/>
      <c r="CW160" s="65"/>
      <c r="CX160" s="65"/>
      <c r="CY160" s="65"/>
      <c r="CZ160" s="65"/>
      <c r="DA160" s="65"/>
      <c r="DB160" s="94"/>
      <c r="DC160" s="65"/>
      <c r="DD160" s="65"/>
      <c r="DE160" s="65"/>
      <c r="DF160" s="94"/>
      <c r="DG160" s="65"/>
      <c r="DH160" s="65"/>
      <c r="DI160" s="94"/>
      <c r="DJ160" s="65"/>
      <c r="DK160" s="65"/>
      <c r="DL160" s="65"/>
      <c r="DM160" s="65"/>
      <c r="DN160" s="94"/>
      <c r="DO160" s="65"/>
      <c r="DP160" s="65"/>
      <c r="DQ160" s="94"/>
      <c r="DR160" s="65"/>
      <c r="DS160" s="65"/>
      <c r="DT160" s="65"/>
      <c r="DU160" s="65"/>
      <c r="DV160" s="65"/>
      <c r="DW160" s="65"/>
      <c r="DX160" s="65"/>
      <c r="DY160" s="65"/>
      <c r="DZ160" s="65"/>
      <c r="EA160" s="65"/>
      <c r="EB160" s="94"/>
      <c r="EC160" s="65"/>
      <c r="ED160" s="65"/>
      <c r="EE160" s="65"/>
      <c r="EF160" s="65"/>
      <c r="EG160" s="65"/>
      <c r="EH160" s="65"/>
      <c r="EI160" s="94"/>
      <c r="EJ160" s="65"/>
      <c r="EK160" s="65"/>
      <c r="EL160" s="65"/>
      <c r="EM160" s="94"/>
      <c r="EN160" s="65"/>
      <c r="EO160" s="65"/>
      <c r="EP160" s="94"/>
      <c r="EQ160" s="65"/>
      <c r="ER160" s="65"/>
      <c r="ES160" s="94"/>
      <c r="ET160" s="94"/>
      <c r="EU160" s="65"/>
      <c r="EV160" s="65"/>
      <c r="EW160" s="65"/>
      <c r="EX160" s="65"/>
      <c r="EY160" s="65"/>
      <c r="EZ160" s="65"/>
      <c r="FA160" s="65"/>
      <c r="FB160" s="65"/>
      <c r="FC160" s="65"/>
      <c r="FD160" s="65"/>
      <c r="FE160" s="65"/>
      <c r="FF160" s="66">
        <v>43701.709992934389</v>
      </c>
      <c r="FG160" s="66">
        <v>43701.709992934389</v>
      </c>
      <c r="FI160" s="113"/>
    </row>
    <row r="161" spans="2:165" ht="14.25" customHeight="1" x14ac:dyDescent="0.2">
      <c r="B161" s="194" t="s">
        <v>405</v>
      </c>
      <c r="C161" s="194"/>
      <c r="D161" s="94"/>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94"/>
      <c r="AI161" s="65"/>
      <c r="AJ161" s="65"/>
      <c r="AK161" s="65"/>
      <c r="AL161" s="94"/>
      <c r="AM161" s="65"/>
      <c r="AN161" s="65"/>
      <c r="AO161" s="65"/>
      <c r="AP161" s="65"/>
      <c r="AQ161" s="65"/>
      <c r="AR161" s="65"/>
      <c r="AS161" s="65"/>
      <c r="AT161" s="65"/>
      <c r="AU161" s="65"/>
      <c r="AV161" s="65"/>
      <c r="AW161" s="65"/>
      <c r="AX161" s="65"/>
      <c r="AY161" s="65"/>
      <c r="AZ161" s="65"/>
      <c r="BA161" s="65"/>
      <c r="BB161" s="65"/>
      <c r="BC161" s="65"/>
      <c r="BD161" s="65"/>
      <c r="BE161" s="65"/>
      <c r="BF161" s="65"/>
      <c r="BG161" s="65"/>
      <c r="BH161" s="65"/>
      <c r="BI161" s="65"/>
      <c r="BJ161" s="65"/>
      <c r="BK161" s="65"/>
      <c r="BL161" s="65"/>
      <c r="BM161" s="65"/>
      <c r="BN161" s="65"/>
      <c r="BO161" s="65"/>
      <c r="BP161" s="65"/>
      <c r="BQ161" s="65"/>
      <c r="BR161" s="65"/>
      <c r="BS161" s="65"/>
      <c r="BT161" s="65"/>
      <c r="BU161" s="65"/>
      <c r="BV161" s="65"/>
      <c r="BW161" s="65"/>
      <c r="BX161" s="65"/>
      <c r="BY161" s="65"/>
      <c r="BZ161" s="65"/>
      <c r="CA161" s="65"/>
      <c r="CB161" s="65"/>
      <c r="CC161" s="94"/>
      <c r="CD161" s="94"/>
      <c r="CE161" s="65"/>
      <c r="CF161" s="65"/>
      <c r="CG161" s="94"/>
      <c r="CH161" s="65"/>
      <c r="CI161" s="65"/>
      <c r="CJ161" s="65"/>
      <c r="CK161" s="65"/>
      <c r="CL161" s="65"/>
      <c r="CM161" s="65"/>
      <c r="CN161" s="65"/>
      <c r="CO161" s="65"/>
      <c r="CP161" s="94"/>
      <c r="CQ161" s="65"/>
      <c r="CR161" s="65"/>
      <c r="CS161" s="94"/>
      <c r="CT161" s="65"/>
      <c r="CU161" s="65"/>
      <c r="CV161" s="65"/>
      <c r="CW161" s="65"/>
      <c r="CX161" s="65"/>
      <c r="CY161" s="65"/>
      <c r="CZ161" s="65"/>
      <c r="DA161" s="65"/>
      <c r="DB161" s="94"/>
      <c r="DC161" s="65"/>
      <c r="DD161" s="65"/>
      <c r="DE161" s="65"/>
      <c r="DF161" s="94"/>
      <c r="DG161" s="65"/>
      <c r="DH161" s="65"/>
      <c r="DI161" s="94"/>
      <c r="DJ161" s="65"/>
      <c r="DK161" s="65"/>
      <c r="DL161" s="65"/>
      <c r="DM161" s="65"/>
      <c r="DN161" s="94"/>
      <c r="DO161" s="65"/>
      <c r="DP161" s="65"/>
      <c r="DQ161" s="94"/>
      <c r="DR161" s="65"/>
      <c r="DS161" s="65"/>
      <c r="DT161" s="65"/>
      <c r="DU161" s="65"/>
      <c r="DV161" s="65"/>
      <c r="DW161" s="65"/>
      <c r="DX161" s="65"/>
      <c r="DY161" s="65"/>
      <c r="DZ161" s="65"/>
      <c r="EA161" s="65"/>
      <c r="EB161" s="94"/>
      <c r="EC161" s="65"/>
      <c r="ED161" s="65"/>
      <c r="EE161" s="65"/>
      <c r="EF161" s="65"/>
      <c r="EG161" s="65"/>
      <c r="EH161" s="65"/>
      <c r="EI161" s="94"/>
      <c r="EJ161" s="65"/>
      <c r="EK161" s="65"/>
      <c r="EL161" s="65"/>
      <c r="EM161" s="94"/>
      <c r="EN161" s="65"/>
      <c r="EO161" s="65"/>
      <c r="EP161" s="94"/>
      <c r="EQ161" s="65"/>
      <c r="ER161" s="65"/>
      <c r="ES161" s="94"/>
      <c r="ET161" s="94"/>
      <c r="EU161" s="65"/>
      <c r="EV161" s="65"/>
      <c r="EW161" s="65"/>
      <c r="EX161" s="65"/>
      <c r="EY161" s="65"/>
      <c r="EZ161" s="65"/>
      <c r="FA161" s="65"/>
      <c r="FB161" s="65"/>
      <c r="FC161" s="65"/>
      <c r="FD161" s="65"/>
      <c r="FE161" s="65"/>
      <c r="FF161" s="95">
        <v>153247.60694163563</v>
      </c>
      <c r="FG161" s="95">
        <v>153247.60694163563</v>
      </c>
      <c r="FI161" s="113"/>
    </row>
    <row r="162" spans="2:165" ht="14.25" customHeight="1" x14ac:dyDescent="0.2">
      <c r="B162" s="211" t="s">
        <v>406</v>
      </c>
      <c r="C162" s="211"/>
      <c r="D162" s="5">
        <v>0</v>
      </c>
      <c r="E162" s="129">
        <v>0</v>
      </c>
      <c r="F162" s="129">
        <v>0</v>
      </c>
      <c r="G162" s="129">
        <v>0</v>
      </c>
      <c r="H162" s="129">
        <v>0</v>
      </c>
      <c r="I162" s="129">
        <v>0</v>
      </c>
      <c r="J162" s="129">
        <v>0</v>
      </c>
      <c r="K162" s="129">
        <v>0</v>
      </c>
      <c r="L162" s="129">
        <v>0</v>
      </c>
      <c r="M162" s="129">
        <v>0</v>
      </c>
      <c r="N162" s="129">
        <v>0</v>
      </c>
      <c r="O162" s="129">
        <v>0</v>
      </c>
      <c r="P162" s="129">
        <v>0</v>
      </c>
      <c r="Q162" s="129">
        <v>0</v>
      </c>
      <c r="R162" s="129">
        <v>0</v>
      </c>
      <c r="S162" s="129">
        <v>0</v>
      </c>
      <c r="T162" s="129">
        <v>0</v>
      </c>
      <c r="U162" s="129">
        <v>0</v>
      </c>
      <c r="V162" s="129">
        <v>0</v>
      </c>
      <c r="W162" s="129">
        <v>0</v>
      </c>
      <c r="X162" s="129">
        <v>0</v>
      </c>
      <c r="Y162" s="129">
        <v>0</v>
      </c>
      <c r="Z162" s="129">
        <v>0</v>
      </c>
      <c r="AA162" s="129">
        <v>0</v>
      </c>
      <c r="AB162" s="129">
        <v>0</v>
      </c>
      <c r="AC162" s="129">
        <v>0</v>
      </c>
      <c r="AD162" s="129">
        <v>0</v>
      </c>
      <c r="AE162" s="129">
        <v>0</v>
      </c>
      <c r="AF162" s="129">
        <v>0</v>
      </c>
      <c r="AG162" s="129">
        <v>0</v>
      </c>
      <c r="AH162" s="5">
        <v>0</v>
      </c>
      <c r="AI162" s="129">
        <v>0</v>
      </c>
      <c r="AJ162" s="129">
        <v>0</v>
      </c>
      <c r="AK162" s="129">
        <v>0</v>
      </c>
      <c r="AL162" s="5">
        <v>0</v>
      </c>
      <c r="AM162" s="129">
        <v>0</v>
      </c>
      <c r="AN162" s="129">
        <v>0</v>
      </c>
      <c r="AO162" s="129">
        <v>0</v>
      </c>
      <c r="AP162" s="129">
        <v>0</v>
      </c>
      <c r="AQ162" s="129">
        <v>0</v>
      </c>
      <c r="AR162" s="129">
        <v>0</v>
      </c>
      <c r="AS162" s="129">
        <v>0</v>
      </c>
      <c r="AT162" s="129">
        <v>0</v>
      </c>
      <c r="AU162" s="129">
        <v>0</v>
      </c>
      <c r="AV162" s="129">
        <v>0</v>
      </c>
      <c r="AW162" s="129">
        <v>0</v>
      </c>
      <c r="AX162" s="129">
        <v>0</v>
      </c>
      <c r="AY162" s="129">
        <v>0</v>
      </c>
      <c r="AZ162" s="129">
        <v>0</v>
      </c>
      <c r="BA162" s="129">
        <v>0</v>
      </c>
      <c r="BB162" s="129">
        <v>0</v>
      </c>
      <c r="BC162" s="129">
        <v>0</v>
      </c>
      <c r="BD162" s="129">
        <v>0</v>
      </c>
      <c r="BE162" s="129">
        <v>0</v>
      </c>
      <c r="BF162" s="129">
        <v>0</v>
      </c>
      <c r="BG162" s="129">
        <v>0</v>
      </c>
      <c r="BH162" s="129">
        <v>0</v>
      </c>
      <c r="BI162" s="129">
        <v>0</v>
      </c>
      <c r="BJ162" s="129">
        <v>0</v>
      </c>
      <c r="BK162" s="129">
        <v>0</v>
      </c>
      <c r="BL162" s="129">
        <v>0</v>
      </c>
      <c r="BM162" s="129">
        <v>0</v>
      </c>
      <c r="BN162" s="129">
        <v>0</v>
      </c>
      <c r="BO162" s="129">
        <v>0</v>
      </c>
      <c r="BP162" s="129">
        <v>0</v>
      </c>
      <c r="BQ162" s="129">
        <v>0</v>
      </c>
      <c r="BR162" s="129">
        <v>0</v>
      </c>
      <c r="BS162" s="129">
        <v>0</v>
      </c>
      <c r="BT162" s="129">
        <v>0</v>
      </c>
      <c r="BU162" s="129">
        <v>0</v>
      </c>
      <c r="BV162" s="129">
        <v>0</v>
      </c>
      <c r="BW162" s="129">
        <v>0</v>
      </c>
      <c r="BX162" s="129">
        <v>0</v>
      </c>
      <c r="BY162" s="129">
        <v>0</v>
      </c>
      <c r="BZ162" s="129">
        <v>0</v>
      </c>
      <c r="CA162" s="129">
        <v>0</v>
      </c>
      <c r="CB162" s="129">
        <v>0</v>
      </c>
      <c r="CC162" s="5">
        <v>0</v>
      </c>
      <c r="CD162" s="5">
        <v>0</v>
      </c>
      <c r="CE162" s="129">
        <v>0</v>
      </c>
      <c r="CF162" s="129">
        <v>0</v>
      </c>
      <c r="CG162" s="5">
        <v>0</v>
      </c>
      <c r="CH162" s="129">
        <v>0</v>
      </c>
      <c r="CI162" s="129">
        <v>0</v>
      </c>
      <c r="CJ162" s="129">
        <v>0</v>
      </c>
      <c r="CK162" s="129">
        <v>0</v>
      </c>
      <c r="CL162" s="129">
        <v>0</v>
      </c>
      <c r="CM162" s="129">
        <v>0</v>
      </c>
      <c r="CN162" s="129">
        <v>0</v>
      </c>
      <c r="CO162" s="129">
        <v>0</v>
      </c>
      <c r="CP162" s="5">
        <v>0</v>
      </c>
      <c r="CQ162" s="129">
        <v>0</v>
      </c>
      <c r="CR162" s="129">
        <v>0</v>
      </c>
      <c r="CS162" s="5">
        <v>0</v>
      </c>
      <c r="CT162" s="129">
        <v>0</v>
      </c>
      <c r="CU162" s="129">
        <v>0</v>
      </c>
      <c r="CV162" s="129">
        <v>0</v>
      </c>
      <c r="CW162" s="129">
        <v>0</v>
      </c>
      <c r="CX162" s="129">
        <v>0</v>
      </c>
      <c r="CY162" s="129">
        <v>0</v>
      </c>
      <c r="CZ162" s="129">
        <v>0</v>
      </c>
      <c r="DA162" s="129">
        <v>0</v>
      </c>
      <c r="DB162" s="5">
        <v>0</v>
      </c>
      <c r="DC162" s="129">
        <v>0</v>
      </c>
      <c r="DD162" s="129">
        <v>0</v>
      </c>
      <c r="DE162" s="129">
        <v>0</v>
      </c>
      <c r="DF162" s="5">
        <v>0</v>
      </c>
      <c r="DG162" s="129">
        <v>0</v>
      </c>
      <c r="DH162" s="129">
        <v>0</v>
      </c>
      <c r="DI162" s="5">
        <v>0</v>
      </c>
      <c r="DJ162" s="129">
        <v>0</v>
      </c>
      <c r="DK162" s="129">
        <v>0</v>
      </c>
      <c r="DL162" s="129">
        <v>0</v>
      </c>
      <c r="DM162" s="129">
        <v>0</v>
      </c>
      <c r="DN162" s="5">
        <v>0</v>
      </c>
      <c r="DO162" s="129">
        <v>0</v>
      </c>
      <c r="DP162" s="129">
        <v>0</v>
      </c>
      <c r="DQ162" s="5">
        <v>0</v>
      </c>
      <c r="DR162" s="129">
        <v>0</v>
      </c>
      <c r="DS162" s="129">
        <v>0</v>
      </c>
      <c r="DT162" s="129">
        <v>0</v>
      </c>
      <c r="DU162" s="129">
        <v>0</v>
      </c>
      <c r="DV162" s="129">
        <v>0</v>
      </c>
      <c r="DW162" s="129">
        <v>0</v>
      </c>
      <c r="DX162" s="129">
        <v>0</v>
      </c>
      <c r="DY162" s="129">
        <v>0</v>
      </c>
      <c r="DZ162" s="129">
        <v>0</v>
      </c>
      <c r="EA162" s="129">
        <v>0</v>
      </c>
      <c r="EB162" s="5">
        <v>0</v>
      </c>
      <c r="EC162" s="129">
        <v>0</v>
      </c>
      <c r="ED162" s="129">
        <v>0</v>
      </c>
      <c r="EE162" s="129">
        <v>0</v>
      </c>
      <c r="EF162" s="129">
        <v>0</v>
      </c>
      <c r="EG162" s="129">
        <v>0</v>
      </c>
      <c r="EH162" s="129">
        <v>0</v>
      </c>
      <c r="EI162" s="5">
        <v>0</v>
      </c>
      <c r="EJ162" s="129">
        <v>0</v>
      </c>
      <c r="EK162" s="129">
        <v>0</v>
      </c>
      <c r="EL162" s="129">
        <v>0</v>
      </c>
      <c r="EM162" s="5">
        <v>0</v>
      </c>
      <c r="EN162" s="129">
        <v>0</v>
      </c>
      <c r="EO162" s="129">
        <v>0</v>
      </c>
      <c r="EP162" s="5">
        <v>0</v>
      </c>
      <c r="EQ162" s="129">
        <v>0</v>
      </c>
      <c r="ER162" s="129">
        <v>0</v>
      </c>
      <c r="ES162" s="5">
        <v>0</v>
      </c>
      <c r="ET162" s="5">
        <v>0</v>
      </c>
      <c r="EU162" s="129">
        <v>0</v>
      </c>
      <c r="EV162" s="129">
        <v>0</v>
      </c>
      <c r="EW162" s="129">
        <v>0</v>
      </c>
      <c r="EX162" s="129">
        <v>0</v>
      </c>
      <c r="EY162" s="129">
        <v>0</v>
      </c>
      <c r="EZ162" s="129">
        <v>0</v>
      </c>
      <c r="FA162" s="129">
        <v>0</v>
      </c>
      <c r="FB162" s="5">
        <v>0</v>
      </c>
      <c r="FC162" s="5">
        <v>0</v>
      </c>
      <c r="FD162" s="5">
        <v>3336.6235972063982</v>
      </c>
      <c r="FE162" s="5">
        <v>0</v>
      </c>
      <c r="FF162" s="5">
        <v>0</v>
      </c>
      <c r="FG162" s="5">
        <v>3336.6235972063982</v>
      </c>
      <c r="FI162" s="113"/>
    </row>
    <row r="163" spans="2:165" ht="14.25" customHeight="1" x14ac:dyDescent="0.2">
      <c r="B163" s="194" t="s">
        <v>407</v>
      </c>
      <c r="C163" s="194"/>
      <c r="D163" s="94"/>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94"/>
      <c r="AI163" s="65"/>
      <c r="AJ163" s="65"/>
      <c r="AK163" s="65"/>
      <c r="AL163" s="94"/>
      <c r="AM163" s="65"/>
      <c r="AN163" s="65"/>
      <c r="AO163" s="65"/>
      <c r="AP163" s="65"/>
      <c r="AQ163" s="65"/>
      <c r="AR163" s="65"/>
      <c r="AS163" s="65"/>
      <c r="AT163" s="65"/>
      <c r="AU163" s="65"/>
      <c r="AV163" s="65"/>
      <c r="AW163" s="65"/>
      <c r="AX163" s="65"/>
      <c r="AY163" s="65"/>
      <c r="AZ163" s="65"/>
      <c r="BA163" s="65"/>
      <c r="BB163" s="65"/>
      <c r="BC163" s="65"/>
      <c r="BD163" s="65"/>
      <c r="BE163" s="65"/>
      <c r="BF163" s="65"/>
      <c r="BG163" s="65"/>
      <c r="BH163" s="65"/>
      <c r="BI163" s="65"/>
      <c r="BJ163" s="65"/>
      <c r="BK163" s="65"/>
      <c r="BL163" s="65"/>
      <c r="BM163" s="65"/>
      <c r="BN163" s="65"/>
      <c r="BO163" s="65"/>
      <c r="BP163" s="65"/>
      <c r="BQ163" s="65"/>
      <c r="BR163" s="65"/>
      <c r="BS163" s="65"/>
      <c r="BT163" s="65"/>
      <c r="BU163" s="65"/>
      <c r="BV163" s="65"/>
      <c r="BW163" s="65"/>
      <c r="BX163" s="65"/>
      <c r="BY163" s="65"/>
      <c r="BZ163" s="65"/>
      <c r="CA163" s="65"/>
      <c r="CB163" s="65"/>
      <c r="CC163" s="94"/>
      <c r="CD163" s="94"/>
      <c r="CE163" s="65"/>
      <c r="CF163" s="65"/>
      <c r="CG163" s="94"/>
      <c r="CH163" s="65"/>
      <c r="CI163" s="65"/>
      <c r="CJ163" s="65"/>
      <c r="CK163" s="65"/>
      <c r="CL163" s="65"/>
      <c r="CM163" s="65"/>
      <c r="CN163" s="65"/>
      <c r="CO163" s="65"/>
      <c r="CP163" s="94"/>
      <c r="CQ163" s="65"/>
      <c r="CR163" s="65"/>
      <c r="CS163" s="94"/>
      <c r="CT163" s="65"/>
      <c r="CU163" s="65"/>
      <c r="CV163" s="65"/>
      <c r="CW163" s="65"/>
      <c r="CX163" s="65"/>
      <c r="CY163" s="65"/>
      <c r="CZ163" s="65"/>
      <c r="DA163" s="65"/>
      <c r="DB163" s="94"/>
      <c r="DC163" s="65"/>
      <c r="DD163" s="65"/>
      <c r="DE163" s="65"/>
      <c r="DF163" s="94"/>
      <c r="DG163" s="65"/>
      <c r="DH163" s="65"/>
      <c r="DI163" s="94"/>
      <c r="DJ163" s="65"/>
      <c r="DK163" s="65"/>
      <c r="DL163" s="65"/>
      <c r="DM163" s="65"/>
      <c r="DN163" s="94"/>
      <c r="DO163" s="65"/>
      <c r="DP163" s="65"/>
      <c r="DQ163" s="94"/>
      <c r="DR163" s="65"/>
      <c r="DS163" s="65"/>
      <c r="DT163" s="65"/>
      <c r="DU163" s="65"/>
      <c r="DV163" s="65"/>
      <c r="DW163" s="65"/>
      <c r="DX163" s="65"/>
      <c r="DY163" s="65"/>
      <c r="DZ163" s="65"/>
      <c r="EA163" s="65"/>
      <c r="EB163" s="94"/>
      <c r="EC163" s="65"/>
      <c r="ED163" s="65"/>
      <c r="EE163" s="65"/>
      <c r="EF163" s="65"/>
      <c r="EG163" s="65"/>
      <c r="EH163" s="65"/>
      <c r="EI163" s="94"/>
      <c r="EJ163" s="65"/>
      <c r="EK163" s="65"/>
      <c r="EL163" s="65"/>
      <c r="EM163" s="94"/>
      <c r="EN163" s="65"/>
      <c r="EO163" s="65"/>
      <c r="EP163" s="94"/>
      <c r="EQ163" s="65"/>
      <c r="ER163" s="65"/>
      <c r="ES163" s="94"/>
      <c r="ET163" s="94"/>
      <c r="EU163" s="65"/>
      <c r="EV163" s="65"/>
      <c r="EW163" s="65"/>
      <c r="EX163" s="65"/>
      <c r="EY163" s="65"/>
      <c r="EZ163" s="65"/>
      <c r="FA163" s="65"/>
      <c r="FB163" s="65"/>
      <c r="FC163" s="65"/>
      <c r="FD163" s="93">
        <v>3336.6235972063982</v>
      </c>
      <c r="FE163" s="65"/>
      <c r="FF163" s="65"/>
      <c r="FG163" s="66">
        <v>3336.6235972063982</v>
      </c>
      <c r="FI163" s="113"/>
    </row>
    <row r="164" spans="2:165" ht="14.25" customHeight="1" x14ac:dyDescent="0.2">
      <c r="B164" s="194" t="s">
        <v>408</v>
      </c>
      <c r="C164" s="194"/>
      <c r="D164" s="90">
        <v>0</v>
      </c>
      <c r="E164" s="91">
        <v>0</v>
      </c>
      <c r="F164" s="91">
        <v>0</v>
      </c>
      <c r="G164" s="91">
        <v>0</v>
      </c>
      <c r="H164" s="91">
        <v>0</v>
      </c>
      <c r="I164" s="91">
        <v>0</v>
      </c>
      <c r="J164" s="91">
        <v>0</v>
      </c>
      <c r="K164" s="91">
        <v>0</v>
      </c>
      <c r="L164" s="91">
        <v>0</v>
      </c>
      <c r="M164" s="91">
        <v>0</v>
      </c>
      <c r="N164" s="91">
        <v>0</v>
      </c>
      <c r="O164" s="91">
        <v>0</v>
      </c>
      <c r="P164" s="91">
        <v>0</v>
      </c>
      <c r="Q164" s="91">
        <v>0</v>
      </c>
      <c r="R164" s="91">
        <v>0</v>
      </c>
      <c r="S164" s="91">
        <v>0</v>
      </c>
      <c r="T164" s="91">
        <v>0</v>
      </c>
      <c r="U164" s="91">
        <v>0</v>
      </c>
      <c r="V164" s="91">
        <v>0</v>
      </c>
      <c r="W164" s="91">
        <v>0</v>
      </c>
      <c r="X164" s="91">
        <v>0</v>
      </c>
      <c r="Y164" s="91">
        <v>0</v>
      </c>
      <c r="Z164" s="91">
        <v>0</v>
      </c>
      <c r="AA164" s="91">
        <v>0</v>
      </c>
      <c r="AB164" s="91">
        <v>0</v>
      </c>
      <c r="AC164" s="91">
        <v>0</v>
      </c>
      <c r="AD164" s="91">
        <v>0</v>
      </c>
      <c r="AE164" s="91">
        <v>0</v>
      </c>
      <c r="AF164" s="91">
        <v>0</v>
      </c>
      <c r="AG164" s="91">
        <v>0</v>
      </c>
      <c r="AH164" s="90">
        <v>0</v>
      </c>
      <c r="AI164" s="91">
        <v>0</v>
      </c>
      <c r="AJ164" s="91">
        <v>0</v>
      </c>
      <c r="AK164" s="91">
        <v>0</v>
      </c>
      <c r="AL164" s="90">
        <v>0</v>
      </c>
      <c r="AM164" s="91">
        <v>0</v>
      </c>
      <c r="AN164" s="91">
        <v>0</v>
      </c>
      <c r="AO164" s="91">
        <v>0</v>
      </c>
      <c r="AP164" s="91">
        <v>0</v>
      </c>
      <c r="AQ164" s="91">
        <v>0</v>
      </c>
      <c r="AR164" s="91">
        <v>0</v>
      </c>
      <c r="AS164" s="91">
        <v>0</v>
      </c>
      <c r="AT164" s="91">
        <v>0</v>
      </c>
      <c r="AU164" s="91">
        <v>0</v>
      </c>
      <c r="AV164" s="91">
        <v>0</v>
      </c>
      <c r="AW164" s="91">
        <v>0</v>
      </c>
      <c r="AX164" s="91">
        <v>0</v>
      </c>
      <c r="AY164" s="91">
        <v>0</v>
      </c>
      <c r="AZ164" s="91">
        <v>0</v>
      </c>
      <c r="BA164" s="91">
        <v>0</v>
      </c>
      <c r="BB164" s="91">
        <v>0</v>
      </c>
      <c r="BC164" s="91">
        <v>0</v>
      </c>
      <c r="BD164" s="91">
        <v>0</v>
      </c>
      <c r="BE164" s="91">
        <v>0</v>
      </c>
      <c r="BF164" s="91">
        <v>0</v>
      </c>
      <c r="BG164" s="91">
        <v>0</v>
      </c>
      <c r="BH164" s="91">
        <v>0</v>
      </c>
      <c r="BI164" s="91">
        <v>0</v>
      </c>
      <c r="BJ164" s="91">
        <v>0</v>
      </c>
      <c r="BK164" s="91">
        <v>0</v>
      </c>
      <c r="BL164" s="91">
        <v>0</v>
      </c>
      <c r="BM164" s="91">
        <v>0</v>
      </c>
      <c r="BN164" s="91">
        <v>0</v>
      </c>
      <c r="BO164" s="91">
        <v>0</v>
      </c>
      <c r="BP164" s="91">
        <v>0</v>
      </c>
      <c r="BQ164" s="91">
        <v>0</v>
      </c>
      <c r="BR164" s="91">
        <v>0</v>
      </c>
      <c r="BS164" s="91">
        <v>0</v>
      </c>
      <c r="BT164" s="91">
        <v>0</v>
      </c>
      <c r="BU164" s="91">
        <v>0</v>
      </c>
      <c r="BV164" s="91">
        <v>0</v>
      </c>
      <c r="BW164" s="91">
        <v>0</v>
      </c>
      <c r="BX164" s="91">
        <v>0</v>
      </c>
      <c r="BY164" s="91">
        <v>0</v>
      </c>
      <c r="BZ164" s="91">
        <v>0</v>
      </c>
      <c r="CA164" s="91">
        <v>0</v>
      </c>
      <c r="CB164" s="91">
        <v>0</v>
      </c>
      <c r="CC164" s="90">
        <v>0</v>
      </c>
      <c r="CD164" s="90">
        <v>0</v>
      </c>
      <c r="CE164" s="91">
        <v>0</v>
      </c>
      <c r="CF164" s="91">
        <v>0</v>
      </c>
      <c r="CG164" s="90">
        <v>0</v>
      </c>
      <c r="CH164" s="91">
        <v>0</v>
      </c>
      <c r="CI164" s="91">
        <v>0</v>
      </c>
      <c r="CJ164" s="91">
        <v>0</v>
      </c>
      <c r="CK164" s="91">
        <v>0</v>
      </c>
      <c r="CL164" s="91">
        <v>0</v>
      </c>
      <c r="CM164" s="91">
        <v>0</v>
      </c>
      <c r="CN164" s="91">
        <v>0</v>
      </c>
      <c r="CO164" s="91">
        <v>0</v>
      </c>
      <c r="CP164" s="90">
        <v>0</v>
      </c>
      <c r="CQ164" s="91">
        <v>0</v>
      </c>
      <c r="CR164" s="91">
        <v>0</v>
      </c>
      <c r="CS164" s="90">
        <v>0</v>
      </c>
      <c r="CT164" s="91">
        <v>0</v>
      </c>
      <c r="CU164" s="91">
        <v>0</v>
      </c>
      <c r="CV164" s="91">
        <v>0</v>
      </c>
      <c r="CW164" s="91">
        <v>0</v>
      </c>
      <c r="CX164" s="91">
        <v>0</v>
      </c>
      <c r="CY164" s="91">
        <v>0</v>
      </c>
      <c r="CZ164" s="91">
        <v>0</v>
      </c>
      <c r="DA164" s="91">
        <v>0</v>
      </c>
      <c r="DB164" s="90">
        <v>0</v>
      </c>
      <c r="DC164" s="91">
        <v>0</v>
      </c>
      <c r="DD164" s="91">
        <v>0</v>
      </c>
      <c r="DE164" s="91">
        <v>0</v>
      </c>
      <c r="DF164" s="90">
        <v>0</v>
      </c>
      <c r="DG164" s="91">
        <v>0</v>
      </c>
      <c r="DH164" s="91">
        <v>0</v>
      </c>
      <c r="DI164" s="90">
        <v>0</v>
      </c>
      <c r="DJ164" s="91">
        <v>0</v>
      </c>
      <c r="DK164" s="91">
        <v>0</v>
      </c>
      <c r="DL164" s="91">
        <v>0</v>
      </c>
      <c r="DM164" s="91">
        <v>0</v>
      </c>
      <c r="DN164" s="90">
        <v>0</v>
      </c>
      <c r="DO164" s="91">
        <v>0</v>
      </c>
      <c r="DP164" s="91">
        <v>0</v>
      </c>
      <c r="DQ164" s="90">
        <v>0</v>
      </c>
      <c r="DR164" s="91">
        <v>0</v>
      </c>
      <c r="DS164" s="91">
        <v>0</v>
      </c>
      <c r="DT164" s="91">
        <v>0</v>
      </c>
      <c r="DU164" s="91">
        <v>0</v>
      </c>
      <c r="DV164" s="91">
        <v>0</v>
      </c>
      <c r="DW164" s="91">
        <v>0</v>
      </c>
      <c r="DX164" s="91">
        <v>0</v>
      </c>
      <c r="DY164" s="91">
        <v>0</v>
      </c>
      <c r="DZ164" s="91">
        <v>0</v>
      </c>
      <c r="EA164" s="91">
        <v>0</v>
      </c>
      <c r="EB164" s="90">
        <v>0</v>
      </c>
      <c r="EC164" s="91">
        <v>0</v>
      </c>
      <c r="ED164" s="91">
        <v>0</v>
      </c>
      <c r="EE164" s="91">
        <v>0</v>
      </c>
      <c r="EF164" s="91">
        <v>0</v>
      </c>
      <c r="EG164" s="91">
        <v>0</v>
      </c>
      <c r="EH164" s="91">
        <v>0</v>
      </c>
      <c r="EI164" s="90">
        <v>0</v>
      </c>
      <c r="EJ164" s="91">
        <v>0</v>
      </c>
      <c r="EK164" s="91">
        <v>0</v>
      </c>
      <c r="EL164" s="91">
        <v>0</v>
      </c>
      <c r="EM164" s="90">
        <v>0</v>
      </c>
      <c r="EN164" s="91">
        <v>0</v>
      </c>
      <c r="EO164" s="91">
        <v>0</v>
      </c>
      <c r="EP164" s="90">
        <v>0</v>
      </c>
      <c r="EQ164" s="91">
        <v>0</v>
      </c>
      <c r="ER164" s="91">
        <v>0</v>
      </c>
      <c r="ES164" s="90">
        <v>0</v>
      </c>
      <c r="ET164" s="90">
        <v>0</v>
      </c>
      <c r="EU164" s="91">
        <v>0</v>
      </c>
      <c r="EV164" s="91">
        <v>0</v>
      </c>
      <c r="EW164" s="91">
        <v>0</v>
      </c>
      <c r="EX164" s="91">
        <v>0</v>
      </c>
      <c r="EY164" s="91">
        <v>0</v>
      </c>
      <c r="EZ164" s="91">
        <v>0</v>
      </c>
      <c r="FA164" s="91">
        <v>0</v>
      </c>
      <c r="FB164" s="90">
        <v>0</v>
      </c>
      <c r="FC164" s="90">
        <v>0</v>
      </c>
      <c r="FD164" s="65"/>
      <c r="FE164" s="65"/>
      <c r="FF164" s="65"/>
      <c r="FG164" s="66">
        <v>0</v>
      </c>
      <c r="FI164" s="113"/>
    </row>
    <row r="165" spans="2:165" ht="14.25" customHeight="1" x14ac:dyDescent="0.2">
      <c r="B165" s="211" t="s">
        <v>419</v>
      </c>
      <c r="C165" s="211"/>
      <c r="D165" s="5">
        <v>20874.34944251351</v>
      </c>
      <c r="E165" s="129">
        <v>6.3722854920840586</v>
      </c>
      <c r="F165" s="129">
        <v>0.54124926125390771</v>
      </c>
      <c r="G165" s="129">
        <v>36.26326247431728</v>
      </c>
      <c r="H165" s="129">
        <v>664.62179794981807</v>
      </c>
      <c r="I165" s="129">
        <v>21.082846411852536</v>
      </c>
      <c r="J165" s="129">
        <v>108.23789045799703</v>
      </c>
      <c r="K165" s="129">
        <v>53.630331275787846</v>
      </c>
      <c r="L165" s="129">
        <v>3.7915467057190475</v>
      </c>
      <c r="M165" s="129">
        <v>44.621899466006177</v>
      </c>
      <c r="N165" s="129">
        <v>246.10677087306649</v>
      </c>
      <c r="O165" s="129">
        <v>624.64341516306899</v>
      </c>
      <c r="P165" s="129">
        <v>36.229319993569725</v>
      </c>
      <c r="Q165" s="129">
        <v>33.161052322897667</v>
      </c>
      <c r="R165" s="129">
        <v>624.35205754601702</v>
      </c>
      <c r="S165" s="129">
        <v>29.694187499556509</v>
      </c>
      <c r="T165" s="129">
        <v>1419.4113215385169</v>
      </c>
      <c r="U165" s="129">
        <v>137.23232538201208</v>
      </c>
      <c r="V165" s="129">
        <v>207.21792467215136</v>
      </c>
      <c r="W165" s="129">
        <v>230.02813958438372</v>
      </c>
      <c r="X165" s="129">
        <v>22.686991660392081</v>
      </c>
      <c r="Y165" s="129">
        <v>48.570515396365387</v>
      </c>
      <c r="Z165" s="129">
        <v>1140.6302001176848</v>
      </c>
      <c r="AA165" s="129">
        <v>262.38481219096059</v>
      </c>
      <c r="AB165" s="129">
        <v>404.46777132306886</v>
      </c>
      <c r="AC165" s="129">
        <v>62.671095383706593</v>
      </c>
      <c r="AD165" s="129">
        <v>1721.6810724907718</v>
      </c>
      <c r="AE165" s="129">
        <v>11326.708334833922</v>
      </c>
      <c r="AF165" s="129">
        <v>1249.563436209944</v>
      </c>
      <c r="AG165" s="129">
        <v>107.74558883661544</v>
      </c>
      <c r="AH165" s="5">
        <v>1068.3115626454955</v>
      </c>
      <c r="AI165" s="129">
        <v>1041.7766074329177</v>
      </c>
      <c r="AJ165" s="129">
        <v>0.5139597895844854</v>
      </c>
      <c r="AK165" s="129">
        <v>26.02099542299328</v>
      </c>
      <c r="AL165" s="5">
        <v>59667.320935176562</v>
      </c>
      <c r="AM165" s="129">
        <v>2159.9830391269993</v>
      </c>
      <c r="AN165" s="129">
        <v>198.67411710762474</v>
      </c>
      <c r="AO165" s="129">
        <v>1511.6747306012021</v>
      </c>
      <c r="AP165" s="129">
        <v>2052.0650717516214</v>
      </c>
      <c r="AQ165" s="129">
        <v>1179.7250455838966</v>
      </c>
      <c r="AR165" s="129">
        <v>4454.3672604007343</v>
      </c>
      <c r="AS165" s="129">
        <v>617.95233324199739</v>
      </c>
      <c r="AT165" s="129">
        <v>1830.9175085115498</v>
      </c>
      <c r="AU165" s="129">
        <v>23668.946107245923</v>
      </c>
      <c r="AV165" s="129">
        <v>63.240554882120065</v>
      </c>
      <c r="AW165" s="129">
        <v>838.49341260647304</v>
      </c>
      <c r="AX165" s="129">
        <v>57.289212868359016</v>
      </c>
      <c r="AY165" s="129">
        <v>261.90235814442076</v>
      </c>
      <c r="AZ165" s="129">
        <v>287.35151180718316</v>
      </c>
      <c r="BA165" s="129">
        <v>523.86490759795254</v>
      </c>
      <c r="BB165" s="129">
        <v>346.99118138149009</v>
      </c>
      <c r="BC165" s="129">
        <v>271.04182275822734</v>
      </c>
      <c r="BD165" s="129">
        <v>71.167604781304334</v>
      </c>
      <c r="BE165" s="129">
        <v>2.9154820661167062</v>
      </c>
      <c r="BF165" s="129">
        <v>5560.2397320045247</v>
      </c>
      <c r="BG165" s="129">
        <v>681.15676224669039</v>
      </c>
      <c r="BH165" s="129">
        <v>495.74995851717097</v>
      </c>
      <c r="BI165" s="129">
        <v>1803.9508120555515</v>
      </c>
      <c r="BJ165" s="129">
        <v>720.13721034769083</v>
      </c>
      <c r="BK165" s="129">
        <v>38.48461897215288</v>
      </c>
      <c r="BL165" s="129">
        <v>87.04979473070172</v>
      </c>
      <c r="BM165" s="129">
        <v>220.83041738249409</v>
      </c>
      <c r="BN165" s="129">
        <v>81.113470229967703</v>
      </c>
      <c r="BO165" s="129">
        <v>342.91588256105553</v>
      </c>
      <c r="BP165" s="129">
        <v>809.61709077918226</v>
      </c>
      <c r="BQ165" s="129">
        <v>270.59185091750277</v>
      </c>
      <c r="BR165" s="129">
        <v>5163.0967284651088</v>
      </c>
      <c r="BS165" s="129">
        <v>453.5491291029507</v>
      </c>
      <c r="BT165" s="129">
        <v>204.00835291798879</v>
      </c>
      <c r="BU165" s="129">
        <v>10.851201496019986</v>
      </c>
      <c r="BV165" s="129">
        <v>59.511443950579476</v>
      </c>
      <c r="BW165" s="129">
        <v>280.52279643482507</v>
      </c>
      <c r="BX165" s="129">
        <v>60.163374848193996</v>
      </c>
      <c r="BY165" s="129">
        <v>235.50258619743047</v>
      </c>
      <c r="BZ165" s="129">
        <v>710.71992815999602</v>
      </c>
      <c r="CA165" s="129">
        <v>674.03238531519207</v>
      </c>
      <c r="CB165" s="129">
        <v>304.96214507840045</v>
      </c>
      <c r="CC165" s="5">
        <v>146601.60200301741</v>
      </c>
      <c r="CD165" s="5">
        <v>1045.5422586383711</v>
      </c>
      <c r="CE165" s="129">
        <v>782.78696068483828</v>
      </c>
      <c r="CF165" s="129">
        <v>262.75529795353282</v>
      </c>
      <c r="CG165" s="5">
        <v>7676.9556858398446</v>
      </c>
      <c r="CH165" s="129">
        <v>227.34080256786874</v>
      </c>
      <c r="CI165" s="129">
        <v>3.7363107296839688</v>
      </c>
      <c r="CJ165" s="129">
        <v>1.0867934780352055</v>
      </c>
      <c r="CK165" s="129">
        <v>2066.2329874145139</v>
      </c>
      <c r="CL165" s="129">
        <v>3678.5886199483994</v>
      </c>
      <c r="CM165" s="129">
        <v>318.76300309796477</v>
      </c>
      <c r="CN165" s="129">
        <v>349.4369939671613</v>
      </c>
      <c r="CO165" s="129">
        <v>1031.7701746362175</v>
      </c>
      <c r="CP165" s="5">
        <v>4828.1098509669127</v>
      </c>
      <c r="CQ165" s="129">
        <v>4233.9548114916497</v>
      </c>
      <c r="CR165" s="129">
        <v>594.15503947526281</v>
      </c>
      <c r="CS165" s="5">
        <v>16760.339808849949</v>
      </c>
      <c r="CT165" s="129">
        <v>64.393477499999989</v>
      </c>
      <c r="CU165" s="129">
        <v>5621.8084854240951</v>
      </c>
      <c r="CV165" s="129">
        <v>4389.6191584082071</v>
      </c>
      <c r="CW165" s="129">
        <v>5637.6954838412585</v>
      </c>
      <c r="CX165" s="129">
        <v>108.73797345882005</v>
      </c>
      <c r="CY165" s="129">
        <v>513.62035608307269</v>
      </c>
      <c r="CZ165" s="129">
        <v>232.62389733610655</v>
      </c>
      <c r="DA165" s="129">
        <v>191.84097679839118</v>
      </c>
      <c r="DB165" s="5">
        <v>5147.7167814659315</v>
      </c>
      <c r="DC165" s="129">
        <v>1696.1758190569929</v>
      </c>
      <c r="DD165" s="129">
        <v>3326.746988668996</v>
      </c>
      <c r="DE165" s="129">
        <v>124.79397373994303</v>
      </c>
      <c r="DF165" s="5">
        <v>1110.0730194086668</v>
      </c>
      <c r="DG165" s="129">
        <v>920.67013637730361</v>
      </c>
      <c r="DH165" s="129">
        <v>189.40288303136316</v>
      </c>
      <c r="DI165" s="5">
        <v>635.36133627698746</v>
      </c>
      <c r="DJ165" s="129">
        <v>424.1444180811784</v>
      </c>
      <c r="DK165" s="129">
        <v>78.592117172970916</v>
      </c>
      <c r="DL165" s="129">
        <v>25.943679681076596</v>
      </c>
      <c r="DM165" s="129">
        <v>106.68112134176157</v>
      </c>
      <c r="DN165" s="5">
        <v>540.93328523438754</v>
      </c>
      <c r="DO165" s="129">
        <v>540.93328523438754</v>
      </c>
      <c r="DP165" s="129">
        <v>0</v>
      </c>
      <c r="DQ165" s="5">
        <v>1596.04721932296</v>
      </c>
      <c r="DR165" s="129">
        <v>146.03491947722256</v>
      </c>
      <c r="DS165" s="129">
        <v>149.30344173061565</v>
      </c>
      <c r="DT165" s="129">
        <v>234.8721077385523</v>
      </c>
      <c r="DU165" s="129">
        <v>351.99558619738809</v>
      </c>
      <c r="DV165" s="129">
        <v>97.200909330091804</v>
      </c>
      <c r="DW165" s="129">
        <v>0.98041927389522399</v>
      </c>
      <c r="DX165" s="129">
        <v>22.969196073737532</v>
      </c>
      <c r="DY165" s="129">
        <v>336.94792957572071</v>
      </c>
      <c r="DZ165" s="129">
        <v>235.89933475635797</v>
      </c>
      <c r="EA165" s="129">
        <v>19.84337516937817</v>
      </c>
      <c r="EB165" s="5">
        <v>2269.9940347164898</v>
      </c>
      <c r="EC165" s="129">
        <v>1253.1355409473258</v>
      </c>
      <c r="ED165" s="129">
        <v>5.1603866984761453</v>
      </c>
      <c r="EE165" s="129">
        <v>352.64103604046545</v>
      </c>
      <c r="EF165" s="129">
        <v>86.923590379525749</v>
      </c>
      <c r="EG165" s="129">
        <v>79.11266002671988</v>
      </c>
      <c r="EH165" s="129">
        <v>493.02082062397716</v>
      </c>
      <c r="EI165" s="5">
        <v>3039.8837947519255</v>
      </c>
      <c r="EJ165" s="129">
        <v>1383.0000714810815</v>
      </c>
      <c r="EK165" s="129">
        <v>1644.3577238781636</v>
      </c>
      <c r="EL165" s="129">
        <v>12.525999392680747</v>
      </c>
      <c r="EM165" s="5">
        <v>1200.2526518975415</v>
      </c>
      <c r="EN165" s="129">
        <v>525.2169298914946</v>
      </c>
      <c r="EO165" s="129">
        <v>675.03572200604685</v>
      </c>
      <c r="EP165" s="5">
        <v>2080.3518902223204</v>
      </c>
      <c r="EQ165" s="129">
        <v>603.54046420127406</v>
      </c>
      <c r="ER165" s="129">
        <v>1476.8114260210461</v>
      </c>
      <c r="ES165" s="5">
        <v>239.21825244898343</v>
      </c>
      <c r="ET165" s="5">
        <v>944.43391795216746</v>
      </c>
      <c r="EU165" s="129">
        <v>19.082484923918106</v>
      </c>
      <c r="EV165" s="129">
        <v>340.86964535054068</v>
      </c>
      <c r="EW165" s="129">
        <v>237.72457507683157</v>
      </c>
      <c r="EX165" s="129">
        <v>51.138261801175886</v>
      </c>
      <c r="EY165" s="129">
        <v>227.52926931287951</v>
      </c>
      <c r="EZ165" s="129">
        <v>5.7025639172184714</v>
      </c>
      <c r="FA165" s="129">
        <v>62.38711756960317</v>
      </c>
      <c r="FB165" s="5">
        <v>0</v>
      </c>
      <c r="FC165" s="5">
        <v>54056.895380057395</v>
      </c>
      <c r="FD165" s="5">
        <v>2504.9455788059395</v>
      </c>
      <c r="FE165" s="5">
        <v>11303.151007707987</v>
      </c>
      <c r="FF165" s="5">
        <v>215973.91745856011</v>
      </c>
      <c r="FG165" s="5">
        <v>561165.70715647796</v>
      </c>
      <c r="FI165" s="113"/>
    </row>
    <row r="167" spans="2:165" x14ac:dyDescent="0.2">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row>
  </sheetData>
  <mergeCells count="43">
    <mergeCell ref="B163:C163"/>
    <mergeCell ref="B164:C164"/>
    <mergeCell ref="B165:C165"/>
    <mergeCell ref="B158:C158"/>
    <mergeCell ref="B159:C159"/>
    <mergeCell ref="B160:C160"/>
    <mergeCell ref="B161:C161"/>
    <mergeCell ref="B162:C162"/>
    <mergeCell ref="B157:C157"/>
    <mergeCell ref="FF76:FF79"/>
    <mergeCell ref="FG76:FG79"/>
    <mergeCell ref="B123:C123"/>
    <mergeCell ref="B144:C144"/>
    <mergeCell ref="B150:C150"/>
    <mergeCell ref="B151:C151"/>
    <mergeCell ref="FE76:FE79"/>
    <mergeCell ref="B152:C152"/>
    <mergeCell ref="B153:C153"/>
    <mergeCell ref="B154:C154"/>
    <mergeCell ref="B155:C155"/>
    <mergeCell ref="B156:C156"/>
    <mergeCell ref="B70:C70"/>
    <mergeCell ref="B71:C71"/>
    <mergeCell ref="B76:C79"/>
    <mergeCell ref="FC76:FC79"/>
    <mergeCell ref="FD76:FD79"/>
    <mergeCell ref="B68:C68"/>
    <mergeCell ref="B58:C58"/>
    <mergeCell ref="B59:C59"/>
    <mergeCell ref="B60:C60"/>
    <mergeCell ref="B61:C61"/>
    <mergeCell ref="B62:C62"/>
    <mergeCell ref="B63:C63"/>
    <mergeCell ref="B64:C64"/>
    <mergeCell ref="B65:C65"/>
    <mergeCell ref="B66:C66"/>
    <mergeCell ref="B67:C67"/>
    <mergeCell ref="FG10:FG13"/>
    <mergeCell ref="B10:C13"/>
    <mergeCell ref="FC10:FC13"/>
    <mergeCell ref="FD10:FD13"/>
    <mergeCell ref="FE10:FE13"/>
    <mergeCell ref="FF10:FF13"/>
  </mergeCells>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X38"/>
  <sheetViews>
    <sheetView showGridLines="0" zoomScale="85" zoomScaleNormal="85" workbookViewId="0">
      <selection activeCell="ET18" sqref="ET18"/>
    </sheetView>
  </sheetViews>
  <sheetFormatPr baseColWidth="10" defaultColWidth="11.375" defaultRowHeight="14.25" outlineLevelCol="1" x14ac:dyDescent="0.2"/>
  <cols>
    <col min="1" max="1" width="2.375" style="96" bestFit="1" customWidth="1"/>
    <col min="2" max="2" width="12.875" style="96" customWidth="1"/>
    <col min="3" max="3" width="24.75" style="97" customWidth="1"/>
    <col min="4" max="4" width="15.125" style="97" customWidth="1"/>
    <col min="5" max="33" width="15.125" style="96" hidden="1" customWidth="1" outlineLevel="1"/>
    <col min="34" max="34" width="15.125" style="96" customWidth="1" collapsed="1"/>
    <col min="35" max="37" width="15.125" style="96" hidden="1" customWidth="1" outlineLevel="1"/>
    <col min="38" max="38" width="15.125" style="96" customWidth="1" collapsed="1"/>
    <col min="39" max="80" width="15.125" style="96" hidden="1" customWidth="1" outlineLevel="1"/>
    <col min="81" max="81" width="15.125" style="96" customWidth="1" collapsed="1"/>
    <col min="82" max="82" width="15.125" style="96" customWidth="1"/>
    <col min="83" max="84" width="15.125" style="96" hidden="1" customWidth="1" outlineLevel="1"/>
    <col min="85" max="85" width="15.125" style="96" customWidth="1" collapsed="1"/>
    <col min="86" max="93" width="15.125" style="96" hidden="1" customWidth="1" outlineLevel="1"/>
    <col min="94" max="94" width="15.125" style="96" customWidth="1" collapsed="1"/>
    <col min="95" max="96" width="15.125" style="96" hidden="1" customWidth="1" outlineLevel="1"/>
    <col min="97" max="97" width="15.125" style="96" customWidth="1" collapsed="1"/>
    <col min="98" max="105" width="15.125" style="96" hidden="1" customWidth="1" outlineLevel="1"/>
    <col min="106" max="106" width="15.125" style="96" customWidth="1" collapsed="1"/>
    <col min="107" max="109" width="15.125" style="96" hidden="1" customWidth="1" outlineLevel="1"/>
    <col min="110" max="110" width="15.125" style="96" customWidth="1" collapsed="1"/>
    <col min="111" max="112" width="15.125" style="96" hidden="1" customWidth="1" outlineLevel="1"/>
    <col min="113" max="113" width="15.125" style="96" customWidth="1" collapsed="1"/>
    <col min="114" max="117" width="15.125" style="96" hidden="1" customWidth="1" outlineLevel="1"/>
    <col min="118" max="118" width="15.125" style="96" customWidth="1" collapsed="1"/>
    <col min="119" max="120" width="15.125" style="96" hidden="1" customWidth="1" outlineLevel="1"/>
    <col min="121" max="121" width="15.125" style="96" customWidth="1" collapsed="1"/>
    <col min="122" max="131" width="15.125" style="96" hidden="1" customWidth="1" outlineLevel="1"/>
    <col min="132" max="132" width="15.125" style="96" customWidth="1" collapsed="1"/>
    <col min="133" max="138" width="15.125" style="96" hidden="1" customWidth="1" outlineLevel="1"/>
    <col min="139" max="139" width="15.125" style="96" customWidth="1" collapsed="1"/>
    <col min="140" max="142" width="15.125" style="96" hidden="1" customWidth="1" outlineLevel="1"/>
    <col min="143" max="143" width="15.125" style="96" customWidth="1" collapsed="1"/>
    <col min="144" max="145" width="15.125" style="96" hidden="1" customWidth="1" outlineLevel="1"/>
    <col min="146" max="146" width="15.125" style="96" customWidth="1" collapsed="1"/>
    <col min="147" max="148" width="15.125" style="96" hidden="1" customWidth="1" outlineLevel="1"/>
    <col min="149" max="149" width="15.125" style="96" customWidth="1" collapsed="1"/>
    <col min="150" max="150" width="15.125" style="96" customWidth="1"/>
    <col min="151" max="157" width="15.125" style="96" hidden="1" customWidth="1" outlineLevel="1"/>
    <col min="158" max="158" width="15.125" style="96" customWidth="1" collapsed="1"/>
    <col min="159" max="160" width="15.125" style="96" customWidth="1"/>
    <col min="161" max="161" width="12.75" style="96" customWidth="1"/>
    <col min="162" max="162" width="12.625" style="96" bestFit="1" customWidth="1"/>
    <col min="163" max="178" width="11.375" style="96"/>
    <col min="179" max="179" width="12.875" style="96" customWidth="1"/>
    <col min="180" max="181" width="11.375" style="96"/>
    <col min="182" max="182" width="12.875" style="96" customWidth="1"/>
    <col min="183" max="183" width="11.375" style="96"/>
    <col min="184" max="184" width="12.625" style="96" customWidth="1"/>
    <col min="185" max="245" width="11.375" style="96"/>
    <col min="246" max="246" width="13" style="96" customWidth="1"/>
    <col min="247" max="16384" width="11.375" style="96"/>
  </cols>
  <sheetData>
    <row r="1" spans="1:180" ht="20.100000000000001" customHeight="1" x14ac:dyDescent="0.2">
      <c r="A1" s="157" t="s">
        <v>493</v>
      </c>
    </row>
    <row r="2" spans="1:180" ht="20.100000000000001" customHeight="1" x14ac:dyDescent="0.2">
      <c r="A2" s="157" t="s">
        <v>493</v>
      </c>
      <c r="C2" s="145"/>
      <c r="D2" s="145"/>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row>
    <row r="3" spans="1:180" ht="20.100000000000001" customHeight="1" x14ac:dyDescent="0.2">
      <c r="A3" s="157" t="s">
        <v>493</v>
      </c>
      <c r="C3" s="145"/>
      <c r="D3" s="144"/>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row>
    <row r="4" spans="1:180" ht="20.100000000000001" customHeight="1" x14ac:dyDescent="0.2">
      <c r="A4" s="157" t="s">
        <v>493</v>
      </c>
      <c r="C4" s="145"/>
      <c r="D4" s="145"/>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row>
    <row r="5" spans="1:180" s="164" customFormat="1" ht="20.100000000000001" customHeight="1" x14ac:dyDescent="0.2">
      <c r="A5" s="157" t="s">
        <v>493</v>
      </c>
      <c r="C5" s="166"/>
      <c r="D5" s="166"/>
      <c r="E5" s="167"/>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row>
    <row r="6" spans="1:180" ht="20.100000000000001" customHeight="1" x14ac:dyDescent="0.4">
      <c r="B6" s="170" t="s">
        <v>672</v>
      </c>
      <c r="E6" s="58"/>
      <c r="F6" s="58"/>
      <c r="G6" s="58"/>
      <c r="H6" s="58"/>
      <c r="I6" s="58"/>
      <c r="J6" s="58"/>
      <c r="K6" s="58"/>
      <c r="L6" s="98"/>
      <c r="M6" s="58"/>
      <c r="N6" s="58"/>
      <c r="O6" s="58"/>
      <c r="P6" s="58"/>
      <c r="Q6" s="58"/>
      <c r="R6" s="58"/>
      <c r="S6" s="58"/>
      <c r="T6" s="58"/>
      <c r="U6" s="58"/>
      <c r="V6" s="58"/>
      <c r="W6" s="58"/>
      <c r="X6" s="58"/>
      <c r="Y6" s="58"/>
      <c r="Z6" s="58"/>
      <c r="AA6" s="3"/>
      <c r="AB6" s="58"/>
      <c r="AC6" s="58"/>
      <c r="AD6" s="58"/>
      <c r="AE6" s="3"/>
      <c r="AF6" s="3"/>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row>
    <row r="7" spans="1:180" ht="20.100000000000001" customHeight="1" x14ac:dyDescent="0.3">
      <c r="B7" s="170" t="s">
        <v>581</v>
      </c>
      <c r="D7" s="2"/>
      <c r="E7" s="58"/>
      <c r="F7" s="58"/>
      <c r="G7" s="58"/>
      <c r="H7" s="58"/>
      <c r="I7" s="58"/>
      <c r="J7" s="58"/>
      <c r="K7" s="58"/>
      <c r="M7" s="58"/>
      <c r="N7" s="58"/>
      <c r="O7" s="58"/>
      <c r="P7" s="58"/>
      <c r="Q7" s="58"/>
      <c r="R7" s="58"/>
      <c r="S7" s="58"/>
      <c r="T7" s="58"/>
      <c r="U7" s="58"/>
      <c r="V7" s="58"/>
      <c r="W7" s="58"/>
      <c r="X7" s="58"/>
      <c r="Y7" s="58"/>
      <c r="Z7" s="58"/>
      <c r="AA7" s="3"/>
      <c r="AB7" s="58"/>
      <c r="AC7" s="58"/>
      <c r="AD7" s="58"/>
      <c r="AE7" s="3"/>
      <c r="AF7" s="3"/>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row>
    <row r="8" spans="1:180" ht="20.100000000000001" customHeight="1" x14ac:dyDescent="0.4">
      <c r="B8" s="170" t="s">
        <v>673</v>
      </c>
      <c r="D8" s="96"/>
    </row>
    <row r="9" spans="1:180" ht="20.100000000000001" customHeight="1" x14ac:dyDescent="0.2">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row>
    <row r="10" spans="1:180" ht="15.75" customHeight="1" x14ac:dyDescent="0.2">
      <c r="B10" s="187" t="s">
        <v>575</v>
      </c>
      <c r="C10" s="206"/>
      <c r="D10" s="107" t="s">
        <v>482</v>
      </c>
      <c r="E10" s="107" t="s">
        <v>482</v>
      </c>
      <c r="F10" s="107" t="s">
        <v>482</v>
      </c>
      <c r="G10" s="107" t="s">
        <v>482</v>
      </c>
      <c r="H10" s="107" t="s">
        <v>482</v>
      </c>
      <c r="I10" s="107" t="s">
        <v>482</v>
      </c>
      <c r="J10" s="107" t="s">
        <v>482</v>
      </c>
      <c r="K10" s="107" t="s">
        <v>482</v>
      </c>
      <c r="L10" s="107" t="s">
        <v>482</v>
      </c>
      <c r="M10" s="107" t="s">
        <v>482</v>
      </c>
      <c r="N10" s="107" t="s">
        <v>482</v>
      </c>
      <c r="O10" s="107" t="s">
        <v>482</v>
      </c>
      <c r="P10" s="107" t="s">
        <v>482</v>
      </c>
      <c r="Q10" s="107" t="s">
        <v>482</v>
      </c>
      <c r="R10" s="107" t="s">
        <v>482</v>
      </c>
      <c r="S10" s="107" t="s">
        <v>482</v>
      </c>
      <c r="T10" s="107" t="s">
        <v>482</v>
      </c>
      <c r="U10" s="107" t="s">
        <v>482</v>
      </c>
      <c r="V10" s="107" t="s">
        <v>482</v>
      </c>
      <c r="W10" s="107" t="s">
        <v>482</v>
      </c>
      <c r="X10" s="107" t="s">
        <v>482</v>
      </c>
      <c r="Y10" s="107" t="s">
        <v>482</v>
      </c>
      <c r="Z10" s="107" t="s">
        <v>482</v>
      </c>
      <c r="AA10" s="107" t="s">
        <v>482</v>
      </c>
      <c r="AB10" s="107" t="s">
        <v>482</v>
      </c>
      <c r="AC10" s="107" t="s">
        <v>482</v>
      </c>
      <c r="AD10" s="107" t="s">
        <v>482</v>
      </c>
      <c r="AE10" s="107" t="s">
        <v>482</v>
      </c>
      <c r="AF10" s="107" t="s">
        <v>482</v>
      </c>
      <c r="AG10" s="107" t="s">
        <v>482</v>
      </c>
      <c r="AH10" s="107" t="s">
        <v>483</v>
      </c>
      <c r="AI10" s="107" t="s">
        <v>483</v>
      </c>
      <c r="AJ10" s="107" t="s">
        <v>483</v>
      </c>
      <c r="AK10" s="107" t="s">
        <v>483</v>
      </c>
      <c r="AL10" s="107" t="s">
        <v>484</v>
      </c>
      <c r="AM10" s="107" t="s">
        <v>484</v>
      </c>
      <c r="AN10" s="107" t="s">
        <v>484</v>
      </c>
      <c r="AO10" s="107" t="s">
        <v>484</v>
      </c>
      <c r="AP10" s="107" t="s">
        <v>484</v>
      </c>
      <c r="AQ10" s="107" t="s">
        <v>484</v>
      </c>
      <c r="AR10" s="107" t="s">
        <v>484</v>
      </c>
      <c r="AS10" s="107" t="s">
        <v>484</v>
      </c>
      <c r="AT10" s="107" t="s">
        <v>484</v>
      </c>
      <c r="AU10" s="107" t="s">
        <v>484</v>
      </c>
      <c r="AV10" s="107" t="s">
        <v>484</v>
      </c>
      <c r="AW10" s="107" t="s">
        <v>484</v>
      </c>
      <c r="AX10" s="107" t="s">
        <v>484</v>
      </c>
      <c r="AY10" s="107" t="s">
        <v>484</v>
      </c>
      <c r="AZ10" s="107" t="s">
        <v>484</v>
      </c>
      <c r="BA10" s="107" t="s">
        <v>484</v>
      </c>
      <c r="BB10" s="107" t="s">
        <v>484</v>
      </c>
      <c r="BC10" s="107" t="s">
        <v>484</v>
      </c>
      <c r="BD10" s="107" t="s">
        <v>484</v>
      </c>
      <c r="BE10" s="107" t="s">
        <v>484</v>
      </c>
      <c r="BF10" s="107" t="s">
        <v>484</v>
      </c>
      <c r="BG10" s="107" t="s">
        <v>484</v>
      </c>
      <c r="BH10" s="107" t="s">
        <v>484</v>
      </c>
      <c r="BI10" s="107" t="s">
        <v>484</v>
      </c>
      <c r="BJ10" s="107" t="s">
        <v>484</v>
      </c>
      <c r="BK10" s="107" t="s">
        <v>484</v>
      </c>
      <c r="BL10" s="107" t="s">
        <v>484</v>
      </c>
      <c r="BM10" s="107" t="s">
        <v>484</v>
      </c>
      <c r="BN10" s="107" t="s">
        <v>484</v>
      </c>
      <c r="BO10" s="107" t="s">
        <v>484</v>
      </c>
      <c r="BP10" s="107" t="s">
        <v>484</v>
      </c>
      <c r="BQ10" s="107" t="s">
        <v>484</v>
      </c>
      <c r="BR10" s="107" t="s">
        <v>484</v>
      </c>
      <c r="BS10" s="107" t="s">
        <v>484</v>
      </c>
      <c r="BT10" s="107" t="s">
        <v>484</v>
      </c>
      <c r="BU10" s="107" t="s">
        <v>484</v>
      </c>
      <c r="BV10" s="107" t="s">
        <v>484</v>
      </c>
      <c r="BW10" s="107" t="s">
        <v>484</v>
      </c>
      <c r="BX10" s="107" t="s">
        <v>484</v>
      </c>
      <c r="BY10" s="107" t="s">
        <v>484</v>
      </c>
      <c r="BZ10" s="107" t="s">
        <v>484</v>
      </c>
      <c r="CA10" s="107" t="s">
        <v>484</v>
      </c>
      <c r="CB10" s="107" t="s">
        <v>484</v>
      </c>
      <c r="CC10" s="107" t="s">
        <v>485</v>
      </c>
      <c r="CD10" s="107" t="s">
        <v>486</v>
      </c>
      <c r="CE10" s="107" t="s">
        <v>486</v>
      </c>
      <c r="CF10" s="107" t="s">
        <v>486</v>
      </c>
      <c r="CG10" s="107" t="s">
        <v>487</v>
      </c>
      <c r="CH10" s="107" t="s">
        <v>487</v>
      </c>
      <c r="CI10" s="107" t="s">
        <v>487</v>
      </c>
      <c r="CJ10" s="107" t="s">
        <v>487</v>
      </c>
      <c r="CK10" s="107" t="s">
        <v>487</v>
      </c>
      <c r="CL10" s="107" t="s">
        <v>487</v>
      </c>
      <c r="CM10" s="107" t="s">
        <v>487</v>
      </c>
      <c r="CN10" s="107" t="s">
        <v>487</v>
      </c>
      <c r="CO10" s="107" t="s">
        <v>487</v>
      </c>
      <c r="CP10" s="107" t="s">
        <v>473</v>
      </c>
      <c r="CQ10" s="107" t="s">
        <v>473</v>
      </c>
      <c r="CR10" s="107" t="s">
        <v>473</v>
      </c>
      <c r="CS10" s="107" t="s">
        <v>488</v>
      </c>
      <c r="CT10" s="107" t="s">
        <v>488</v>
      </c>
      <c r="CU10" s="107" t="s">
        <v>488</v>
      </c>
      <c r="CV10" s="107" t="s">
        <v>488</v>
      </c>
      <c r="CW10" s="107" t="s">
        <v>488</v>
      </c>
      <c r="CX10" s="107" t="s">
        <v>488</v>
      </c>
      <c r="CY10" s="107" t="s">
        <v>488</v>
      </c>
      <c r="CZ10" s="107" t="s">
        <v>488</v>
      </c>
      <c r="DA10" s="107" t="s">
        <v>488</v>
      </c>
      <c r="DB10" s="107" t="s">
        <v>489</v>
      </c>
      <c r="DC10" s="107" t="s">
        <v>489</v>
      </c>
      <c r="DD10" s="107" t="s">
        <v>489</v>
      </c>
      <c r="DE10" s="107" t="s">
        <v>489</v>
      </c>
      <c r="DF10" s="107" t="s">
        <v>490</v>
      </c>
      <c r="DG10" s="107" t="s">
        <v>490</v>
      </c>
      <c r="DH10" s="107" t="s">
        <v>490</v>
      </c>
      <c r="DI10" s="107" t="s">
        <v>491</v>
      </c>
      <c r="DJ10" s="107" t="s">
        <v>491</v>
      </c>
      <c r="DK10" s="107" t="s">
        <v>491</v>
      </c>
      <c r="DL10" s="107" t="s">
        <v>491</v>
      </c>
      <c r="DM10" s="107" t="s">
        <v>491</v>
      </c>
      <c r="DN10" s="107" t="s">
        <v>492</v>
      </c>
      <c r="DO10" s="107" t="s">
        <v>492</v>
      </c>
      <c r="DP10" s="107" t="s">
        <v>492</v>
      </c>
      <c r="DQ10" s="107" t="s">
        <v>493</v>
      </c>
      <c r="DR10" s="107" t="s">
        <v>493</v>
      </c>
      <c r="DS10" s="107" t="s">
        <v>493</v>
      </c>
      <c r="DT10" s="107" t="s">
        <v>493</v>
      </c>
      <c r="DU10" s="107" t="s">
        <v>493</v>
      </c>
      <c r="DV10" s="107" t="s">
        <v>493</v>
      </c>
      <c r="DW10" s="107" t="s">
        <v>493</v>
      </c>
      <c r="DX10" s="107" t="s">
        <v>493</v>
      </c>
      <c r="DY10" s="107" t="s">
        <v>493</v>
      </c>
      <c r="DZ10" s="107" t="s">
        <v>493</v>
      </c>
      <c r="EA10" s="107" t="s">
        <v>493</v>
      </c>
      <c r="EB10" s="107" t="s">
        <v>494</v>
      </c>
      <c r="EC10" s="107" t="s">
        <v>494</v>
      </c>
      <c r="ED10" s="107" t="s">
        <v>494</v>
      </c>
      <c r="EE10" s="107" t="s">
        <v>494</v>
      </c>
      <c r="EF10" s="107" t="s">
        <v>494</v>
      </c>
      <c r="EG10" s="107" t="s">
        <v>494</v>
      </c>
      <c r="EH10" s="107" t="s">
        <v>494</v>
      </c>
      <c r="EI10" s="107" t="s">
        <v>495</v>
      </c>
      <c r="EJ10" s="107" t="s">
        <v>495</v>
      </c>
      <c r="EK10" s="107" t="s">
        <v>495</v>
      </c>
      <c r="EL10" s="107" t="s">
        <v>495</v>
      </c>
      <c r="EM10" s="107" t="s">
        <v>429</v>
      </c>
      <c r="EN10" s="107" t="s">
        <v>429</v>
      </c>
      <c r="EO10" s="107" t="s">
        <v>429</v>
      </c>
      <c r="EP10" s="107" t="s">
        <v>496</v>
      </c>
      <c r="EQ10" s="107" t="s">
        <v>496</v>
      </c>
      <c r="ER10" s="107" t="s">
        <v>496</v>
      </c>
      <c r="ES10" s="107" t="s">
        <v>432</v>
      </c>
      <c r="ET10" s="107" t="s">
        <v>497</v>
      </c>
      <c r="EU10" s="107" t="s">
        <v>497</v>
      </c>
      <c r="EV10" s="107" t="s">
        <v>497</v>
      </c>
      <c r="EW10" s="107" t="s">
        <v>497</v>
      </c>
      <c r="EX10" s="107" t="s">
        <v>497</v>
      </c>
      <c r="EY10" s="107" t="s">
        <v>497</v>
      </c>
      <c r="EZ10" s="107" t="s">
        <v>497</v>
      </c>
      <c r="FA10" s="107" t="s">
        <v>497</v>
      </c>
      <c r="FB10" s="107" t="s">
        <v>498</v>
      </c>
      <c r="FC10" s="212" t="s">
        <v>138</v>
      </c>
      <c r="FD10" s="212" t="s">
        <v>572</v>
      </c>
    </row>
    <row r="11" spans="1:180" s="99" customFormat="1" ht="55.5" customHeight="1" x14ac:dyDescent="0.2">
      <c r="B11" s="187"/>
      <c r="C11" s="206"/>
      <c r="D11" s="100" t="s">
        <v>474</v>
      </c>
      <c r="E11" s="101" t="s">
        <v>142</v>
      </c>
      <c r="F11" s="101" t="s">
        <v>143</v>
      </c>
      <c r="G11" s="101" t="s">
        <v>144</v>
      </c>
      <c r="H11" s="101" t="s">
        <v>145</v>
      </c>
      <c r="I11" s="101" t="s">
        <v>146</v>
      </c>
      <c r="J11" s="101" t="s">
        <v>147</v>
      </c>
      <c r="K11" s="101" t="s">
        <v>148</v>
      </c>
      <c r="L11" s="101" t="s">
        <v>149</v>
      </c>
      <c r="M11" s="101" t="s">
        <v>150</v>
      </c>
      <c r="N11" s="101" t="s">
        <v>151</v>
      </c>
      <c r="O11" s="101" t="s">
        <v>152</v>
      </c>
      <c r="P11" s="101" t="s">
        <v>153</v>
      </c>
      <c r="Q11" s="101" t="s">
        <v>154</v>
      </c>
      <c r="R11" s="101" t="s">
        <v>155</v>
      </c>
      <c r="S11" s="101" t="s">
        <v>156</v>
      </c>
      <c r="T11" s="101" t="s">
        <v>157</v>
      </c>
      <c r="U11" s="101" t="s">
        <v>158</v>
      </c>
      <c r="V11" s="101" t="s">
        <v>159</v>
      </c>
      <c r="W11" s="101" t="s">
        <v>160</v>
      </c>
      <c r="X11" s="101" t="s">
        <v>161</v>
      </c>
      <c r="Y11" s="101" t="s">
        <v>162</v>
      </c>
      <c r="Z11" s="101" t="s">
        <v>163</v>
      </c>
      <c r="AA11" s="101" t="s">
        <v>164</v>
      </c>
      <c r="AB11" s="101" t="s">
        <v>165</v>
      </c>
      <c r="AC11" s="101" t="s">
        <v>166</v>
      </c>
      <c r="AD11" s="101" t="s">
        <v>167</v>
      </c>
      <c r="AE11" s="101" t="s">
        <v>168</v>
      </c>
      <c r="AF11" s="101" t="s">
        <v>169</v>
      </c>
      <c r="AG11" s="101" t="s">
        <v>170</v>
      </c>
      <c r="AH11" s="100" t="s">
        <v>499</v>
      </c>
      <c r="AI11" s="101" t="s">
        <v>171</v>
      </c>
      <c r="AJ11" s="101" t="s">
        <v>172</v>
      </c>
      <c r="AK11" s="101" t="s">
        <v>173</v>
      </c>
      <c r="AL11" s="100" t="s">
        <v>500</v>
      </c>
      <c r="AM11" s="101" t="s">
        <v>178</v>
      </c>
      <c r="AN11" s="101" t="s">
        <v>179</v>
      </c>
      <c r="AO11" s="101" t="s">
        <v>180</v>
      </c>
      <c r="AP11" s="101" t="s">
        <v>181</v>
      </c>
      <c r="AQ11" s="101" t="s">
        <v>182</v>
      </c>
      <c r="AR11" s="101" t="s">
        <v>174</v>
      </c>
      <c r="AS11" s="101" t="s">
        <v>183</v>
      </c>
      <c r="AT11" s="101" t="s">
        <v>184</v>
      </c>
      <c r="AU11" s="101" t="s">
        <v>175</v>
      </c>
      <c r="AV11" s="101" t="s">
        <v>185</v>
      </c>
      <c r="AW11" s="101" t="s">
        <v>176</v>
      </c>
      <c r="AX11" s="101" t="s">
        <v>177</v>
      </c>
      <c r="AY11" s="101" t="s">
        <v>186</v>
      </c>
      <c r="AZ11" s="101" t="s">
        <v>187</v>
      </c>
      <c r="BA11" s="101" t="s">
        <v>188</v>
      </c>
      <c r="BB11" s="101" t="s">
        <v>189</v>
      </c>
      <c r="BC11" s="101" t="s">
        <v>190</v>
      </c>
      <c r="BD11" s="101" t="s">
        <v>191</v>
      </c>
      <c r="BE11" s="101" t="s">
        <v>192</v>
      </c>
      <c r="BF11" s="101" t="s">
        <v>193</v>
      </c>
      <c r="BG11" s="101" t="s">
        <v>203</v>
      </c>
      <c r="BH11" s="101" t="s">
        <v>204</v>
      </c>
      <c r="BI11" s="101" t="s">
        <v>195</v>
      </c>
      <c r="BJ11" s="101" t="s">
        <v>196</v>
      </c>
      <c r="BK11" s="101" t="s">
        <v>197</v>
      </c>
      <c r="BL11" s="101" t="s">
        <v>198</v>
      </c>
      <c r="BM11" s="101" t="s">
        <v>199</v>
      </c>
      <c r="BN11" s="101" t="s">
        <v>200</v>
      </c>
      <c r="BO11" s="101" t="s">
        <v>201</v>
      </c>
      <c r="BP11" s="101" t="s">
        <v>205</v>
      </c>
      <c r="BQ11" s="101" t="s">
        <v>206</v>
      </c>
      <c r="BR11" s="101" t="s">
        <v>202</v>
      </c>
      <c r="BS11" s="101" t="s">
        <v>207</v>
      </c>
      <c r="BT11" s="101" t="s">
        <v>208</v>
      </c>
      <c r="BU11" s="101" t="s">
        <v>209</v>
      </c>
      <c r="BV11" s="101" t="s">
        <v>210</v>
      </c>
      <c r="BW11" s="101" t="s">
        <v>211</v>
      </c>
      <c r="BX11" s="101" t="s">
        <v>212</v>
      </c>
      <c r="BY11" s="101" t="s">
        <v>194</v>
      </c>
      <c r="BZ11" s="101" t="s">
        <v>213</v>
      </c>
      <c r="CA11" s="101" t="s">
        <v>214</v>
      </c>
      <c r="CB11" s="101" t="s">
        <v>215</v>
      </c>
      <c r="CC11" s="100" t="s">
        <v>501</v>
      </c>
      <c r="CD11" s="100" t="s">
        <v>502</v>
      </c>
      <c r="CE11" s="101" t="s">
        <v>217</v>
      </c>
      <c r="CF11" s="101" t="s">
        <v>218</v>
      </c>
      <c r="CG11" s="60" t="s">
        <v>503</v>
      </c>
      <c r="CH11" s="101" t="s">
        <v>219</v>
      </c>
      <c r="CI11" s="101" t="s">
        <v>219</v>
      </c>
      <c r="CJ11" s="101" t="s">
        <v>219</v>
      </c>
      <c r="CK11" s="101" t="s">
        <v>220</v>
      </c>
      <c r="CL11" s="101" t="s">
        <v>220</v>
      </c>
      <c r="CM11" s="101" t="s">
        <v>221</v>
      </c>
      <c r="CN11" s="101" t="s">
        <v>222</v>
      </c>
      <c r="CO11" s="101" t="s">
        <v>223</v>
      </c>
      <c r="CP11" s="60" t="s">
        <v>504</v>
      </c>
      <c r="CQ11" s="101" t="s">
        <v>224</v>
      </c>
      <c r="CR11" s="101" t="s">
        <v>225</v>
      </c>
      <c r="CS11" s="60" t="s">
        <v>505</v>
      </c>
      <c r="CT11" s="101" t="s">
        <v>226</v>
      </c>
      <c r="CU11" s="101" t="s">
        <v>227</v>
      </c>
      <c r="CV11" s="101" t="s">
        <v>228</v>
      </c>
      <c r="CW11" s="101" t="s">
        <v>229</v>
      </c>
      <c r="CX11" s="101" t="s">
        <v>231</v>
      </c>
      <c r="CY11" s="101" t="s">
        <v>232</v>
      </c>
      <c r="CZ11" s="101" t="s">
        <v>233</v>
      </c>
      <c r="DA11" s="101" t="s">
        <v>230</v>
      </c>
      <c r="DB11" s="60" t="s">
        <v>506</v>
      </c>
      <c r="DC11" s="101" t="s">
        <v>234</v>
      </c>
      <c r="DD11" s="101" t="s">
        <v>235</v>
      </c>
      <c r="DE11" s="101" t="s">
        <v>237</v>
      </c>
      <c r="DF11" s="60" t="s">
        <v>507</v>
      </c>
      <c r="DG11" s="101" t="s">
        <v>236</v>
      </c>
      <c r="DH11" s="101" t="s">
        <v>238</v>
      </c>
      <c r="DI11" s="60" t="s">
        <v>508</v>
      </c>
      <c r="DJ11" s="101" t="s">
        <v>239</v>
      </c>
      <c r="DK11" s="101" t="s">
        <v>240</v>
      </c>
      <c r="DL11" s="101" t="s">
        <v>241</v>
      </c>
      <c r="DM11" s="101" t="s">
        <v>242</v>
      </c>
      <c r="DN11" s="60" t="s">
        <v>243</v>
      </c>
      <c r="DO11" s="101" t="s">
        <v>243</v>
      </c>
      <c r="DP11" s="101" t="s">
        <v>243</v>
      </c>
      <c r="DQ11" s="60" t="s">
        <v>509</v>
      </c>
      <c r="DR11" s="101" t="s">
        <v>244</v>
      </c>
      <c r="DS11" s="101" t="s">
        <v>245</v>
      </c>
      <c r="DT11" s="101" t="s">
        <v>246</v>
      </c>
      <c r="DU11" s="101" t="s">
        <v>247</v>
      </c>
      <c r="DV11" s="101" t="s">
        <v>248</v>
      </c>
      <c r="DW11" s="101" t="s">
        <v>248</v>
      </c>
      <c r="DX11" s="101" t="s">
        <v>248</v>
      </c>
      <c r="DY11" s="101" t="s">
        <v>249</v>
      </c>
      <c r="DZ11" s="101" t="s">
        <v>250</v>
      </c>
      <c r="EA11" s="101" t="s">
        <v>251</v>
      </c>
      <c r="EB11" s="60" t="s">
        <v>510</v>
      </c>
      <c r="EC11" s="101" t="s">
        <v>252</v>
      </c>
      <c r="ED11" s="101" t="s">
        <v>253</v>
      </c>
      <c r="EE11" s="101" t="s">
        <v>254</v>
      </c>
      <c r="EF11" s="101" t="s">
        <v>255</v>
      </c>
      <c r="EG11" s="101" t="s">
        <v>256</v>
      </c>
      <c r="EH11" s="101" t="s">
        <v>257</v>
      </c>
      <c r="EI11" s="60" t="s">
        <v>511</v>
      </c>
      <c r="EJ11" s="101" t="s">
        <v>258</v>
      </c>
      <c r="EK11" s="101" t="s">
        <v>259</v>
      </c>
      <c r="EL11" s="101" t="s">
        <v>260</v>
      </c>
      <c r="EM11" s="60" t="s">
        <v>261</v>
      </c>
      <c r="EN11" s="101" t="s">
        <v>261</v>
      </c>
      <c r="EO11" s="101" t="s">
        <v>261</v>
      </c>
      <c r="EP11" s="60" t="s">
        <v>262</v>
      </c>
      <c r="EQ11" s="101" t="s">
        <v>262</v>
      </c>
      <c r="ER11" s="101" t="s">
        <v>262</v>
      </c>
      <c r="ES11" s="60" t="s">
        <v>263</v>
      </c>
      <c r="ET11" s="60" t="s">
        <v>512</v>
      </c>
      <c r="EU11" s="101" t="s">
        <v>264</v>
      </c>
      <c r="EV11" s="101" t="s">
        <v>264</v>
      </c>
      <c r="EW11" s="101" t="s">
        <v>265</v>
      </c>
      <c r="EX11" s="101" t="s">
        <v>266</v>
      </c>
      <c r="EY11" s="101" t="s">
        <v>267</v>
      </c>
      <c r="EZ11" s="101" t="s">
        <v>268</v>
      </c>
      <c r="FA11" s="101" t="s">
        <v>269</v>
      </c>
      <c r="FB11" s="60" t="s">
        <v>513</v>
      </c>
      <c r="FC11" s="213"/>
      <c r="FD11" s="213"/>
    </row>
    <row r="12" spans="1:180" s="102" customFormat="1" x14ac:dyDescent="0.2">
      <c r="B12" s="187"/>
      <c r="C12" s="206"/>
      <c r="D12" s="108" t="s">
        <v>514</v>
      </c>
      <c r="E12" s="108" t="s">
        <v>272</v>
      </c>
      <c r="F12" s="108" t="s">
        <v>272</v>
      </c>
      <c r="G12" s="108" t="s">
        <v>272</v>
      </c>
      <c r="H12" s="108" t="s">
        <v>273</v>
      </c>
      <c r="I12" s="108" t="s">
        <v>274</v>
      </c>
      <c r="J12" s="108" t="s">
        <v>274</v>
      </c>
      <c r="K12" s="108" t="s">
        <v>274</v>
      </c>
      <c r="L12" s="108" t="s">
        <v>274</v>
      </c>
      <c r="M12" s="108" t="s">
        <v>274</v>
      </c>
      <c r="N12" s="108" t="s">
        <v>274</v>
      </c>
      <c r="O12" s="108" t="s">
        <v>275</v>
      </c>
      <c r="P12" s="108" t="s">
        <v>276</v>
      </c>
      <c r="Q12" s="108" t="s">
        <v>277</v>
      </c>
      <c r="R12" s="108" t="s">
        <v>278</v>
      </c>
      <c r="S12" s="108" t="s">
        <v>279</v>
      </c>
      <c r="T12" s="108" t="s">
        <v>279</v>
      </c>
      <c r="U12" s="108" t="s">
        <v>280</v>
      </c>
      <c r="V12" s="108" t="s">
        <v>281</v>
      </c>
      <c r="W12" s="108" t="s">
        <v>282</v>
      </c>
      <c r="X12" s="108" t="s">
        <v>283</v>
      </c>
      <c r="Y12" s="108" t="s">
        <v>284</v>
      </c>
      <c r="Z12" s="108" t="s">
        <v>285</v>
      </c>
      <c r="AA12" s="108" t="s">
        <v>286</v>
      </c>
      <c r="AB12" s="108" t="s">
        <v>287</v>
      </c>
      <c r="AC12" s="108" t="s">
        <v>288</v>
      </c>
      <c r="AD12" s="108" t="s">
        <v>289</v>
      </c>
      <c r="AE12" s="108" t="s">
        <v>290</v>
      </c>
      <c r="AF12" s="108" t="s">
        <v>291</v>
      </c>
      <c r="AG12" s="108" t="s">
        <v>292</v>
      </c>
      <c r="AH12" s="108" t="s">
        <v>515</v>
      </c>
      <c r="AI12" s="108" t="s">
        <v>573</v>
      </c>
      <c r="AJ12" s="108" t="s">
        <v>574</v>
      </c>
      <c r="AK12" s="108" t="s">
        <v>295</v>
      </c>
      <c r="AL12" s="108" t="s">
        <v>516</v>
      </c>
      <c r="AM12" s="108">
        <v>1010</v>
      </c>
      <c r="AN12" s="108">
        <v>1020</v>
      </c>
      <c r="AO12" s="108">
        <v>1030</v>
      </c>
      <c r="AP12" s="108">
        <v>1040</v>
      </c>
      <c r="AQ12" s="108">
        <v>1050</v>
      </c>
      <c r="AR12" s="108">
        <v>1061</v>
      </c>
      <c r="AS12" s="108" t="s">
        <v>296</v>
      </c>
      <c r="AT12" s="108">
        <v>1071</v>
      </c>
      <c r="AU12" s="108">
        <v>1072</v>
      </c>
      <c r="AV12" s="108">
        <v>1073</v>
      </c>
      <c r="AW12" s="108">
        <v>1079</v>
      </c>
      <c r="AX12" s="108">
        <v>1079</v>
      </c>
      <c r="AY12" s="108" t="s">
        <v>297</v>
      </c>
      <c r="AZ12" s="108">
        <v>1080</v>
      </c>
      <c r="BA12" s="108" t="s">
        <v>298</v>
      </c>
      <c r="BB12" s="108" t="s">
        <v>299</v>
      </c>
      <c r="BC12" s="108" t="s">
        <v>300</v>
      </c>
      <c r="BD12" s="108" t="s">
        <v>301</v>
      </c>
      <c r="BE12" s="108">
        <v>1520</v>
      </c>
      <c r="BF12" s="108" t="s">
        <v>302</v>
      </c>
      <c r="BG12" s="108" t="s">
        <v>307</v>
      </c>
      <c r="BH12" s="108" t="s">
        <v>308</v>
      </c>
      <c r="BI12" s="108" t="s">
        <v>303</v>
      </c>
      <c r="BJ12" s="108" t="s">
        <v>304</v>
      </c>
      <c r="BK12" s="108">
        <v>2021</v>
      </c>
      <c r="BL12" s="108">
        <v>2022</v>
      </c>
      <c r="BM12" s="108">
        <v>2023</v>
      </c>
      <c r="BN12" s="108">
        <v>2100</v>
      </c>
      <c r="BO12" s="108" t="s">
        <v>305</v>
      </c>
      <c r="BP12" s="108">
        <v>2310</v>
      </c>
      <c r="BQ12" s="108" t="s">
        <v>309</v>
      </c>
      <c r="BR12" s="108" t="s">
        <v>306</v>
      </c>
      <c r="BS12" s="108" t="s">
        <v>310</v>
      </c>
      <c r="BT12" s="108" t="s">
        <v>311</v>
      </c>
      <c r="BU12" s="108" t="s">
        <v>312</v>
      </c>
      <c r="BV12" s="108" t="s">
        <v>313</v>
      </c>
      <c r="BW12" s="108" t="s">
        <v>314</v>
      </c>
      <c r="BX12" s="108" t="s">
        <v>315</v>
      </c>
      <c r="BY12" s="108">
        <v>3100</v>
      </c>
      <c r="BZ12" s="108">
        <v>3250</v>
      </c>
      <c r="CA12" s="108" t="s">
        <v>316</v>
      </c>
      <c r="CB12" s="108" t="s">
        <v>317</v>
      </c>
      <c r="CC12" s="108" t="s">
        <v>517</v>
      </c>
      <c r="CD12" s="108" t="s">
        <v>518</v>
      </c>
      <c r="CE12" s="108" t="s">
        <v>319</v>
      </c>
      <c r="CF12" s="108" t="s">
        <v>320</v>
      </c>
      <c r="CG12" s="108" t="s">
        <v>519</v>
      </c>
      <c r="CH12" s="108">
        <v>4100</v>
      </c>
      <c r="CI12" s="108">
        <v>4100</v>
      </c>
      <c r="CJ12" s="108">
        <v>4100</v>
      </c>
      <c r="CK12" s="108">
        <v>4210</v>
      </c>
      <c r="CL12" s="108">
        <v>4210</v>
      </c>
      <c r="CM12" s="108" t="s">
        <v>321</v>
      </c>
      <c r="CN12" s="108" t="s">
        <v>321</v>
      </c>
      <c r="CO12" s="108" t="s">
        <v>322</v>
      </c>
      <c r="CP12" s="108" t="s">
        <v>520</v>
      </c>
      <c r="CQ12" s="108" t="s">
        <v>323</v>
      </c>
      <c r="CR12" s="108">
        <v>4520</v>
      </c>
      <c r="CS12" s="108" t="s">
        <v>521</v>
      </c>
      <c r="CT12" s="108" t="s">
        <v>324</v>
      </c>
      <c r="CU12" s="108" t="s">
        <v>325</v>
      </c>
      <c r="CV12" s="108">
        <v>4922</v>
      </c>
      <c r="CW12" s="108" t="s">
        <v>326</v>
      </c>
      <c r="CX12" s="108">
        <v>5210</v>
      </c>
      <c r="CY12" s="108" t="s">
        <v>328</v>
      </c>
      <c r="CZ12" s="108" t="s">
        <v>329</v>
      </c>
      <c r="DA12" s="108" t="s">
        <v>327</v>
      </c>
      <c r="DB12" s="108" t="s">
        <v>522</v>
      </c>
      <c r="DC12" s="108" t="s">
        <v>330</v>
      </c>
      <c r="DD12" s="108" t="s">
        <v>331</v>
      </c>
      <c r="DE12" s="108" t="s">
        <v>333</v>
      </c>
      <c r="DF12" s="108" t="s">
        <v>523</v>
      </c>
      <c r="DG12" s="108" t="s">
        <v>332</v>
      </c>
      <c r="DH12" s="108" t="s">
        <v>334</v>
      </c>
      <c r="DI12" s="108" t="s">
        <v>524</v>
      </c>
      <c r="DJ12" s="108" t="s">
        <v>335</v>
      </c>
      <c r="DK12" s="108" t="s">
        <v>336</v>
      </c>
      <c r="DL12" s="108" t="s">
        <v>337</v>
      </c>
      <c r="DM12" s="108" t="s">
        <v>338</v>
      </c>
      <c r="DN12" s="108" t="s">
        <v>525</v>
      </c>
      <c r="DO12" s="108" t="s">
        <v>339</v>
      </c>
      <c r="DP12" s="108" t="s">
        <v>339</v>
      </c>
      <c r="DQ12" s="108" t="s">
        <v>526</v>
      </c>
      <c r="DR12" s="108">
        <v>6910</v>
      </c>
      <c r="DS12" s="108">
        <v>6920</v>
      </c>
      <c r="DT12" s="108" t="s">
        <v>340</v>
      </c>
      <c r="DU12" s="108" t="s">
        <v>341</v>
      </c>
      <c r="DV12" s="108" t="s">
        <v>342</v>
      </c>
      <c r="DW12" s="108" t="s">
        <v>342</v>
      </c>
      <c r="DX12" s="108" t="s">
        <v>342</v>
      </c>
      <c r="DY12" s="108" t="s">
        <v>343</v>
      </c>
      <c r="DZ12" s="108" t="s">
        <v>344</v>
      </c>
      <c r="EA12" s="108">
        <v>7500</v>
      </c>
      <c r="EB12" s="108" t="s">
        <v>527</v>
      </c>
      <c r="EC12" s="108" t="s">
        <v>345</v>
      </c>
      <c r="ED12" s="108" t="s">
        <v>346</v>
      </c>
      <c r="EE12" s="108" t="s">
        <v>347</v>
      </c>
      <c r="EF12" s="108" t="s">
        <v>348</v>
      </c>
      <c r="EG12" s="108" t="s">
        <v>349</v>
      </c>
      <c r="EH12" s="108" t="s">
        <v>350</v>
      </c>
      <c r="EI12" s="108" t="s">
        <v>528</v>
      </c>
      <c r="EJ12" s="108" t="s">
        <v>351</v>
      </c>
      <c r="EK12" s="108" t="s">
        <v>352</v>
      </c>
      <c r="EL12" s="108">
        <v>8430</v>
      </c>
      <c r="EM12" s="108" t="s">
        <v>529</v>
      </c>
      <c r="EN12" s="108" t="s">
        <v>353</v>
      </c>
      <c r="EO12" s="108" t="s">
        <v>353</v>
      </c>
      <c r="EP12" s="108" t="s">
        <v>530</v>
      </c>
      <c r="EQ12" s="108" t="s">
        <v>354</v>
      </c>
      <c r="ER12" s="108" t="s">
        <v>354</v>
      </c>
      <c r="ES12" s="108" t="s">
        <v>355</v>
      </c>
      <c r="ET12" s="108" t="s">
        <v>531</v>
      </c>
      <c r="EU12" s="108" t="s">
        <v>356</v>
      </c>
      <c r="EV12" s="108" t="s">
        <v>356</v>
      </c>
      <c r="EW12" s="108" t="s">
        <v>357</v>
      </c>
      <c r="EX12" s="108">
        <v>9601</v>
      </c>
      <c r="EY12" s="108">
        <v>9602</v>
      </c>
      <c r="EZ12" s="108">
        <v>9603</v>
      </c>
      <c r="FA12" s="108">
        <v>9609</v>
      </c>
      <c r="FB12" s="108">
        <v>9700</v>
      </c>
      <c r="FC12" s="213"/>
      <c r="FD12" s="213"/>
    </row>
    <row r="13" spans="1:180" s="103" customFormat="1" x14ac:dyDescent="0.2">
      <c r="B13" s="187"/>
      <c r="C13" s="206"/>
      <c r="D13" s="108" t="s">
        <v>532</v>
      </c>
      <c r="E13" s="108" t="s">
        <v>0</v>
      </c>
      <c r="F13" s="108" t="s">
        <v>1</v>
      </c>
      <c r="G13" s="108" t="s">
        <v>2</v>
      </c>
      <c r="H13" s="108" t="s">
        <v>3</v>
      </c>
      <c r="I13" s="108" t="s">
        <v>4</v>
      </c>
      <c r="J13" s="108" t="s">
        <v>5</v>
      </c>
      <c r="K13" s="108" t="s">
        <v>6</v>
      </c>
      <c r="L13" s="108" t="s">
        <v>7</v>
      </c>
      <c r="M13" s="108" t="s">
        <v>8</v>
      </c>
      <c r="N13" s="108" t="s">
        <v>9</v>
      </c>
      <c r="O13" s="108" t="s">
        <v>10</v>
      </c>
      <c r="P13" s="108" t="s">
        <v>11</v>
      </c>
      <c r="Q13" s="108" t="s">
        <v>12</v>
      </c>
      <c r="R13" s="108" t="s">
        <v>13</v>
      </c>
      <c r="S13" s="108" t="s">
        <v>14</v>
      </c>
      <c r="T13" s="108" t="s">
        <v>15</v>
      </c>
      <c r="U13" s="108" t="s">
        <v>16</v>
      </c>
      <c r="V13" s="108" t="s">
        <v>17</v>
      </c>
      <c r="W13" s="108" t="s">
        <v>18</v>
      </c>
      <c r="X13" s="108" t="s">
        <v>19</v>
      </c>
      <c r="Y13" s="108" t="s">
        <v>20</v>
      </c>
      <c r="Z13" s="108" t="s">
        <v>21</v>
      </c>
      <c r="AA13" s="108" t="s">
        <v>22</v>
      </c>
      <c r="AB13" s="108" t="s">
        <v>23</v>
      </c>
      <c r="AC13" s="108" t="s">
        <v>24</v>
      </c>
      <c r="AD13" s="108" t="s">
        <v>25</v>
      </c>
      <c r="AE13" s="108" t="s">
        <v>26</v>
      </c>
      <c r="AF13" s="108" t="s">
        <v>27</v>
      </c>
      <c r="AG13" s="108" t="s">
        <v>28</v>
      </c>
      <c r="AH13" s="108" t="s">
        <v>533</v>
      </c>
      <c r="AI13" s="108" t="s">
        <v>29</v>
      </c>
      <c r="AJ13" s="108" t="s">
        <v>30</v>
      </c>
      <c r="AK13" s="108" t="s">
        <v>31</v>
      </c>
      <c r="AL13" s="108" t="s">
        <v>534</v>
      </c>
      <c r="AM13" s="108" t="s">
        <v>36</v>
      </c>
      <c r="AN13" s="108" t="s">
        <v>37</v>
      </c>
      <c r="AO13" s="108" t="s">
        <v>38</v>
      </c>
      <c r="AP13" s="108" t="s">
        <v>39</v>
      </c>
      <c r="AQ13" s="108" t="s">
        <v>40</v>
      </c>
      <c r="AR13" s="108" t="s">
        <v>32</v>
      </c>
      <c r="AS13" s="108" t="s">
        <v>41</v>
      </c>
      <c r="AT13" s="108" t="s">
        <v>42</v>
      </c>
      <c r="AU13" s="108" t="s">
        <v>33</v>
      </c>
      <c r="AV13" s="108" t="s">
        <v>43</v>
      </c>
      <c r="AW13" s="108" t="s">
        <v>34</v>
      </c>
      <c r="AX13" s="108" t="s">
        <v>35</v>
      </c>
      <c r="AY13" s="108" t="s">
        <v>44</v>
      </c>
      <c r="AZ13" s="108" t="s">
        <v>45</v>
      </c>
      <c r="BA13" s="108" t="s">
        <v>46</v>
      </c>
      <c r="BB13" s="108" t="s">
        <v>47</v>
      </c>
      <c r="BC13" s="108" t="s">
        <v>48</v>
      </c>
      <c r="BD13" s="108" t="s">
        <v>49</v>
      </c>
      <c r="BE13" s="108" t="s">
        <v>50</v>
      </c>
      <c r="BF13" s="108" t="s">
        <v>51</v>
      </c>
      <c r="BG13" s="108" t="s">
        <v>61</v>
      </c>
      <c r="BH13" s="108" t="s">
        <v>62</v>
      </c>
      <c r="BI13" s="108" t="s">
        <v>53</v>
      </c>
      <c r="BJ13" s="108" t="s">
        <v>54</v>
      </c>
      <c r="BK13" s="108" t="s">
        <v>55</v>
      </c>
      <c r="BL13" s="108" t="s">
        <v>56</v>
      </c>
      <c r="BM13" s="108" t="s">
        <v>57</v>
      </c>
      <c r="BN13" s="108" t="s">
        <v>58</v>
      </c>
      <c r="BO13" s="108" t="s">
        <v>59</v>
      </c>
      <c r="BP13" s="108" t="s">
        <v>63</v>
      </c>
      <c r="BQ13" s="108" t="s">
        <v>64</v>
      </c>
      <c r="BR13" s="108" t="s">
        <v>60</v>
      </c>
      <c r="BS13" s="108" t="s">
        <v>65</v>
      </c>
      <c r="BT13" s="108" t="s">
        <v>66</v>
      </c>
      <c r="BU13" s="108" t="s">
        <v>67</v>
      </c>
      <c r="BV13" s="108" t="s">
        <v>68</v>
      </c>
      <c r="BW13" s="108" t="s">
        <v>69</v>
      </c>
      <c r="BX13" s="108" t="s">
        <v>70</v>
      </c>
      <c r="BY13" s="108" t="s">
        <v>52</v>
      </c>
      <c r="BZ13" s="108" t="s">
        <v>71</v>
      </c>
      <c r="CA13" s="108" t="s">
        <v>72</v>
      </c>
      <c r="CB13" s="108" t="s">
        <v>73</v>
      </c>
      <c r="CC13" s="108" t="s">
        <v>74</v>
      </c>
      <c r="CD13" s="108" t="s">
        <v>535</v>
      </c>
      <c r="CE13" s="108" t="s">
        <v>75</v>
      </c>
      <c r="CF13" s="108" t="s">
        <v>76</v>
      </c>
      <c r="CG13" s="108" t="s">
        <v>536</v>
      </c>
      <c r="CH13" s="108" t="s">
        <v>77</v>
      </c>
      <c r="CI13" s="108" t="s">
        <v>79</v>
      </c>
      <c r="CJ13" s="108" t="s">
        <v>78</v>
      </c>
      <c r="CK13" s="108" t="s">
        <v>80</v>
      </c>
      <c r="CL13" s="108" t="s">
        <v>81</v>
      </c>
      <c r="CM13" s="108" t="s">
        <v>82</v>
      </c>
      <c r="CN13" s="108" t="s">
        <v>83</v>
      </c>
      <c r="CO13" s="108" t="s">
        <v>84</v>
      </c>
      <c r="CP13" s="108" t="s">
        <v>537</v>
      </c>
      <c r="CQ13" s="108" t="s">
        <v>85</v>
      </c>
      <c r="CR13" s="108" t="s">
        <v>86</v>
      </c>
      <c r="CS13" s="108" t="s">
        <v>538</v>
      </c>
      <c r="CT13" s="108" t="s">
        <v>87</v>
      </c>
      <c r="CU13" s="108" t="s">
        <v>88</v>
      </c>
      <c r="CV13" s="108" t="s">
        <v>89</v>
      </c>
      <c r="CW13" s="108" t="s">
        <v>90</v>
      </c>
      <c r="CX13" s="108" t="s">
        <v>92</v>
      </c>
      <c r="CY13" s="108" t="s">
        <v>93</v>
      </c>
      <c r="CZ13" s="108" t="s">
        <v>94</v>
      </c>
      <c r="DA13" s="108" t="s">
        <v>91</v>
      </c>
      <c r="DB13" s="108" t="s">
        <v>539</v>
      </c>
      <c r="DC13" s="108" t="s">
        <v>95</v>
      </c>
      <c r="DD13" s="108" t="s">
        <v>96</v>
      </c>
      <c r="DE13" s="108" t="s">
        <v>98</v>
      </c>
      <c r="DF13" s="108" t="s">
        <v>540</v>
      </c>
      <c r="DG13" s="108" t="s">
        <v>97</v>
      </c>
      <c r="DH13" s="108" t="s">
        <v>99</v>
      </c>
      <c r="DI13" s="108" t="s">
        <v>541</v>
      </c>
      <c r="DJ13" s="108" t="s">
        <v>100</v>
      </c>
      <c r="DK13" s="108" t="s">
        <v>101</v>
      </c>
      <c r="DL13" s="108" t="s">
        <v>102</v>
      </c>
      <c r="DM13" s="108" t="s">
        <v>103</v>
      </c>
      <c r="DN13" s="108" t="s">
        <v>542</v>
      </c>
      <c r="DO13" s="108" t="s">
        <v>104</v>
      </c>
      <c r="DP13" s="108" t="s">
        <v>105</v>
      </c>
      <c r="DQ13" s="108" t="s">
        <v>543</v>
      </c>
      <c r="DR13" s="108" t="s">
        <v>106</v>
      </c>
      <c r="DS13" s="108" t="s">
        <v>107</v>
      </c>
      <c r="DT13" s="108" t="s">
        <v>108</v>
      </c>
      <c r="DU13" s="108" t="s">
        <v>109</v>
      </c>
      <c r="DV13" s="108" t="s">
        <v>110</v>
      </c>
      <c r="DW13" s="108" t="s">
        <v>112</v>
      </c>
      <c r="DX13" s="108" t="s">
        <v>111</v>
      </c>
      <c r="DY13" s="108" t="s">
        <v>113</v>
      </c>
      <c r="DZ13" s="108" t="s">
        <v>114</v>
      </c>
      <c r="EA13" s="108" t="s">
        <v>115</v>
      </c>
      <c r="EB13" s="108" t="s">
        <v>544</v>
      </c>
      <c r="EC13" s="108" t="s">
        <v>116</v>
      </c>
      <c r="ED13" s="108" t="s">
        <v>117</v>
      </c>
      <c r="EE13" s="108" t="s">
        <v>118</v>
      </c>
      <c r="EF13" s="108" t="s">
        <v>119</v>
      </c>
      <c r="EG13" s="108" t="s">
        <v>120</v>
      </c>
      <c r="EH13" s="108" t="s">
        <v>121</v>
      </c>
      <c r="EI13" s="108" t="s">
        <v>545</v>
      </c>
      <c r="EJ13" s="108" t="s">
        <v>122</v>
      </c>
      <c r="EK13" s="108" t="s">
        <v>123</v>
      </c>
      <c r="EL13" s="108" t="s">
        <v>124</v>
      </c>
      <c r="EM13" s="108" t="s">
        <v>546</v>
      </c>
      <c r="EN13" s="108" t="s">
        <v>125</v>
      </c>
      <c r="EO13" s="108" t="s">
        <v>126</v>
      </c>
      <c r="EP13" s="108" t="s">
        <v>547</v>
      </c>
      <c r="EQ13" s="108" t="s">
        <v>127</v>
      </c>
      <c r="ER13" s="108" t="s">
        <v>128</v>
      </c>
      <c r="ES13" s="108" t="s">
        <v>129</v>
      </c>
      <c r="ET13" s="108" t="s">
        <v>548</v>
      </c>
      <c r="EU13" s="108" t="s">
        <v>130</v>
      </c>
      <c r="EV13" s="108" t="s">
        <v>131</v>
      </c>
      <c r="EW13" s="108" t="s">
        <v>132</v>
      </c>
      <c r="EX13" s="108" t="s">
        <v>133</v>
      </c>
      <c r="EY13" s="108" t="s">
        <v>134</v>
      </c>
      <c r="EZ13" s="108" t="s">
        <v>135</v>
      </c>
      <c r="FA13" s="108" t="s">
        <v>136</v>
      </c>
      <c r="FB13" s="108" t="s">
        <v>137</v>
      </c>
      <c r="FC13" s="214"/>
      <c r="FD13" s="214"/>
    </row>
    <row r="14" spans="1:180" ht="14.25" customHeight="1" x14ac:dyDescent="0.2">
      <c r="B14" s="106" t="s">
        <v>550</v>
      </c>
      <c r="C14" s="106" t="s">
        <v>362</v>
      </c>
      <c r="D14" s="93">
        <v>0</v>
      </c>
      <c r="E14" s="93">
        <v>0</v>
      </c>
      <c r="F14" s="93">
        <v>0</v>
      </c>
      <c r="G14" s="93">
        <v>0</v>
      </c>
      <c r="H14" s="93">
        <v>0</v>
      </c>
      <c r="I14" s="93">
        <v>0</v>
      </c>
      <c r="J14" s="93">
        <v>0</v>
      </c>
      <c r="K14" s="93">
        <v>0</v>
      </c>
      <c r="L14" s="93">
        <v>0</v>
      </c>
      <c r="M14" s="93">
        <v>0</v>
      </c>
      <c r="N14" s="93">
        <v>0</v>
      </c>
      <c r="O14" s="93">
        <v>0</v>
      </c>
      <c r="P14" s="93">
        <v>0</v>
      </c>
      <c r="Q14" s="93">
        <v>0</v>
      </c>
      <c r="R14" s="93">
        <v>0</v>
      </c>
      <c r="S14" s="93">
        <v>0</v>
      </c>
      <c r="T14" s="93">
        <v>0</v>
      </c>
      <c r="U14" s="93">
        <v>0</v>
      </c>
      <c r="V14" s="93">
        <v>0</v>
      </c>
      <c r="W14" s="93">
        <v>0</v>
      </c>
      <c r="X14" s="93">
        <v>0</v>
      </c>
      <c r="Y14" s="93">
        <v>0</v>
      </c>
      <c r="Z14" s="93">
        <v>0</v>
      </c>
      <c r="AA14" s="93">
        <v>0</v>
      </c>
      <c r="AB14" s="93">
        <v>0</v>
      </c>
      <c r="AC14" s="93">
        <v>0</v>
      </c>
      <c r="AD14" s="93">
        <v>0</v>
      </c>
      <c r="AE14" s="93">
        <v>0</v>
      </c>
      <c r="AF14" s="93">
        <v>0</v>
      </c>
      <c r="AG14" s="93">
        <v>0</v>
      </c>
      <c r="AH14" s="93">
        <v>0</v>
      </c>
      <c r="AI14" s="93">
        <v>0</v>
      </c>
      <c r="AJ14" s="93">
        <v>0</v>
      </c>
      <c r="AK14" s="93">
        <v>0</v>
      </c>
      <c r="AL14" s="93">
        <v>1339542.6750880408</v>
      </c>
      <c r="AM14" s="93">
        <v>0</v>
      </c>
      <c r="AN14" s="93">
        <v>0</v>
      </c>
      <c r="AO14" s="93">
        <v>0</v>
      </c>
      <c r="AP14" s="93">
        <v>0</v>
      </c>
      <c r="AQ14" s="93">
        <v>0</v>
      </c>
      <c r="AR14" s="93">
        <v>0</v>
      </c>
      <c r="AS14" s="93">
        <v>0</v>
      </c>
      <c r="AT14" s="93">
        <v>0</v>
      </c>
      <c r="AU14" s="93">
        <v>0</v>
      </c>
      <c r="AV14" s="93">
        <v>0</v>
      </c>
      <c r="AW14" s="93">
        <v>0</v>
      </c>
      <c r="AX14" s="93">
        <v>0</v>
      </c>
      <c r="AY14" s="93">
        <v>0</v>
      </c>
      <c r="AZ14" s="93">
        <v>0</v>
      </c>
      <c r="BA14" s="93">
        <v>0</v>
      </c>
      <c r="BB14" s="93">
        <v>0</v>
      </c>
      <c r="BC14" s="93">
        <v>0</v>
      </c>
      <c r="BD14" s="93">
        <v>0</v>
      </c>
      <c r="BE14" s="93">
        <v>0</v>
      </c>
      <c r="BF14" s="93">
        <v>0</v>
      </c>
      <c r="BG14" s="93">
        <v>0</v>
      </c>
      <c r="BH14" s="93">
        <v>0</v>
      </c>
      <c r="BI14" s="93">
        <v>0</v>
      </c>
      <c r="BJ14" s="93">
        <v>0</v>
      </c>
      <c r="BK14" s="93">
        <v>0</v>
      </c>
      <c r="BL14" s="93">
        <v>0</v>
      </c>
      <c r="BM14" s="93">
        <v>0</v>
      </c>
      <c r="BN14" s="93">
        <v>0</v>
      </c>
      <c r="BO14" s="93">
        <v>0</v>
      </c>
      <c r="BP14" s="93">
        <v>0</v>
      </c>
      <c r="BQ14" s="93">
        <v>0</v>
      </c>
      <c r="BR14" s="93">
        <v>1339542.6750880408</v>
      </c>
      <c r="BS14" s="93">
        <v>0</v>
      </c>
      <c r="BT14" s="93">
        <v>0</v>
      </c>
      <c r="BU14" s="93">
        <v>0</v>
      </c>
      <c r="BV14" s="93">
        <v>0</v>
      </c>
      <c r="BW14" s="93">
        <v>0</v>
      </c>
      <c r="BX14" s="93">
        <v>0</v>
      </c>
      <c r="BY14" s="93">
        <v>0</v>
      </c>
      <c r="BZ14" s="93">
        <v>0</v>
      </c>
      <c r="CA14" s="93">
        <v>0</v>
      </c>
      <c r="CB14" s="93">
        <v>0</v>
      </c>
      <c r="CC14" s="93">
        <v>0</v>
      </c>
      <c r="CD14" s="93">
        <v>0</v>
      </c>
      <c r="CE14" s="93">
        <v>0</v>
      </c>
      <c r="CF14" s="93">
        <v>0</v>
      </c>
      <c r="CG14" s="93">
        <v>0</v>
      </c>
      <c r="CH14" s="93">
        <v>0</v>
      </c>
      <c r="CI14" s="93">
        <v>0</v>
      </c>
      <c r="CJ14" s="93">
        <v>0</v>
      </c>
      <c r="CK14" s="93">
        <v>0</v>
      </c>
      <c r="CL14" s="93">
        <v>0</v>
      </c>
      <c r="CM14" s="93">
        <v>0</v>
      </c>
      <c r="CN14" s="93">
        <v>0</v>
      </c>
      <c r="CO14" s="93">
        <v>0</v>
      </c>
      <c r="CP14" s="93">
        <v>0</v>
      </c>
      <c r="CQ14" s="93">
        <v>0</v>
      </c>
      <c r="CR14" s="93">
        <v>0</v>
      </c>
      <c r="CS14" s="93">
        <v>0</v>
      </c>
      <c r="CT14" s="93">
        <v>0</v>
      </c>
      <c r="CU14" s="93">
        <v>0</v>
      </c>
      <c r="CV14" s="93">
        <v>0</v>
      </c>
      <c r="CW14" s="93">
        <v>0</v>
      </c>
      <c r="CX14" s="93">
        <v>0</v>
      </c>
      <c r="CY14" s="93">
        <v>0</v>
      </c>
      <c r="CZ14" s="93">
        <v>0</v>
      </c>
      <c r="DA14" s="93">
        <v>0</v>
      </c>
      <c r="DB14" s="93">
        <v>0</v>
      </c>
      <c r="DC14" s="93">
        <v>0</v>
      </c>
      <c r="DD14" s="93">
        <v>0</v>
      </c>
      <c r="DE14" s="93">
        <v>0</v>
      </c>
      <c r="DF14" s="93">
        <v>0</v>
      </c>
      <c r="DG14" s="93">
        <v>0</v>
      </c>
      <c r="DH14" s="93">
        <v>0</v>
      </c>
      <c r="DI14" s="93">
        <v>0</v>
      </c>
      <c r="DJ14" s="93">
        <v>0</v>
      </c>
      <c r="DK14" s="93">
        <v>0</v>
      </c>
      <c r="DL14" s="93">
        <v>0</v>
      </c>
      <c r="DM14" s="93">
        <v>0</v>
      </c>
      <c r="DN14" s="93">
        <v>0</v>
      </c>
      <c r="DO14" s="93">
        <v>0</v>
      </c>
      <c r="DP14" s="93">
        <v>0</v>
      </c>
      <c r="DQ14" s="93">
        <v>0</v>
      </c>
      <c r="DR14" s="93">
        <v>0</v>
      </c>
      <c r="DS14" s="93">
        <v>0</v>
      </c>
      <c r="DT14" s="93">
        <v>0</v>
      </c>
      <c r="DU14" s="93">
        <v>0</v>
      </c>
      <c r="DV14" s="93">
        <v>0</v>
      </c>
      <c r="DW14" s="93">
        <v>0</v>
      </c>
      <c r="DX14" s="93">
        <v>0</v>
      </c>
      <c r="DY14" s="93">
        <v>0</v>
      </c>
      <c r="DZ14" s="93">
        <v>0</v>
      </c>
      <c r="EA14" s="93">
        <v>0</v>
      </c>
      <c r="EB14" s="93">
        <v>0</v>
      </c>
      <c r="EC14" s="93">
        <v>0</v>
      </c>
      <c r="ED14" s="93">
        <v>0</v>
      </c>
      <c r="EE14" s="93">
        <v>0</v>
      </c>
      <c r="EF14" s="93">
        <v>0</v>
      </c>
      <c r="EG14" s="93">
        <v>0</v>
      </c>
      <c r="EH14" s="93">
        <v>0</v>
      </c>
      <c r="EI14" s="93">
        <v>0</v>
      </c>
      <c r="EJ14" s="93">
        <v>0</v>
      </c>
      <c r="EK14" s="93">
        <v>0</v>
      </c>
      <c r="EL14" s="93">
        <v>0</v>
      </c>
      <c r="EM14" s="93">
        <v>0</v>
      </c>
      <c r="EN14" s="93">
        <v>0</v>
      </c>
      <c r="EO14" s="93">
        <v>0</v>
      </c>
      <c r="EP14" s="93">
        <v>0</v>
      </c>
      <c r="EQ14" s="93">
        <v>0</v>
      </c>
      <c r="ER14" s="93">
        <v>0</v>
      </c>
      <c r="ES14" s="93">
        <v>0</v>
      </c>
      <c r="ET14" s="93">
        <v>0</v>
      </c>
      <c r="EU14" s="93">
        <v>0</v>
      </c>
      <c r="EV14" s="93">
        <v>0</v>
      </c>
      <c r="EW14" s="93">
        <v>0</v>
      </c>
      <c r="EX14" s="93">
        <v>0</v>
      </c>
      <c r="EY14" s="93">
        <v>0</v>
      </c>
      <c r="EZ14" s="93">
        <v>0</v>
      </c>
      <c r="FA14" s="93">
        <v>0</v>
      </c>
      <c r="FB14" s="93">
        <v>0</v>
      </c>
      <c r="FC14" s="93">
        <v>0</v>
      </c>
      <c r="FD14" s="66">
        <f t="shared" ref="FD14:FD32" si="0">+D14+AH14+AL14+CC14+CD14+CG14+CP14+CS14+DB14+DF14+DI14+DN14+DQ14+EB14+EI14+EM14+EP14+ES14+ET14+FB14+FC14</f>
        <v>1339542.6750880408</v>
      </c>
      <c r="FE14" s="98"/>
      <c r="FF14" s="111"/>
      <c r="FG14" s="111"/>
      <c r="FI14" s="98"/>
    </row>
    <row r="15" spans="1:180" ht="14.25" customHeight="1" x14ac:dyDescent="0.2">
      <c r="B15" s="106" t="s">
        <v>551</v>
      </c>
      <c r="C15" s="106" t="s">
        <v>363</v>
      </c>
      <c r="D15" s="93">
        <v>19100996.536063954</v>
      </c>
      <c r="E15" s="93">
        <v>0</v>
      </c>
      <c r="F15" s="93">
        <v>0</v>
      </c>
      <c r="G15" s="93">
        <v>0</v>
      </c>
      <c r="H15" s="93">
        <v>0</v>
      </c>
      <c r="I15" s="93">
        <v>0</v>
      </c>
      <c r="J15" s="93">
        <v>0</v>
      </c>
      <c r="K15" s="93">
        <v>0</v>
      </c>
      <c r="L15" s="93">
        <v>0</v>
      </c>
      <c r="M15" s="93">
        <v>0</v>
      </c>
      <c r="N15" s="93">
        <v>0</v>
      </c>
      <c r="O15" s="93">
        <v>0</v>
      </c>
      <c r="P15" s="93">
        <v>0</v>
      </c>
      <c r="Q15" s="93">
        <v>0</v>
      </c>
      <c r="R15" s="93">
        <v>0</v>
      </c>
      <c r="S15" s="93">
        <v>0</v>
      </c>
      <c r="T15" s="93">
        <v>0</v>
      </c>
      <c r="U15" s="93">
        <v>0</v>
      </c>
      <c r="V15" s="93">
        <v>0</v>
      </c>
      <c r="W15" s="93">
        <v>0</v>
      </c>
      <c r="X15" s="93">
        <v>0</v>
      </c>
      <c r="Y15" s="93">
        <v>0</v>
      </c>
      <c r="Z15" s="93">
        <v>0</v>
      </c>
      <c r="AA15" s="93">
        <v>0</v>
      </c>
      <c r="AB15" s="93">
        <v>0</v>
      </c>
      <c r="AC15" s="93">
        <v>0</v>
      </c>
      <c r="AD15" s="93">
        <v>0</v>
      </c>
      <c r="AE15" s="93">
        <v>19100996.536063954</v>
      </c>
      <c r="AF15" s="93">
        <v>0</v>
      </c>
      <c r="AG15" s="93">
        <v>0</v>
      </c>
      <c r="AH15" s="93">
        <v>0</v>
      </c>
      <c r="AI15" s="93">
        <v>0</v>
      </c>
      <c r="AJ15" s="93">
        <v>0</v>
      </c>
      <c r="AK15" s="93">
        <v>0</v>
      </c>
      <c r="AL15" s="93">
        <v>514361762.92934084</v>
      </c>
      <c r="AM15" s="93">
        <v>6283364.6814259123</v>
      </c>
      <c r="AN15" s="93">
        <v>1267437.7538775147</v>
      </c>
      <c r="AO15" s="93">
        <v>3313208.6854494014</v>
      </c>
      <c r="AP15" s="93">
        <v>2513356.6738688895</v>
      </c>
      <c r="AQ15" s="93">
        <v>4147145.7901601316</v>
      </c>
      <c r="AR15" s="93">
        <v>1488422.3299240919</v>
      </c>
      <c r="AS15" s="93">
        <v>2741308.9615266803</v>
      </c>
      <c r="AT15" s="93">
        <v>3401845.176048222</v>
      </c>
      <c r="AU15" s="93">
        <v>2009772.8083205151</v>
      </c>
      <c r="AV15" s="93">
        <v>564615.02598445443</v>
      </c>
      <c r="AW15" s="93">
        <v>1739403.4255860881</v>
      </c>
      <c r="AX15" s="93">
        <v>485522.16149500292</v>
      </c>
      <c r="AY15" s="93">
        <v>3617502.6947588478</v>
      </c>
      <c r="AZ15" s="93">
        <v>1415224.8392453573</v>
      </c>
      <c r="BA15" s="93">
        <v>3264984.075335308</v>
      </c>
      <c r="BB15" s="93">
        <v>0</v>
      </c>
      <c r="BC15" s="93">
        <v>0</v>
      </c>
      <c r="BD15" s="93">
        <v>0</v>
      </c>
      <c r="BE15" s="93">
        <v>0</v>
      </c>
      <c r="BF15" s="93">
        <v>414443314.87362379</v>
      </c>
      <c r="BG15" s="93">
        <v>18876119.087578584</v>
      </c>
      <c r="BH15" s="93">
        <v>22956743.5150025</v>
      </c>
      <c r="BI15" s="93">
        <v>0</v>
      </c>
      <c r="BJ15" s="93">
        <v>0</v>
      </c>
      <c r="BK15" s="93">
        <v>0</v>
      </c>
      <c r="BL15" s="93">
        <v>0</v>
      </c>
      <c r="BM15" s="93">
        <v>0</v>
      </c>
      <c r="BN15" s="93">
        <v>0</v>
      </c>
      <c r="BO15" s="93">
        <v>0</v>
      </c>
      <c r="BP15" s="93">
        <v>310599.37394269626</v>
      </c>
      <c r="BQ15" s="93">
        <v>377319.55698459229</v>
      </c>
      <c r="BR15" s="93">
        <v>2400278.6782618714</v>
      </c>
      <c r="BS15" s="93">
        <v>877369.37489687011</v>
      </c>
      <c r="BT15" s="93">
        <v>1366297.7369406417</v>
      </c>
      <c r="BU15" s="93">
        <v>60611.159208024452</v>
      </c>
      <c r="BV15" s="93">
        <v>511439.8139562151</v>
      </c>
      <c r="BW15" s="93">
        <v>2275796.0806041602</v>
      </c>
      <c r="BX15" s="93">
        <v>303496.77897274448</v>
      </c>
      <c r="BY15" s="93">
        <v>1242026.8133382148</v>
      </c>
      <c r="BZ15" s="93">
        <v>6874366.8698695181</v>
      </c>
      <c r="CA15" s="93">
        <v>1182672.2275462931</v>
      </c>
      <c r="CB15" s="93">
        <v>2050195.9056077646</v>
      </c>
      <c r="CC15" s="93">
        <v>0</v>
      </c>
      <c r="CD15" s="93">
        <v>0</v>
      </c>
      <c r="CE15" s="93">
        <v>0</v>
      </c>
      <c r="CF15" s="93">
        <v>0</v>
      </c>
      <c r="CG15" s="93">
        <v>0</v>
      </c>
      <c r="CH15" s="93">
        <v>0</v>
      </c>
      <c r="CI15" s="93">
        <v>0</v>
      </c>
      <c r="CJ15" s="93">
        <v>0</v>
      </c>
      <c r="CK15" s="93">
        <v>0</v>
      </c>
      <c r="CL15" s="93">
        <v>0</v>
      </c>
      <c r="CM15" s="93">
        <v>0</v>
      </c>
      <c r="CN15" s="93">
        <v>0</v>
      </c>
      <c r="CO15" s="93">
        <v>0</v>
      </c>
      <c r="CP15" s="93">
        <v>0</v>
      </c>
      <c r="CQ15" s="93">
        <v>0</v>
      </c>
      <c r="CR15" s="93">
        <v>0</v>
      </c>
      <c r="CS15" s="93">
        <v>0</v>
      </c>
      <c r="CT15" s="93">
        <v>0</v>
      </c>
      <c r="CU15" s="93">
        <v>0</v>
      </c>
      <c r="CV15" s="93">
        <v>0</v>
      </c>
      <c r="CW15" s="93">
        <v>0</v>
      </c>
      <c r="CX15" s="93">
        <v>0</v>
      </c>
      <c r="CY15" s="93">
        <v>0</v>
      </c>
      <c r="CZ15" s="93">
        <v>0</v>
      </c>
      <c r="DA15" s="93">
        <v>0</v>
      </c>
      <c r="DB15" s="93">
        <v>121178062.94516376</v>
      </c>
      <c r="DC15" s="93">
        <v>40934847.944362916</v>
      </c>
      <c r="DD15" s="93">
        <v>80243215.000800848</v>
      </c>
      <c r="DE15" s="93">
        <v>0</v>
      </c>
      <c r="DF15" s="93">
        <v>0</v>
      </c>
      <c r="DG15" s="93">
        <v>0</v>
      </c>
      <c r="DH15" s="93">
        <v>0</v>
      </c>
      <c r="DI15" s="93">
        <v>0</v>
      </c>
      <c r="DJ15" s="93">
        <v>0</v>
      </c>
      <c r="DK15" s="93">
        <v>0</v>
      </c>
      <c r="DL15" s="93">
        <v>0</v>
      </c>
      <c r="DM15" s="93">
        <v>0</v>
      </c>
      <c r="DN15" s="93">
        <v>0</v>
      </c>
      <c r="DO15" s="93">
        <v>0</v>
      </c>
      <c r="DP15" s="93">
        <v>0</v>
      </c>
      <c r="DQ15" s="93">
        <v>0</v>
      </c>
      <c r="DR15" s="93">
        <v>0</v>
      </c>
      <c r="DS15" s="93">
        <v>0</v>
      </c>
      <c r="DT15" s="93">
        <v>0</v>
      </c>
      <c r="DU15" s="93">
        <v>0</v>
      </c>
      <c r="DV15" s="93">
        <v>0</v>
      </c>
      <c r="DW15" s="93">
        <v>0</v>
      </c>
      <c r="DX15" s="93">
        <v>0</v>
      </c>
      <c r="DY15" s="93">
        <v>0</v>
      </c>
      <c r="DZ15" s="93">
        <v>0</v>
      </c>
      <c r="EA15" s="93">
        <v>0</v>
      </c>
      <c r="EB15" s="93">
        <v>0</v>
      </c>
      <c r="EC15" s="93">
        <v>0</v>
      </c>
      <c r="ED15" s="93">
        <v>0</v>
      </c>
      <c r="EE15" s="93">
        <v>0</v>
      </c>
      <c r="EF15" s="93">
        <v>0</v>
      </c>
      <c r="EG15" s="93">
        <v>0</v>
      </c>
      <c r="EH15" s="93">
        <v>0</v>
      </c>
      <c r="EI15" s="93">
        <v>0</v>
      </c>
      <c r="EJ15" s="93">
        <v>0</v>
      </c>
      <c r="EK15" s="93">
        <v>0</v>
      </c>
      <c r="EL15" s="93">
        <v>0</v>
      </c>
      <c r="EM15" s="93">
        <v>0</v>
      </c>
      <c r="EN15" s="93">
        <v>0</v>
      </c>
      <c r="EO15" s="93">
        <v>0</v>
      </c>
      <c r="EP15" s="93">
        <v>0</v>
      </c>
      <c r="EQ15" s="93">
        <v>0</v>
      </c>
      <c r="ER15" s="93">
        <v>0</v>
      </c>
      <c r="ES15" s="93">
        <v>0</v>
      </c>
      <c r="ET15" s="93">
        <v>0</v>
      </c>
      <c r="EU15" s="93">
        <v>0</v>
      </c>
      <c r="EV15" s="93">
        <v>0</v>
      </c>
      <c r="EW15" s="93">
        <v>0</v>
      </c>
      <c r="EX15" s="93">
        <v>0</v>
      </c>
      <c r="EY15" s="93">
        <v>0</v>
      </c>
      <c r="EZ15" s="93">
        <v>0</v>
      </c>
      <c r="FA15" s="93">
        <v>0</v>
      </c>
      <c r="FB15" s="93">
        <v>0</v>
      </c>
      <c r="FC15" s="93">
        <v>576938125.6044687</v>
      </c>
      <c r="FD15" s="66">
        <f t="shared" si="0"/>
        <v>1231578948.0150373</v>
      </c>
      <c r="FE15" s="98"/>
      <c r="FF15" s="111"/>
      <c r="FG15" s="111"/>
    </row>
    <row r="16" spans="1:180" ht="14.25" customHeight="1" x14ac:dyDescent="0.2">
      <c r="B16" s="106" t="s">
        <v>553</v>
      </c>
      <c r="C16" s="106" t="s">
        <v>370</v>
      </c>
      <c r="D16" s="93">
        <v>0</v>
      </c>
      <c r="E16" s="93">
        <v>0</v>
      </c>
      <c r="F16" s="93">
        <v>0</v>
      </c>
      <c r="G16" s="93">
        <v>0</v>
      </c>
      <c r="H16" s="93">
        <v>0</v>
      </c>
      <c r="I16" s="93">
        <v>0</v>
      </c>
      <c r="J16" s="93">
        <v>0</v>
      </c>
      <c r="K16" s="93">
        <v>0</v>
      </c>
      <c r="L16" s="93">
        <v>0</v>
      </c>
      <c r="M16" s="93">
        <v>0</v>
      </c>
      <c r="N16" s="93">
        <v>0</v>
      </c>
      <c r="O16" s="93">
        <v>0</v>
      </c>
      <c r="P16" s="93">
        <v>0</v>
      </c>
      <c r="Q16" s="93">
        <v>0</v>
      </c>
      <c r="R16" s="93">
        <v>0</v>
      </c>
      <c r="S16" s="93">
        <v>0</v>
      </c>
      <c r="T16" s="93">
        <v>0</v>
      </c>
      <c r="U16" s="93">
        <v>0</v>
      </c>
      <c r="V16" s="93">
        <v>0</v>
      </c>
      <c r="W16" s="93">
        <v>0</v>
      </c>
      <c r="X16" s="93">
        <v>0</v>
      </c>
      <c r="Y16" s="93">
        <v>0</v>
      </c>
      <c r="Z16" s="93">
        <v>0</v>
      </c>
      <c r="AA16" s="93">
        <v>0</v>
      </c>
      <c r="AB16" s="93">
        <v>0</v>
      </c>
      <c r="AC16" s="93">
        <v>0</v>
      </c>
      <c r="AD16" s="93">
        <v>0</v>
      </c>
      <c r="AE16" s="93">
        <v>0</v>
      </c>
      <c r="AF16" s="93">
        <v>0</v>
      </c>
      <c r="AG16" s="93">
        <v>0</v>
      </c>
      <c r="AH16" s="93">
        <v>0</v>
      </c>
      <c r="AI16" s="93">
        <v>0</v>
      </c>
      <c r="AJ16" s="93">
        <v>0</v>
      </c>
      <c r="AK16" s="93">
        <v>0</v>
      </c>
      <c r="AL16" s="93">
        <v>1126882333.1466274</v>
      </c>
      <c r="AM16" s="93">
        <v>0</v>
      </c>
      <c r="AN16" s="93">
        <v>0</v>
      </c>
      <c r="AO16" s="93">
        <v>0</v>
      </c>
      <c r="AP16" s="93">
        <v>0</v>
      </c>
      <c r="AQ16" s="93">
        <v>0</v>
      </c>
      <c r="AR16" s="93">
        <v>0</v>
      </c>
      <c r="AS16" s="93">
        <v>0</v>
      </c>
      <c r="AT16" s="93">
        <v>0</v>
      </c>
      <c r="AU16" s="93">
        <v>1126882333.1466274</v>
      </c>
      <c r="AV16" s="93">
        <v>0</v>
      </c>
      <c r="AW16" s="93">
        <v>0</v>
      </c>
      <c r="AX16" s="93">
        <v>0</v>
      </c>
      <c r="AY16" s="93">
        <v>0</v>
      </c>
      <c r="AZ16" s="93">
        <v>0</v>
      </c>
      <c r="BA16" s="93">
        <v>0</v>
      </c>
      <c r="BB16" s="93">
        <v>0</v>
      </c>
      <c r="BC16" s="93">
        <v>0</v>
      </c>
      <c r="BD16" s="93">
        <v>0</v>
      </c>
      <c r="BE16" s="93">
        <v>0</v>
      </c>
      <c r="BF16" s="93">
        <v>0</v>
      </c>
      <c r="BG16" s="93">
        <v>0</v>
      </c>
      <c r="BH16" s="93">
        <v>0</v>
      </c>
      <c r="BI16" s="93">
        <v>0</v>
      </c>
      <c r="BJ16" s="93">
        <v>0</v>
      </c>
      <c r="BK16" s="93">
        <v>0</v>
      </c>
      <c r="BL16" s="93">
        <v>0</v>
      </c>
      <c r="BM16" s="93">
        <v>0</v>
      </c>
      <c r="BN16" s="93">
        <v>0</v>
      </c>
      <c r="BO16" s="93">
        <v>0</v>
      </c>
      <c r="BP16" s="93">
        <v>0</v>
      </c>
      <c r="BQ16" s="93">
        <v>0</v>
      </c>
      <c r="BR16" s="93">
        <v>0</v>
      </c>
      <c r="BS16" s="93">
        <v>0</v>
      </c>
      <c r="BT16" s="93">
        <v>0</v>
      </c>
      <c r="BU16" s="93">
        <v>0</v>
      </c>
      <c r="BV16" s="93">
        <v>0</v>
      </c>
      <c r="BW16" s="93">
        <v>0</v>
      </c>
      <c r="BX16" s="93">
        <v>0</v>
      </c>
      <c r="BY16" s="93">
        <v>0</v>
      </c>
      <c r="BZ16" s="93">
        <v>0</v>
      </c>
      <c r="CA16" s="93">
        <v>0</v>
      </c>
      <c r="CB16" s="93">
        <v>0</v>
      </c>
      <c r="CC16" s="93">
        <v>0</v>
      </c>
      <c r="CD16" s="93">
        <v>0</v>
      </c>
      <c r="CE16" s="93">
        <v>0</v>
      </c>
      <c r="CF16" s="93">
        <v>0</v>
      </c>
      <c r="CG16" s="93">
        <v>0</v>
      </c>
      <c r="CH16" s="93">
        <v>0</v>
      </c>
      <c r="CI16" s="93">
        <v>0</v>
      </c>
      <c r="CJ16" s="93">
        <v>0</v>
      </c>
      <c r="CK16" s="93">
        <v>0</v>
      </c>
      <c r="CL16" s="93">
        <v>0</v>
      </c>
      <c r="CM16" s="93">
        <v>0</v>
      </c>
      <c r="CN16" s="93">
        <v>0</v>
      </c>
      <c r="CO16" s="93">
        <v>0</v>
      </c>
      <c r="CP16" s="93">
        <v>0</v>
      </c>
      <c r="CQ16" s="93">
        <v>0</v>
      </c>
      <c r="CR16" s="93">
        <v>0</v>
      </c>
      <c r="CS16" s="93">
        <v>0</v>
      </c>
      <c r="CT16" s="93">
        <v>0</v>
      </c>
      <c r="CU16" s="93">
        <v>0</v>
      </c>
      <c r="CV16" s="93">
        <v>0</v>
      </c>
      <c r="CW16" s="93">
        <v>0</v>
      </c>
      <c r="CX16" s="93">
        <v>0</v>
      </c>
      <c r="CY16" s="93">
        <v>0</v>
      </c>
      <c r="CZ16" s="93">
        <v>0</v>
      </c>
      <c r="DA16" s="93">
        <v>0</v>
      </c>
      <c r="DB16" s="93">
        <v>0</v>
      </c>
      <c r="DC16" s="93">
        <v>0</v>
      </c>
      <c r="DD16" s="93">
        <v>0</v>
      </c>
      <c r="DE16" s="93">
        <v>0</v>
      </c>
      <c r="DF16" s="93">
        <v>0</v>
      </c>
      <c r="DG16" s="93">
        <v>0</v>
      </c>
      <c r="DH16" s="93">
        <v>0</v>
      </c>
      <c r="DI16" s="93">
        <v>0</v>
      </c>
      <c r="DJ16" s="93">
        <v>0</v>
      </c>
      <c r="DK16" s="93">
        <v>0</v>
      </c>
      <c r="DL16" s="93">
        <v>0</v>
      </c>
      <c r="DM16" s="93">
        <v>0</v>
      </c>
      <c r="DN16" s="93">
        <v>0</v>
      </c>
      <c r="DO16" s="93">
        <v>0</v>
      </c>
      <c r="DP16" s="93">
        <v>0</v>
      </c>
      <c r="DQ16" s="93">
        <v>0</v>
      </c>
      <c r="DR16" s="93">
        <v>0</v>
      </c>
      <c r="DS16" s="93">
        <v>0</v>
      </c>
      <c r="DT16" s="93">
        <v>0</v>
      </c>
      <c r="DU16" s="93">
        <v>0</v>
      </c>
      <c r="DV16" s="93">
        <v>0</v>
      </c>
      <c r="DW16" s="93">
        <v>0</v>
      </c>
      <c r="DX16" s="93">
        <v>0</v>
      </c>
      <c r="DY16" s="93">
        <v>0</v>
      </c>
      <c r="DZ16" s="93">
        <v>0</v>
      </c>
      <c r="EA16" s="93">
        <v>0</v>
      </c>
      <c r="EB16" s="93">
        <v>0</v>
      </c>
      <c r="EC16" s="93">
        <v>0</v>
      </c>
      <c r="ED16" s="93">
        <v>0</v>
      </c>
      <c r="EE16" s="93">
        <v>0</v>
      </c>
      <c r="EF16" s="93">
        <v>0</v>
      </c>
      <c r="EG16" s="93">
        <v>0</v>
      </c>
      <c r="EH16" s="93">
        <v>0</v>
      </c>
      <c r="EI16" s="93">
        <v>0</v>
      </c>
      <c r="EJ16" s="93">
        <v>0</v>
      </c>
      <c r="EK16" s="93">
        <v>0</v>
      </c>
      <c r="EL16" s="93">
        <v>0</v>
      </c>
      <c r="EM16" s="93">
        <v>0</v>
      </c>
      <c r="EN16" s="93">
        <v>0</v>
      </c>
      <c r="EO16" s="93">
        <v>0</v>
      </c>
      <c r="EP16" s="93">
        <v>0</v>
      </c>
      <c r="EQ16" s="93">
        <v>0</v>
      </c>
      <c r="ER16" s="93">
        <v>0</v>
      </c>
      <c r="ES16" s="93">
        <v>0</v>
      </c>
      <c r="ET16" s="93">
        <v>0</v>
      </c>
      <c r="EU16" s="93">
        <v>0</v>
      </c>
      <c r="EV16" s="93">
        <v>0</v>
      </c>
      <c r="EW16" s="93">
        <v>0</v>
      </c>
      <c r="EX16" s="93">
        <v>0</v>
      </c>
      <c r="EY16" s="93">
        <v>0</v>
      </c>
      <c r="EZ16" s="93">
        <v>0</v>
      </c>
      <c r="FA16" s="93">
        <v>0</v>
      </c>
      <c r="FB16" s="93">
        <v>0</v>
      </c>
      <c r="FC16" s="93">
        <v>0</v>
      </c>
      <c r="FD16" s="66">
        <f t="shared" si="0"/>
        <v>1126882333.1466274</v>
      </c>
      <c r="FE16" s="98"/>
      <c r="FF16" s="111"/>
      <c r="FG16" s="111"/>
    </row>
    <row r="17" spans="2:164" ht="14.25" customHeight="1" x14ac:dyDescent="0.2">
      <c r="B17" s="106" t="s">
        <v>554</v>
      </c>
      <c r="C17" s="106" t="s">
        <v>371</v>
      </c>
      <c r="D17" s="93">
        <v>0</v>
      </c>
      <c r="E17" s="93">
        <v>0</v>
      </c>
      <c r="F17" s="93">
        <v>0</v>
      </c>
      <c r="G17" s="93">
        <v>0</v>
      </c>
      <c r="H17" s="93">
        <v>0</v>
      </c>
      <c r="I17" s="93">
        <v>0</v>
      </c>
      <c r="J17" s="93">
        <v>0</v>
      </c>
      <c r="K17" s="93">
        <v>0</v>
      </c>
      <c r="L17" s="93">
        <v>0</v>
      </c>
      <c r="M17" s="93">
        <v>0</v>
      </c>
      <c r="N17" s="93">
        <v>0</v>
      </c>
      <c r="O17" s="93">
        <v>0</v>
      </c>
      <c r="P17" s="93">
        <v>0</v>
      </c>
      <c r="Q17" s="93">
        <v>0</v>
      </c>
      <c r="R17" s="93">
        <v>0</v>
      </c>
      <c r="S17" s="93">
        <v>0</v>
      </c>
      <c r="T17" s="93">
        <v>0</v>
      </c>
      <c r="U17" s="93">
        <v>0</v>
      </c>
      <c r="V17" s="93">
        <v>0</v>
      </c>
      <c r="W17" s="93">
        <v>0</v>
      </c>
      <c r="X17" s="93">
        <v>0</v>
      </c>
      <c r="Y17" s="93">
        <v>0</v>
      </c>
      <c r="Z17" s="93">
        <v>0</v>
      </c>
      <c r="AA17" s="93">
        <v>0</v>
      </c>
      <c r="AB17" s="93">
        <v>0</v>
      </c>
      <c r="AC17" s="93">
        <v>0</v>
      </c>
      <c r="AD17" s="93">
        <v>0</v>
      </c>
      <c r="AE17" s="93">
        <v>0</v>
      </c>
      <c r="AF17" s="93">
        <v>0</v>
      </c>
      <c r="AG17" s="93">
        <v>0</v>
      </c>
      <c r="AH17" s="93">
        <v>0</v>
      </c>
      <c r="AI17" s="93">
        <v>0</v>
      </c>
      <c r="AJ17" s="93">
        <v>0</v>
      </c>
      <c r="AK17" s="93">
        <v>0</v>
      </c>
      <c r="AL17" s="93">
        <v>37137069.874077775</v>
      </c>
      <c r="AM17" s="93">
        <v>0</v>
      </c>
      <c r="AN17" s="93">
        <v>0</v>
      </c>
      <c r="AO17" s="93">
        <v>0</v>
      </c>
      <c r="AP17" s="93">
        <v>0</v>
      </c>
      <c r="AQ17" s="93">
        <v>0</v>
      </c>
      <c r="AR17" s="93">
        <v>0</v>
      </c>
      <c r="AS17" s="93">
        <v>0</v>
      </c>
      <c r="AT17" s="93">
        <v>0</v>
      </c>
      <c r="AU17" s="93">
        <v>0</v>
      </c>
      <c r="AV17" s="93">
        <v>0</v>
      </c>
      <c r="AW17" s="93">
        <v>37137069.874077775</v>
      </c>
      <c r="AX17" s="93">
        <v>0</v>
      </c>
      <c r="AY17" s="93">
        <v>0</v>
      </c>
      <c r="AZ17" s="93">
        <v>0</v>
      </c>
      <c r="BA17" s="93">
        <v>0</v>
      </c>
      <c r="BB17" s="93">
        <v>0</v>
      </c>
      <c r="BC17" s="93">
        <v>0</v>
      </c>
      <c r="BD17" s="93">
        <v>0</v>
      </c>
      <c r="BE17" s="93">
        <v>0</v>
      </c>
      <c r="BF17" s="93">
        <v>0</v>
      </c>
      <c r="BG17" s="93">
        <v>0</v>
      </c>
      <c r="BH17" s="93">
        <v>0</v>
      </c>
      <c r="BI17" s="93">
        <v>0</v>
      </c>
      <c r="BJ17" s="93">
        <v>0</v>
      </c>
      <c r="BK17" s="93">
        <v>0</v>
      </c>
      <c r="BL17" s="93">
        <v>0</v>
      </c>
      <c r="BM17" s="93">
        <v>0</v>
      </c>
      <c r="BN17" s="93">
        <v>0</v>
      </c>
      <c r="BO17" s="93">
        <v>0</v>
      </c>
      <c r="BP17" s="93">
        <v>0</v>
      </c>
      <c r="BQ17" s="93">
        <v>0</v>
      </c>
      <c r="BR17" s="93">
        <v>0</v>
      </c>
      <c r="BS17" s="93">
        <v>0</v>
      </c>
      <c r="BT17" s="93">
        <v>0</v>
      </c>
      <c r="BU17" s="93">
        <v>0</v>
      </c>
      <c r="BV17" s="93">
        <v>0</v>
      </c>
      <c r="BW17" s="93">
        <v>0</v>
      </c>
      <c r="BX17" s="93">
        <v>0</v>
      </c>
      <c r="BY17" s="93">
        <v>0</v>
      </c>
      <c r="BZ17" s="93">
        <v>0</v>
      </c>
      <c r="CA17" s="93">
        <v>0</v>
      </c>
      <c r="CB17" s="93">
        <v>0</v>
      </c>
      <c r="CC17" s="93">
        <v>0</v>
      </c>
      <c r="CD17" s="93">
        <v>0</v>
      </c>
      <c r="CE17" s="93">
        <v>0</v>
      </c>
      <c r="CF17" s="93">
        <v>0</v>
      </c>
      <c r="CG17" s="93">
        <v>0</v>
      </c>
      <c r="CH17" s="93">
        <v>0</v>
      </c>
      <c r="CI17" s="93">
        <v>0</v>
      </c>
      <c r="CJ17" s="93">
        <v>0</v>
      </c>
      <c r="CK17" s="93">
        <v>0</v>
      </c>
      <c r="CL17" s="93">
        <v>0</v>
      </c>
      <c r="CM17" s="93">
        <v>0</v>
      </c>
      <c r="CN17" s="93">
        <v>0</v>
      </c>
      <c r="CO17" s="93">
        <v>0</v>
      </c>
      <c r="CP17" s="93">
        <v>0</v>
      </c>
      <c r="CQ17" s="93">
        <v>0</v>
      </c>
      <c r="CR17" s="93">
        <v>0</v>
      </c>
      <c r="CS17" s="93">
        <v>0</v>
      </c>
      <c r="CT17" s="93">
        <v>0</v>
      </c>
      <c r="CU17" s="93">
        <v>0</v>
      </c>
      <c r="CV17" s="93">
        <v>0</v>
      </c>
      <c r="CW17" s="93">
        <v>0</v>
      </c>
      <c r="CX17" s="93">
        <v>0</v>
      </c>
      <c r="CY17" s="93">
        <v>0</v>
      </c>
      <c r="CZ17" s="93">
        <v>0</v>
      </c>
      <c r="DA17" s="93">
        <v>0</v>
      </c>
      <c r="DB17" s="93">
        <v>0</v>
      </c>
      <c r="DC17" s="93">
        <v>0</v>
      </c>
      <c r="DD17" s="93">
        <v>0</v>
      </c>
      <c r="DE17" s="93">
        <v>0</v>
      </c>
      <c r="DF17" s="93">
        <v>0</v>
      </c>
      <c r="DG17" s="93">
        <v>0</v>
      </c>
      <c r="DH17" s="93">
        <v>0</v>
      </c>
      <c r="DI17" s="93">
        <v>0</v>
      </c>
      <c r="DJ17" s="93">
        <v>0</v>
      </c>
      <c r="DK17" s="93">
        <v>0</v>
      </c>
      <c r="DL17" s="93">
        <v>0</v>
      </c>
      <c r="DM17" s="93">
        <v>0</v>
      </c>
      <c r="DN17" s="93">
        <v>0</v>
      </c>
      <c r="DO17" s="93">
        <v>0</v>
      </c>
      <c r="DP17" s="93">
        <v>0</v>
      </c>
      <c r="DQ17" s="93">
        <v>0</v>
      </c>
      <c r="DR17" s="93">
        <v>0</v>
      </c>
      <c r="DS17" s="93">
        <v>0</v>
      </c>
      <c r="DT17" s="93">
        <v>0</v>
      </c>
      <c r="DU17" s="93">
        <v>0</v>
      </c>
      <c r="DV17" s="93">
        <v>0</v>
      </c>
      <c r="DW17" s="93">
        <v>0</v>
      </c>
      <c r="DX17" s="93">
        <v>0</v>
      </c>
      <c r="DY17" s="93">
        <v>0</v>
      </c>
      <c r="DZ17" s="93">
        <v>0</v>
      </c>
      <c r="EA17" s="93">
        <v>0</v>
      </c>
      <c r="EB17" s="93">
        <v>0</v>
      </c>
      <c r="EC17" s="93">
        <v>0</v>
      </c>
      <c r="ED17" s="93">
        <v>0</v>
      </c>
      <c r="EE17" s="93">
        <v>0</v>
      </c>
      <c r="EF17" s="93">
        <v>0</v>
      </c>
      <c r="EG17" s="93">
        <v>0</v>
      </c>
      <c r="EH17" s="93">
        <v>0</v>
      </c>
      <c r="EI17" s="93">
        <v>0</v>
      </c>
      <c r="EJ17" s="93">
        <v>0</v>
      </c>
      <c r="EK17" s="93">
        <v>0</v>
      </c>
      <c r="EL17" s="93">
        <v>0</v>
      </c>
      <c r="EM17" s="93">
        <v>0</v>
      </c>
      <c r="EN17" s="93">
        <v>0</v>
      </c>
      <c r="EO17" s="93">
        <v>0</v>
      </c>
      <c r="EP17" s="93">
        <v>0</v>
      </c>
      <c r="EQ17" s="93">
        <v>0</v>
      </c>
      <c r="ER17" s="93">
        <v>0</v>
      </c>
      <c r="ES17" s="93">
        <v>0</v>
      </c>
      <c r="ET17" s="93">
        <v>0</v>
      </c>
      <c r="EU17" s="93">
        <v>0</v>
      </c>
      <c r="EV17" s="93">
        <v>0</v>
      </c>
      <c r="EW17" s="93">
        <v>0</v>
      </c>
      <c r="EX17" s="93">
        <v>0</v>
      </c>
      <c r="EY17" s="93">
        <v>0</v>
      </c>
      <c r="EZ17" s="93">
        <v>0</v>
      </c>
      <c r="FA17" s="93">
        <v>0</v>
      </c>
      <c r="FB17" s="93">
        <v>0</v>
      </c>
      <c r="FC17" s="93">
        <v>0</v>
      </c>
      <c r="FD17" s="66">
        <f t="shared" si="0"/>
        <v>37137069.874077775</v>
      </c>
      <c r="FE17" s="98"/>
      <c r="FF17" s="111"/>
      <c r="FG17" s="111"/>
    </row>
    <row r="18" spans="2:164" ht="14.25" customHeight="1" x14ac:dyDescent="0.2">
      <c r="B18" s="106" t="s">
        <v>554</v>
      </c>
      <c r="C18" s="106" t="s">
        <v>372</v>
      </c>
      <c r="D18" s="93">
        <v>11839267.440000001</v>
      </c>
      <c r="E18" s="93">
        <v>0</v>
      </c>
      <c r="F18" s="93">
        <v>0</v>
      </c>
      <c r="G18" s="93">
        <v>0</v>
      </c>
      <c r="H18" s="93">
        <v>0</v>
      </c>
      <c r="I18" s="93">
        <v>0</v>
      </c>
      <c r="J18" s="93">
        <v>0</v>
      </c>
      <c r="K18" s="93">
        <v>0</v>
      </c>
      <c r="L18" s="93">
        <v>0</v>
      </c>
      <c r="M18" s="93">
        <v>0</v>
      </c>
      <c r="N18" s="93">
        <v>0</v>
      </c>
      <c r="O18" s="93">
        <v>0</v>
      </c>
      <c r="P18" s="93">
        <v>0</v>
      </c>
      <c r="Q18" s="93">
        <v>0</v>
      </c>
      <c r="R18" s="93">
        <v>0</v>
      </c>
      <c r="S18" s="93">
        <v>0</v>
      </c>
      <c r="T18" s="93">
        <v>0</v>
      </c>
      <c r="U18" s="93">
        <v>11839267.440000001</v>
      </c>
      <c r="V18" s="93">
        <v>0</v>
      </c>
      <c r="W18" s="93">
        <v>0</v>
      </c>
      <c r="X18" s="93">
        <v>0</v>
      </c>
      <c r="Y18" s="93">
        <v>0</v>
      </c>
      <c r="Z18" s="93">
        <v>0</v>
      </c>
      <c r="AA18" s="93">
        <v>0</v>
      </c>
      <c r="AB18" s="93">
        <v>0</v>
      </c>
      <c r="AC18" s="93">
        <v>0</v>
      </c>
      <c r="AD18" s="93">
        <v>0</v>
      </c>
      <c r="AE18" s="93">
        <v>0</v>
      </c>
      <c r="AF18" s="93">
        <v>0</v>
      </c>
      <c r="AG18" s="93">
        <v>0</v>
      </c>
      <c r="AH18" s="93">
        <v>0</v>
      </c>
      <c r="AI18" s="93">
        <v>0</v>
      </c>
      <c r="AJ18" s="93">
        <v>0</v>
      </c>
      <c r="AK18" s="93">
        <v>0</v>
      </c>
      <c r="AL18" s="93">
        <v>378957835.58388257</v>
      </c>
      <c r="AM18" s="93">
        <v>0</v>
      </c>
      <c r="AN18" s="93">
        <v>0</v>
      </c>
      <c r="AO18" s="93">
        <v>0</v>
      </c>
      <c r="AP18" s="93">
        <v>165913132.55999997</v>
      </c>
      <c r="AQ18" s="93">
        <v>0</v>
      </c>
      <c r="AR18" s="93">
        <v>42818905.666354947</v>
      </c>
      <c r="AS18" s="93">
        <v>0</v>
      </c>
      <c r="AT18" s="93">
        <v>0</v>
      </c>
      <c r="AU18" s="93">
        <v>0</v>
      </c>
      <c r="AV18" s="93">
        <v>0</v>
      </c>
      <c r="AW18" s="93">
        <v>0</v>
      </c>
      <c r="AX18" s="93">
        <v>0</v>
      </c>
      <c r="AY18" s="93">
        <v>0</v>
      </c>
      <c r="AZ18" s="93">
        <v>0</v>
      </c>
      <c r="BA18" s="93">
        <v>0</v>
      </c>
      <c r="BB18" s="93">
        <v>0</v>
      </c>
      <c r="BC18" s="93">
        <v>0</v>
      </c>
      <c r="BD18" s="93">
        <v>0</v>
      </c>
      <c r="BE18" s="93">
        <v>0</v>
      </c>
      <c r="BF18" s="93">
        <v>151312142.61705762</v>
      </c>
      <c r="BG18" s="93">
        <v>0</v>
      </c>
      <c r="BH18" s="93">
        <v>0</v>
      </c>
      <c r="BI18" s="93">
        <v>0</v>
      </c>
      <c r="BJ18" s="93">
        <v>0</v>
      </c>
      <c r="BK18" s="93">
        <v>0</v>
      </c>
      <c r="BL18" s="93">
        <v>0</v>
      </c>
      <c r="BM18" s="93">
        <v>0</v>
      </c>
      <c r="BN18" s="93">
        <v>0</v>
      </c>
      <c r="BO18" s="93">
        <v>0</v>
      </c>
      <c r="BP18" s="93">
        <v>0</v>
      </c>
      <c r="BQ18" s="93">
        <v>0</v>
      </c>
      <c r="BR18" s="93">
        <v>18913654.740470048</v>
      </c>
      <c r="BS18" s="93">
        <v>0</v>
      </c>
      <c r="BT18" s="93">
        <v>0</v>
      </c>
      <c r="BU18" s="93">
        <v>0</v>
      </c>
      <c r="BV18" s="93">
        <v>0</v>
      </c>
      <c r="BW18" s="93">
        <v>0</v>
      </c>
      <c r="BX18" s="93">
        <v>0</v>
      </c>
      <c r="BY18" s="93">
        <v>0</v>
      </c>
      <c r="BZ18" s="93">
        <v>0</v>
      </c>
      <c r="CA18" s="93">
        <v>0</v>
      </c>
      <c r="CB18" s="93">
        <v>0</v>
      </c>
      <c r="CC18" s="93">
        <v>0</v>
      </c>
      <c r="CD18" s="93">
        <v>0</v>
      </c>
      <c r="CE18" s="93">
        <v>0</v>
      </c>
      <c r="CF18" s="93">
        <v>0</v>
      </c>
      <c r="CG18" s="93">
        <v>0</v>
      </c>
      <c r="CH18" s="93">
        <v>0</v>
      </c>
      <c r="CI18" s="93">
        <v>0</v>
      </c>
      <c r="CJ18" s="93">
        <v>0</v>
      </c>
      <c r="CK18" s="93">
        <v>0</v>
      </c>
      <c r="CL18" s="93">
        <v>0</v>
      </c>
      <c r="CM18" s="93">
        <v>0</v>
      </c>
      <c r="CN18" s="93">
        <v>0</v>
      </c>
      <c r="CO18" s="93">
        <v>0</v>
      </c>
      <c r="CP18" s="93">
        <v>0</v>
      </c>
      <c r="CQ18" s="93">
        <v>0</v>
      </c>
      <c r="CR18" s="93">
        <v>0</v>
      </c>
      <c r="CS18" s="93">
        <v>0</v>
      </c>
      <c r="CT18" s="93">
        <v>0</v>
      </c>
      <c r="CU18" s="93">
        <v>0</v>
      </c>
      <c r="CV18" s="93">
        <v>0</v>
      </c>
      <c r="CW18" s="93">
        <v>0</v>
      </c>
      <c r="CX18" s="93">
        <v>0</v>
      </c>
      <c r="CY18" s="93">
        <v>0</v>
      </c>
      <c r="CZ18" s="93">
        <v>0</v>
      </c>
      <c r="DA18" s="93">
        <v>0</v>
      </c>
      <c r="DB18" s="93">
        <v>0</v>
      </c>
      <c r="DC18" s="93">
        <v>0</v>
      </c>
      <c r="DD18" s="93">
        <v>0</v>
      </c>
      <c r="DE18" s="93">
        <v>0</v>
      </c>
      <c r="DF18" s="93">
        <v>0</v>
      </c>
      <c r="DG18" s="93">
        <v>0</v>
      </c>
      <c r="DH18" s="93">
        <v>0</v>
      </c>
      <c r="DI18" s="93">
        <v>0</v>
      </c>
      <c r="DJ18" s="93">
        <v>0</v>
      </c>
      <c r="DK18" s="93">
        <v>0</v>
      </c>
      <c r="DL18" s="93">
        <v>0</v>
      </c>
      <c r="DM18" s="93">
        <v>0</v>
      </c>
      <c r="DN18" s="93">
        <v>0</v>
      </c>
      <c r="DO18" s="93">
        <v>0</v>
      </c>
      <c r="DP18" s="93">
        <v>0</v>
      </c>
      <c r="DQ18" s="93">
        <v>0</v>
      </c>
      <c r="DR18" s="93">
        <v>0</v>
      </c>
      <c r="DS18" s="93">
        <v>0</v>
      </c>
      <c r="DT18" s="93">
        <v>0</v>
      </c>
      <c r="DU18" s="93">
        <v>0</v>
      </c>
      <c r="DV18" s="93">
        <v>0</v>
      </c>
      <c r="DW18" s="93">
        <v>0</v>
      </c>
      <c r="DX18" s="93">
        <v>0</v>
      </c>
      <c r="DY18" s="93">
        <v>0</v>
      </c>
      <c r="DZ18" s="93">
        <v>0</v>
      </c>
      <c r="EA18" s="93">
        <v>0</v>
      </c>
      <c r="EB18" s="93">
        <v>0</v>
      </c>
      <c r="EC18" s="93">
        <v>0</v>
      </c>
      <c r="ED18" s="93">
        <v>0</v>
      </c>
      <c r="EE18" s="93">
        <v>0</v>
      </c>
      <c r="EF18" s="93">
        <v>0</v>
      </c>
      <c r="EG18" s="93">
        <v>0</v>
      </c>
      <c r="EH18" s="93">
        <v>0</v>
      </c>
      <c r="EI18" s="93">
        <v>0</v>
      </c>
      <c r="EJ18" s="93">
        <v>0</v>
      </c>
      <c r="EK18" s="93">
        <v>0</v>
      </c>
      <c r="EL18" s="93">
        <v>0</v>
      </c>
      <c r="EM18" s="93">
        <v>0</v>
      </c>
      <c r="EN18" s="93">
        <v>0</v>
      </c>
      <c r="EO18" s="93">
        <v>0</v>
      </c>
      <c r="EP18" s="93">
        <v>0</v>
      </c>
      <c r="EQ18" s="93">
        <v>0</v>
      </c>
      <c r="ER18" s="93">
        <v>0</v>
      </c>
      <c r="ES18" s="93">
        <v>0</v>
      </c>
      <c r="ET18" s="93">
        <v>0</v>
      </c>
      <c r="EU18" s="93">
        <v>0</v>
      </c>
      <c r="EV18" s="93">
        <v>0</v>
      </c>
      <c r="EW18" s="93">
        <v>0</v>
      </c>
      <c r="EX18" s="93">
        <v>0</v>
      </c>
      <c r="EY18" s="93">
        <v>0</v>
      </c>
      <c r="EZ18" s="93">
        <v>0</v>
      </c>
      <c r="FA18" s="93">
        <v>0</v>
      </c>
      <c r="FB18" s="93">
        <v>0</v>
      </c>
      <c r="FC18" s="93">
        <v>0</v>
      </c>
      <c r="FD18" s="66">
        <f t="shared" si="0"/>
        <v>390797103.02388257</v>
      </c>
      <c r="FE18" s="98"/>
      <c r="FF18" s="111"/>
      <c r="FG18" s="111"/>
    </row>
    <row r="19" spans="2:164" ht="14.25" customHeight="1" x14ac:dyDescent="0.2">
      <c r="B19" s="106" t="s">
        <v>555</v>
      </c>
      <c r="C19" s="106" t="s">
        <v>373</v>
      </c>
      <c r="D19" s="93">
        <v>305276.69274836726</v>
      </c>
      <c r="E19" s="93">
        <v>0</v>
      </c>
      <c r="F19" s="93">
        <v>0</v>
      </c>
      <c r="G19" s="93">
        <v>0</v>
      </c>
      <c r="H19" s="93">
        <v>0</v>
      </c>
      <c r="I19" s="93">
        <v>0</v>
      </c>
      <c r="J19" s="93">
        <v>0</v>
      </c>
      <c r="K19" s="93">
        <v>0</v>
      </c>
      <c r="L19" s="93">
        <v>0</v>
      </c>
      <c r="M19" s="93">
        <v>0</v>
      </c>
      <c r="N19" s="93">
        <v>0</v>
      </c>
      <c r="O19" s="93">
        <v>0</v>
      </c>
      <c r="P19" s="93">
        <v>0</v>
      </c>
      <c r="Q19" s="93">
        <v>0</v>
      </c>
      <c r="R19" s="93">
        <v>0</v>
      </c>
      <c r="S19" s="93">
        <v>0</v>
      </c>
      <c r="T19" s="93">
        <v>0</v>
      </c>
      <c r="U19" s="93">
        <v>0</v>
      </c>
      <c r="V19" s="93">
        <v>0</v>
      </c>
      <c r="W19" s="93">
        <v>0</v>
      </c>
      <c r="X19" s="93">
        <v>0</v>
      </c>
      <c r="Y19" s="93">
        <v>0</v>
      </c>
      <c r="Z19" s="93">
        <v>219921.73475020361</v>
      </c>
      <c r="AA19" s="93">
        <v>63406.540227207275</v>
      </c>
      <c r="AB19" s="93">
        <v>21948.417770956366</v>
      </c>
      <c r="AC19" s="93">
        <v>0</v>
      </c>
      <c r="AD19" s="93">
        <v>0</v>
      </c>
      <c r="AE19" s="93">
        <v>0</v>
      </c>
      <c r="AF19" s="93">
        <v>0</v>
      </c>
      <c r="AG19" s="93">
        <v>0</v>
      </c>
      <c r="AH19" s="93">
        <v>0</v>
      </c>
      <c r="AI19" s="93">
        <v>0</v>
      </c>
      <c r="AJ19" s="93">
        <v>0</v>
      </c>
      <c r="AK19" s="93">
        <v>0</v>
      </c>
      <c r="AL19" s="93">
        <v>17070.991599632729</v>
      </c>
      <c r="AM19" s="93">
        <v>17070.991599632729</v>
      </c>
      <c r="AN19" s="93">
        <v>0</v>
      </c>
      <c r="AO19" s="93">
        <v>0</v>
      </c>
      <c r="AP19" s="93">
        <v>0</v>
      </c>
      <c r="AQ19" s="93">
        <v>0</v>
      </c>
      <c r="AR19" s="93">
        <v>0</v>
      </c>
      <c r="AS19" s="93">
        <v>0</v>
      </c>
      <c r="AT19" s="93">
        <v>0</v>
      </c>
      <c r="AU19" s="93">
        <v>0</v>
      </c>
      <c r="AV19" s="93">
        <v>0</v>
      </c>
      <c r="AW19" s="93">
        <v>0</v>
      </c>
      <c r="AX19" s="93">
        <v>0</v>
      </c>
      <c r="AY19" s="93">
        <v>0</v>
      </c>
      <c r="AZ19" s="93">
        <v>0</v>
      </c>
      <c r="BA19" s="93">
        <v>0</v>
      </c>
      <c r="BB19" s="93">
        <v>0</v>
      </c>
      <c r="BC19" s="93">
        <v>0</v>
      </c>
      <c r="BD19" s="93">
        <v>0</v>
      </c>
      <c r="BE19" s="93">
        <v>0</v>
      </c>
      <c r="BF19" s="93">
        <v>0</v>
      </c>
      <c r="BG19" s="93">
        <v>0</v>
      </c>
      <c r="BH19" s="93">
        <v>0</v>
      </c>
      <c r="BI19" s="93">
        <v>0</v>
      </c>
      <c r="BJ19" s="93">
        <v>0</v>
      </c>
      <c r="BK19" s="93">
        <v>0</v>
      </c>
      <c r="BL19" s="93">
        <v>0</v>
      </c>
      <c r="BM19" s="93">
        <v>0</v>
      </c>
      <c r="BN19" s="93">
        <v>0</v>
      </c>
      <c r="BO19" s="93">
        <v>0</v>
      </c>
      <c r="BP19" s="93">
        <v>0</v>
      </c>
      <c r="BQ19" s="93">
        <v>0</v>
      </c>
      <c r="BR19" s="93">
        <v>0</v>
      </c>
      <c r="BS19" s="93">
        <v>0</v>
      </c>
      <c r="BT19" s="93">
        <v>0</v>
      </c>
      <c r="BU19" s="93">
        <v>0</v>
      </c>
      <c r="BV19" s="93">
        <v>0</v>
      </c>
      <c r="BW19" s="93">
        <v>0</v>
      </c>
      <c r="BX19" s="93">
        <v>0</v>
      </c>
      <c r="BY19" s="93">
        <v>0</v>
      </c>
      <c r="BZ19" s="93">
        <v>0</v>
      </c>
      <c r="CA19" s="93">
        <v>0</v>
      </c>
      <c r="CB19" s="93">
        <v>0</v>
      </c>
      <c r="CC19" s="93">
        <v>0</v>
      </c>
      <c r="CD19" s="93">
        <v>0</v>
      </c>
      <c r="CE19" s="93">
        <v>0</v>
      </c>
      <c r="CF19" s="93">
        <v>0</v>
      </c>
      <c r="CG19" s="93">
        <v>0</v>
      </c>
      <c r="CH19" s="93">
        <v>0</v>
      </c>
      <c r="CI19" s="93">
        <v>0</v>
      </c>
      <c r="CJ19" s="93">
        <v>0</v>
      </c>
      <c r="CK19" s="93">
        <v>0</v>
      </c>
      <c r="CL19" s="93">
        <v>0</v>
      </c>
      <c r="CM19" s="93">
        <v>0</v>
      </c>
      <c r="CN19" s="93">
        <v>0</v>
      </c>
      <c r="CO19" s="93">
        <v>0</v>
      </c>
      <c r="CP19" s="93">
        <v>0</v>
      </c>
      <c r="CQ19" s="93">
        <v>0</v>
      </c>
      <c r="CR19" s="93">
        <v>0</v>
      </c>
      <c r="CS19" s="93">
        <v>0</v>
      </c>
      <c r="CT19" s="93">
        <v>0</v>
      </c>
      <c r="CU19" s="93">
        <v>0</v>
      </c>
      <c r="CV19" s="93">
        <v>0</v>
      </c>
      <c r="CW19" s="93">
        <v>0</v>
      </c>
      <c r="CX19" s="93">
        <v>0</v>
      </c>
      <c r="CY19" s="93">
        <v>0</v>
      </c>
      <c r="CZ19" s="93">
        <v>0</v>
      </c>
      <c r="DA19" s="93">
        <v>0</v>
      </c>
      <c r="DB19" s="93">
        <v>0</v>
      </c>
      <c r="DC19" s="93">
        <v>0</v>
      </c>
      <c r="DD19" s="93">
        <v>0</v>
      </c>
      <c r="DE19" s="93">
        <v>0</v>
      </c>
      <c r="DF19" s="93">
        <v>0</v>
      </c>
      <c r="DG19" s="93">
        <v>0</v>
      </c>
      <c r="DH19" s="93">
        <v>0</v>
      </c>
      <c r="DI19" s="93">
        <v>0</v>
      </c>
      <c r="DJ19" s="93">
        <v>0</v>
      </c>
      <c r="DK19" s="93">
        <v>0</v>
      </c>
      <c r="DL19" s="93">
        <v>0</v>
      </c>
      <c r="DM19" s="93">
        <v>0</v>
      </c>
      <c r="DN19" s="93">
        <v>0</v>
      </c>
      <c r="DO19" s="93">
        <v>0</v>
      </c>
      <c r="DP19" s="93">
        <v>0</v>
      </c>
      <c r="DQ19" s="93">
        <v>0</v>
      </c>
      <c r="DR19" s="93">
        <v>0</v>
      </c>
      <c r="DS19" s="93">
        <v>0</v>
      </c>
      <c r="DT19" s="93">
        <v>0</v>
      </c>
      <c r="DU19" s="93">
        <v>0</v>
      </c>
      <c r="DV19" s="93">
        <v>0</v>
      </c>
      <c r="DW19" s="93">
        <v>0</v>
      </c>
      <c r="DX19" s="93">
        <v>0</v>
      </c>
      <c r="DY19" s="93">
        <v>0</v>
      </c>
      <c r="DZ19" s="93">
        <v>0</v>
      </c>
      <c r="EA19" s="93">
        <v>0</v>
      </c>
      <c r="EB19" s="93">
        <v>0</v>
      </c>
      <c r="EC19" s="93">
        <v>0</v>
      </c>
      <c r="ED19" s="93">
        <v>0</v>
      </c>
      <c r="EE19" s="93">
        <v>0</v>
      </c>
      <c r="EF19" s="93">
        <v>0</v>
      </c>
      <c r="EG19" s="93">
        <v>0</v>
      </c>
      <c r="EH19" s="93">
        <v>0</v>
      </c>
      <c r="EI19" s="93">
        <v>0</v>
      </c>
      <c r="EJ19" s="93">
        <v>0</v>
      </c>
      <c r="EK19" s="93">
        <v>0</v>
      </c>
      <c r="EL19" s="93">
        <v>0</v>
      </c>
      <c r="EM19" s="93">
        <v>0</v>
      </c>
      <c r="EN19" s="93">
        <v>0</v>
      </c>
      <c r="EO19" s="93">
        <v>0</v>
      </c>
      <c r="EP19" s="93">
        <v>0</v>
      </c>
      <c r="EQ19" s="93">
        <v>0</v>
      </c>
      <c r="ER19" s="93">
        <v>0</v>
      </c>
      <c r="ES19" s="93">
        <v>0</v>
      </c>
      <c r="ET19" s="93">
        <v>0</v>
      </c>
      <c r="EU19" s="93">
        <v>0</v>
      </c>
      <c r="EV19" s="93">
        <v>0</v>
      </c>
      <c r="EW19" s="93">
        <v>0</v>
      </c>
      <c r="EX19" s="93">
        <v>0</v>
      </c>
      <c r="EY19" s="93">
        <v>0</v>
      </c>
      <c r="EZ19" s="93">
        <v>0</v>
      </c>
      <c r="FA19" s="93">
        <v>0</v>
      </c>
      <c r="FB19" s="93">
        <v>0</v>
      </c>
      <c r="FC19" s="93">
        <v>166289.05195199998</v>
      </c>
      <c r="FD19" s="66">
        <f t="shared" si="0"/>
        <v>488636.73629999999</v>
      </c>
      <c r="FE19" s="98"/>
      <c r="FF19" s="111"/>
      <c r="FG19" s="111"/>
      <c r="FH19" s="98"/>
    </row>
    <row r="20" spans="2:164" ht="14.25" customHeight="1" x14ac:dyDescent="0.2">
      <c r="B20" s="106" t="s">
        <v>556</v>
      </c>
      <c r="C20" s="106" t="s">
        <v>415</v>
      </c>
      <c r="D20" s="93">
        <v>0</v>
      </c>
      <c r="E20" s="93">
        <v>0</v>
      </c>
      <c r="F20" s="93">
        <v>0</v>
      </c>
      <c r="G20" s="93">
        <v>0</v>
      </c>
      <c r="H20" s="93">
        <v>0</v>
      </c>
      <c r="I20" s="93">
        <v>0</v>
      </c>
      <c r="J20" s="93">
        <v>0</v>
      </c>
      <c r="K20" s="93">
        <v>0</v>
      </c>
      <c r="L20" s="93">
        <v>0</v>
      </c>
      <c r="M20" s="93">
        <v>0</v>
      </c>
      <c r="N20" s="93">
        <v>0</v>
      </c>
      <c r="O20" s="93">
        <v>0</v>
      </c>
      <c r="P20" s="93">
        <v>0</v>
      </c>
      <c r="Q20" s="93">
        <v>0</v>
      </c>
      <c r="R20" s="93">
        <v>0</v>
      </c>
      <c r="S20" s="93">
        <v>0</v>
      </c>
      <c r="T20" s="93">
        <v>0</v>
      </c>
      <c r="U20" s="93">
        <v>0</v>
      </c>
      <c r="V20" s="93">
        <v>0</v>
      </c>
      <c r="W20" s="93">
        <v>0</v>
      </c>
      <c r="X20" s="93">
        <v>0</v>
      </c>
      <c r="Y20" s="93">
        <v>0</v>
      </c>
      <c r="Z20" s="93">
        <v>0</v>
      </c>
      <c r="AA20" s="93">
        <v>0</v>
      </c>
      <c r="AB20" s="93">
        <v>0</v>
      </c>
      <c r="AC20" s="93">
        <v>0</v>
      </c>
      <c r="AD20" s="93">
        <v>0</v>
      </c>
      <c r="AE20" s="93">
        <v>0</v>
      </c>
      <c r="AF20" s="93">
        <v>0</v>
      </c>
      <c r="AG20" s="93">
        <v>0</v>
      </c>
      <c r="AH20" s="93">
        <v>0</v>
      </c>
      <c r="AI20" s="93">
        <v>0</v>
      </c>
      <c r="AJ20" s="93">
        <v>0</v>
      </c>
      <c r="AK20" s="93">
        <v>0</v>
      </c>
      <c r="AL20" s="93">
        <v>297750121.71329039</v>
      </c>
      <c r="AM20" s="93">
        <v>0</v>
      </c>
      <c r="AN20" s="93">
        <v>0</v>
      </c>
      <c r="AO20" s="93">
        <v>0</v>
      </c>
      <c r="AP20" s="93">
        <v>0</v>
      </c>
      <c r="AQ20" s="93">
        <v>0</v>
      </c>
      <c r="AR20" s="93">
        <v>0</v>
      </c>
      <c r="AS20" s="93">
        <v>0</v>
      </c>
      <c r="AT20" s="93">
        <v>0</v>
      </c>
      <c r="AU20" s="93">
        <v>0</v>
      </c>
      <c r="AV20" s="93">
        <v>0</v>
      </c>
      <c r="AW20" s="93">
        <v>0</v>
      </c>
      <c r="AX20" s="93">
        <v>0</v>
      </c>
      <c r="AY20" s="93">
        <v>0</v>
      </c>
      <c r="AZ20" s="93">
        <v>0</v>
      </c>
      <c r="BA20" s="93">
        <v>0</v>
      </c>
      <c r="BB20" s="93">
        <v>0</v>
      </c>
      <c r="BC20" s="93">
        <v>0</v>
      </c>
      <c r="BD20" s="93">
        <v>0</v>
      </c>
      <c r="BE20" s="93">
        <v>0</v>
      </c>
      <c r="BF20" s="93">
        <v>0</v>
      </c>
      <c r="BG20" s="93">
        <v>0</v>
      </c>
      <c r="BH20" s="93">
        <v>0</v>
      </c>
      <c r="BI20" s="93">
        <v>0</v>
      </c>
      <c r="BJ20" s="93">
        <v>0</v>
      </c>
      <c r="BK20" s="93">
        <v>0</v>
      </c>
      <c r="BL20" s="93">
        <v>0</v>
      </c>
      <c r="BM20" s="93">
        <v>0</v>
      </c>
      <c r="BN20" s="93">
        <v>0</v>
      </c>
      <c r="BO20" s="93">
        <v>0</v>
      </c>
      <c r="BP20" s="93">
        <v>0</v>
      </c>
      <c r="BQ20" s="93">
        <v>0</v>
      </c>
      <c r="BR20" s="93">
        <v>297750121.71329039</v>
      </c>
      <c r="BS20" s="93">
        <v>0</v>
      </c>
      <c r="BT20" s="93">
        <v>0</v>
      </c>
      <c r="BU20" s="93">
        <v>0</v>
      </c>
      <c r="BV20" s="93">
        <v>0</v>
      </c>
      <c r="BW20" s="93">
        <v>0</v>
      </c>
      <c r="BX20" s="93">
        <v>0</v>
      </c>
      <c r="BY20" s="93">
        <v>0</v>
      </c>
      <c r="BZ20" s="93">
        <v>0</v>
      </c>
      <c r="CA20" s="93">
        <v>0</v>
      </c>
      <c r="CB20" s="93">
        <v>0</v>
      </c>
      <c r="CC20" s="93">
        <v>0</v>
      </c>
      <c r="CD20" s="93">
        <v>0</v>
      </c>
      <c r="CE20" s="93">
        <v>0</v>
      </c>
      <c r="CF20" s="93">
        <v>0</v>
      </c>
      <c r="CG20" s="93">
        <v>0</v>
      </c>
      <c r="CH20" s="93">
        <v>0</v>
      </c>
      <c r="CI20" s="93">
        <v>0</v>
      </c>
      <c r="CJ20" s="93">
        <v>0</v>
      </c>
      <c r="CK20" s="93">
        <v>0</v>
      </c>
      <c r="CL20" s="93">
        <v>0</v>
      </c>
      <c r="CM20" s="93">
        <v>0</v>
      </c>
      <c r="CN20" s="93">
        <v>0</v>
      </c>
      <c r="CO20" s="93">
        <v>0</v>
      </c>
      <c r="CP20" s="93">
        <v>0</v>
      </c>
      <c r="CQ20" s="93">
        <v>0</v>
      </c>
      <c r="CR20" s="93">
        <v>0</v>
      </c>
      <c r="CS20" s="93">
        <v>0</v>
      </c>
      <c r="CT20" s="93">
        <v>0</v>
      </c>
      <c r="CU20" s="93">
        <v>0</v>
      </c>
      <c r="CV20" s="93">
        <v>0</v>
      </c>
      <c r="CW20" s="93">
        <v>0</v>
      </c>
      <c r="CX20" s="93">
        <v>0</v>
      </c>
      <c r="CY20" s="93">
        <v>0</v>
      </c>
      <c r="CZ20" s="93">
        <v>0</v>
      </c>
      <c r="DA20" s="93">
        <v>0</v>
      </c>
      <c r="DB20" s="93">
        <v>0</v>
      </c>
      <c r="DC20" s="93">
        <v>0</v>
      </c>
      <c r="DD20" s="93">
        <v>0</v>
      </c>
      <c r="DE20" s="93">
        <v>0</v>
      </c>
      <c r="DF20" s="93">
        <v>0</v>
      </c>
      <c r="DG20" s="93">
        <v>0</v>
      </c>
      <c r="DH20" s="93">
        <v>0</v>
      </c>
      <c r="DI20" s="93">
        <v>0</v>
      </c>
      <c r="DJ20" s="93">
        <v>0</v>
      </c>
      <c r="DK20" s="93">
        <v>0</v>
      </c>
      <c r="DL20" s="93">
        <v>0</v>
      </c>
      <c r="DM20" s="93">
        <v>0</v>
      </c>
      <c r="DN20" s="93">
        <v>0</v>
      </c>
      <c r="DO20" s="93">
        <v>0</v>
      </c>
      <c r="DP20" s="93">
        <v>0</v>
      </c>
      <c r="DQ20" s="93">
        <v>0</v>
      </c>
      <c r="DR20" s="93">
        <v>0</v>
      </c>
      <c r="DS20" s="93">
        <v>0</v>
      </c>
      <c r="DT20" s="93">
        <v>0</v>
      </c>
      <c r="DU20" s="93">
        <v>0</v>
      </c>
      <c r="DV20" s="93">
        <v>0</v>
      </c>
      <c r="DW20" s="93">
        <v>0</v>
      </c>
      <c r="DX20" s="93">
        <v>0</v>
      </c>
      <c r="DY20" s="93">
        <v>0</v>
      </c>
      <c r="DZ20" s="93">
        <v>0</v>
      </c>
      <c r="EA20" s="93">
        <v>0</v>
      </c>
      <c r="EB20" s="93">
        <v>0</v>
      </c>
      <c r="EC20" s="93">
        <v>0</v>
      </c>
      <c r="ED20" s="93">
        <v>0</v>
      </c>
      <c r="EE20" s="93">
        <v>0</v>
      </c>
      <c r="EF20" s="93">
        <v>0</v>
      </c>
      <c r="EG20" s="93">
        <v>0</v>
      </c>
      <c r="EH20" s="93">
        <v>0</v>
      </c>
      <c r="EI20" s="93">
        <v>0</v>
      </c>
      <c r="EJ20" s="93">
        <v>0</v>
      </c>
      <c r="EK20" s="93">
        <v>0</v>
      </c>
      <c r="EL20" s="93">
        <v>0</v>
      </c>
      <c r="EM20" s="93">
        <v>0</v>
      </c>
      <c r="EN20" s="93">
        <v>0</v>
      </c>
      <c r="EO20" s="93">
        <v>0</v>
      </c>
      <c r="EP20" s="93">
        <v>0</v>
      </c>
      <c r="EQ20" s="93">
        <v>0</v>
      </c>
      <c r="ER20" s="93">
        <v>0</v>
      </c>
      <c r="ES20" s="93">
        <v>0</v>
      </c>
      <c r="ET20" s="93">
        <v>0</v>
      </c>
      <c r="EU20" s="93">
        <v>0</v>
      </c>
      <c r="EV20" s="93">
        <v>0</v>
      </c>
      <c r="EW20" s="93">
        <v>0</v>
      </c>
      <c r="EX20" s="93">
        <v>0</v>
      </c>
      <c r="EY20" s="93">
        <v>0</v>
      </c>
      <c r="EZ20" s="93">
        <v>0</v>
      </c>
      <c r="FA20" s="93">
        <v>0</v>
      </c>
      <c r="FB20" s="93">
        <v>0</v>
      </c>
      <c r="FC20" s="93">
        <v>0</v>
      </c>
      <c r="FD20" s="66">
        <f t="shared" si="0"/>
        <v>297750121.71329039</v>
      </c>
      <c r="FE20" s="98"/>
      <c r="FF20" s="111"/>
      <c r="FG20" s="111"/>
      <c r="FH20" s="98"/>
    </row>
    <row r="21" spans="2:164" ht="14.25" customHeight="1" x14ac:dyDescent="0.2">
      <c r="B21" s="106" t="s">
        <v>557</v>
      </c>
      <c r="C21" s="106" t="s">
        <v>378</v>
      </c>
      <c r="D21" s="93">
        <v>0</v>
      </c>
      <c r="E21" s="93">
        <v>0</v>
      </c>
      <c r="F21" s="93">
        <v>0</v>
      </c>
      <c r="G21" s="93">
        <v>0</v>
      </c>
      <c r="H21" s="93">
        <v>0</v>
      </c>
      <c r="I21" s="93">
        <v>0</v>
      </c>
      <c r="J21" s="93">
        <v>0</v>
      </c>
      <c r="K21" s="93">
        <v>0</v>
      </c>
      <c r="L21" s="93">
        <v>0</v>
      </c>
      <c r="M21" s="93">
        <v>0</v>
      </c>
      <c r="N21" s="93">
        <v>0</v>
      </c>
      <c r="O21" s="93">
        <v>0</v>
      </c>
      <c r="P21" s="93">
        <v>0</v>
      </c>
      <c r="Q21" s="93">
        <v>0</v>
      </c>
      <c r="R21" s="93">
        <v>0</v>
      </c>
      <c r="S21" s="93">
        <v>0</v>
      </c>
      <c r="T21" s="93">
        <v>0</v>
      </c>
      <c r="U21" s="93">
        <v>0</v>
      </c>
      <c r="V21" s="93">
        <v>0</v>
      </c>
      <c r="W21" s="93">
        <v>0</v>
      </c>
      <c r="X21" s="93">
        <v>0</v>
      </c>
      <c r="Y21" s="93">
        <v>0</v>
      </c>
      <c r="Z21" s="93">
        <v>0</v>
      </c>
      <c r="AA21" s="93">
        <v>0</v>
      </c>
      <c r="AB21" s="93">
        <v>0</v>
      </c>
      <c r="AC21" s="93">
        <v>0</v>
      </c>
      <c r="AD21" s="93">
        <v>0</v>
      </c>
      <c r="AE21" s="93">
        <v>0</v>
      </c>
      <c r="AF21" s="93">
        <v>0</v>
      </c>
      <c r="AG21" s="93">
        <v>0</v>
      </c>
      <c r="AH21" s="93">
        <v>0</v>
      </c>
      <c r="AI21" s="93">
        <v>0</v>
      </c>
      <c r="AJ21" s="93">
        <v>0</v>
      </c>
      <c r="AK21" s="93">
        <v>0</v>
      </c>
      <c r="AL21" s="93">
        <v>0</v>
      </c>
      <c r="AM21" s="93">
        <v>0</v>
      </c>
      <c r="AN21" s="93">
        <v>0</v>
      </c>
      <c r="AO21" s="93">
        <v>0</v>
      </c>
      <c r="AP21" s="93">
        <v>0</v>
      </c>
      <c r="AQ21" s="93">
        <v>0</v>
      </c>
      <c r="AR21" s="93">
        <v>0</v>
      </c>
      <c r="AS21" s="93">
        <v>0</v>
      </c>
      <c r="AT21" s="93">
        <v>0</v>
      </c>
      <c r="AU21" s="93">
        <v>0</v>
      </c>
      <c r="AV21" s="93">
        <v>0</v>
      </c>
      <c r="AW21" s="93">
        <v>0</v>
      </c>
      <c r="AX21" s="93">
        <v>0</v>
      </c>
      <c r="AY21" s="93">
        <v>0</v>
      </c>
      <c r="AZ21" s="93">
        <v>0</v>
      </c>
      <c r="BA21" s="93">
        <v>0</v>
      </c>
      <c r="BB21" s="93">
        <v>0</v>
      </c>
      <c r="BC21" s="93">
        <v>0</v>
      </c>
      <c r="BD21" s="93">
        <v>0</v>
      </c>
      <c r="BE21" s="93">
        <v>0</v>
      </c>
      <c r="BF21" s="93">
        <v>0</v>
      </c>
      <c r="BG21" s="93">
        <v>0</v>
      </c>
      <c r="BH21" s="93">
        <v>0</v>
      </c>
      <c r="BI21" s="93">
        <v>0</v>
      </c>
      <c r="BJ21" s="93">
        <v>0</v>
      </c>
      <c r="BK21" s="93">
        <v>0</v>
      </c>
      <c r="BL21" s="93">
        <v>0</v>
      </c>
      <c r="BM21" s="93">
        <v>0</v>
      </c>
      <c r="BN21" s="93">
        <v>0</v>
      </c>
      <c r="BO21" s="93">
        <v>0</v>
      </c>
      <c r="BP21" s="93">
        <v>0</v>
      </c>
      <c r="BQ21" s="93">
        <v>0</v>
      </c>
      <c r="BR21" s="93">
        <v>0</v>
      </c>
      <c r="BS21" s="93">
        <v>0</v>
      </c>
      <c r="BT21" s="93">
        <v>0</v>
      </c>
      <c r="BU21" s="93">
        <v>0</v>
      </c>
      <c r="BV21" s="93">
        <v>0</v>
      </c>
      <c r="BW21" s="93">
        <v>0</v>
      </c>
      <c r="BX21" s="93">
        <v>0</v>
      </c>
      <c r="BY21" s="93">
        <v>0</v>
      </c>
      <c r="BZ21" s="93">
        <v>0</v>
      </c>
      <c r="CA21" s="93">
        <v>0</v>
      </c>
      <c r="CB21" s="93">
        <v>0</v>
      </c>
      <c r="CC21" s="93">
        <v>0</v>
      </c>
      <c r="CD21" s="93">
        <v>0</v>
      </c>
      <c r="CE21" s="93">
        <v>0</v>
      </c>
      <c r="CF21" s="93">
        <v>0</v>
      </c>
      <c r="CG21" s="93">
        <v>0</v>
      </c>
      <c r="CH21" s="93">
        <v>0</v>
      </c>
      <c r="CI21" s="93">
        <v>0</v>
      </c>
      <c r="CJ21" s="93">
        <v>0</v>
      </c>
      <c r="CK21" s="93">
        <v>0</v>
      </c>
      <c r="CL21" s="93">
        <v>0</v>
      </c>
      <c r="CM21" s="93">
        <v>0</v>
      </c>
      <c r="CN21" s="93">
        <v>0</v>
      </c>
      <c r="CO21" s="93">
        <v>0</v>
      </c>
      <c r="CP21" s="93">
        <v>0</v>
      </c>
      <c r="CQ21" s="93">
        <v>0</v>
      </c>
      <c r="CR21" s="93">
        <v>0</v>
      </c>
      <c r="CS21" s="93">
        <v>0</v>
      </c>
      <c r="CT21" s="93">
        <v>0</v>
      </c>
      <c r="CU21" s="93">
        <v>0</v>
      </c>
      <c r="CV21" s="93">
        <v>0</v>
      </c>
      <c r="CW21" s="93">
        <v>0</v>
      </c>
      <c r="CX21" s="93">
        <v>0</v>
      </c>
      <c r="CY21" s="93">
        <v>0</v>
      </c>
      <c r="CZ21" s="93">
        <v>0</v>
      </c>
      <c r="DA21" s="93">
        <v>0</v>
      </c>
      <c r="DB21" s="93">
        <v>0</v>
      </c>
      <c r="DC21" s="93">
        <v>0</v>
      </c>
      <c r="DD21" s="93">
        <v>0</v>
      </c>
      <c r="DE21" s="93">
        <v>0</v>
      </c>
      <c r="DF21" s="93">
        <v>0</v>
      </c>
      <c r="DG21" s="93">
        <v>0</v>
      </c>
      <c r="DH21" s="93">
        <v>0</v>
      </c>
      <c r="DI21" s="93">
        <v>0</v>
      </c>
      <c r="DJ21" s="93">
        <v>0</v>
      </c>
      <c r="DK21" s="93">
        <v>0</v>
      </c>
      <c r="DL21" s="93">
        <v>0</v>
      </c>
      <c r="DM21" s="93">
        <v>0</v>
      </c>
      <c r="DN21" s="93">
        <v>0</v>
      </c>
      <c r="DO21" s="93">
        <v>0</v>
      </c>
      <c r="DP21" s="93">
        <v>0</v>
      </c>
      <c r="DQ21" s="93">
        <v>0</v>
      </c>
      <c r="DR21" s="93">
        <v>0</v>
      </c>
      <c r="DS21" s="93">
        <v>0</v>
      </c>
      <c r="DT21" s="93">
        <v>0</v>
      </c>
      <c r="DU21" s="93">
        <v>0</v>
      </c>
      <c r="DV21" s="93">
        <v>0</v>
      </c>
      <c r="DW21" s="93">
        <v>0</v>
      </c>
      <c r="DX21" s="93">
        <v>0</v>
      </c>
      <c r="DY21" s="93">
        <v>0</v>
      </c>
      <c r="DZ21" s="93">
        <v>0</v>
      </c>
      <c r="EA21" s="93">
        <v>0</v>
      </c>
      <c r="EB21" s="93">
        <v>0</v>
      </c>
      <c r="EC21" s="93">
        <v>0</v>
      </c>
      <c r="ED21" s="93">
        <v>0</v>
      </c>
      <c r="EE21" s="93">
        <v>0</v>
      </c>
      <c r="EF21" s="93">
        <v>0</v>
      </c>
      <c r="EG21" s="93">
        <v>0</v>
      </c>
      <c r="EH21" s="93">
        <v>0</v>
      </c>
      <c r="EI21" s="93">
        <v>0</v>
      </c>
      <c r="EJ21" s="93">
        <v>0</v>
      </c>
      <c r="EK21" s="93">
        <v>0</v>
      </c>
      <c r="EL21" s="93">
        <v>0</v>
      </c>
      <c r="EM21" s="93">
        <v>0</v>
      </c>
      <c r="EN21" s="93">
        <v>0</v>
      </c>
      <c r="EO21" s="93">
        <v>0</v>
      </c>
      <c r="EP21" s="93">
        <v>0</v>
      </c>
      <c r="EQ21" s="93">
        <v>0</v>
      </c>
      <c r="ER21" s="93">
        <v>0</v>
      </c>
      <c r="ES21" s="93">
        <v>0</v>
      </c>
      <c r="ET21" s="93">
        <v>0</v>
      </c>
      <c r="EU21" s="93">
        <v>0</v>
      </c>
      <c r="EV21" s="93">
        <v>0</v>
      </c>
      <c r="EW21" s="93">
        <v>0</v>
      </c>
      <c r="EX21" s="93">
        <v>0</v>
      </c>
      <c r="EY21" s="93">
        <v>0</v>
      </c>
      <c r="EZ21" s="93">
        <v>0</v>
      </c>
      <c r="FA21" s="93">
        <v>0</v>
      </c>
      <c r="FB21" s="93">
        <v>0</v>
      </c>
      <c r="FC21" s="93">
        <v>6366998.845354652</v>
      </c>
      <c r="FD21" s="66">
        <f t="shared" si="0"/>
        <v>6366998.845354652</v>
      </c>
      <c r="FE21" s="98"/>
      <c r="FF21" s="111"/>
      <c r="FG21" s="111"/>
      <c r="FH21" s="98"/>
    </row>
    <row r="22" spans="2:164" ht="14.25" customHeight="1" x14ac:dyDescent="0.2">
      <c r="B22" s="106" t="s">
        <v>558</v>
      </c>
      <c r="C22" s="106" t="s">
        <v>379</v>
      </c>
      <c r="D22" s="93">
        <v>0</v>
      </c>
      <c r="E22" s="93">
        <v>0</v>
      </c>
      <c r="F22" s="93">
        <v>0</v>
      </c>
      <c r="G22" s="93">
        <v>0</v>
      </c>
      <c r="H22" s="93">
        <v>0</v>
      </c>
      <c r="I22" s="93">
        <v>0</v>
      </c>
      <c r="J22" s="93">
        <v>0</v>
      </c>
      <c r="K22" s="93">
        <v>0</v>
      </c>
      <c r="L22" s="93">
        <v>0</v>
      </c>
      <c r="M22" s="93">
        <v>0</v>
      </c>
      <c r="N22" s="93">
        <v>0</v>
      </c>
      <c r="O22" s="93">
        <v>0</v>
      </c>
      <c r="P22" s="93">
        <v>0</v>
      </c>
      <c r="Q22" s="93">
        <v>0</v>
      </c>
      <c r="R22" s="93">
        <v>0</v>
      </c>
      <c r="S22" s="93">
        <v>0</v>
      </c>
      <c r="T22" s="93">
        <v>0</v>
      </c>
      <c r="U22" s="93">
        <v>0</v>
      </c>
      <c r="V22" s="93">
        <v>0</v>
      </c>
      <c r="W22" s="93">
        <v>0</v>
      </c>
      <c r="X22" s="93">
        <v>0</v>
      </c>
      <c r="Y22" s="93">
        <v>0</v>
      </c>
      <c r="Z22" s="93">
        <v>0</v>
      </c>
      <c r="AA22" s="93">
        <v>0</v>
      </c>
      <c r="AB22" s="93">
        <v>0</v>
      </c>
      <c r="AC22" s="93">
        <v>0</v>
      </c>
      <c r="AD22" s="93">
        <v>0</v>
      </c>
      <c r="AE22" s="93">
        <v>0</v>
      </c>
      <c r="AF22" s="93">
        <v>0</v>
      </c>
      <c r="AG22" s="93">
        <v>0</v>
      </c>
      <c r="AH22" s="93">
        <v>0</v>
      </c>
      <c r="AI22" s="93">
        <v>0</v>
      </c>
      <c r="AJ22" s="93">
        <v>0</v>
      </c>
      <c r="AK22" s="93">
        <v>0</v>
      </c>
      <c r="AL22" s="93">
        <v>179961205.52315956</v>
      </c>
      <c r="AM22" s="93">
        <v>8319793.0350870294</v>
      </c>
      <c r="AN22" s="93">
        <v>5090818.03726702</v>
      </c>
      <c r="AO22" s="93">
        <v>9334217.3329046872</v>
      </c>
      <c r="AP22" s="93">
        <v>3972269.3593454766</v>
      </c>
      <c r="AQ22" s="93">
        <v>3211648.4034706177</v>
      </c>
      <c r="AR22" s="93">
        <v>0</v>
      </c>
      <c r="AS22" s="93">
        <v>14147171.444797374</v>
      </c>
      <c r="AT22" s="93">
        <v>13854999.54261934</v>
      </c>
      <c r="AU22" s="93">
        <v>128949.54371035167</v>
      </c>
      <c r="AV22" s="93">
        <v>347606.17343271221</v>
      </c>
      <c r="AW22" s="93">
        <v>180925.26141663783</v>
      </c>
      <c r="AX22" s="93">
        <v>1487294.9572654655</v>
      </c>
      <c r="AY22" s="93">
        <v>4933291.2016893579</v>
      </c>
      <c r="AZ22" s="93">
        <v>4996118.7411771985</v>
      </c>
      <c r="BA22" s="93">
        <v>1534536.5950126082</v>
      </c>
      <c r="BB22" s="93">
        <v>0</v>
      </c>
      <c r="BC22" s="93">
        <v>633922.50316811237</v>
      </c>
      <c r="BD22" s="93">
        <v>1127234.9157967216</v>
      </c>
      <c r="BE22" s="93">
        <v>0</v>
      </c>
      <c r="BF22" s="93">
        <v>4937135.8606963959</v>
      </c>
      <c r="BG22" s="93">
        <v>1414821.0227667287</v>
      </c>
      <c r="BH22" s="93">
        <v>0</v>
      </c>
      <c r="BI22" s="93">
        <v>276617.27483373584</v>
      </c>
      <c r="BJ22" s="93">
        <v>1111528.5810695398</v>
      </c>
      <c r="BK22" s="93">
        <v>288786.2266542241</v>
      </c>
      <c r="BL22" s="93">
        <v>14068.834010717876</v>
      </c>
      <c r="BM22" s="93">
        <v>204053.78776649456</v>
      </c>
      <c r="BN22" s="93">
        <v>107722.82737433055</v>
      </c>
      <c r="BO22" s="93">
        <v>1924824.5783673448</v>
      </c>
      <c r="BP22" s="93">
        <v>3935639.025583514</v>
      </c>
      <c r="BQ22" s="93">
        <v>12689373.602602765</v>
      </c>
      <c r="BR22" s="93">
        <v>30415503.887544256</v>
      </c>
      <c r="BS22" s="93">
        <v>7030383.6759580141</v>
      </c>
      <c r="BT22" s="93">
        <v>1385594.9486224472</v>
      </c>
      <c r="BU22" s="93">
        <v>0</v>
      </c>
      <c r="BV22" s="93">
        <v>0</v>
      </c>
      <c r="BW22" s="93">
        <v>563440.14725620789</v>
      </c>
      <c r="BX22" s="93">
        <v>999897.38051498425</v>
      </c>
      <c r="BY22" s="93">
        <v>1513375.3625304811</v>
      </c>
      <c r="BZ22" s="93">
        <v>1289134.0715965573</v>
      </c>
      <c r="CA22" s="93">
        <v>36546135.621857546</v>
      </c>
      <c r="CB22" s="93">
        <v>12371.757392613072</v>
      </c>
      <c r="CC22" s="93">
        <v>318.11527541563976</v>
      </c>
      <c r="CD22" s="93">
        <v>5923.7870570569839</v>
      </c>
      <c r="CE22" s="93">
        <v>0</v>
      </c>
      <c r="CF22" s="93">
        <v>5923.7870570569839</v>
      </c>
      <c r="CG22" s="93">
        <v>0</v>
      </c>
      <c r="CH22" s="93">
        <v>0</v>
      </c>
      <c r="CI22" s="93">
        <v>0</v>
      </c>
      <c r="CJ22" s="93">
        <v>0</v>
      </c>
      <c r="CK22" s="93">
        <v>0</v>
      </c>
      <c r="CL22" s="93">
        <v>0</v>
      </c>
      <c r="CM22" s="93">
        <v>0</v>
      </c>
      <c r="CN22" s="93">
        <v>0</v>
      </c>
      <c r="CO22" s="93">
        <v>0</v>
      </c>
      <c r="CP22" s="93">
        <v>17312270.593183551</v>
      </c>
      <c r="CQ22" s="93">
        <v>17298318.334068891</v>
      </c>
      <c r="CR22" s="93">
        <v>13952.259114659993</v>
      </c>
      <c r="CS22" s="93">
        <v>9275033.4136834219</v>
      </c>
      <c r="CT22" s="93">
        <v>0</v>
      </c>
      <c r="CU22" s="93">
        <v>0</v>
      </c>
      <c r="CV22" s="93">
        <v>8467176.3233139142</v>
      </c>
      <c r="CW22" s="93">
        <v>34540.952822572792</v>
      </c>
      <c r="CX22" s="93">
        <v>773283.91675113305</v>
      </c>
      <c r="CY22" s="93">
        <v>32.220795800064543</v>
      </c>
      <c r="CZ22" s="93">
        <v>0</v>
      </c>
      <c r="DA22" s="93">
        <v>0</v>
      </c>
      <c r="DB22" s="93">
        <v>64291847.296890616</v>
      </c>
      <c r="DC22" s="93">
        <v>11645506.792947413</v>
      </c>
      <c r="DD22" s="93">
        <v>52646340.503943205</v>
      </c>
      <c r="DE22" s="93">
        <v>0</v>
      </c>
      <c r="DF22" s="93">
        <v>33534.088081051916</v>
      </c>
      <c r="DG22" s="93">
        <v>33534.088081051916</v>
      </c>
      <c r="DH22" s="93">
        <v>0</v>
      </c>
      <c r="DI22" s="93">
        <v>0</v>
      </c>
      <c r="DJ22" s="93">
        <v>0</v>
      </c>
      <c r="DK22" s="93">
        <v>0</v>
      </c>
      <c r="DL22" s="93">
        <v>0</v>
      </c>
      <c r="DM22" s="93">
        <v>0</v>
      </c>
      <c r="DN22" s="93">
        <v>52182.30003280261</v>
      </c>
      <c r="DO22" s="93">
        <v>52182.30003280261</v>
      </c>
      <c r="DP22" s="93">
        <v>0</v>
      </c>
      <c r="DQ22" s="93">
        <v>172810.25503013976</v>
      </c>
      <c r="DR22" s="93">
        <v>0</v>
      </c>
      <c r="DS22" s="93">
        <v>0</v>
      </c>
      <c r="DT22" s="93">
        <v>0</v>
      </c>
      <c r="DU22" s="93">
        <v>0</v>
      </c>
      <c r="DV22" s="93">
        <v>0</v>
      </c>
      <c r="DW22" s="93">
        <v>0</v>
      </c>
      <c r="DX22" s="93">
        <v>0</v>
      </c>
      <c r="DY22" s="93">
        <v>0</v>
      </c>
      <c r="DZ22" s="93">
        <v>172810.25503013976</v>
      </c>
      <c r="EA22" s="93">
        <v>0</v>
      </c>
      <c r="EB22" s="93">
        <v>3767462.0753555489</v>
      </c>
      <c r="EC22" s="93">
        <v>0</v>
      </c>
      <c r="ED22" s="93">
        <v>0</v>
      </c>
      <c r="EE22" s="93">
        <v>3546925.9572383817</v>
      </c>
      <c r="EF22" s="93">
        <v>207299.29603055023</v>
      </c>
      <c r="EG22" s="93">
        <v>2360.6227779070182</v>
      </c>
      <c r="EH22" s="93">
        <v>10876.199308709571</v>
      </c>
      <c r="EI22" s="93">
        <v>0</v>
      </c>
      <c r="EJ22" s="93">
        <v>0</v>
      </c>
      <c r="EK22" s="93">
        <v>0</v>
      </c>
      <c r="EL22" s="93">
        <v>0</v>
      </c>
      <c r="EM22" s="93">
        <v>121294.91392901583</v>
      </c>
      <c r="EN22" s="93">
        <v>121294.91392901583</v>
      </c>
      <c r="EO22" s="93">
        <v>0</v>
      </c>
      <c r="EP22" s="93">
        <v>402724.09944640897</v>
      </c>
      <c r="EQ22" s="93">
        <v>402724.09944640897</v>
      </c>
      <c r="ER22" s="93">
        <v>0</v>
      </c>
      <c r="ES22" s="93">
        <v>778034.92245575681</v>
      </c>
      <c r="ET22" s="93">
        <v>283026.882288458</v>
      </c>
      <c r="EU22" s="93">
        <v>0</v>
      </c>
      <c r="EV22" s="93">
        <v>32454.030222732796</v>
      </c>
      <c r="EW22" s="93">
        <v>101768.17250086291</v>
      </c>
      <c r="EX22" s="93">
        <v>135430.93860789525</v>
      </c>
      <c r="EY22" s="93">
        <v>0</v>
      </c>
      <c r="EZ22" s="93">
        <v>10839.538922920776</v>
      </c>
      <c r="FA22" s="93">
        <v>2534.2020340463127</v>
      </c>
      <c r="FB22" s="93">
        <v>0</v>
      </c>
      <c r="FC22" s="93">
        <v>160001430.61667916</v>
      </c>
      <c r="FD22" s="66">
        <f t="shared" si="0"/>
        <v>436459098.88254797</v>
      </c>
      <c r="FE22" s="98"/>
      <c r="FF22" s="111"/>
      <c r="FG22" s="111"/>
    </row>
    <row r="23" spans="2:164" ht="14.25" customHeight="1" x14ac:dyDescent="0.2">
      <c r="B23" s="106" t="s">
        <v>559</v>
      </c>
      <c r="C23" s="106" t="s">
        <v>380</v>
      </c>
      <c r="D23" s="93">
        <v>65287753.085074142</v>
      </c>
      <c r="E23" s="93">
        <v>62209.368599942034</v>
      </c>
      <c r="F23" s="93">
        <v>24047.811709125221</v>
      </c>
      <c r="G23" s="93">
        <v>377605.36059132236</v>
      </c>
      <c r="H23" s="93">
        <v>722636.37176830322</v>
      </c>
      <c r="I23" s="93">
        <v>149868.42769841547</v>
      </c>
      <c r="J23" s="93">
        <v>514814.06258585164</v>
      </c>
      <c r="K23" s="93">
        <v>332749.90371479513</v>
      </c>
      <c r="L23" s="93">
        <v>44248.117429124242</v>
      </c>
      <c r="M23" s="93">
        <v>381951.43462909642</v>
      </c>
      <c r="N23" s="93">
        <v>1032308.9000234026</v>
      </c>
      <c r="O23" s="93">
        <v>512309.61233271862</v>
      </c>
      <c r="P23" s="93">
        <v>128757.91493859213</v>
      </c>
      <c r="Q23" s="93">
        <v>117053.34338645759</v>
      </c>
      <c r="R23" s="93">
        <v>2955266.9664853951</v>
      </c>
      <c r="S23" s="93">
        <v>142505.99807807922</v>
      </c>
      <c r="T23" s="93">
        <v>11831274.854338219</v>
      </c>
      <c r="U23" s="93">
        <v>58560.391230994697</v>
      </c>
      <c r="V23" s="93">
        <v>1275095.3688015249</v>
      </c>
      <c r="W23" s="93">
        <v>2047944.1701685956</v>
      </c>
      <c r="X23" s="93">
        <v>409419.54151105345</v>
      </c>
      <c r="Y23" s="93">
        <v>90582.532996971175</v>
      </c>
      <c r="Z23" s="93">
        <v>3134838.7819433459</v>
      </c>
      <c r="AA23" s="93">
        <v>985843.14100576716</v>
      </c>
      <c r="AB23" s="93">
        <v>1296565.8218836843</v>
      </c>
      <c r="AC23" s="93">
        <v>53067.364048118208</v>
      </c>
      <c r="AD23" s="93">
        <v>34117795.443231709</v>
      </c>
      <c r="AE23" s="93">
        <v>16355.678140682607</v>
      </c>
      <c r="AF23" s="93">
        <v>164912.80027178151</v>
      </c>
      <c r="AG23" s="93">
        <v>2307163.6015310697</v>
      </c>
      <c r="AH23" s="93">
        <v>5282719.1261190102</v>
      </c>
      <c r="AI23" s="93">
        <v>4364376.1581060616</v>
      </c>
      <c r="AJ23" s="93">
        <v>21698.234440580145</v>
      </c>
      <c r="AK23" s="93">
        <v>896644.73357236828</v>
      </c>
      <c r="AL23" s="93">
        <v>9963542.2877643518</v>
      </c>
      <c r="AM23" s="93">
        <v>1280123.3403442421</v>
      </c>
      <c r="AN23" s="93">
        <v>255482.46242532434</v>
      </c>
      <c r="AO23" s="93">
        <v>552981.34296488855</v>
      </c>
      <c r="AP23" s="93">
        <v>189491.72949501235</v>
      </c>
      <c r="AQ23" s="93">
        <v>61619.46500153128</v>
      </c>
      <c r="AR23" s="93">
        <v>131895.88078364261</v>
      </c>
      <c r="AS23" s="93">
        <v>63569.660243355902</v>
      </c>
      <c r="AT23" s="93">
        <v>550659.9809765463</v>
      </c>
      <c r="AU23" s="93">
        <v>504492.52199534536</v>
      </c>
      <c r="AV23" s="93">
        <v>82039.207575124019</v>
      </c>
      <c r="AW23" s="93">
        <v>85768.138637027121</v>
      </c>
      <c r="AX23" s="93">
        <v>100721.45201331416</v>
      </c>
      <c r="AY23" s="93">
        <v>296038.32568527729</v>
      </c>
      <c r="AZ23" s="93">
        <v>258313.5547850572</v>
      </c>
      <c r="BA23" s="93">
        <v>188016.52756755555</v>
      </c>
      <c r="BB23" s="93">
        <v>101415.70791319705</v>
      </c>
      <c r="BC23" s="93">
        <v>114702.6887601725</v>
      </c>
      <c r="BD23" s="93">
        <v>4823.8375103590697</v>
      </c>
      <c r="BE23" s="93">
        <v>10121.087953255108</v>
      </c>
      <c r="BF23" s="93">
        <v>251281.02104870725</v>
      </c>
      <c r="BG23" s="93">
        <v>163285.26490583151</v>
      </c>
      <c r="BH23" s="93">
        <v>169445.16045491816</v>
      </c>
      <c r="BI23" s="93">
        <v>216835.78296054943</v>
      </c>
      <c r="BJ23" s="93">
        <v>166643.24136391413</v>
      </c>
      <c r="BK23" s="93">
        <v>148009.90029621162</v>
      </c>
      <c r="BL23" s="93">
        <v>396490.27868258144</v>
      </c>
      <c r="BM23" s="93">
        <v>248575.69721319503</v>
      </c>
      <c r="BN23" s="93">
        <v>180189.50515896064</v>
      </c>
      <c r="BO23" s="93">
        <v>98313.523890346216</v>
      </c>
      <c r="BP23" s="93">
        <v>41741.607958777655</v>
      </c>
      <c r="BQ23" s="93">
        <v>83315.111719934634</v>
      </c>
      <c r="BR23" s="93">
        <v>59630.422619319805</v>
      </c>
      <c r="BS23" s="93">
        <v>84916.488301905556</v>
      </c>
      <c r="BT23" s="93">
        <v>537275.69280592678</v>
      </c>
      <c r="BU23" s="93">
        <v>12109.514445987519</v>
      </c>
      <c r="BV23" s="93">
        <v>6496.9176191986926</v>
      </c>
      <c r="BW23" s="93">
        <v>91908.725395847971</v>
      </c>
      <c r="BX23" s="93">
        <v>144663.35215095099</v>
      </c>
      <c r="BY23" s="93">
        <v>414852.83737627446</v>
      </c>
      <c r="BZ23" s="93">
        <v>156361.80090750864</v>
      </c>
      <c r="CA23" s="93">
        <v>515376.94388865505</v>
      </c>
      <c r="CB23" s="93">
        <v>943546.58396862284</v>
      </c>
      <c r="CC23" s="93">
        <v>3476410.9482830488</v>
      </c>
      <c r="CD23" s="93">
        <v>5090219.9534634268</v>
      </c>
      <c r="CE23" s="93">
        <v>2273775.5638457048</v>
      </c>
      <c r="CF23" s="93">
        <v>2816444.389617722</v>
      </c>
      <c r="CG23" s="93">
        <v>19519086.043291867</v>
      </c>
      <c r="CH23" s="93">
        <v>159028.54185538593</v>
      </c>
      <c r="CI23" s="93">
        <v>145170.84207640481</v>
      </c>
      <c r="CJ23" s="93">
        <v>1213.7507784990753</v>
      </c>
      <c r="CK23" s="93">
        <v>0</v>
      </c>
      <c r="CL23" s="93">
        <v>6260894.1086860895</v>
      </c>
      <c r="CM23" s="93">
        <v>1900043.9114445981</v>
      </c>
      <c r="CN23" s="93">
        <v>6446240.8793850169</v>
      </c>
      <c r="CO23" s="93">
        <v>4606494.0090658702</v>
      </c>
      <c r="CP23" s="93">
        <v>30960782.947763436</v>
      </c>
      <c r="CQ23" s="93">
        <v>25372035.651709508</v>
      </c>
      <c r="CR23" s="93">
        <v>5588747.2960539283</v>
      </c>
      <c r="CS23" s="93">
        <v>143907142.47563919</v>
      </c>
      <c r="CT23" s="93">
        <v>0</v>
      </c>
      <c r="CU23" s="93">
        <v>71766.247403169662</v>
      </c>
      <c r="CV23" s="93">
        <v>124276279.21095929</v>
      </c>
      <c r="CW23" s="93">
        <v>14532965.697038829</v>
      </c>
      <c r="CX23" s="93">
        <v>241581.39774520305</v>
      </c>
      <c r="CY23" s="93">
        <v>1384611.0512630555</v>
      </c>
      <c r="CZ23" s="93">
        <v>1852272.9955325287</v>
      </c>
      <c r="DA23" s="93">
        <v>1547665.8756971196</v>
      </c>
      <c r="DB23" s="93">
        <v>5634832.65351428</v>
      </c>
      <c r="DC23" s="93">
        <v>896692.63554570847</v>
      </c>
      <c r="DD23" s="93">
        <v>4095001.0474214898</v>
      </c>
      <c r="DE23" s="93">
        <v>643138.97054708155</v>
      </c>
      <c r="DF23" s="93">
        <v>3822770.7623768887</v>
      </c>
      <c r="DG23" s="93">
        <v>2288839.7276513926</v>
      </c>
      <c r="DH23" s="93">
        <v>1533931.0347254961</v>
      </c>
      <c r="DI23" s="93">
        <v>4991048.0393081997</v>
      </c>
      <c r="DJ23" s="93">
        <v>1527255.5958485799</v>
      </c>
      <c r="DK23" s="93">
        <v>455154.48904657387</v>
      </c>
      <c r="DL23" s="93">
        <v>523996.90273526125</v>
      </c>
      <c r="DM23" s="93">
        <v>2484641.0516777853</v>
      </c>
      <c r="DN23" s="93">
        <v>3018048.6583864782</v>
      </c>
      <c r="DO23" s="93">
        <v>3018048.6583864782</v>
      </c>
      <c r="DP23" s="93">
        <v>0</v>
      </c>
      <c r="DQ23" s="93">
        <v>16691922.940815307</v>
      </c>
      <c r="DR23" s="93">
        <v>3069464.5641092756</v>
      </c>
      <c r="DS23" s="93">
        <v>3273604.2887756485</v>
      </c>
      <c r="DT23" s="93">
        <v>1595589.3424683386</v>
      </c>
      <c r="DU23" s="93">
        <v>3990590.403514117</v>
      </c>
      <c r="DV23" s="93">
        <v>517435.86936671223</v>
      </c>
      <c r="DW23" s="93">
        <v>935.34657151163879</v>
      </c>
      <c r="DX23" s="93">
        <v>149925.71033753105</v>
      </c>
      <c r="DY23" s="93">
        <v>2318023.9370922805</v>
      </c>
      <c r="DZ23" s="93">
        <v>1630525.4197228027</v>
      </c>
      <c r="EA23" s="93">
        <v>145828.05885708821</v>
      </c>
      <c r="EB23" s="93">
        <v>17177764.078948941</v>
      </c>
      <c r="EC23" s="93">
        <v>1526962.358111131</v>
      </c>
      <c r="ED23" s="93">
        <v>89757.664161830646</v>
      </c>
      <c r="EE23" s="93">
        <v>11279666.718035335</v>
      </c>
      <c r="EF23" s="93">
        <v>1807992.0838689825</v>
      </c>
      <c r="EG23" s="93">
        <v>1369093.6749548172</v>
      </c>
      <c r="EH23" s="93">
        <v>1104291.5798168445</v>
      </c>
      <c r="EI23" s="93">
        <v>8171470.4551928053</v>
      </c>
      <c r="EJ23" s="93">
        <v>3140301.511830647</v>
      </c>
      <c r="EK23" s="93">
        <v>5007399.3904710962</v>
      </c>
      <c r="EL23" s="93">
        <v>23769.552891061187</v>
      </c>
      <c r="EM23" s="93">
        <v>10685406.332917355</v>
      </c>
      <c r="EN23" s="93">
        <v>9445653.8557043858</v>
      </c>
      <c r="EO23" s="93">
        <v>1239752.4772129701</v>
      </c>
      <c r="EP23" s="93">
        <v>9824076.751471635</v>
      </c>
      <c r="EQ23" s="93">
        <v>4559994.1082734354</v>
      </c>
      <c r="ER23" s="93">
        <v>5264082.6431982005</v>
      </c>
      <c r="ES23" s="93">
        <v>1907936.1530004861</v>
      </c>
      <c r="ET23" s="93">
        <v>4010095.43489009</v>
      </c>
      <c r="EU23" s="93">
        <v>210997.24616631449</v>
      </c>
      <c r="EV23" s="93">
        <v>753980.95282783883</v>
      </c>
      <c r="EW23" s="93">
        <v>1637746.6427433952</v>
      </c>
      <c r="EX23" s="93">
        <v>162298.54401065249</v>
      </c>
      <c r="EY23" s="93">
        <v>258617.01233864151</v>
      </c>
      <c r="EZ23" s="93">
        <v>41910.891890516694</v>
      </c>
      <c r="FA23" s="93">
        <v>944544.14491273102</v>
      </c>
      <c r="FB23" s="93">
        <v>0</v>
      </c>
      <c r="FC23" s="93">
        <v>1024139215.8957791</v>
      </c>
      <c r="FD23" s="66">
        <f t="shared" si="0"/>
        <v>1393562245.0240002</v>
      </c>
      <c r="FE23" s="98"/>
      <c r="FF23" s="111"/>
      <c r="FG23" s="111"/>
    </row>
    <row r="24" spans="2:164" ht="14.25" customHeight="1" x14ac:dyDescent="0.2">
      <c r="B24" s="106" t="s">
        <v>559</v>
      </c>
      <c r="C24" s="106" t="s">
        <v>381</v>
      </c>
      <c r="D24" s="93">
        <v>15420315.204385269</v>
      </c>
      <c r="E24" s="93">
        <v>15180.906676287439</v>
      </c>
      <c r="F24" s="93">
        <v>5868.3698860994791</v>
      </c>
      <c r="G24" s="93">
        <v>92146.75970217245</v>
      </c>
      <c r="H24" s="93">
        <v>176344.42476427558</v>
      </c>
      <c r="I24" s="93">
        <v>36572.282693344947</v>
      </c>
      <c r="J24" s="93">
        <v>125629.69880011767</v>
      </c>
      <c r="K24" s="93">
        <v>81200.715399041103</v>
      </c>
      <c r="L24" s="93">
        <v>10797.83570241169</v>
      </c>
      <c r="M24" s="93">
        <v>93207.328967872178</v>
      </c>
      <c r="N24" s="93">
        <v>251913.58512471413</v>
      </c>
      <c r="O24" s="93">
        <v>125018.53963834066</v>
      </c>
      <c r="P24" s="93">
        <v>31420.699719462267</v>
      </c>
      <c r="Q24" s="93">
        <v>28564.441692451062</v>
      </c>
      <c r="R24" s="93">
        <v>721171.63429579744</v>
      </c>
      <c r="S24" s="93">
        <v>34775.634383090874</v>
      </c>
      <c r="T24" s="93">
        <v>2887177.3410891383</v>
      </c>
      <c r="U24" s="93">
        <v>14290.449400340647</v>
      </c>
      <c r="V24" s="93">
        <v>311160.58935792343</v>
      </c>
      <c r="W24" s="93">
        <v>499758.31655692676</v>
      </c>
      <c r="X24" s="93">
        <v>99910.350981017444</v>
      </c>
      <c r="Y24" s="93">
        <v>22104.789212247819</v>
      </c>
      <c r="Z24" s="93">
        <v>764992.41295840556</v>
      </c>
      <c r="AA24" s="93">
        <v>240574.57996898197</v>
      </c>
      <c r="AB24" s="93">
        <v>316400.00830515532</v>
      </c>
      <c r="AC24" s="93">
        <v>12949.989998320034</v>
      </c>
      <c r="AD24" s="93">
        <v>8325740.6445505721</v>
      </c>
      <c r="AE24" s="93">
        <v>3991.2641627635562</v>
      </c>
      <c r="AF24" s="93">
        <v>6304.338304541403</v>
      </c>
      <c r="AG24" s="93">
        <v>85147.27209345359</v>
      </c>
      <c r="AH24" s="93">
        <v>1932050.8777619468</v>
      </c>
      <c r="AI24" s="93">
        <v>1596184.9543469686</v>
      </c>
      <c r="AJ24" s="93">
        <v>7935.7035450805333</v>
      </c>
      <c r="AK24" s="93">
        <v>327930.21986989776</v>
      </c>
      <c r="AL24" s="93">
        <v>6572710.0518199783</v>
      </c>
      <c r="AM24" s="93">
        <v>840218.83702634857</v>
      </c>
      <c r="AN24" s="93">
        <v>167687.88654529853</v>
      </c>
      <c r="AO24" s="93">
        <v>362953.57348791341</v>
      </c>
      <c r="AP24" s="93">
        <v>124374.35953600834</v>
      </c>
      <c r="AQ24" s="93">
        <v>40444.411557912645</v>
      </c>
      <c r="AR24" s="93">
        <v>86570.879592584242</v>
      </c>
      <c r="AS24" s="93">
        <v>41724.437260451246</v>
      </c>
      <c r="AT24" s="93">
        <v>361429.92962587939</v>
      </c>
      <c r="AU24" s="93">
        <v>331127.5615093704</v>
      </c>
      <c r="AV24" s="93">
        <v>53847.067237128489</v>
      </c>
      <c r="AW24" s="93">
        <v>56294.579927070634</v>
      </c>
      <c r="AX24" s="93">
        <v>66109.302601634001</v>
      </c>
      <c r="AY24" s="93">
        <v>194307.04048847544</v>
      </c>
      <c r="AZ24" s="93">
        <v>169546.09587172896</v>
      </c>
      <c r="BA24" s="93">
        <v>123406.09936231797</v>
      </c>
      <c r="BB24" s="93">
        <v>67190.27488729186</v>
      </c>
      <c r="BC24" s="93">
        <v>75993.209993701443</v>
      </c>
      <c r="BD24" s="93">
        <v>3195.9050032966238</v>
      </c>
      <c r="BE24" s="93">
        <v>6705.4571301688529</v>
      </c>
      <c r="BF24" s="93">
        <v>166479.54469413089</v>
      </c>
      <c r="BG24" s="93">
        <v>108180.3012552795</v>
      </c>
      <c r="BH24" s="93">
        <v>112261.37591064144</v>
      </c>
      <c r="BI24" s="93">
        <v>143658.77004961087</v>
      </c>
      <c r="BJ24" s="93">
        <v>110405.03907870168</v>
      </c>
      <c r="BK24" s="93">
        <v>98060.015470729835</v>
      </c>
      <c r="BL24" s="93">
        <v>262684.06899672147</v>
      </c>
      <c r="BM24" s="93">
        <v>164687.20447477564</v>
      </c>
      <c r="BN24" s="93">
        <v>119379.75519332939</v>
      </c>
      <c r="BO24" s="93">
        <v>65135.005525816654</v>
      </c>
      <c r="BP24" s="93">
        <v>27654.790078361013</v>
      </c>
      <c r="BQ24" s="93">
        <v>55198.207200005018</v>
      </c>
      <c r="BR24" s="93">
        <v>39506.547554416014</v>
      </c>
      <c r="BS24" s="93">
        <v>56259.156583041338</v>
      </c>
      <c r="BT24" s="93">
        <v>355957.69366209599</v>
      </c>
      <c r="BU24" s="93">
        <v>8022.8361179901149</v>
      </c>
      <c r="BV24" s="93">
        <v>4304.3596473997995</v>
      </c>
      <c r="BW24" s="93">
        <v>60891.676949819506</v>
      </c>
      <c r="BX24" s="93">
        <v>95842.849171441398</v>
      </c>
      <c r="BY24" s="93">
        <v>274849.69295824104</v>
      </c>
      <c r="BZ24" s="93">
        <v>103593.34467043029</v>
      </c>
      <c r="CA24" s="93">
        <v>341449.26109562756</v>
      </c>
      <c r="CB24" s="93">
        <v>625121.64683679352</v>
      </c>
      <c r="CC24" s="93">
        <v>1850687.0556188258</v>
      </c>
      <c r="CD24" s="93">
        <v>2709807.4187057866</v>
      </c>
      <c r="CE24" s="93">
        <v>1210457.2980561857</v>
      </c>
      <c r="CF24" s="93">
        <v>1499350.1206496011</v>
      </c>
      <c r="CG24" s="93">
        <v>7138722.7718764441</v>
      </c>
      <c r="CH24" s="93">
        <v>58161.569174060045</v>
      </c>
      <c r="CI24" s="93">
        <v>53093.387356600528</v>
      </c>
      <c r="CJ24" s="93">
        <v>443.90553444134702</v>
      </c>
      <c r="CK24" s="93">
        <v>0</v>
      </c>
      <c r="CL24" s="93">
        <v>2289799.1866450501</v>
      </c>
      <c r="CM24" s="93">
        <v>694903.78330783837</v>
      </c>
      <c r="CN24" s="93">
        <v>2357586.1316765733</v>
      </c>
      <c r="CO24" s="93">
        <v>1684734.8081818807</v>
      </c>
      <c r="CP24" s="93">
        <v>16483155.162255134</v>
      </c>
      <c r="CQ24" s="93">
        <v>13507772.110769823</v>
      </c>
      <c r="CR24" s="93">
        <v>2975383.0514853103</v>
      </c>
      <c r="CS24" s="93">
        <v>99510498.846299991</v>
      </c>
      <c r="CT24" s="93">
        <v>0</v>
      </c>
      <c r="CU24" s="93">
        <v>13291.717669326581</v>
      </c>
      <c r="CV24" s="93">
        <v>89088223.251493275</v>
      </c>
      <c r="CW24" s="93">
        <v>7733294.4052702375</v>
      </c>
      <c r="CX24" s="93">
        <v>128607.22519187861</v>
      </c>
      <c r="CY24" s="93">
        <v>737105.53434566921</v>
      </c>
      <c r="CZ24" s="93">
        <v>986068.0187989251</v>
      </c>
      <c r="DA24" s="93">
        <v>823908.69353067852</v>
      </c>
      <c r="DB24" s="93">
        <v>2999735.0737799155</v>
      </c>
      <c r="DC24" s="93">
        <v>477359.40260249574</v>
      </c>
      <c r="DD24" s="93">
        <v>2179996.9980394389</v>
      </c>
      <c r="DE24" s="93">
        <v>342378.67313798115</v>
      </c>
      <c r="DF24" s="93">
        <v>2035073.6641256814</v>
      </c>
      <c r="DG24" s="93">
        <v>1218476.7909681727</v>
      </c>
      <c r="DH24" s="93">
        <v>816596.87315750879</v>
      </c>
      <c r="DI24" s="93">
        <v>2657012.6885837158</v>
      </c>
      <c r="DJ24" s="93">
        <v>813043.16546763235</v>
      </c>
      <c r="DK24" s="93">
        <v>242304.06983424074</v>
      </c>
      <c r="DL24" s="93">
        <v>278952.71862362913</v>
      </c>
      <c r="DM24" s="93">
        <v>1322712.7346582133</v>
      </c>
      <c r="DN24" s="93">
        <v>1606675.2948359577</v>
      </c>
      <c r="DO24" s="93">
        <v>1606675.2948359577</v>
      </c>
      <c r="DP24" s="93">
        <v>0</v>
      </c>
      <c r="DQ24" s="93">
        <v>8886039.7057519052</v>
      </c>
      <c r="DR24" s="93">
        <v>1634046.8434214594</v>
      </c>
      <c r="DS24" s="93">
        <v>1742721.7819134798</v>
      </c>
      <c r="DT24" s="93">
        <v>849421.02246223867</v>
      </c>
      <c r="DU24" s="93">
        <v>2124413.4004663052</v>
      </c>
      <c r="DV24" s="93">
        <v>275459.91535402322</v>
      </c>
      <c r="DW24" s="93">
        <v>497.93704431548065</v>
      </c>
      <c r="DX24" s="93">
        <v>79813.800944092261</v>
      </c>
      <c r="DY24" s="93">
        <v>1234013.1701374403</v>
      </c>
      <c r="DZ24" s="93">
        <v>868019.44103552855</v>
      </c>
      <c r="EA24" s="93">
        <v>77632.392973024238</v>
      </c>
      <c r="EB24" s="93">
        <v>9144679.9870095383</v>
      </c>
      <c r="EC24" s="93">
        <v>812887.0586974636</v>
      </c>
      <c r="ED24" s="93">
        <v>47783.000824146766</v>
      </c>
      <c r="EE24" s="93">
        <v>6004794.4553483874</v>
      </c>
      <c r="EF24" s="93">
        <v>962494.82470712764</v>
      </c>
      <c r="EG24" s="93">
        <v>728844.7711913574</v>
      </c>
      <c r="EH24" s="93">
        <v>587875.87624105602</v>
      </c>
      <c r="EI24" s="93">
        <v>32578642.723662604</v>
      </c>
      <c r="EJ24" s="93">
        <v>13244844.836669052</v>
      </c>
      <c r="EK24" s="93">
        <v>19242456.145813044</v>
      </c>
      <c r="EL24" s="93">
        <v>91341.741180504847</v>
      </c>
      <c r="EM24" s="93">
        <v>9792573.5307406075</v>
      </c>
      <c r="EN24" s="93">
        <v>5028447.3218684793</v>
      </c>
      <c r="EO24" s="93">
        <v>4764126.2088721283</v>
      </c>
      <c r="EP24" s="93">
        <v>22656378.352534525</v>
      </c>
      <c r="EQ24" s="93">
        <v>2427538.6872911919</v>
      </c>
      <c r="ER24" s="93">
        <v>20228839.665243335</v>
      </c>
      <c r="ES24" s="93">
        <v>1015700.6159036198</v>
      </c>
      <c r="ET24" s="93">
        <v>2134797.0143784583</v>
      </c>
      <c r="EU24" s="93">
        <v>112325.57889741853</v>
      </c>
      <c r="EV24" s="93">
        <v>401386.03011556796</v>
      </c>
      <c r="EW24" s="93">
        <v>871863.70000512712</v>
      </c>
      <c r="EX24" s="93">
        <v>86400.549018706341</v>
      </c>
      <c r="EY24" s="93">
        <v>137676.23109526836</v>
      </c>
      <c r="EZ24" s="93">
        <v>22311.500643940562</v>
      </c>
      <c r="FA24" s="93">
        <v>502833.42460242915</v>
      </c>
      <c r="FB24" s="93">
        <v>0</v>
      </c>
      <c r="FC24" s="93">
        <v>862390723.80430961</v>
      </c>
      <c r="FD24" s="66">
        <f t="shared" si="0"/>
        <v>1109515979.8443394</v>
      </c>
      <c r="FE24" s="98"/>
      <c r="FF24" s="111"/>
      <c r="FG24" s="111"/>
    </row>
    <row r="25" spans="2:164" x14ac:dyDescent="0.2">
      <c r="B25" s="106" t="s">
        <v>560</v>
      </c>
      <c r="C25" s="106" t="s">
        <v>382</v>
      </c>
      <c r="D25" s="93">
        <v>481807.31891634414</v>
      </c>
      <c r="E25" s="93">
        <v>0</v>
      </c>
      <c r="F25" s="93">
        <v>0</v>
      </c>
      <c r="G25" s="93">
        <v>0</v>
      </c>
      <c r="H25" s="93">
        <v>25315.027584820637</v>
      </c>
      <c r="I25" s="93">
        <v>0</v>
      </c>
      <c r="J25" s="93">
        <v>0</v>
      </c>
      <c r="K25" s="93">
        <v>0</v>
      </c>
      <c r="L25" s="93">
        <v>0</v>
      </c>
      <c r="M25" s="93">
        <v>0</v>
      </c>
      <c r="N25" s="93">
        <v>0</v>
      </c>
      <c r="O25" s="93">
        <v>0</v>
      </c>
      <c r="P25" s="93">
        <v>0</v>
      </c>
      <c r="Q25" s="93">
        <v>0</v>
      </c>
      <c r="R25" s="93">
        <v>0</v>
      </c>
      <c r="S25" s="93">
        <v>0</v>
      </c>
      <c r="T25" s="93">
        <v>0</v>
      </c>
      <c r="U25" s="93">
        <v>0</v>
      </c>
      <c r="V25" s="93">
        <v>0</v>
      </c>
      <c r="W25" s="93">
        <v>0</v>
      </c>
      <c r="X25" s="93">
        <v>0</v>
      </c>
      <c r="Y25" s="93">
        <v>0</v>
      </c>
      <c r="Z25" s="93">
        <v>0</v>
      </c>
      <c r="AA25" s="93">
        <v>0</v>
      </c>
      <c r="AB25" s="93">
        <v>0</v>
      </c>
      <c r="AC25" s="93">
        <v>0</v>
      </c>
      <c r="AD25" s="93">
        <v>456492.29133152351</v>
      </c>
      <c r="AE25" s="93">
        <v>0</v>
      </c>
      <c r="AF25" s="93">
        <v>0</v>
      </c>
      <c r="AG25" s="93">
        <v>0</v>
      </c>
      <c r="AH25" s="93">
        <v>0</v>
      </c>
      <c r="AI25" s="93">
        <v>0</v>
      </c>
      <c r="AJ25" s="93">
        <v>0</v>
      </c>
      <c r="AK25" s="93">
        <v>0</v>
      </c>
      <c r="AL25" s="93">
        <v>38715.368928757627</v>
      </c>
      <c r="AM25" s="93">
        <v>0</v>
      </c>
      <c r="AN25" s="93">
        <v>0</v>
      </c>
      <c r="AO25" s="93">
        <v>0</v>
      </c>
      <c r="AP25" s="93">
        <v>0</v>
      </c>
      <c r="AQ25" s="93">
        <v>0</v>
      </c>
      <c r="AR25" s="93">
        <v>0</v>
      </c>
      <c r="AS25" s="93">
        <v>0</v>
      </c>
      <c r="AT25" s="93">
        <v>0</v>
      </c>
      <c r="AU25" s="93">
        <v>38308.486810443916</v>
      </c>
      <c r="AV25" s="93">
        <v>0</v>
      </c>
      <c r="AW25" s="93">
        <v>0</v>
      </c>
      <c r="AX25" s="93">
        <v>0</v>
      </c>
      <c r="AY25" s="93">
        <v>0</v>
      </c>
      <c r="AZ25" s="93">
        <v>0</v>
      </c>
      <c r="BA25" s="93">
        <v>0</v>
      </c>
      <c r="BB25" s="93">
        <v>0</v>
      </c>
      <c r="BC25" s="93">
        <v>0</v>
      </c>
      <c r="BD25" s="93">
        <v>0</v>
      </c>
      <c r="BE25" s="93">
        <v>0</v>
      </c>
      <c r="BF25" s="93">
        <v>0</v>
      </c>
      <c r="BG25" s="93">
        <v>0</v>
      </c>
      <c r="BH25" s="93">
        <v>0</v>
      </c>
      <c r="BI25" s="93">
        <v>0</v>
      </c>
      <c r="BJ25" s="93">
        <v>0</v>
      </c>
      <c r="BK25" s="93">
        <v>0</v>
      </c>
      <c r="BL25" s="93">
        <v>0</v>
      </c>
      <c r="BM25" s="93">
        <v>0</v>
      </c>
      <c r="BN25" s="93">
        <v>0</v>
      </c>
      <c r="BO25" s="93">
        <v>0</v>
      </c>
      <c r="BP25" s="93">
        <v>0</v>
      </c>
      <c r="BQ25" s="93">
        <v>0</v>
      </c>
      <c r="BR25" s="93">
        <v>0</v>
      </c>
      <c r="BS25" s="93">
        <v>0</v>
      </c>
      <c r="BT25" s="93">
        <v>0</v>
      </c>
      <c r="BU25" s="93">
        <v>0</v>
      </c>
      <c r="BV25" s="93">
        <v>0</v>
      </c>
      <c r="BW25" s="93">
        <v>0</v>
      </c>
      <c r="BX25" s="93">
        <v>0</v>
      </c>
      <c r="BY25" s="93">
        <v>0</v>
      </c>
      <c r="BZ25" s="93">
        <v>0</v>
      </c>
      <c r="CA25" s="93">
        <v>0</v>
      </c>
      <c r="CB25" s="93">
        <v>406.88211831370802</v>
      </c>
      <c r="CC25" s="93">
        <v>0</v>
      </c>
      <c r="CD25" s="93">
        <v>0</v>
      </c>
      <c r="CE25" s="93">
        <v>0</v>
      </c>
      <c r="CF25" s="93">
        <v>0</v>
      </c>
      <c r="CG25" s="93">
        <v>0</v>
      </c>
      <c r="CH25" s="93">
        <v>0</v>
      </c>
      <c r="CI25" s="93">
        <v>0</v>
      </c>
      <c r="CJ25" s="93">
        <v>0</v>
      </c>
      <c r="CK25" s="93">
        <v>0</v>
      </c>
      <c r="CL25" s="93">
        <v>0</v>
      </c>
      <c r="CM25" s="93">
        <v>0</v>
      </c>
      <c r="CN25" s="93">
        <v>0</v>
      </c>
      <c r="CO25" s="93">
        <v>0</v>
      </c>
      <c r="CP25" s="93">
        <v>0</v>
      </c>
      <c r="CQ25" s="93">
        <v>0</v>
      </c>
      <c r="CR25" s="93">
        <v>0</v>
      </c>
      <c r="CS25" s="93">
        <v>2013718.4943674549</v>
      </c>
      <c r="CT25" s="93">
        <v>0</v>
      </c>
      <c r="CU25" s="93">
        <v>0</v>
      </c>
      <c r="CV25" s="93">
        <v>0</v>
      </c>
      <c r="CW25" s="93">
        <v>2013718.4943674549</v>
      </c>
      <c r="CX25" s="93">
        <v>0</v>
      </c>
      <c r="CY25" s="93">
        <v>0</v>
      </c>
      <c r="CZ25" s="93">
        <v>0</v>
      </c>
      <c r="DA25" s="93">
        <v>0</v>
      </c>
      <c r="DB25" s="93">
        <v>8932.6686106108136</v>
      </c>
      <c r="DC25" s="93">
        <v>8932.6686106108136</v>
      </c>
      <c r="DD25" s="93">
        <v>0</v>
      </c>
      <c r="DE25" s="93">
        <v>0</v>
      </c>
      <c r="DF25" s="93">
        <v>0</v>
      </c>
      <c r="DG25" s="93">
        <v>0</v>
      </c>
      <c r="DH25" s="93">
        <v>0</v>
      </c>
      <c r="DI25" s="93">
        <v>0</v>
      </c>
      <c r="DJ25" s="93">
        <v>0</v>
      </c>
      <c r="DK25" s="93">
        <v>0</v>
      </c>
      <c r="DL25" s="93">
        <v>0</v>
      </c>
      <c r="DM25" s="93">
        <v>0</v>
      </c>
      <c r="DN25" s="93">
        <v>8769.3803920770224</v>
      </c>
      <c r="DO25" s="93">
        <v>8769.3803920770224</v>
      </c>
      <c r="DP25" s="93">
        <v>0</v>
      </c>
      <c r="DQ25" s="93">
        <v>8247.3934639771978</v>
      </c>
      <c r="DR25" s="93">
        <v>0</v>
      </c>
      <c r="DS25" s="93">
        <v>0</v>
      </c>
      <c r="DT25" s="93">
        <v>0</v>
      </c>
      <c r="DU25" s="93">
        <v>0</v>
      </c>
      <c r="DV25" s="93">
        <v>0</v>
      </c>
      <c r="DW25" s="93">
        <v>0</v>
      </c>
      <c r="DX25" s="93">
        <v>0</v>
      </c>
      <c r="DY25" s="93">
        <v>8247.3934639771978</v>
      </c>
      <c r="DZ25" s="93">
        <v>0</v>
      </c>
      <c r="EA25" s="93">
        <v>0</v>
      </c>
      <c r="EB25" s="93">
        <v>0</v>
      </c>
      <c r="EC25" s="93">
        <v>0</v>
      </c>
      <c r="ED25" s="93">
        <v>0</v>
      </c>
      <c r="EE25" s="93">
        <v>0</v>
      </c>
      <c r="EF25" s="93">
        <v>0</v>
      </c>
      <c r="EG25" s="93">
        <v>0</v>
      </c>
      <c r="EH25" s="93">
        <v>0</v>
      </c>
      <c r="EI25" s="93">
        <v>502370.92702743568</v>
      </c>
      <c r="EJ25" s="93">
        <v>0</v>
      </c>
      <c r="EK25" s="93">
        <v>502370.92702743568</v>
      </c>
      <c r="EL25" s="93">
        <v>0</v>
      </c>
      <c r="EM25" s="93">
        <v>570686.97006351536</v>
      </c>
      <c r="EN25" s="93">
        <v>570686.97006351536</v>
      </c>
      <c r="EO25" s="93">
        <v>0</v>
      </c>
      <c r="EP25" s="93">
        <v>3597.6945198264707</v>
      </c>
      <c r="EQ25" s="93">
        <v>0</v>
      </c>
      <c r="ER25" s="93">
        <v>3597.6945198264707</v>
      </c>
      <c r="ES25" s="93">
        <v>0</v>
      </c>
      <c r="ET25" s="93">
        <v>0</v>
      </c>
      <c r="EU25" s="93">
        <v>0</v>
      </c>
      <c r="EV25" s="93">
        <v>0</v>
      </c>
      <c r="EW25" s="93">
        <v>0</v>
      </c>
      <c r="EX25" s="93">
        <v>0</v>
      </c>
      <c r="EY25" s="93">
        <v>0</v>
      </c>
      <c r="EZ25" s="93">
        <v>0</v>
      </c>
      <c r="FA25" s="93">
        <v>0</v>
      </c>
      <c r="FB25" s="93">
        <v>0</v>
      </c>
      <c r="FC25" s="93">
        <v>0</v>
      </c>
      <c r="FD25" s="66">
        <f t="shared" si="0"/>
        <v>3636846.2162899994</v>
      </c>
      <c r="FE25" s="98"/>
      <c r="FF25" s="111"/>
      <c r="FG25" s="111"/>
    </row>
    <row r="26" spans="2:164" x14ac:dyDescent="0.2">
      <c r="B26" s="106" t="s">
        <v>561</v>
      </c>
      <c r="C26" s="106" t="s">
        <v>383</v>
      </c>
      <c r="D26" s="93">
        <v>6230381.908661332</v>
      </c>
      <c r="E26" s="93">
        <v>53574.179650690057</v>
      </c>
      <c r="F26" s="93">
        <v>7396.1367098185137</v>
      </c>
      <c r="G26" s="93">
        <v>22873.402112251904</v>
      </c>
      <c r="H26" s="93">
        <v>147707.54899031649</v>
      </c>
      <c r="I26" s="93">
        <v>21460.295281008137</v>
      </c>
      <c r="J26" s="93">
        <v>61240.063621074223</v>
      </c>
      <c r="K26" s="93">
        <v>36117.230645589436</v>
      </c>
      <c r="L26" s="93">
        <v>58518.137014156004</v>
      </c>
      <c r="M26" s="93">
        <v>83969.954050736444</v>
      </c>
      <c r="N26" s="93">
        <v>264726.02530406049</v>
      </c>
      <c r="O26" s="93">
        <v>93715.270193679302</v>
      </c>
      <c r="P26" s="93">
        <v>60950.063926228191</v>
      </c>
      <c r="Q26" s="93">
        <v>38292.23992477687</v>
      </c>
      <c r="R26" s="93">
        <v>1188877.1088290762</v>
      </c>
      <c r="S26" s="93">
        <v>60120.335538308718</v>
      </c>
      <c r="T26" s="93">
        <v>943257.7372524254</v>
      </c>
      <c r="U26" s="93">
        <v>265409.50752954715</v>
      </c>
      <c r="V26" s="93">
        <v>445040.31563006889</v>
      </c>
      <c r="W26" s="93">
        <v>207609.97599306615</v>
      </c>
      <c r="X26" s="93">
        <v>53039.709930735306</v>
      </c>
      <c r="Y26" s="93">
        <v>127168.95901794839</v>
      </c>
      <c r="Z26" s="93">
        <v>969638.41179451137</v>
      </c>
      <c r="AA26" s="93">
        <v>70525.512767324311</v>
      </c>
      <c r="AB26" s="93">
        <v>252614.73483166567</v>
      </c>
      <c r="AC26" s="93">
        <v>82009.146765961937</v>
      </c>
      <c r="AD26" s="93">
        <v>374929.33580225444</v>
      </c>
      <c r="AE26" s="93">
        <v>141419.93224944838</v>
      </c>
      <c r="AF26" s="93">
        <v>42965.561086501009</v>
      </c>
      <c r="AG26" s="93">
        <v>55215.076218103357</v>
      </c>
      <c r="AH26" s="93">
        <v>0</v>
      </c>
      <c r="AI26" s="93">
        <v>0</v>
      </c>
      <c r="AJ26" s="93">
        <v>0</v>
      </c>
      <c r="AK26" s="93">
        <v>0</v>
      </c>
      <c r="AL26" s="93">
        <v>12042499.762016768</v>
      </c>
      <c r="AM26" s="93">
        <v>0</v>
      </c>
      <c r="AN26" s="93">
        <v>0</v>
      </c>
      <c r="AO26" s="93">
        <v>0</v>
      </c>
      <c r="AP26" s="93">
        <v>0</v>
      </c>
      <c r="AQ26" s="93">
        <v>0</v>
      </c>
      <c r="AR26" s="93">
        <v>0</v>
      </c>
      <c r="AS26" s="93">
        <v>0</v>
      </c>
      <c r="AT26" s="93">
        <v>0</v>
      </c>
      <c r="AU26" s="93">
        <v>0</v>
      </c>
      <c r="AV26" s="93">
        <v>0</v>
      </c>
      <c r="AW26" s="93">
        <v>0</v>
      </c>
      <c r="AX26" s="93">
        <v>0</v>
      </c>
      <c r="AY26" s="93">
        <v>0</v>
      </c>
      <c r="AZ26" s="93">
        <v>0</v>
      </c>
      <c r="BA26" s="93">
        <v>0</v>
      </c>
      <c r="BB26" s="93">
        <v>0</v>
      </c>
      <c r="BC26" s="93">
        <v>0</v>
      </c>
      <c r="BD26" s="93">
        <v>0</v>
      </c>
      <c r="BE26" s="93">
        <v>0</v>
      </c>
      <c r="BF26" s="93">
        <v>0</v>
      </c>
      <c r="BG26" s="93">
        <v>0</v>
      </c>
      <c r="BH26" s="93">
        <v>0</v>
      </c>
      <c r="BI26" s="93">
        <v>23994.395886118971</v>
      </c>
      <c r="BJ26" s="93">
        <v>44839.194788775923</v>
      </c>
      <c r="BK26" s="93">
        <v>14786.657096772424</v>
      </c>
      <c r="BL26" s="93">
        <v>17827.794346216579</v>
      </c>
      <c r="BM26" s="93">
        <v>28215.056459601619</v>
      </c>
      <c r="BN26" s="93">
        <v>30383.788056098616</v>
      </c>
      <c r="BO26" s="93">
        <v>23180.473366415852</v>
      </c>
      <c r="BP26" s="93">
        <v>185729.89217874382</v>
      </c>
      <c r="BQ26" s="93">
        <v>225626.72856066015</v>
      </c>
      <c r="BR26" s="93">
        <v>1435300.704098532</v>
      </c>
      <c r="BS26" s="93">
        <v>524642.78125232644</v>
      </c>
      <c r="BT26" s="93">
        <v>817008.50888664299</v>
      </c>
      <c r="BU26" s="93">
        <v>36243.807969207184</v>
      </c>
      <c r="BV26" s="93">
        <v>305826.95739602373</v>
      </c>
      <c r="BW26" s="93">
        <v>1360863.5307468488</v>
      </c>
      <c r="BX26" s="93">
        <v>181482.73552413375</v>
      </c>
      <c r="BY26" s="93">
        <v>742697.9108044653</v>
      </c>
      <c r="BZ26" s="93">
        <v>4110682.521123019</v>
      </c>
      <c r="CA26" s="93">
        <v>707205.49921486084</v>
      </c>
      <c r="CB26" s="93">
        <v>1225960.8242613017</v>
      </c>
      <c r="CC26" s="93">
        <v>0</v>
      </c>
      <c r="CD26" s="93">
        <v>0</v>
      </c>
      <c r="CE26" s="93">
        <v>0</v>
      </c>
      <c r="CF26" s="93">
        <v>0</v>
      </c>
      <c r="CG26" s="93">
        <v>0</v>
      </c>
      <c r="CH26" s="93">
        <v>0</v>
      </c>
      <c r="CI26" s="93">
        <v>0</v>
      </c>
      <c r="CJ26" s="93">
        <v>0</v>
      </c>
      <c r="CK26" s="93">
        <v>0</v>
      </c>
      <c r="CL26" s="93">
        <v>0</v>
      </c>
      <c r="CM26" s="93">
        <v>0</v>
      </c>
      <c r="CN26" s="93">
        <v>0</v>
      </c>
      <c r="CO26" s="93">
        <v>0</v>
      </c>
      <c r="CP26" s="93">
        <v>0</v>
      </c>
      <c r="CQ26" s="93">
        <v>0</v>
      </c>
      <c r="CR26" s="93">
        <v>0</v>
      </c>
      <c r="CS26" s="93">
        <v>0</v>
      </c>
      <c r="CT26" s="93">
        <v>0</v>
      </c>
      <c r="CU26" s="93">
        <v>0</v>
      </c>
      <c r="CV26" s="93">
        <v>0</v>
      </c>
      <c r="CW26" s="93">
        <v>0</v>
      </c>
      <c r="CX26" s="93">
        <v>0</v>
      </c>
      <c r="CY26" s="93">
        <v>0</v>
      </c>
      <c r="CZ26" s="93">
        <v>0</v>
      </c>
      <c r="DA26" s="93">
        <v>0</v>
      </c>
      <c r="DB26" s="93">
        <v>0</v>
      </c>
      <c r="DC26" s="93">
        <v>0</v>
      </c>
      <c r="DD26" s="93">
        <v>0</v>
      </c>
      <c r="DE26" s="93">
        <v>0</v>
      </c>
      <c r="DF26" s="93">
        <v>0</v>
      </c>
      <c r="DG26" s="93">
        <v>0</v>
      </c>
      <c r="DH26" s="93">
        <v>0</v>
      </c>
      <c r="DI26" s="93">
        <v>0</v>
      </c>
      <c r="DJ26" s="93">
        <v>0</v>
      </c>
      <c r="DK26" s="93">
        <v>0</v>
      </c>
      <c r="DL26" s="93">
        <v>0</v>
      </c>
      <c r="DM26" s="93">
        <v>0</v>
      </c>
      <c r="DN26" s="93">
        <v>0</v>
      </c>
      <c r="DO26" s="93">
        <v>0</v>
      </c>
      <c r="DP26" s="93">
        <v>0</v>
      </c>
      <c r="DQ26" s="93">
        <v>0</v>
      </c>
      <c r="DR26" s="93">
        <v>0</v>
      </c>
      <c r="DS26" s="93">
        <v>0</v>
      </c>
      <c r="DT26" s="93">
        <v>0</v>
      </c>
      <c r="DU26" s="93">
        <v>0</v>
      </c>
      <c r="DV26" s="93">
        <v>0</v>
      </c>
      <c r="DW26" s="93">
        <v>0</v>
      </c>
      <c r="DX26" s="93">
        <v>0</v>
      </c>
      <c r="DY26" s="93">
        <v>0</v>
      </c>
      <c r="DZ26" s="93">
        <v>0</v>
      </c>
      <c r="EA26" s="93">
        <v>0</v>
      </c>
      <c r="EB26" s="93">
        <v>0</v>
      </c>
      <c r="EC26" s="93">
        <v>0</v>
      </c>
      <c r="ED26" s="93">
        <v>0</v>
      </c>
      <c r="EE26" s="93">
        <v>0</v>
      </c>
      <c r="EF26" s="93">
        <v>0</v>
      </c>
      <c r="EG26" s="93">
        <v>0</v>
      </c>
      <c r="EH26" s="93">
        <v>0</v>
      </c>
      <c r="EI26" s="93">
        <v>0</v>
      </c>
      <c r="EJ26" s="93">
        <v>0</v>
      </c>
      <c r="EK26" s="93">
        <v>0</v>
      </c>
      <c r="EL26" s="93">
        <v>0</v>
      </c>
      <c r="EM26" s="93">
        <v>0</v>
      </c>
      <c r="EN26" s="93">
        <v>0</v>
      </c>
      <c r="EO26" s="93">
        <v>0</v>
      </c>
      <c r="EP26" s="93">
        <v>0</v>
      </c>
      <c r="EQ26" s="93">
        <v>0</v>
      </c>
      <c r="ER26" s="93">
        <v>0</v>
      </c>
      <c r="ES26" s="93">
        <v>0</v>
      </c>
      <c r="ET26" s="93">
        <v>0</v>
      </c>
      <c r="EU26" s="93">
        <v>0</v>
      </c>
      <c r="EV26" s="93">
        <v>0</v>
      </c>
      <c r="EW26" s="93">
        <v>0</v>
      </c>
      <c r="EX26" s="93">
        <v>0</v>
      </c>
      <c r="EY26" s="93">
        <v>0</v>
      </c>
      <c r="EZ26" s="93">
        <v>0</v>
      </c>
      <c r="FA26" s="93">
        <v>0</v>
      </c>
      <c r="FB26" s="93">
        <v>0</v>
      </c>
      <c r="FC26" s="93">
        <v>3562828.8893218935</v>
      </c>
      <c r="FD26" s="66">
        <f t="shared" si="0"/>
        <v>21835710.559999995</v>
      </c>
      <c r="FE26" s="98"/>
      <c r="FF26" s="111"/>
      <c r="FG26" s="111"/>
    </row>
    <row r="27" spans="2:164" x14ac:dyDescent="0.2">
      <c r="B27" s="106">
        <v>4661</v>
      </c>
      <c r="C27" s="106" t="s">
        <v>384</v>
      </c>
      <c r="D27" s="93">
        <v>13012664.295145208</v>
      </c>
      <c r="E27" s="93">
        <v>0</v>
      </c>
      <c r="F27" s="93">
        <v>0</v>
      </c>
      <c r="G27" s="93">
        <v>0</v>
      </c>
      <c r="H27" s="93">
        <v>0</v>
      </c>
      <c r="I27" s="93">
        <v>0</v>
      </c>
      <c r="J27" s="93">
        <v>0</v>
      </c>
      <c r="K27" s="93">
        <v>0</v>
      </c>
      <c r="L27" s="93">
        <v>0</v>
      </c>
      <c r="M27" s="93">
        <v>0</v>
      </c>
      <c r="N27" s="93">
        <v>0</v>
      </c>
      <c r="O27" s="93">
        <v>0</v>
      </c>
      <c r="P27" s="93">
        <v>0</v>
      </c>
      <c r="Q27" s="93">
        <v>0</v>
      </c>
      <c r="R27" s="93">
        <v>105050.31328663959</v>
      </c>
      <c r="S27" s="93">
        <v>0</v>
      </c>
      <c r="T27" s="93">
        <v>0</v>
      </c>
      <c r="U27" s="93">
        <v>0</v>
      </c>
      <c r="V27" s="93">
        <v>0</v>
      </c>
      <c r="W27" s="93">
        <v>0</v>
      </c>
      <c r="X27" s="93">
        <v>0</v>
      </c>
      <c r="Y27" s="93">
        <v>0</v>
      </c>
      <c r="Z27" s="93">
        <v>0</v>
      </c>
      <c r="AA27" s="93">
        <v>0</v>
      </c>
      <c r="AB27" s="93">
        <v>0</v>
      </c>
      <c r="AC27" s="93">
        <v>0</v>
      </c>
      <c r="AD27" s="93">
        <v>12907613.981858568</v>
      </c>
      <c r="AE27" s="93">
        <v>0</v>
      </c>
      <c r="AF27" s="93">
        <v>0</v>
      </c>
      <c r="AG27" s="93">
        <v>0</v>
      </c>
      <c r="AH27" s="93">
        <v>0</v>
      </c>
      <c r="AI27" s="93">
        <v>0</v>
      </c>
      <c r="AJ27" s="93">
        <v>0</v>
      </c>
      <c r="AK27" s="93">
        <v>0</v>
      </c>
      <c r="AL27" s="93">
        <v>365118.57213837828</v>
      </c>
      <c r="AM27" s="93">
        <v>0</v>
      </c>
      <c r="AN27" s="93">
        <v>0</v>
      </c>
      <c r="AO27" s="93">
        <v>0</v>
      </c>
      <c r="AP27" s="93">
        <v>0</v>
      </c>
      <c r="AQ27" s="93">
        <v>0</v>
      </c>
      <c r="AR27" s="93">
        <v>0</v>
      </c>
      <c r="AS27" s="93">
        <v>0</v>
      </c>
      <c r="AT27" s="93">
        <v>0</v>
      </c>
      <c r="AU27" s="93">
        <v>0</v>
      </c>
      <c r="AV27" s="93">
        <v>0</v>
      </c>
      <c r="AW27" s="93">
        <v>0</v>
      </c>
      <c r="AX27" s="93">
        <v>0</v>
      </c>
      <c r="AY27" s="93">
        <v>0</v>
      </c>
      <c r="AZ27" s="93">
        <v>0</v>
      </c>
      <c r="BA27" s="93">
        <v>0</v>
      </c>
      <c r="BB27" s="93">
        <v>0</v>
      </c>
      <c r="BC27" s="93">
        <v>0</v>
      </c>
      <c r="BD27" s="93">
        <v>0</v>
      </c>
      <c r="BE27" s="93">
        <v>0</v>
      </c>
      <c r="BF27" s="93">
        <v>0</v>
      </c>
      <c r="BG27" s="93">
        <v>0</v>
      </c>
      <c r="BH27" s="93">
        <v>0</v>
      </c>
      <c r="BI27" s="93">
        <v>0</v>
      </c>
      <c r="BJ27" s="93">
        <v>0</v>
      </c>
      <c r="BK27" s="93">
        <v>0</v>
      </c>
      <c r="BL27" s="93">
        <v>0</v>
      </c>
      <c r="BM27" s="93">
        <v>18640.417966963065</v>
      </c>
      <c r="BN27" s="93">
        <v>0</v>
      </c>
      <c r="BO27" s="93">
        <v>0</v>
      </c>
      <c r="BP27" s="93">
        <v>0</v>
      </c>
      <c r="BQ27" s="93">
        <v>0</v>
      </c>
      <c r="BR27" s="93">
        <v>0</v>
      </c>
      <c r="BS27" s="93">
        <v>0</v>
      </c>
      <c r="BT27" s="93">
        <v>0</v>
      </c>
      <c r="BU27" s="93">
        <v>0</v>
      </c>
      <c r="BV27" s="93">
        <v>0</v>
      </c>
      <c r="BW27" s="93">
        <v>0</v>
      </c>
      <c r="BX27" s="93">
        <v>0</v>
      </c>
      <c r="BY27" s="93">
        <v>0</v>
      </c>
      <c r="BZ27" s="93">
        <v>0</v>
      </c>
      <c r="CA27" s="93">
        <v>0</v>
      </c>
      <c r="CB27" s="93">
        <v>346478.1541714152</v>
      </c>
      <c r="CC27" s="93">
        <v>0</v>
      </c>
      <c r="CD27" s="93">
        <v>0</v>
      </c>
      <c r="CE27" s="93">
        <v>0</v>
      </c>
      <c r="CF27" s="93">
        <v>0</v>
      </c>
      <c r="CG27" s="93">
        <v>0</v>
      </c>
      <c r="CH27" s="93">
        <v>0</v>
      </c>
      <c r="CI27" s="93">
        <v>0</v>
      </c>
      <c r="CJ27" s="93">
        <v>0</v>
      </c>
      <c r="CK27" s="93">
        <v>0</v>
      </c>
      <c r="CL27" s="93">
        <v>0</v>
      </c>
      <c r="CM27" s="93">
        <v>0</v>
      </c>
      <c r="CN27" s="93">
        <v>0</v>
      </c>
      <c r="CO27" s="93">
        <v>0</v>
      </c>
      <c r="CP27" s="93">
        <v>125043.2681773269</v>
      </c>
      <c r="CQ27" s="93">
        <v>125043.2681773269</v>
      </c>
      <c r="CR27" s="93">
        <v>0</v>
      </c>
      <c r="CS27" s="93">
        <v>82110027.971358553</v>
      </c>
      <c r="CT27" s="93">
        <v>0</v>
      </c>
      <c r="CU27" s="93">
        <v>0</v>
      </c>
      <c r="CV27" s="93">
        <v>0</v>
      </c>
      <c r="CW27" s="93">
        <v>82110027.971358553</v>
      </c>
      <c r="CX27" s="93">
        <v>0</v>
      </c>
      <c r="CY27" s="93">
        <v>0</v>
      </c>
      <c r="CZ27" s="93">
        <v>0</v>
      </c>
      <c r="DA27" s="93">
        <v>0</v>
      </c>
      <c r="DB27" s="93">
        <v>62130.627959805002</v>
      </c>
      <c r="DC27" s="93">
        <v>0</v>
      </c>
      <c r="DD27" s="93">
        <v>0</v>
      </c>
      <c r="DE27" s="93">
        <v>62130.627959805002</v>
      </c>
      <c r="DF27" s="93">
        <v>14715.601730119655</v>
      </c>
      <c r="DG27" s="93">
        <v>0</v>
      </c>
      <c r="DH27" s="93">
        <v>14715.601730119655</v>
      </c>
      <c r="DI27" s="93">
        <v>0</v>
      </c>
      <c r="DJ27" s="93">
        <v>0</v>
      </c>
      <c r="DK27" s="93">
        <v>0</v>
      </c>
      <c r="DL27" s="93">
        <v>0</v>
      </c>
      <c r="DM27" s="93">
        <v>0</v>
      </c>
      <c r="DN27" s="93">
        <v>0</v>
      </c>
      <c r="DO27" s="93">
        <v>0</v>
      </c>
      <c r="DP27" s="93">
        <v>0</v>
      </c>
      <c r="DQ27" s="93">
        <v>0</v>
      </c>
      <c r="DR27" s="93">
        <v>0</v>
      </c>
      <c r="DS27" s="93">
        <v>0</v>
      </c>
      <c r="DT27" s="93">
        <v>0</v>
      </c>
      <c r="DU27" s="93">
        <v>0</v>
      </c>
      <c r="DV27" s="93">
        <v>0</v>
      </c>
      <c r="DW27" s="93">
        <v>0</v>
      </c>
      <c r="DX27" s="93">
        <v>0</v>
      </c>
      <c r="DY27" s="93">
        <v>0</v>
      </c>
      <c r="DZ27" s="93">
        <v>0</v>
      </c>
      <c r="EA27" s="93">
        <v>0</v>
      </c>
      <c r="EB27" s="93">
        <v>94158.702313594826</v>
      </c>
      <c r="EC27" s="93">
        <v>94158.702313594826</v>
      </c>
      <c r="ED27" s="93">
        <v>0</v>
      </c>
      <c r="EE27" s="93">
        <v>0</v>
      </c>
      <c r="EF27" s="93">
        <v>0</v>
      </c>
      <c r="EG27" s="93">
        <v>0</v>
      </c>
      <c r="EH27" s="93">
        <v>0</v>
      </c>
      <c r="EI27" s="93">
        <v>493980.91275669384</v>
      </c>
      <c r="EJ27" s="93">
        <v>0</v>
      </c>
      <c r="EK27" s="93">
        <v>493980.91275669384</v>
      </c>
      <c r="EL27" s="93">
        <v>0</v>
      </c>
      <c r="EM27" s="93">
        <v>0</v>
      </c>
      <c r="EN27" s="93">
        <v>0</v>
      </c>
      <c r="EO27" s="93">
        <v>0</v>
      </c>
      <c r="EP27" s="93">
        <v>4815.0314484582696</v>
      </c>
      <c r="EQ27" s="93">
        <v>0</v>
      </c>
      <c r="ER27" s="93">
        <v>4815.0314484582696</v>
      </c>
      <c r="ES27" s="93">
        <v>0</v>
      </c>
      <c r="ET27" s="93">
        <v>0</v>
      </c>
      <c r="EU27" s="93">
        <v>0</v>
      </c>
      <c r="EV27" s="93">
        <v>0</v>
      </c>
      <c r="EW27" s="93">
        <v>0</v>
      </c>
      <c r="EX27" s="93">
        <v>0</v>
      </c>
      <c r="EY27" s="93">
        <v>0</v>
      </c>
      <c r="EZ27" s="93">
        <v>0</v>
      </c>
      <c r="FA27" s="93">
        <v>0</v>
      </c>
      <c r="FB27" s="93">
        <v>0</v>
      </c>
      <c r="FC27" s="93">
        <v>0</v>
      </c>
      <c r="FD27" s="66">
        <f t="shared" si="0"/>
        <v>96282654.983028144</v>
      </c>
      <c r="FE27" s="98"/>
      <c r="FF27" s="111"/>
      <c r="FG27" s="111"/>
    </row>
    <row r="28" spans="2:164" x14ac:dyDescent="0.2">
      <c r="B28" s="106" t="s">
        <v>562</v>
      </c>
      <c r="C28" s="106" t="s">
        <v>385</v>
      </c>
      <c r="D28" s="93">
        <v>502105502.3716712</v>
      </c>
      <c r="E28" s="93">
        <v>334182.31827779696</v>
      </c>
      <c r="F28" s="93">
        <v>463.35896950680404</v>
      </c>
      <c r="G28" s="93">
        <v>2115075.6617009682</v>
      </c>
      <c r="H28" s="93">
        <v>48114246.430557668</v>
      </c>
      <c r="I28" s="93">
        <v>1010974.5474828279</v>
      </c>
      <c r="J28" s="93">
        <v>5534040.840100361</v>
      </c>
      <c r="K28" s="93">
        <v>2829385.6393812094</v>
      </c>
      <c r="L28" s="93">
        <v>100733.85678537485</v>
      </c>
      <c r="M28" s="93">
        <v>2653859.1199131827</v>
      </c>
      <c r="N28" s="93">
        <v>16065105.845043993</v>
      </c>
      <c r="O28" s="93">
        <v>45510163.322844319</v>
      </c>
      <c r="P28" s="93">
        <v>1436702.9114412055</v>
      </c>
      <c r="Q28" s="93">
        <v>798723.79786667298</v>
      </c>
      <c r="R28" s="93">
        <v>29670555.532392632</v>
      </c>
      <c r="S28" s="93">
        <v>1881689.23453121</v>
      </c>
      <c r="T28" s="93">
        <v>81540470.546751887</v>
      </c>
      <c r="U28" s="93">
        <v>636140.39364825538</v>
      </c>
      <c r="V28" s="93">
        <v>9261756.997787023</v>
      </c>
      <c r="W28" s="93">
        <v>13224410.796059545</v>
      </c>
      <c r="X28" s="93">
        <v>617621.76089381764</v>
      </c>
      <c r="Y28" s="93">
        <v>2397656.1290960121</v>
      </c>
      <c r="Z28" s="93">
        <v>51907214.353319839</v>
      </c>
      <c r="AA28" s="93">
        <v>15298297.081002902</v>
      </c>
      <c r="AB28" s="93">
        <v>2517570.3787565599</v>
      </c>
      <c r="AC28" s="93">
        <v>4086282.9118901324</v>
      </c>
      <c r="AD28" s="93">
        <v>65870884.948983915</v>
      </c>
      <c r="AE28" s="93">
        <v>3257071.8376910388</v>
      </c>
      <c r="AF28" s="93">
        <v>90347230.056091353</v>
      </c>
      <c r="AG28" s="93">
        <v>3086991.762409965</v>
      </c>
      <c r="AH28" s="93">
        <v>40935859.938807026</v>
      </c>
      <c r="AI28" s="93">
        <v>40648711.7336943</v>
      </c>
      <c r="AJ28" s="93">
        <v>0</v>
      </c>
      <c r="AK28" s="93">
        <v>287148.20511272264</v>
      </c>
      <c r="AL28" s="93">
        <v>438474940.9567973</v>
      </c>
      <c r="AM28" s="93">
        <v>66405137.375654317</v>
      </c>
      <c r="AN28" s="93">
        <v>87515.270292159665</v>
      </c>
      <c r="AO28" s="93">
        <v>13150255.288560923</v>
      </c>
      <c r="AP28" s="93">
        <v>6985780.9150411878</v>
      </c>
      <c r="AQ28" s="93">
        <v>35692782.429719128</v>
      </c>
      <c r="AR28" s="93">
        <v>4640693.9058496319</v>
      </c>
      <c r="AS28" s="93">
        <v>13760754.247710904</v>
      </c>
      <c r="AT28" s="93">
        <v>82427401.153254628</v>
      </c>
      <c r="AU28" s="93">
        <v>19429963.570504729</v>
      </c>
      <c r="AV28" s="93">
        <v>1003374.63319092</v>
      </c>
      <c r="AW28" s="93">
        <v>1068915.6574509297</v>
      </c>
      <c r="AX28" s="93">
        <v>1369602.9848063481</v>
      </c>
      <c r="AY28" s="93">
        <v>5372075.156482744</v>
      </c>
      <c r="AZ28" s="93">
        <v>5817638.9843000779</v>
      </c>
      <c r="BA28" s="93">
        <v>3928965.2681826917</v>
      </c>
      <c r="BB28" s="93">
        <v>14396523.174638841</v>
      </c>
      <c r="BC28" s="93">
        <v>14069989.192183733</v>
      </c>
      <c r="BD28" s="93">
        <v>2495173.8387540341</v>
      </c>
      <c r="BE28" s="93">
        <v>0</v>
      </c>
      <c r="BF28" s="93">
        <v>15415077.990220387</v>
      </c>
      <c r="BG28" s="93">
        <v>2876051.5247341204</v>
      </c>
      <c r="BH28" s="93">
        <v>13346564.66809164</v>
      </c>
      <c r="BI28" s="93">
        <v>3409164.6825207979</v>
      </c>
      <c r="BJ28" s="93">
        <v>7043597.8887345335</v>
      </c>
      <c r="BK28" s="93">
        <v>1512927.4459672153</v>
      </c>
      <c r="BL28" s="93">
        <v>1169414.1962936325</v>
      </c>
      <c r="BM28" s="93">
        <v>5715370.2316321107</v>
      </c>
      <c r="BN28" s="93">
        <v>1051591.9301609364</v>
      </c>
      <c r="BO28" s="93">
        <v>240030.60322855168</v>
      </c>
      <c r="BP28" s="93">
        <v>220319.29470427157</v>
      </c>
      <c r="BQ28" s="93">
        <v>755795.95935939101</v>
      </c>
      <c r="BR28" s="93">
        <v>64078812.577958219</v>
      </c>
      <c r="BS28" s="93">
        <v>4171790.5141746206</v>
      </c>
      <c r="BT28" s="93">
        <v>1723440.6667904677</v>
      </c>
      <c r="BU28" s="93">
        <v>18103.650233745368</v>
      </c>
      <c r="BV28" s="93">
        <v>12230.007591720347</v>
      </c>
      <c r="BW28" s="93">
        <v>753753.4652746506</v>
      </c>
      <c r="BX28" s="93">
        <v>141926.41711333912</v>
      </c>
      <c r="BY28" s="93">
        <v>7753769.4428940983</v>
      </c>
      <c r="BZ28" s="93">
        <v>73281.987908814321</v>
      </c>
      <c r="CA28" s="93">
        <v>1097441.0095651117</v>
      </c>
      <c r="CB28" s="93">
        <v>13791941.755066751</v>
      </c>
      <c r="CC28" s="93">
        <v>73007490.83932595</v>
      </c>
      <c r="CD28" s="93">
        <v>15263545.145806912</v>
      </c>
      <c r="CE28" s="93">
        <v>5355630.3862810144</v>
      </c>
      <c r="CF28" s="93">
        <v>9907914.759525897</v>
      </c>
      <c r="CG28" s="93">
        <v>244688430.03100994</v>
      </c>
      <c r="CH28" s="93">
        <v>13884.855683908492</v>
      </c>
      <c r="CI28" s="93">
        <v>0</v>
      </c>
      <c r="CJ28" s="93">
        <v>582.33646554634583</v>
      </c>
      <c r="CK28" s="93">
        <v>138094451.96811312</v>
      </c>
      <c r="CL28" s="93">
        <v>14377156.971810369</v>
      </c>
      <c r="CM28" s="93">
        <v>19511817.018229928</v>
      </c>
      <c r="CN28" s="93">
        <v>9673204.4286715966</v>
      </c>
      <c r="CO28" s="93">
        <v>63017332.452035464</v>
      </c>
      <c r="CP28" s="93">
        <v>60483965.853360206</v>
      </c>
      <c r="CQ28" s="93">
        <v>50816635.180543609</v>
      </c>
      <c r="CR28" s="93">
        <v>9667330.6728165951</v>
      </c>
      <c r="CS28" s="93">
        <v>840154359.42769134</v>
      </c>
      <c r="CT28" s="93">
        <v>4771858.25</v>
      </c>
      <c r="CU28" s="93">
        <v>413137172.9491058</v>
      </c>
      <c r="CV28" s="93">
        <v>86472823.496397018</v>
      </c>
      <c r="CW28" s="93">
        <v>292087383.71132362</v>
      </c>
      <c r="CX28" s="93">
        <v>427345.22421472461</v>
      </c>
      <c r="CY28" s="93">
        <v>22974830.149078291</v>
      </c>
      <c r="CZ28" s="93">
        <v>9782601.3008262236</v>
      </c>
      <c r="DA28" s="93">
        <v>10500344.346745716</v>
      </c>
      <c r="DB28" s="93">
        <v>14165824.651938498</v>
      </c>
      <c r="DC28" s="93">
        <v>7170610.4172529345</v>
      </c>
      <c r="DD28" s="93">
        <v>6995214.2346855626</v>
      </c>
      <c r="DE28" s="93">
        <v>0</v>
      </c>
      <c r="DF28" s="93">
        <v>7510824.997897462</v>
      </c>
      <c r="DG28" s="93">
        <v>6680010.399274501</v>
      </c>
      <c r="DH28" s="93">
        <v>830814.5986229612</v>
      </c>
      <c r="DI28" s="93">
        <v>2022004.4798815732</v>
      </c>
      <c r="DJ28" s="93">
        <v>119738.63449992024</v>
      </c>
      <c r="DK28" s="93">
        <v>0</v>
      </c>
      <c r="DL28" s="93">
        <v>0</v>
      </c>
      <c r="DM28" s="93">
        <v>1902265.8453816529</v>
      </c>
      <c r="DN28" s="93">
        <v>7670467.9125741804</v>
      </c>
      <c r="DO28" s="93">
        <v>7670467.9125741804</v>
      </c>
      <c r="DP28" s="93">
        <v>0</v>
      </c>
      <c r="DQ28" s="93">
        <v>39026244.122560181</v>
      </c>
      <c r="DR28" s="93">
        <v>1816470.3592936159</v>
      </c>
      <c r="DS28" s="93">
        <v>2115223.7694461686</v>
      </c>
      <c r="DT28" s="93">
        <v>1259412.5741290303</v>
      </c>
      <c r="DU28" s="93">
        <v>10793453.650414025</v>
      </c>
      <c r="DV28" s="93">
        <v>596993.07073623012</v>
      </c>
      <c r="DW28" s="93">
        <v>0</v>
      </c>
      <c r="DX28" s="93">
        <v>54391.269688200329</v>
      </c>
      <c r="DY28" s="93">
        <v>13084949.659708675</v>
      </c>
      <c r="DZ28" s="93">
        <v>8543540.9136647172</v>
      </c>
      <c r="EA28" s="93">
        <v>761808.8554795126</v>
      </c>
      <c r="EB28" s="93">
        <v>99286973.484722495</v>
      </c>
      <c r="EC28" s="93">
        <v>84561620.37786527</v>
      </c>
      <c r="ED28" s="93">
        <v>0</v>
      </c>
      <c r="EE28" s="93">
        <v>1755937.3735517182</v>
      </c>
      <c r="EF28" s="93">
        <v>2089454.9177975594</v>
      </c>
      <c r="EG28" s="93">
        <v>2555106.0131661627</v>
      </c>
      <c r="EH28" s="93">
        <v>8324854.802341789</v>
      </c>
      <c r="EI28" s="93">
        <v>134611401.59803659</v>
      </c>
      <c r="EJ28" s="93">
        <v>53287993.244104117</v>
      </c>
      <c r="EK28" s="93">
        <v>81029014.580048859</v>
      </c>
      <c r="EL28" s="93">
        <v>294393.77388362284</v>
      </c>
      <c r="EM28" s="93">
        <v>12438903.570179051</v>
      </c>
      <c r="EN28" s="93">
        <v>625515.30413143279</v>
      </c>
      <c r="EO28" s="93">
        <v>11813388.266047617</v>
      </c>
      <c r="EP28" s="93">
        <v>39940997.530068785</v>
      </c>
      <c r="EQ28" s="93">
        <v>8251287.0609866902</v>
      </c>
      <c r="ER28" s="93">
        <v>31689710.469082095</v>
      </c>
      <c r="ES28" s="93">
        <v>6083713.1896624854</v>
      </c>
      <c r="ET28" s="93">
        <v>17319447.103377983</v>
      </c>
      <c r="EU28" s="93">
        <v>86425.470151198839</v>
      </c>
      <c r="EV28" s="93">
        <v>6842151.858850454</v>
      </c>
      <c r="EW28" s="93">
        <v>8181233.3055132451</v>
      </c>
      <c r="EX28" s="93">
        <v>246190.79208818136</v>
      </c>
      <c r="EY28" s="93">
        <v>0</v>
      </c>
      <c r="EZ28" s="93">
        <v>0</v>
      </c>
      <c r="FA28" s="93">
        <v>1963445.6767749039</v>
      </c>
      <c r="FB28" s="93">
        <v>0</v>
      </c>
      <c r="FC28" s="93">
        <v>445466192.3338117</v>
      </c>
      <c r="FD28" s="66">
        <f t="shared" si="0"/>
        <v>3040657089.5391812</v>
      </c>
      <c r="FE28" s="98"/>
      <c r="FF28" s="111"/>
      <c r="FG28" s="111"/>
    </row>
    <row r="29" spans="2:164" x14ac:dyDescent="0.2">
      <c r="B29" s="106" t="s">
        <v>563</v>
      </c>
      <c r="C29" s="106" t="s">
        <v>386</v>
      </c>
      <c r="D29" s="93">
        <v>0</v>
      </c>
      <c r="E29" s="93">
        <v>0</v>
      </c>
      <c r="F29" s="93">
        <v>0</v>
      </c>
      <c r="G29" s="93">
        <v>0</v>
      </c>
      <c r="H29" s="93">
        <v>0</v>
      </c>
      <c r="I29" s="93">
        <v>0</v>
      </c>
      <c r="J29" s="93">
        <v>0</v>
      </c>
      <c r="K29" s="93">
        <v>0</v>
      </c>
      <c r="L29" s="93">
        <v>0</v>
      </c>
      <c r="M29" s="93">
        <v>0</v>
      </c>
      <c r="N29" s="93">
        <v>0</v>
      </c>
      <c r="O29" s="93">
        <v>0</v>
      </c>
      <c r="P29" s="93">
        <v>0</v>
      </c>
      <c r="Q29" s="93">
        <v>0</v>
      </c>
      <c r="R29" s="93">
        <v>0</v>
      </c>
      <c r="S29" s="93">
        <v>0</v>
      </c>
      <c r="T29" s="93">
        <v>0</v>
      </c>
      <c r="U29" s="93">
        <v>0</v>
      </c>
      <c r="V29" s="93">
        <v>0</v>
      </c>
      <c r="W29" s="93">
        <v>0</v>
      </c>
      <c r="X29" s="93">
        <v>0</v>
      </c>
      <c r="Y29" s="93">
        <v>0</v>
      </c>
      <c r="Z29" s="93">
        <v>0</v>
      </c>
      <c r="AA29" s="93">
        <v>0</v>
      </c>
      <c r="AB29" s="93">
        <v>0</v>
      </c>
      <c r="AC29" s="93">
        <v>0</v>
      </c>
      <c r="AD29" s="93">
        <v>0</v>
      </c>
      <c r="AE29" s="93">
        <v>0</v>
      </c>
      <c r="AF29" s="93">
        <v>0</v>
      </c>
      <c r="AG29" s="93">
        <v>0</v>
      </c>
      <c r="AH29" s="93">
        <v>0</v>
      </c>
      <c r="AI29" s="93">
        <v>0</v>
      </c>
      <c r="AJ29" s="93">
        <v>0</v>
      </c>
      <c r="AK29" s="93">
        <v>0</v>
      </c>
      <c r="AL29" s="93">
        <v>4444428.0026915977</v>
      </c>
      <c r="AM29" s="93">
        <v>0</v>
      </c>
      <c r="AN29" s="93">
        <v>0</v>
      </c>
      <c r="AO29" s="93">
        <v>0</v>
      </c>
      <c r="AP29" s="93">
        <v>0</v>
      </c>
      <c r="AQ29" s="93">
        <v>0</v>
      </c>
      <c r="AR29" s="93">
        <v>0</v>
      </c>
      <c r="AS29" s="93">
        <v>0</v>
      </c>
      <c r="AT29" s="93">
        <v>0</v>
      </c>
      <c r="AU29" s="93">
        <v>0</v>
      </c>
      <c r="AV29" s="93">
        <v>0</v>
      </c>
      <c r="AW29" s="93">
        <v>0</v>
      </c>
      <c r="AX29" s="93">
        <v>0</v>
      </c>
      <c r="AY29" s="93">
        <v>0</v>
      </c>
      <c r="AZ29" s="93">
        <v>0</v>
      </c>
      <c r="BA29" s="93">
        <v>0</v>
      </c>
      <c r="BB29" s="93">
        <v>3708874.2297221976</v>
      </c>
      <c r="BC29" s="93">
        <v>0</v>
      </c>
      <c r="BD29" s="93">
        <v>0</v>
      </c>
      <c r="BE29" s="93">
        <v>0</v>
      </c>
      <c r="BF29" s="93">
        <v>0</v>
      </c>
      <c r="BG29" s="93">
        <v>0</v>
      </c>
      <c r="BH29" s="93">
        <v>0</v>
      </c>
      <c r="BI29" s="93">
        <v>0</v>
      </c>
      <c r="BJ29" s="93">
        <v>735553.77296939993</v>
      </c>
      <c r="BK29" s="93">
        <v>0</v>
      </c>
      <c r="BL29" s="93">
        <v>0</v>
      </c>
      <c r="BM29" s="93">
        <v>0</v>
      </c>
      <c r="BN29" s="93">
        <v>0</v>
      </c>
      <c r="BO29" s="93">
        <v>0</v>
      </c>
      <c r="BP29" s="93">
        <v>0</v>
      </c>
      <c r="BQ29" s="93">
        <v>0</v>
      </c>
      <c r="BR29" s="93">
        <v>0</v>
      </c>
      <c r="BS29" s="93">
        <v>0</v>
      </c>
      <c r="BT29" s="93">
        <v>0</v>
      </c>
      <c r="BU29" s="93">
        <v>0</v>
      </c>
      <c r="BV29" s="93">
        <v>0</v>
      </c>
      <c r="BW29" s="93">
        <v>0</v>
      </c>
      <c r="BX29" s="93">
        <v>0</v>
      </c>
      <c r="BY29" s="93">
        <v>0</v>
      </c>
      <c r="BZ29" s="93">
        <v>0</v>
      </c>
      <c r="CA29" s="93">
        <v>0</v>
      </c>
      <c r="CB29" s="93">
        <v>0</v>
      </c>
      <c r="CC29" s="93">
        <v>0</v>
      </c>
      <c r="CD29" s="93">
        <v>0</v>
      </c>
      <c r="CE29" s="93">
        <v>0</v>
      </c>
      <c r="CF29" s="93">
        <v>0</v>
      </c>
      <c r="CG29" s="93">
        <v>14430839.872264199</v>
      </c>
      <c r="CH29" s="93">
        <v>0</v>
      </c>
      <c r="CI29" s="93">
        <v>0</v>
      </c>
      <c r="CJ29" s="93">
        <v>0</v>
      </c>
      <c r="CK29" s="93">
        <v>14430839.872264199</v>
      </c>
      <c r="CL29" s="93">
        <v>0</v>
      </c>
      <c r="CM29" s="93">
        <v>0</v>
      </c>
      <c r="CN29" s="93">
        <v>0</v>
      </c>
      <c r="CO29" s="93">
        <v>0</v>
      </c>
      <c r="CP29" s="93">
        <v>0</v>
      </c>
      <c r="CQ29" s="93">
        <v>0</v>
      </c>
      <c r="CR29" s="93">
        <v>0</v>
      </c>
      <c r="CS29" s="93">
        <v>0</v>
      </c>
      <c r="CT29" s="93">
        <v>0</v>
      </c>
      <c r="CU29" s="93">
        <v>0</v>
      </c>
      <c r="CV29" s="93">
        <v>0</v>
      </c>
      <c r="CW29" s="93">
        <v>0</v>
      </c>
      <c r="CX29" s="93">
        <v>0</v>
      </c>
      <c r="CY29" s="93">
        <v>0</v>
      </c>
      <c r="CZ29" s="93">
        <v>0</v>
      </c>
      <c r="DA29" s="93">
        <v>0</v>
      </c>
      <c r="DB29" s="93">
        <v>0</v>
      </c>
      <c r="DC29" s="93">
        <v>0</v>
      </c>
      <c r="DD29" s="93">
        <v>0</v>
      </c>
      <c r="DE29" s="93">
        <v>0</v>
      </c>
      <c r="DF29" s="93">
        <v>0</v>
      </c>
      <c r="DG29" s="93">
        <v>0</v>
      </c>
      <c r="DH29" s="93">
        <v>0</v>
      </c>
      <c r="DI29" s="93">
        <v>0</v>
      </c>
      <c r="DJ29" s="93">
        <v>0</v>
      </c>
      <c r="DK29" s="93">
        <v>0</v>
      </c>
      <c r="DL29" s="93">
        <v>0</v>
      </c>
      <c r="DM29" s="93">
        <v>0</v>
      </c>
      <c r="DN29" s="93">
        <v>0</v>
      </c>
      <c r="DO29" s="93">
        <v>0</v>
      </c>
      <c r="DP29" s="93">
        <v>0</v>
      </c>
      <c r="DQ29" s="93">
        <v>0</v>
      </c>
      <c r="DR29" s="93">
        <v>0</v>
      </c>
      <c r="DS29" s="93">
        <v>0</v>
      </c>
      <c r="DT29" s="93">
        <v>0</v>
      </c>
      <c r="DU29" s="93">
        <v>0</v>
      </c>
      <c r="DV29" s="93">
        <v>0</v>
      </c>
      <c r="DW29" s="93">
        <v>0</v>
      </c>
      <c r="DX29" s="93">
        <v>0</v>
      </c>
      <c r="DY29" s="93">
        <v>0</v>
      </c>
      <c r="DZ29" s="93">
        <v>0</v>
      </c>
      <c r="EA29" s="93">
        <v>0</v>
      </c>
      <c r="EB29" s="93">
        <v>0</v>
      </c>
      <c r="EC29" s="93">
        <v>0</v>
      </c>
      <c r="ED29" s="93">
        <v>0</v>
      </c>
      <c r="EE29" s="93">
        <v>0</v>
      </c>
      <c r="EF29" s="93">
        <v>0</v>
      </c>
      <c r="EG29" s="93">
        <v>0</v>
      </c>
      <c r="EH29" s="93">
        <v>0</v>
      </c>
      <c r="EI29" s="93">
        <v>0</v>
      </c>
      <c r="EJ29" s="93">
        <v>0</v>
      </c>
      <c r="EK29" s="93">
        <v>0</v>
      </c>
      <c r="EL29" s="93">
        <v>0</v>
      </c>
      <c r="EM29" s="93">
        <v>0</v>
      </c>
      <c r="EN29" s="93">
        <v>0</v>
      </c>
      <c r="EO29" s="93">
        <v>0</v>
      </c>
      <c r="EP29" s="93">
        <v>0</v>
      </c>
      <c r="EQ29" s="93">
        <v>0</v>
      </c>
      <c r="ER29" s="93">
        <v>0</v>
      </c>
      <c r="ES29" s="93">
        <v>0</v>
      </c>
      <c r="ET29" s="93">
        <v>0</v>
      </c>
      <c r="EU29" s="93">
        <v>0</v>
      </c>
      <c r="EV29" s="93">
        <v>0</v>
      </c>
      <c r="EW29" s="93">
        <v>0</v>
      </c>
      <c r="EX29" s="93">
        <v>0</v>
      </c>
      <c r="EY29" s="93">
        <v>0</v>
      </c>
      <c r="EZ29" s="93">
        <v>0</v>
      </c>
      <c r="FA29" s="93">
        <v>0</v>
      </c>
      <c r="FB29" s="93">
        <v>0</v>
      </c>
      <c r="FC29" s="93">
        <v>0</v>
      </c>
      <c r="FD29" s="66">
        <f t="shared" si="0"/>
        <v>18875267.874955796</v>
      </c>
      <c r="FE29" s="98"/>
      <c r="FF29" s="111"/>
      <c r="FG29" s="111"/>
    </row>
    <row r="30" spans="2:164" x14ac:dyDescent="0.2">
      <c r="B30" s="106" t="s">
        <v>564</v>
      </c>
      <c r="C30" s="106" t="s">
        <v>387</v>
      </c>
      <c r="D30" s="93">
        <v>0</v>
      </c>
      <c r="E30" s="93">
        <v>0</v>
      </c>
      <c r="F30" s="93">
        <v>0</v>
      </c>
      <c r="G30" s="93">
        <v>0</v>
      </c>
      <c r="H30" s="93">
        <v>0</v>
      </c>
      <c r="I30" s="93">
        <v>0</v>
      </c>
      <c r="J30" s="93">
        <v>0</v>
      </c>
      <c r="K30" s="93">
        <v>0</v>
      </c>
      <c r="L30" s="93">
        <v>0</v>
      </c>
      <c r="M30" s="93">
        <v>0</v>
      </c>
      <c r="N30" s="93">
        <v>0</v>
      </c>
      <c r="O30" s="93">
        <v>0</v>
      </c>
      <c r="P30" s="93">
        <v>0</v>
      </c>
      <c r="Q30" s="93">
        <v>0</v>
      </c>
      <c r="R30" s="93">
        <v>0</v>
      </c>
      <c r="S30" s="93">
        <v>0</v>
      </c>
      <c r="T30" s="93">
        <v>0</v>
      </c>
      <c r="U30" s="93">
        <v>0</v>
      </c>
      <c r="V30" s="93">
        <v>0</v>
      </c>
      <c r="W30" s="93">
        <v>0</v>
      </c>
      <c r="X30" s="93">
        <v>0</v>
      </c>
      <c r="Y30" s="93">
        <v>0</v>
      </c>
      <c r="Z30" s="93">
        <v>0</v>
      </c>
      <c r="AA30" s="93">
        <v>0</v>
      </c>
      <c r="AB30" s="93">
        <v>0</v>
      </c>
      <c r="AC30" s="93">
        <v>0</v>
      </c>
      <c r="AD30" s="93">
        <v>0</v>
      </c>
      <c r="AE30" s="93">
        <v>0</v>
      </c>
      <c r="AF30" s="93">
        <v>0</v>
      </c>
      <c r="AG30" s="93">
        <v>0</v>
      </c>
      <c r="AH30" s="93">
        <v>0</v>
      </c>
      <c r="AI30" s="93">
        <v>0</v>
      </c>
      <c r="AJ30" s="93">
        <v>0</v>
      </c>
      <c r="AK30" s="93">
        <v>0</v>
      </c>
      <c r="AL30" s="93">
        <v>29956191.077866953</v>
      </c>
      <c r="AM30" s="93">
        <v>0</v>
      </c>
      <c r="AN30" s="93">
        <v>0</v>
      </c>
      <c r="AO30" s="93">
        <v>0</v>
      </c>
      <c r="AP30" s="93">
        <v>0</v>
      </c>
      <c r="AQ30" s="93">
        <v>0</v>
      </c>
      <c r="AR30" s="93">
        <v>0</v>
      </c>
      <c r="AS30" s="93">
        <v>0</v>
      </c>
      <c r="AT30" s="93">
        <v>0</v>
      </c>
      <c r="AU30" s="93">
        <v>0</v>
      </c>
      <c r="AV30" s="93">
        <v>0</v>
      </c>
      <c r="AW30" s="93">
        <v>0</v>
      </c>
      <c r="AX30" s="93">
        <v>0</v>
      </c>
      <c r="AY30" s="93">
        <v>0</v>
      </c>
      <c r="AZ30" s="93">
        <v>0</v>
      </c>
      <c r="BA30" s="93">
        <v>0</v>
      </c>
      <c r="BB30" s="93">
        <v>0</v>
      </c>
      <c r="BC30" s="93">
        <v>0</v>
      </c>
      <c r="BD30" s="93">
        <v>0</v>
      </c>
      <c r="BE30" s="93">
        <v>0</v>
      </c>
      <c r="BF30" s="93">
        <v>0</v>
      </c>
      <c r="BG30" s="93">
        <v>0</v>
      </c>
      <c r="BH30" s="93">
        <v>0</v>
      </c>
      <c r="BI30" s="93">
        <v>29956191.077866953</v>
      </c>
      <c r="BJ30" s="93">
        <v>0</v>
      </c>
      <c r="BK30" s="93">
        <v>0</v>
      </c>
      <c r="BL30" s="93">
        <v>0</v>
      </c>
      <c r="BM30" s="93">
        <v>0</v>
      </c>
      <c r="BN30" s="93">
        <v>0</v>
      </c>
      <c r="BO30" s="93">
        <v>0</v>
      </c>
      <c r="BP30" s="93">
        <v>0</v>
      </c>
      <c r="BQ30" s="93">
        <v>0</v>
      </c>
      <c r="BR30" s="93">
        <v>0</v>
      </c>
      <c r="BS30" s="93">
        <v>0</v>
      </c>
      <c r="BT30" s="93">
        <v>0</v>
      </c>
      <c r="BU30" s="93">
        <v>0</v>
      </c>
      <c r="BV30" s="93">
        <v>0</v>
      </c>
      <c r="BW30" s="93">
        <v>0</v>
      </c>
      <c r="BX30" s="93">
        <v>0</v>
      </c>
      <c r="BY30" s="93">
        <v>0</v>
      </c>
      <c r="BZ30" s="93">
        <v>0</v>
      </c>
      <c r="CA30" s="93">
        <v>0</v>
      </c>
      <c r="CB30" s="93">
        <v>0</v>
      </c>
      <c r="CC30" s="93">
        <v>0</v>
      </c>
      <c r="CD30" s="93">
        <v>0</v>
      </c>
      <c r="CE30" s="93">
        <v>0</v>
      </c>
      <c r="CF30" s="93">
        <v>0</v>
      </c>
      <c r="CG30" s="93">
        <v>0</v>
      </c>
      <c r="CH30" s="93">
        <v>0</v>
      </c>
      <c r="CI30" s="93">
        <v>0</v>
      </c>
      <c r="CJ30" s="93">
        <v>0</v>
      </c>
      <c r="CK30" s="93">
        <v>0</v>
      </c>
      <c r="CL30" s="93">
        <v>0</v>
      </c>
      <c r="CM30" s="93">
        <v>0</v>
      </c>
      <c r="CN30" s="93">
        <v>0</v>
      </c>
      <c r="CO30" s="93">
        <v>0</v>
      </c>
      <c r="CP30" s="93">
        <v>0</v>
      </c>
      <c r="CQ30" s="93">
        <v>0</v>
      </c>
      <c r="CR30" s="93">
        <v>0</v>
      </c>
      <c r="CS30" s="93">
        <v>0</v>
      </c>
      <c r="CT30" s="93">
        <v>0</v>
      </c>
      <c r="CU30" s="93">
        <v>0</v>
      </c>
      <c r="CV30" s="93">
        <v>0</v>
      </c>
      <c r="CW30" s="93">
        <v>0</v>
      </c>
      <c r="CX30" s="93">
        <v>0</v>
      </c>
      <c r="CY30" s="93">
        <v>0</v>
      </c>
      <c r="CZ30" s="93">
        <v>0</v>
      </c>
      <c r="DA30" s="93">
        <v>0</v>
      </c>
      <c r="DB30" s="93">
        <v>0</v>
      </c>
      <c r="DC30" s="93">
        <v>0</v>
      </c>
      <c r="DD30" s="93">
        <v>0</v>
      </c>
      <c r="DE30" s="93">
        <v>0</v>
      </c>
      <c r="DF30" s="93">
        <v>0</v>
      </c>
      <c r="DG30" s="93">
        <v>0</v>
      </c>
      <c r="DH30" s="93">
        <v>0</v>
      </c>
      <c r="DI30" s="93">
        <v>0</v>
      </c>
      <c r="DJ30" s="93">
        <v>0</v>
      </c>
      <c r="DK30" s="93">
        <v>0</v>
      </c>
      <c r="DL30" s="93">
        <v>0</v>
      </c>
      <c r="DM30" s="93">
        <v>0</v>
      </c>
      <c r="DN30" s="93">
        <v>0</v>
      </c>
      <c r="DO30" s="93">
        <v>0</v>
      </c>
      <c r="DP30" s="93">
        <v>0</v>
      </c>
      <c r="DQ30" s="93">
        <v>0</v>
      </c>
      <c r="DR30" s="93">
        <v>0</v>
      </c>
      <c r="DS30" s="93">
        <v>0</v>
      </c>
      <c r="DT30" s="93">
        <v>0</v>
      </c>
      <c r="DU30" s="93">
        <v>0</v>
      </c>
      <c r="DV30" s="93">
        <v>0</v>
      </c>
      <c r="DW30" s="93">
        <v>0</v>
      </c>
      <c r="DX30" s="93">
        <v>0</v>
      </c>
      <c r="DY30" s="93">
        <v>0</v>
      </c>
      <c r="DZ30" s="93">
        <v>0</v>
      </c>
      <c r="EA30" s="93">
        <v>0</v>
      </c>
      <c r="EB30" s="93">
        <v>0</v>
      </c>
      <c r="EC30" s="93">
        <v>0</v>
      </c>
      <c r="ED30" s="93">
        <v>0</v>
      </c>
      <c r="EE30" s="93">
        <v>0</v>
      </c>
      <c r="EF30" s="93">
        <v>0</v>
      </c>
      <c r="EG30" s="93">
        <v>0</v>
      </c>
      <c r="EH30" s="93">
        <v>0</v>
      </c>
      <c r="EI30" s="93">
        <v>0</v>
      </c>
      <c r="EJ30" s="93">
        <v>0</v>
      </c>
      <c r="EK30" s="93">
        <v>0</v>
      </c>
      <c r="EL30" s="93">
        <v>0</v>
      </c>
      <c r="EM30" s="93">
        <v>0</v>
      </c>
      <c r="EN30" s="93">
        <v>0</v>
      </c>
      <c r="EO30" s="93">
        <v>0</v>
      </c>
      <c r="EP30" s="93">
        <v>0</v>
      </c>
      <c r="EQ30" s="93">
        <v>0</v>
      </c>
      <c r="ER30" s="93">
        <v>0</v>
      </c>
      <c r="ES30" s="93">
        <v>0</v>
      </c>
      <c r="ET30" s="93">
        <v>0</v>
      </c>
      <c r="EU30" s="93">
        <v>0</v>
      </c>
      <c r="EV30" s="93">
        <v>0</v>
      </c>
      <c r="EW30" s="93">
        <v>0</v>
      </c>
      <c r="EX30" s="93">
        <v>0</v>
      </c>
      <c r="EY30" s="93">
        <v>0</v>
      </c>
      <c r="EZ30" s="93">
        <v>0</v>
      </c>
      <c r="FA30" s="93">
        <v>0</v>
      </c>
      <c r="FB30" s="93">
        <v>0</v>
      </c>
      <c r="FC30" s="93">
        <v>0</v>
      </c>
      <c r="FD30" s="66">
        <f t="shared" si="0"/>
        <v>29956191.077866953</v>
      </c>
      <c r="FE30" s="98"/>
      <c r="FF30" s="111"/>
      <c r="FG30" s="111"/>
    </row>
    <row r="31" spans="2:164" x14ac:dyDescent="0.2">
      <c r="B31" s="106" t="s">
        <v>564</v>
      </c>
      <c r="C31" s="106" t="s">
        <v>388</v>
      </c>
      <c r="D31" s="93">
        <v>3038730.0923439758</v>
      </c>
      <c r="E31" s="93">
        <v>0</v>
      </c>
      <c r="F31" s="93">
        <v>0</v>
      </c>
      <c r="G31" s="93">
        <v>0</v>
      </c>
      <c r="H31" s="93">
        <v>0</v>
      </c>
      <c r="I31" s="93">
        <v>0</v>
      </c>
      <c r="J31" s="93">
        <v>0</v>
      </c>
      <c r="K31" s="93">
        <v>0</v>
      </c>
      <c r="L31" s="93">
        <v>0</v>
      </c>
      <c r="M31" s="93">
        <v>0</v>
      </c>
      <c r="N31" s="93">
        <v>0</v>
      </c>
      <c r="O31" s="93">
        <v>0</v>
      </c>
      <c r="P31" s="93">
        <v>159857.73234397569</v>
      </c>
      <c r="Q31" s="93">
        <v>0</v>
      </c>
      <c r="R31" s="93">
        <v>2878872.36</v>
      </c>
      <c r="S31" s="93">
        <v>0</v>
      </c>
      <c r="T31" s="93">
        <v>0</v>
      </c>
      <c r="U31" s="93">
        <v>0</v>
      </c>
      <c r="V31" s="93">
        <v>0</v>
      </c>
      <c r="W31" s="93">
        <v>0</v>
      </c>
      <c r="X31" s="93">
        <v>0</v>
      </c>
      <c r="Y31" s="93">
        <v>0</v>
      </c>
      <c r="Z31" s="93">
        <v>0</v>
      </c>
      <c r="AA31" s="93">
        <v>0</v>
      </c>
      <c r="AB31" s="93">
        <v>0</v>
      </c>
      <c r="AC31" s="93">
        <v>0</v>
      </c>
      <c r="AD31" s="93">
        <v>0</v>
      </c>
      <c r="AE31" s="93">
        <v>0</v>
      </c>
      <c r="AF31" s="93">
        <v>0</v>
      </c>
      <c r="AG31" s="93">
        <v>0</v>
      </c>
      <c r="AH31" s="93">
        <v>27015199.847121689</v>
      </c>
      <c r="AI31" s="93">
        <v>27015199.847121689</v>
      </c>
      <c r="AJ31" s="93">
        <v>0</v>
      </c>
      <c r="AK31" s="93">
        <v>0</v>
      </c>
      <c r="AL31" s="93">
        <v>233240953.94656891</v>
      </c>
      <c r="AM31" s="93">
        <v>25249404.655299995</v>
      </c>
      <c r="AN31" s="93">
        <v>0</v>
      </c>
      <c r="AO31" s="93">
        <v>56701175.033789992</v>
      </c>
      <c r="AP31" s="93">
        <v>4666809.3499999996</v>
      </c>
      <c r="AQ31" s="93">
        <v>27889284.43</v>
      </c>
      <c r="AR31" s="93">
        <v>0</v>
      </c>
      <c r="AS31" s="93">
        <v>2427161.66</v>
      </c>
      <c r="AT31" s="93">
        <v>0</v>
      </c>
      <c r="AU31" s="93">
        <v>1480962.14</v>
      </c>
      <c r="AV31" s="93">
        <v>489874.49</v>
      </c>
      <c r="AW31" s="93">
        <v>0</v>
      </c>
      <c r="AX31" s="93">
        <v>0</v>
      </c>
      <c r="AY31" s="93">
        <v>245605.71614907772</v>
      </c>
      <c r="AZ31" s="93">
        <v>4992517.7839555126</v>
      </c>
      <c r="BA31" s="93">
        <v>21442460.41</v>
      </c>
      <c r="BB31" s="93">
        <v>0</v>
      </c>
      <c r="BC31" s="93">
        <v>0</v>
      </c>
      <c r="BD31" s="93">
        <v>895853.55360352108</v>
      </c>
      <c r="BE31" s="93">
        <v>0</v>
      </c>
      <c r="BF31" s="93">
        <v>0</v>
      </c>
      <c r="BG31" s="93">
        <v>10939504.869999999</v>
      </c>
      <c r="BH31" s="93">
        <v>0</v>
      </c>
      <c r="BI31" s="93">
        <v>0</v>
      </c>
      <c r="BJ31" s="93">
        <v>3412849.3699999996</v>
      </c>
      <c r="BK31" s="93">
        <v>0</v>
      </c>
      <c r="BL31" s="93">
        <v>740776.04999999993</v>
      </c>
      <c r="BM31" s="93">
        <v>5702733.96</v>
      </c>
      <c r="BN31" s="93">
        <v>0</v>
      </c>
      <c r="BO31" s="93">
        <v>9549309.2800000012</v>
      </c>
      <c r="BP31" s="93">
        <v>45542630.420000002</v>
      </c>
      <c r="BQ31" s="93">
        <v>0</v>
      </c>
      <c r="BR31" s="93">
        <v>1470995.6898699999</v>
      </c>
      <c r="BS31" s="93">
        <v>9370831.3300000001</v>
      </c>
      <c r="BT31" s="93">
        <v>0</v>
      </c>
      <c r="BU31" s="93">
        <v>0</v>
      </c>
      <c r="BV31" s="93">
        <v>0</v>
      </c>
      <c r="BW31" s="93">
        <v>0</v>
      </c>
      <c r="BX31" s="93">
        <v>0</v>
      </c>
      <c r="BY31" s="93">
        <v>30213.75390073975</v>
      </c>
      <c r="BZ31" s="93">
        <v>0</v>
      </c>
      <c r="CA31" s="93">
        <v>0</v>
      </c>
      <c r="CB31" s="93">
        <v>0</v>
      </c>
      <c r="CC31" s="93">
        <v>68938957.080000013</v>
      </c>
      <c r="CD31" s="93">
        <v>1865205.3804986165</v>
      </c>
      <c r="CE31" s="93">
        <v>0</v>
      </c>
      <c r="CF31" s="93">
        <v>1865205.3804986165</v>
      </c>
      <c r="CG31" s="93">
        <v>9049090.217123244</v>
      </c>
      <c r="CH31" s="93">
        <v>56201.554055978959</v>
      </c>
      <c r="CI31" s="93">
        <v>0</v>
      </c>
      <c r="CJ31" s="93">
        <v>0</v>
      </c>
      <c r="CK31" s="93">
        <v>740631.57</v>
      </c>
      <c r="CL31" s="93">
        <v>7888052.5454382189</v>
      </c>
      <c r="CM31" s="93">
        <v>246842.0620510976</v>
      </c>
      <c r="CN31" s="93">
        <v>117362.48557794931</v>
      </c>
      <c r="CO31" s="93">
        <v>0</v>
      </c>
      <c r="CP31" s="93">
        <v>24443104.273262162</v>
      </c>
      <c r="CQ31" s="93">
        <v>24443104.273262162</v>
      </c>
      <c r="CR31" s="93">
        <v>0</v>
      </c>
      <c r="CS31" s="93">
        <v>0</v>
      </c>
      <c r="CT31" s="93">
        <v>0</v>
      </c>
      <c r="CU31" s="93">
        <v>0</v>
      </c>
      <c r="CV31" s="93">
        <v>0</v>
      </c>
      <c r="CW31" s="93">
        <v>0</v>
      </c>
      <c r="CX31" s="93">
        <v>0</v>
      </c>
      <c r="CY31" s="93">
        <v>0</v>
      </c>
      <c r="CZ31" s="93">
        <v>0</v>
      </c>
      <c r="DA31" s="93">
        <v>0</v>
      </c>
      <c r="DB31" s="93">
        <v>1799657.3073824614</v>
      </c>
      <c r="DC31" s="93">
        <v>1799657.3073824614</v>
      </c>
      <c r="DD31" s="93">
        <v>0</v>
      </c>
      <c r="DE31" s="93">
        <v>0</v>
      </c>
      <c r="DF31" s="93">
        <v>0</v>
      </c>
      <c r="DG31" s="93">
        <v>0</v>
      </c>
      <c r="DH31" s="93">
        <v>0</v>
      </c>
      <c r="DI31" s="93">
        <v>0</v>
      </c>
      <c r="DJ31" s="93">
        <v>0</v>
      </c>
      <c r="DK31" s="93">
        <v>0</v>
      </c>
      <c r="DL31" s="93">
        <v>0</v>
      </c>
      <c r="DM31" s="93">
        <v>0</v>
      </c>
      <c r="DN31" s="93">
        <v>921568.68346584309</v>
      </c>
      <c r="DO31" s="93">
        <v>921568.68346584309</v>
      </c>
      <c r="DP31" s="93">
        <v>0</v>
      </c>
      <c r="DQ31" s="93">
        <v>0</v>
      </c>
      <c r="DR31" s="93">
        <v>0</v>
      </c>
      <c r="DS31" s="93">
        <v>0</v>
      </c>
      <c r="DT31" s="93">
        <v>0</v>
      </c>
      <c r="DU31" s="93">
        <v>0</v>
      </c>
      <c r="DV31" s="93">
        <v>0</v>
      </c>
      <c r="DW31" s="93">
        <v>0</v>
      </c>
      <c r="DX31" s="93">
        <v>0</v>
      </c>
      <c r="DY31" s="93">
        <v>0</v>
      </c>
      <c r="DZ31" s="93">
        <v>0</v>
      </c>
      <c r="EA31" s="93">
        <v>0</v>
      </c>
      <c r="EB31" s="93">
        <v>0</v>
      </c>
      <c r="EC31" s="93">
        <v>0</v>
      </c>
      <c r="ED31" s="93">
        <v>0</v>
      </c>
      <c r="EE31" s="93">
        <v>0</v>
      </c>
      <c r="EF31" s="93">
        <v>0</v>
      </c>
      <c r="EG31" s="93">
        <v>0</v>
      </c>
      <c r="EH31" s="93">
        <v>0</v>
      </c>
      <c r="EI31" s="93">
        <v>4351993.45</v>
      </c>
      <c r="EJ31" s="93">
        <v>4351993.45</v>
      </c>
      <c r="EK31" s="93">
        <v>0</v>
      </c>
      <c r="EL31" s="93">
        <v>0</v>
      </c>
      <c r="EM31" s="93">
        <v>439619.61922224617</v>
      </c>
      <c r="EN31" s="93">
        <v>439619.61922224617</v>
      </c>
      <c r="EO31" s="93">
        <v>0</v>
      </c>
      <c r="EP31" s="93">
        <v>15704387.293327218</v>
      </c>
      <c r="EQ31" s="93">
        <v>4526719.1833272167</v>
      </c>
      <c r="ER31" s="93">
        <v>11177668.110000001</v>
      </c>
      <c r="ES31" s="93">
        <v>319090.09999999992</v>
      </c>
      <c r="ET31" s="93">
        <v>2383727.4586437615</v>
      </c>
      <c r="EU31" s="93">
        <v>0</v>
      </c>
      <c r="EV31" s="93">
        <v>424273.62596376741</v>
      </c>
      <c r="EW31" s="93">
        <v>0</v>
      </c>
      <c r="EX31" s="93">
        <v>1959453.8326799942</v>
      </c>
      <c r="EY31" s="93">
        <v>0</v>
      </c>
      <c r="EZ31" s="93">
        <v>0</v>
      </c>
      <c r="FA31" s="93">
        <v>0</v>
      </c>
      <c r="FB31" s="93">
        <v>0</v>
      </c>
      <c r="FC31" s="93">
        <v>0</v>
      </c>
      <c r="FD31" s="66">
        <f t="shared" si="0"/>
        <v>393511284.74896008</v>
      </c>
      <c r="FE31" s="98"/>
      <c r="FF31" s="111"/>
      <c r="FG31" s="111"/>
    </row>
    <row r="32" spans="2:164" x14ac:dyDescent="0.2">
      <c r="B32" s="106">
        <v>8000</v>
      </c>
      <c r="C32" s="123" t="s">
        <v>584</v>
      </c>
      <c r="D32" s="93">
        <v>0</v>
      </c>
      <c r="E32" s="93">
        <v>0</v>
      </c>
      <c r="F32" s="93">
        <v>0</v>
      </c>
      <c r="G32" s="93">
        <v>0</v>
      </c>
      <c r="H32" s="93">
        <v>0</v>
      </c>
      <c r="I32" s="93">
        <v>0</v>
      </c>
      <c r="J32" s="93">
        <v>0</v>
      </c>
      <c r="K32" s="93">
        <v>0</v>
      </c>
      <c r="L32" s="93">
        <v>0</v>
      </c>
      <c r="M32" s="93">
        <v>0</v>
      </c>
      <c r="N32" s="93">
        <v>0</v>
      </c>
      <c r="O32" s="93">
        <v>0</v>
      </c>
      <c r="P32" s="93">
        <v>0</v>
      </c>
      <c r="Q32" s="93">
        <v>0</v>
      </c>
      <c r="R32" s="93">
        <v>0</v>
      </c>
      <c r="S32" s="93">
        <v>0</v>
      </c>
      <c r="T32" s="93">
        <v>0</v>
      </c>
      <c r="U32" s="93">
        <v>0</v>
      </c>
      <c r="V32" s="93">
        <v>0</v>
      </c>
      <c r="W32" s="93">
        <v>0</v>
      </c>
      <c r="X32" s="93">
        <v>0</v>
      </c>
      <c r="Y32" s="93">
        <v>0</v>
      </c>
      <c r="Z32" s="93">
        <v>0</v>
      </c>
      <c r="AA32" s="93">
        <v>0</v>
      </c>
      <c r="AB32" s="93">
        <v>0</v>
      </c>
      <c r="AC32" s="93">
        <v>0</v>
      </c>
      <c r="AD32" s="93">
        <v>0</v>
      </c>
      <c r="AE32" s="93">
        <v>0</v>
      </c>
      <c r="AF32" s="93">
        <v>0</v>
      </c>
      <c r="AG32" s="93">
        <v>0</v>
      </c>
      <c r="AH32" s="93">
        <v>0</v>
      </c>
      <c r="AI32" s="93">
        <v>0</v>
      </c>
      <c r="AJ32" s="93">
        <v>0</v>
      </c>
      <c r="AK32" s="93">
        <v>0</v>
      </c>
      <c r="AL32" s="93">
        <v>0</v>
      </c>
      <c r="AM32" s="93">
        <v>0</v>
      </c>
      <c r="AN32" s="93">
        <v>0</v>
      </c>
      <c r="AO32" s="93">
        <v>0</v>
      </c>
      <c r="AP32" s="93">
        <v>0</v>
      </c>
      <c r="AQ32" s="93">
        <v>0</v>
      </c>
      <c r="AR32" s="93">
        <v>0</v>
      </c>
      <c r="AS32" s="93">
        <v>0</v>
      </c>
      <c r="AT32" s="93">
        <v>0</v>
      </c>
      <c r="AU32" s="93">
        <v>0</v>
      </c>
      <c r="AV32" s="93">
        <v>0</v>
      </c>
      <c r="AW32" s="93">
        <v>0</v>
      </c>
      <c r="AX32" s="93">
        <v>0</v>
      </c>
      <c r="AY32" s="93">
        <v>0</v>
      </c>
      <c r="AZ32" s="93">
        <v>0</v>
      </c>
      <c r="BA32" s="93">
        <v>0</v>
      </c>
      <c r="BB32" s="93">
        <v>0</v>
      </c>
      <c r="BC32" s="93">
        <v>0</v>
      </c>
      <c r="BD32" s="93">
        <v>0</v>
      </c>
      <c r="BE32" s="93">
        <v>0</v>
      </c>
      <c r="BF32" s="93">
        <v>0</v>
      </c>
      <c r="BG32" s="93">
        <v>0</v>
      </c>
      <c r="BH32" s="93">
        <v>0</v>
      </c>
      <c r="BI32" s="93">
        <v>0</v>
      </c>
      <c r="BJ32" s="93">
        <v>0</v>
      </c>
      <c r="BK32" s="93">
        <v>0</v>
      </c>
      <c r="BL32" s="93">
        <v>0</v>
      </c>
      <c r="BM32" s="93">
        <v>0</v>
      </c>
      <c r="BN32" s="93">
        <v>0</v>
      </c>
      <c r="BO32" s="93">
        <v>0</v>
      </c>
      <c r="BP32" s="93">
        <v>0</v>
      </c>
      <c r="BQ32" s="93">
        <v>0</v>
      </c>
      <c r="BR32" s="93">
        <v>0</v>
      </c>
      <c r="BS32" s="93">
        <v>0</v>
      </c>
      <c r="BT32" s="93">
        <v>0</v>
      </c>
      <c r="BU32" s="93">
        <v>0</v>
      </c>
      <c r="BV32" s="93">
        <v>0</v>
      </c>
      <c r="BW32" s="93">
        <v>0</v>
      </c>
      <c r="BX32" s="93">
        <v>0</v>
      </c>
      <c r="BY32" s="93">
        <v>0</v>
      </c>
      <c r="BZ32" s="93">
        <v>0</v>
      </c>
      <c r="CA32" s="93">
        <v>0</v>
      </c>
      <c r="CB32" s="93">
        <v>0</v>
      </c>
      <c r="CC32" s="93">
        <v>89761350</v>
      </c>
      <c r="CD32" s="93">
        <v>0</v>
      </c>
      <c r="CE32" s="93">
        <v>0</v>
      </c>
      <c r="CF32" s="93">
        <v>0</v>
      </c>
      <c r="CG32" s="93">
        <v>0</v>
      </c>
      <c r="CH32" s="93">
        <v>0</v>
      </c>
      <c r="CI32" s="93">
        <v>0</v>
      </c>
      <c r="CJ32" s="93">
        <v>0</v>
      </c>
      <c r="CK32" s="93">
        <v>0</v>
      </c>
      <c r="CL32" s="93">
        <v>0</v>
      </c>
      <c r="CM32" s="93">
        <v>0</v>
      </c>
      <c r="CN32" s="93">
        <v>0</v>
      </c>
      <c r="CO32" s="93">
        <v>0</v>
      </c>
      <c r="CP32" s="93">
        <v>0</v>
      </c>
      <c r="CQ32" s="93">
        <v>0</v>
      </c>
      <c r="CR32" s="93">
        <v>0</v>
      </c>
      <c r="CS32" s="93">
        <v>0</v>
      </c>
      <c r="CT32" s="93">
        <v>0</v>
      </c>
      <c r="CU32" s="93">
        <v>0</v>
      </c>
      <c r="CV32" s="93">
        <v>0</v>
      </c>
      <c r="CW32" s="93">
        <v>0</v>
      </c>
      <c r="CX32" s="93">
        <v>0</v>
      </c>
      <c r="CY32" s="93">
        <v>0</v>
      </c>
      <c r="CZ32" s="93">
        <v>0</v>
      </c>
      <c r="DA32" s="93">
        <v>0</v>
      </c>
      <c r="DB32" s="93">
        <v>0</v>
      </c>
      <c r="DC32" s="93">
        <v>0</v>
      </c>
      <c r="DD32" s="93">
        <v>0</v>
      </c>
      <c r="DE32" s="93">
        <v>0</v>
      </c>
      <c r="DF32" s="93">
        <v>0</v>
      </c>
      <c r="DG32" s="93">
        <v>0</v>
      </c>
      <c r="DH32" s="93">
        <v>0</v>
      </c>
      <c r="DI32" s="93">
        <v>0</v>
      </c>
      <c r="DJ32" s="93">
        <v>0</v>
      </c>
      <c r="DK32" s="93">
        <v>0</v>
      </c>
      <c r="DL32" s="93">
        <v>0</v>
      </c>
      <c r="DM32" s="93">
        <v>0</v>
      </c>
      <c r="DN32" s="93">
        <v>0</v>
      </c>
      <c r="DO32" s="93">
        <v>0</v>
      </c>
      <c r="DP32" s="93">
        <v>0</v>
      </c>
      <c r="DQ32" s="93">
        <v>0</v>
      </c>
      <c r="DR32" s="93">
        <v>0</v>
      </c>
      <c r="DS32" s="93">
        <v>0</v>
      </c>
      <c r="DT32" s="93">
        <v>0</v>
      </c>
      <c r="DU32" s="93">
        <v>0</v>
      </c>
      <c r="DV32" s="93">
        <v>0</v>
      </c>
      <c r="DW32" s="93">
        <v>0</v>
      </c>
      <c r="DX32" s="93">
        <v>0</v>
      </c>
      <c r="DY32" s="93">
        <v>0</v>
      </c>
      <c r="DZ32" s="93">
        <v>0</v>
      </c>
      <c r="EA32" s="93">
        <v>0</v>
      </c>
      <c r="EB32" s="93">
        <v>0</v>
      </c>
      <c r="EC32" s="93">
        <v>0</v>
      </c>
      <c r="ED32" s="93">
        <v>0</v>
      </c>
      <c r="EE32" s="93">
        <v>0</v>
      </c>
      <c r="EF32" s="93">
        <v>0</v>
      </c>
      <c r="EG32" s="93">
        <v>0</v>
      </c>
      <c r="EH32" s="93">
        <v>0</v>
      </c>
      <c r="EI32" s="93">
        <v>0</v>
      </c>
      <c r="EJ32" s="93">
        <v>0</v>
      </c>
      <c r="EK32" s="93">
        <v>0</v>
      </c>
      <c r="EL32" s="93">
        <v>0</v>
      </c>
      <c r="EM32" s="93">
        <v>0</v>
      </c>
      <c r="EN32" s="93">
        <v>0</v>
      </c>
      <c r="EO32" s="93">
        <v>0</v>
      </c>
      <c r="EP32" s="93">
        <v>0</v>
      </c>
      <c r="EQ32" s="93">
        <v>0</v>
      </c>
      <c r="ER32" s="93">
        <v>0</v>
      </c>
      <c r="ES32" s="93">
        <v>0</v>
      </c>
      <c r="ET32" s="93">
        <v>0</v>
      </c>
      <c r="EU32" s="93">
        <v>0</v>
      </c>
      <c r="EV32" s="93">
        <v>0</v>
      </c>
      <c r="EW32" s="93">
        <v>0</v>
      </c>
      <c r="EX32" s="93">
        <v>0</v>
      </c>
      <c r="EY32" s="93">
        <v>0</v>
      </c>
      <c r="EZ32" s="93">
        <v>0</v>
      </c>
      <c r="FA32" s="93">
        <v>0</v>
      </c>
      <c r="FB32" s="93">
        <v>0</v>
      </c>
      <c r="FC32" s="93">
        <v>0</v>
      </c>
      <c r="FD32" s="66">
        <f t="shared" si="0"/>
        <v>89761350</v>
      </c>
      <c r="FE32" s="98"/>
      <c r="FF32" s="111"/>
      <c r="FG32" s="111"/>
    </row>
    <row r="33" spans="2:164" ht="14.25" customHeight="1" x14ac:dyDescent="0.2">
      <c r="B33" s="215" t="s">
        <v>576</v>
      </c>
      <c r="C33" s="215"/>
      <c r="D33" s="104">
        <f>SUM($E33:$AG33)</f>
        <v>636822694.94500971</v>
      </c>
      <c r="E33" s="9">
        <f t="shared" ref="E33:AG33" si="1">SUM(E14:E32)</f>
        <v>465146.7732047165</v>
      </c>
      <c r="F33" s="9">
        <f t="shared" si="1"/>
        <v>37775.67727455002</v>
      </c>
      <c r="G33" s="9">
        <f t="shared" si="1"/>
        <v>2607701.184106715</v>
      </c>
      <c r="H33" s="9">
        <f t="shared" si="1"/>
        <v>49186249.803665385</v>
      </c>
      <c r="I33" s="9">
        <f t="shared" si="1"/>
        <v>1218875.5531555964</v>
      </c>
      <c r="J33" s="9">
        <f t="shared" si="1"/>
        <v>6235724.6651074048</v>
      </c>
      <c r="K33" s="9">
        <f t="shared" si="1"/>
        <v>3279453.4891406349</v>
      </c>
      <c r="L33" s="9">
        <f t="shared" si="1"/>
        <v>214297.94693106681</v>
      </c>
      <c r="M33" s="9">
        <f t="shared" si="1"/>
        <v>3212987.8375608874</v>
      </c>
      <c r="N33" s="9">
        <f t="shared" si="1"/>
        <v>17614054.355496168</v>
      </c>
      <c r="O33" s="9">
        <f t="shared" si="1"/>
        <v>46241206.745009057</v>
      </c>
      <c r="P33" s="9">
        <f t="shared" si="1"/>
        <v>1817689.3223694637</v>
      </c>
      <c r="Q33" s="9">
        <f t="shared" si="1"/>
        <v>982633.82287035848</v>
      </c>
      <c r="R33" s="9">
        <f t="shared" si="1"/>
        <v>37519793.915289536</v>
      </c>
      <c r="S33" s="9">
        <f t="shared" si="1"/>
        <v>2119091.2025306886</v>
      </c>
      <c r="T33" s="9">
        <f t="shared" si="1"/>
        <v>97202180.479431674</v>
      </c>
      <c r="U33" s="9">
        <f t="shared" si="1"/>
        <v>12813668.18180914</v>
      </c>
      <c r="V33" s="9">
        <f t="shared" si="1"/>
        <v>11293053.271576541</v>
      </c>
      <c r="W33" s="9">
        <f t="shared" si="1"/>
        <v>15979723.258778132</v>
      </c>
      <c r="X33" s="9">
        <f t="shared" si="1"/>
        <v>1179991.363316624</v>
      </c>
      <c r="Y33" s="9">
        <f t="shared" si="1"/>
        <v>2637512.4103231793</v>
      </c>
      <c r="Z33" s="9">
        <f t="shared" si="1"/>
        <v>56996605.694766305</v>
      </c>
      <c r="AA33" s="9">
        <f t="shared" si="1"/>
        <v>16658646.854972184</v>
      </c>
      <c r="AB33" s="9">
        <f t="shared" si="1"/>
        <v>4405099.3615480214</v>
      </c>
      <c r="AC33" s="9">
        <f t="shared" si="1"/>
        <v>4234309.4127025325</v>
      </c>
      <c r="AD33" s="9">
        <f t="shared" si="1"/>
        <v>122053456.64575854</v>
      </c>
      <c r="AE33" s="9">
        <f t="shared" si="1"/>
        <v>22519835.248307887</v>
      </c>
      <c r="AF33" s="9">
        <f t="shared" si="1"/>
        <v>90561412.755754173</v>
      </c>
      <c r="AG33" s="9">
        <f t="shared" si="1"/>
        <v>5534517.7122525917</v>
      </c>
      <c r="AH33" s="9">
        <f>SUM($AI33:$AK33)</f>
        <v>75165829.789809659</v>
      </c>
      <c r="AI33" s="9">
        <f>SUM(AI14:AI32)</f>
        <v>73624472.693269014</v>
      </c>
      <c r="AJ33" s="9">
        <f>SUM(AJ14:AJ32)</f>
        <v>29633.937985660679</v>
      </c>
      <c r="AK33" s="9">
        <f>SUM(AK14:AK32)</f>
        <v>1511723.1585549887</v>
      </c>
      <c r="AL33" s="9">
        <f>SUM($AM33:$CB33)</f>
        <v>3271506042.4636602</v>
      </c>
      <c r="AM33" s="9">
        <f t="shared" ref="AM33:CC33" si="2">SUM(AM14:AM32)</f>
        <v>108395112.91643748</v>
      </c>
      <c r="AN33" s="9">
        <f t="shared" si="2"/>
        <v>6868941.4104073178</v>
      </c>
      <c r="AO33" s="9">
        <f t="shared" si="2"/>
        <v>83414791.257157803</v>
      </c>
      <c r="AP33" s="9">
        <f t="shared" si="2"/>
        <v>184365214.94728655</v>
      </c>
      <c r="AQ33" s="9">
        <f t="shared" si="2"/>
        <v>71042924.929909319</v>
      </c>
      <c r="AR33" s="9">
        <f t="shared" si="2"/>
        <v>49166488.662504897</v>
      </c>
      <c r="AS33" s="9">
        <f t="shared" si="2"/>
        <v>33181690.411538769</v>
      </c>
      <c r="AT33" s="9">
        <f t="shared" si="2"/>
        <v>100596335.78252462</v>
      </c>
      <c r="AU33" s="9">
        <f t="shared" si="2"/>
        <v>1150805909.7794783</v>
      </c>
      <c r="AV33" s="9">
        <f t="shared" si="2"/>
        <v>2541356.5974203395</v>
      </c>
      <c r="AW33" s="9">
        <f t="shared" si="2"/>
        <v>40268376.93709553</v>
      </c>
      <c r="AX33" s="9">
        <f t="shared" si="2"/>
        <v>3509250.8581817648</v>
      </c>
      <c r="AY33" s="9">
        <f t="shared" si="2"/>
        <v>14658820.13525378</v>
      </c>
      <c r="AZ33" s="9">
        <f t="shared" si="2"/>
        <v>17649359.999334931</v>
      </c>
      <c r="BA33" s="9">
        <f t="shared" si="2"/>
        <v>30482368.975460481</v>
      </c>
      <c r="BB33" s="9">
        <f t="shared" si="2"/>
        <v>18274003.387161527</v>
      </c>
      <c r="BC33" s="9">
        <f t="shared" si="2"/>
        <v>14894607.594105719</v>
      </c>
      <c r="BD33" s="9">
        <f t="shared" si="2"/>
        <v>4526282.0506679323</v>
      </c>
      <c r="BE33" s="9">
        <f t="shared" si="2"/>
        <v>16826.54508342396</v>
      </c>
      <c r="BF33" s="9">
        <f t="shared" si="2"/>
        <v>586525431.90734112</v>
      </c>
      <c r="BG33" s="9">
        <f t="shared" si="2"/>
        <v>34377962.071240544</v>
      </c>
      <c r="BH33" s="9">
        <f t="shared" si="2"/>
        <v>36585014.719459698</v>
      </c>
      <c r="BI33" s="9">
        <f t="shared" si="2"/>
        <v>34026461.984117769</v>
      </c>
      <c r="BJ33" s="9">
        <f t="shared" si="2"/>
        <v>12625417.088004865</v>
      </c>
      <c r="BK33" s="9">
        <f t="shared" si="2"/>
        <v>2062570.2454851533</v>
      </c>
      <c r="BL33" s="9">
        <f t="shared" si="2"/>
        <v>2601261.2223298699</v>
      </c>
      <c r="BM33" s="9">
        <f t="shared" si="2"/>
        <v>12082276.355513141</v>
      </c>
      <c r="BN33" s="9">
        <f t="shared" si="2"/>
        <v>1489267.8059436558</v>
      </c>
      <c r="BO33" s="9">
        <f t="shared" si="2"/>
        <v>11900793.464378476</v>
      </c>
      <c r="BP33" s="9">
        <f t="shared" si="2"/>
        <v>50264314.404446363</v>
      </c>
      <c r="BQ33" s="9">
        <f t="shared" si="2"/>
        <v>14186629.166427348</v>
      </c>
      <c r="BR33" s="9">
        <f t="shared" si="2"/>
        <v>417903347.63675517</v>
      </c>
      <c r="BS33" s="9">
        <f t="shared" si="2"/>
        <v>22116193.321166776</v>
      </c>
      <c r="BT33" s="9">
        <f t="shared" si="2"/>
        <v>6185575.2477082219</v>
      </c>
      <c r="BU33" s="9">
        <f t="shared" si="2"/>
        <v>135090.96797495463</v>
      </c>
      <c r="BV33" s="9">
        <f t="shared" si="2"/>
        <v>840298.05621055758</v>
      </c>
      <c r="BW33" s="9">
        <f t="shared" si="2"/>
        <v>5106653.6262275353</v>
      </c>
      <c r="BX33" s="9">
        <f t="shared" si="2"/>
        <v>1867309.5134475939</v>
      </c>
      <c r="BY33" s="9">
        <f t="shared" si="2"/>
        <v>11971785.813802514</v>
      </c>
      <c r="BZ33" s="9">
        <f t="shared" si="2"/>
        <v>12607420.596075848</v>
      </c>
      <c r="CA33" s="9">
        <f t="shared" si="2"/>
        <v>40390280.563168094</v>
      </c>
      <c r="CB33" s="9">
        <f t="shared" si="2"/>
        <v>18996023.509423576</v>
      </c>
      <c r="CC33" s="9">
        <f t="shared" si="2"/>
        <v>237035214.03850326</v>
      </c>
      <c r="CD33" s="9">
        <f>SUM($CE33:$CF33)</f>
        <v>24934701.685531795</v>
      </c>
      <c r="CE33" s="9">
        <f>SUM(CE14:CE32)</f>
        <v>8839863.248182904</v>
      </c>
      <c r="CF33" s="9">
        <f>SUM(CF14:CF32)</f>
        <v>16094838.437348893</v>
      </c>
      <c r="CG33" s="9">
        <f>SUM($CH33:$CO33)</f>
        <v>294826168.93556571</v>
      </c>
      <c r="CH33" s="9">
        <f t="shared" ref="CH33:CO33" si="3">SUM(CH14:CH32)</f>
        <v>287276.52076933341</v>
      </c>
      <c r="CI33" s="9">
        <f t="shared" si="3"/>
        <v>198264.22943300533</v>
      </c>
      <c r="CJ33" s="9">
        <f t="shared" si="3"/>
        <v>2239.9927784867682</v>
      </c>
      <c r="CK33" s="9">
        <f t="shared" si="3"/>
        <v>153265923.41037732</v>
      </c>
      <c r="CL33" s="9">
        <f t="shared" si="3"/>
        <v>30815902.812579725</v>
      </c>
      <c r="CM33" s="9">
        <f t="shared" si="3"/>
        <v>22353606.775033463</v>
      </c>
      <c r="CN33" s="9">
        <f t="shared" si="3"/>
        <v>18594393.925311133</v>
      </c>
      <c r="CO33" s="9">
        <f t="shared" si="3"/>
        <v>69308561.26928322</v>
      </c>
      <c r="CP33" s="9">
        <f>SUM($CQ33:$CR33)</f>
        <v>149808322.09800181</v>
      </c>
      <c r="CQ33" s="9">
        <f>SUM(CQ14:CQ32)</f>
        <v>131562908.81853132</v>
      </c>
      <c r="CR33" s="9">
        <f>SUM(CR14:CR32)</f>
        <v>18245413.279470496</v>
      </c>
      <c r="CS33" s="9">
        <f>SUM($CT33:$DA33)</f>
        <v>1176970780.6290398</v>
      </c>
      <c r="CT33" s="9">
        <f t="shared" ref="CT33:DA33" si="4">SUM(CT14:CT32)</f>
        <v>4771858.25</v>
      </c>
      <c r="CU33" s="9">
        <f t="shared" si="4"/>
        <v>413222230.91417831</v>
      </c>
      <c r="CV33" s="9">
        <f t="shared" si="4"/>
        <v>308304502.2821635</v>
      </c>
      <c r="CW33" s="9">
        <f t="shared" si="4"/>
        <v>398511931.23218125</v>
      </c>
      <c r="CX33" s="9">
        <f t="shared" si="4"/>
        <v>1570817.7639029394</v>
      </c>
      <c r="CY33" s="9">
        <f t="shared" si="4"/>
        <v>25096578.955482814</v>
      </c>
      <c r="CZ33" s="9">
        <f t="shared" si="4"/>
        <v>12620942.315157678</v>
      </c>
      <c r="DA33" s="9">
        <f t="shared" si="4"/>
        <v>12871918.915973514</v>
      </c>
      <c r="DB33" s="9">
        <f>SUM($DC33:$DE33)</f>
        <v>210141023.22523993</v>
      </c>
      <c r="DC33" s="9">
        <f>SUM(DC14:DC32)</f>
        <v>62933607.16870454</v>
      </c>
      <c r="DD33" s="9">
        <f>SUM(DD14:DD32)</f>
        <v>146159767.78489053</v>
      </c>
      <c r="DE33" s="9">
        <f>SUM(DE14:DE32)</f>
        <v>1047648.2716448676</v>
      </c>
      <c r="DF33" s="9">
        <f>SUM($DG33:$DH33)</f>
        <v>13416919.114211204</v>
      </c>
      <c r="DG33" s="9">
        <f>SUM(DG14:DG32)</f>
        <v>10220861.005975118</v>
      </c>
      <c r="DH33" s="9">
        <f>SUM(DH14:DH32)</f>
        <v>3196058.1082360856</v>
      </c>
      <c r="DI33" s="9">
        <f>SUM($DJ33:$DM33)</f>
        <v>9670065.207773488</v>
      </c>
      <c r="DJ33" s="9">
        <f>SUM(DJ14:DJ32)</f>
        <v>2460037.3958161324</v>
      </c>
      <c r="DK33" s="9">
        <f>SUM(DK14:DK32)</f>
        <v>697458.55888081458</v>
      </c>
      <c r="DL33" s="9">
        <f>SUM(DL14:DL32)</f>
        <v>802949.62135889032</v>
      </c>
      <c r="DM33" s="9">
        <f>SUM(DM14:DM32)</f>
        <v>5709619.6317176521</v>
      </c>
      <c r="DN33" s="9">
        <f>SUM($DO33:$DP33)</f>
        <v>13277712.229687341</v>
      </c>
      <c r="DO33" s="9">
        <f>SUM(DO14:DO32)</f>
        <v>13277712.229687341</v>
      </c>
      <c r="DP33" s="9">
        <f>SUM(DP14:DP32)</f>
        <v>0</v>
      </c>
      <c r="DQ33" s="9">
        <f>SUM($DR33:$EA33)</f>
        <v>64785264.417621501</v>
      </c>
      <c r="DR33" s="9">
        <f t="shared" ref="DR33:EA33" si="5">SUM(DR14:DR32)</f>
        <v>6519981.7668243516</v>
      </c>
      <c r="DS33" s="9">
        <f t="shared" si="5"/>
        <v>7131549.8401352968</v>
      </c>
      <c r="DT33" s="9">
        <f t="shared" si="5"/>
        <v>3704422.9390596077</v>
      </c>
      <c r="DU33" s="9">
        <f t="shared" si="5"/>
        <v>16908457.454394449</v>
      </c>
      <c r="DV33" s="9">
        <f t="shared" si="5"/>
        <v>1389888.8554569655</v>
      </c>
      <c r="DW33" s="9">
        <f t="shared" si="5"/>
        <v>1433.2836158271193</v>
      </c>
      <c r="DX33" s="9">
        <f t="shared" si="5"/>
        <v>284130.78096982365</v>
      </c>
      <c r="DY33" s="9">
        <f t="shared" si="5"/>
        <v>16645234.160402372</v>
      </c>
      <c r="DZ33" s="9">
        <f t="shared" si="5"/>
        <v>11214896.029453188</v>
      </c>
      <c r="EA33" s="9">
        <f t="shared" si="5"/>
        <v>985269.30730962497</v>
      </c>
      <c r="EB33" s="9">
        <f>SUM($EC33:$EH33)</f>
        <v>129471038.32835013</v>
      </c>
      <c r="EC33" s="9">
        <f t="shared" ref="EC33:EH33" si="6">SUM(EC14:EC32)</f>
        <v>86995628.496987462</v>
      </c>
      <c r="ED33" s="9">
        <f t="shared" si="6"/>
        <v>137540.6649859774</v>
      </c>
      <c r="EE33" s="9">
        <f t="shared" si="6"/>
        <v>22587324.504173823</v>
      </c>
      <c r="EF33" s="9">
        <f t="shared" si="6"/>
        <v>5067241.1224042196</v>
      </c>
      <c r="EG33" s="9">
        <f t="shared" si="6"/>
        <v>4655405.0820902437</v>
      </c>
      <c r="EH33" s="9">
        <f t="shared" si="6"/>
        <v>10027898.4577084</v>
      </c>
      <c r="EI33" s="9">
        <f>SUM($EJ33:$EL33)</f>
        <v>180709860.06667614</v>
      </c>
      <c r="EJ33" s="9">
        <f>SUM(EJ14:EJ32)</f>
        <v>74025133.042603821</v>
      </c>
      <c r="EK33" s="9">
        <f>SUM(EK14:EK32)</f>
        <v>106275221.95611712</v>
      </c>
      <c r="EL33" s="9">
        <f>SUM(EL14:EL32)</f>
        <v>409505.06795518886</v>
      </c>
      <c r="EM33" s="9">
        <f>SUM($EN33:$EO33)</f>
        <v>34048484.937051788</v>
      </c>
      <c r="EN33" s="9">
        <f>SUM(EN14:EN32)</f>
        <v>16231217.984919075</v>
      </c>
      <c r="EO33" s="9">
        <f>SUM(EO14:EO32)</f>
        <v>17817266.952132717</v>
      </c>
      <c r="EP33" s="9">
        <f>SUM($EQ33:$ER33)</f>
        <v>88536976.752816856</v>
      </c>
      <c r="EQ33" s="9">
        <f>SUM(EQ14:EQ32)</f>
        <v>20168263.139324944</v>
      </c>
      <c r="ER33" s="9">
        <f>SUM(ER14:ER32)</f>
        <v>68368713.613491908</v>
      </c>
      <c r="ES33" s="9">
        <f>SUM(ES14:ES32)</f>
        <v>10104474.981022349</v>
      </c>
      <c r="ET33" s="9">
        <f>SUM($EU33:$FA33)</f>
        <v>26131093.893578757</v>
      </c>
      <c r="EU33" s="9">
        <f t="shared" ref="EU33:FD33" si="7">SUM(EU14:EU32)</f>
        <v>409748.29521493189</v>
      </c>
      <c r="EV33" s="9">
        <f t="shared" si="7"/>
        <v>8454246.4979803618</v>
      </c>
      <c r="EW33" s="9">
        <f t="shared" si="7"/>
        <v>10792611.820762631</v>
      </c>
      <c r="EX33" s="9">
        <f t="shared" si="7"/>
        <v>2589774.6564054294</v>
      </c>
      <c r="EY33" s="9">
        <f t="shared" si="7"/>
        <v>396293.24343390984</v>
      </c>
      <c r="EZ33" s="9">
        <f t="shared" si="7"/>
        <v>75061.931457378028</v>
      </c>
      <c r="FA33" s="9">
        <f t="shared" si="7"/>
        <v>3413357.4483241104</v>
      </c>
      <c r="FB33" s="9">
        <f t="shared" si="7"/>
        <v>0</v>
      </c>
      <c r="FC33" s="9">
        <f t="shared" si="7"/>
        <v>3079031805.041677</v>
      </c>
      <c r="FD33" s="9">
        <f t="shared" si="7"/>
        <v>9726394472.7808304</v>
      </c>
      <c r="FE33" s="105"/>
      <c r="FF33" s="111"/>
      <c r="FG33" s="111"/>
      <c r="FH33" s="98"/>
    </row>
    <row r="34" spans="2:164" x14ac:dyDescent="0.2">
      <c r="FD34" s="98"/>
    </row>
    <row r="35" spans="2:164" x14ac:dyDescent="0.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c r="DZ35" s="112"/>
      <c r="EA35" s="112"/>
      <c r="EB35" s="112"/>
      <c r="EC35" s="112"/>
      <c r="ED35" s="112"/>
      <c r="EE35" s="112"/>
      <c r="EF35" s="112"/>
      <c r="EG35" s="112"/>
      <c r="EH35" s="112"/>
      <c r="EI35" s="112"/>
      <c r="EJ35" s="112"/>
      <c r="EK35" s="112"/>
      <c r="EL35" s="112"/>
      <c r="EM35" s="112"/>
      <c r="EN35" s="112"/>
      <c r="EO35" s="112"/>
      <c r="EP35" s="112"/>
      <c r="EQ35" s="112"/>
      <c r="ER35" s="112"/>
      <c r="ES35" s="112"/>
      <c r="ET35" s="112"/>
      <c r="EU35" s="112"/>
      <c r="EV35" s="112"/>
      <c r="EW35" s="112"/>
      <c r="EX35" s="112"/>
      <c r="EY35" s="112"/>
      <c r="EZ35" s="112"/>
      <c r="FA35" s="112"/>
      <c r="FB35" s="112"/>
      <c r="FC35" s="112"/>
      <c r="FD35" s="112"/>
    </row>
    <row r="36" spans="2:164" x14ac:dyDescent="0.2">
      <c r="E36" s="97"/>
      <c r="F36" s="97"/>
      <c r="G36" s="97"/>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112">
        <v>0</v>
      </c>
      <c r="EU36" s="97"/>
      <c r="EV36" s="97"/>
      <c r="EW36" s="97"/>
      <c r="EX36" s="97"/>
      <c r="EY36" s="97"/>
      <c r="EZ36" s="97"/>
      <c r="FA36" s="97"/>
      <c r="FB36" s="97"/>
      <c r="FC36" s="97"/>
      <c r="FD36" s="97"/>
    </row>
    <row r="37" spans="2:164" x14ac:dyDescent="0.2">
      <c r="H37" s="98"/>
      <c r="L37" s="73"/>
      <c r="O37" s="98"/>
      <c r="R37" s="98"/>
      <c r="V37" s="98"/>
      <c r="FD37" s="98"/>
    </row>
    <row r="38" spans="2:164" x14ac:dyDescent="0.2">
      <c r="H38" s="98"/>
      <c r="I38" s="98"/>
      <c r="J38" s="98"/>
      <c r="K38" s="98"/>
      <c r="L38" s="98"/>
      <c r="M38" s="98"/>
      <c r="N38" s="98"/>
      <c r="O38" s="98"/>
      <c r="R38" s="98"/>
      <c r="V38" s="98"/>
      <c r="FD38" s="73"/>
    </row>
  </sheetData>
  <mergeCells count="4">
    <mergeCell ref="B10:C13"/>
    <mergeCell ref="FC10:FC13"/>
    <mergeCell ref="FD10:FD13"/>
    <mergeCell ref="B33:C33"/>
  </mergeCells>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W167"/>
  <sheetViews>
    <sheetView showGridLines="0" zoomScale="85" zoomScaleNormal="85" workbookViewId="0">
      <pane xSplit="3" ySplit="14" topLeftCell="D15" activePane="bottomRight" state="frozen"/>
      <selection activeCell="D10" sqref="D10"/>
      <selection pane="topRight" activeCell="D10" sqref="D10"/>
      <selection pane="bottomLeft" activeCell="D10" sqref="D10"/>
      <selection pane="bottomRight" activeCell="D9" sqref="D9"/>
    </sheetView>
  </sheetViews>
  <sheetFormatPr baseColWidth="10" defaultRowHeight="14.25" outlineLevelCol="1" x14ac:dyDescent="0.2"/>
  <cols>
    <col min="1" max="1" width="2.375" style="1" bestFit="1" customWidth="1"/>
    <col min="2" max="2" width="10.5" style="1" customWidth="1"/>
    <col min="3" max="3" width="34.125" style="14" bestFit="1" customWidth="1"/>
    <col min="4" max="4" width="15.125" style="1" customWidth="1"/>
    <col min="5" max="33" width="15.125" style="1" hidden="1" customWidth="1" outlineLevel="1"/>
    <col min="34" max="34" width="15.125" style="1" customWidth="1" collapsed="1"/>
    <col min="35" max="37" width="15.125" style="1" hidden="1" customWidth="1" outlineLevel="1"/>
    <col min="38" max="38" width="15.125" style="1" customWidth="1" collapsed="1"/>
    <col min="39" max="80" width="15.125" style="1" hidden="1" customWidth="1" outlineLevel="1"/>
    <col min="81" max="81" width="15.125" style="1" customWidth="1" collapsed="1"/>
    <col min="82" max="82" width="15.125" style="1" customWidth="1"/>
    <col min="83" max="84" width="15.125" style="1" hidden="1" customWidth="1" outlineLevel="1"/>
    <col min="85" max="85" width="15.125" style="1" customWidth="1" collapsed="1"/>
    <col min="86" max="93" width="15.125" style="1" hidden="1" customWidth="1" outlineLevel="1"/>
    <col min="94" max="94" width="15.125" style="1" customWidth="1" collapsed="1"/>
    <col min="95" max="96" width="15.125" style="1" hidden="1" customWidth="1" outlineLevel="1"/>
    <col min="97" max="97" width="15.125" style="1" customWidth="1" collapsed="1"/>
    <col min="98" max="105" width="15.125" style="1" hidden="1" customWidth="1" outlineLevel="1"/>
    <col min="106" max="106" width="15.125" style="1" customWidth="1" collapsed="1"/>
    <col min="107" max="109" width="15.125" style="1" hidden="1" customWidth="1" outlineLevel="1"/>
    <col min="110" max="110" width="15.125" style="1" customWidth="1" collapsed="1"/>
    <col min="111" max="112" width="15.125" style="1" hidden="1" customWidth="1" outlineLevel="1"/>
    <col min="113" max="113" width="15.125" style="1" customWidth="1" collapsed="1"/>
    <col min="114" max="117" width="15.125" style="1" hidden="1" customWidth="1" outlineLevel="1"/>
    <col min="118" max="118" width="15.125" style="1" customWidth="1" collapsed="1"/>
    <col min="119" max="120" width="15.125" style="1" hidden="1" customWidth="1" outlineLevel="1"/>
    <col min="121" max="121" width="15.125" style="1" customWidth="1" collapsed="1"/>
    <col min="122" max="131" width="15.125" style="1" hidden="1" customWidth="1" outlineLevel="1"/>
    <col min="132" max="132" width="15.125" style="1" customWidth="1" collapsed="1"/>
    <col min="133" max="138" width="15.125" style="1" hidden="1" customWidth="1" outlineLevel="1"/>
    <col min="139" max="139" width="15.125" style="1" customWidth="1" collapsed="1"/>
    <col min="140" max="142" width="15.125" style="1" hidden="1" customWidth="1" outlineLevel="1"/>
    <col min="143" max="143" width="15.125" style="1" customWidth="1" collapsed="1"/>
    <col min="144" max="145" width="15.125" style="1" hidden="1" customWidth="1" outlineLevel="1"/>
    <col min="146" max="146" width="15.125" style="1" customWidth="1" collapsed="1"/>
    <col min="147" max="148" width="15.125" style="1" hidden="1" customWidth="1" outlineLevel="1"/>
    <col min="149" max="149" width="15.125" style="1" customWidth="1" collapsed="1"/>
    <col min="150" max="150" width="15.125" style="1" customWidth="1"/>
    <col min="151" max="157" width="15.125" style="1" hidden="1" customWidth="1" outlineLevel="1"/>
    <col min="158" max="158" width="15.125" style="1" customWidth="1" collapsed="1"/>
    <col min="159" max="163" width="15.125" style="1" customWidth="1"/>
    <col min="164" max="164" width="11" style="1"/>
    <col min="165" max="165" width="13.625" style="1" bestFit="1" customWidth="1"/>
    <col min="166" max="189" width="11" style="1"/>
    <col min="190" max="190" width="13.375" style="1" customWidth="1"/>
    <col min="191" max="16384" width="11" style="1"/>
  </cols>
  <sheetData>
    <row r="1" spans="1:179" s="159" customFormat="1" ht="20.100000000000001" customHeight="1" x14ac:dyDescent="0.2">
      <c r="A1" s="169" t="s">
        <v>493</v>
      </c>
      <c r="C1" s="161"/>
    </row>
    <row r="2" spans="1:179" s="159" customFormat="1" ht="20.100000000000001" customHeight="1" x14ac:dyDescent="0.2">
      <c r="A2" s="169" t="s">
        <v>493</v>
      </c>
      <c r="C2" s="161"/>
    </row>
    <row r="3" spans="1:179" s="159" customFormat="1" ht="20.100000000000001" customHeight="1" x14ac:dyDescent="0.2">
      <c r="A3" s="169" t="s">
        <v>493</v>
      </c>
      <c r="C3" s="161"/>
    </row>
    <row r="4" spans="1:179" ht="20.100000000000001" customHeight="1" x14ac:dyDescent="0.2">
      <c r="A4" s="169" t="s">
        <v>493</v>
      </c>
    </row>
    <row r="5" spans="1:179" ht="20.100000000000001" customHeight="1" x14ac:dyDescent="0.2">
      <c r="A5" s="169" t="s">
        <v>493</v>
      </c>
      <c r="B5"/>
      <c r="C5" s="147"/>
      <c r="D5" s="148"/>
      <c r="E5" s="148"/>
      <c r="F5" s="148"/>
      <c r="G5" s="148"/>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row>
    <row r="6" spans="1:179" ht="20.100000000000001" customHeight="1" x14ac:dyDescent="0.3">
      <c r="B6" s="162" t="s">
        <v>670</v>
      </c>
      <c r="D6" s="58"/>
      <c r="E6" s="58"/>
      <c r="F6" s="58"/>
      <c r="G6" s="58"/>
      <c r="H6" s="58"/>
      <c r="I6" s="58"/>
      <c r="J6" s="58"/>
      <c r="K6" s="58"/>
      <c r="L6" s="148"/>
      <c r="M6" s="58"/>
      <c r="N6" s="58"/>
      <c r="O6" s="58"/>
      <c r="P6" s="58"/>
      <c r="Q6" s="58"/>
      <c r="R6" s="58"/>
      <c r="S6" s="58"/>
      <c r="T6" s="58"/>
      <c r="U6" s="58"/>
      <c r="V6" s="58"/>
      <c r="W6" s="58"/>
      <c r="X6" s="58"/>
      <c r="Y6" s="58"/>
      <c r="Z6" s="58"/>
      <c r="AA6" s="150"/>
      <c r="AB6" s="58"/>
      <c r="AC6" s="58"/>
      <c r="AD6" s="58"/>
      <c r="AE6" s="150"/>
      <c r="AF6" s="150"/>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row>
    <row r="7" spans="1:179" ht="20.100000000000001" customHeight="1" x14ac:dyDescent="0.3">
      <c r="B7" s="170" t="s">
        <v>582</v>
      </c>
      <c r="D7" s="58"/>
      <c r="E7" s="58"/>
      <c r="F7" s="58"/>
      <c r="G7" s="58"/>
      <c r="H7" s="58"/>
      <c r="I7" s="58"/>
      <c r="J7" s="58"/>
      <c r="K7" s="58"/>
      <c r="M7" s="58"/>
      <c r="N7" s="58"/>
      <c r="O7" s="58"/>
      <c r="P7" s="58"/>
      <c r="Q7" s="58"/>
      <c r="R7" s="58"/>
      <c r="S7" s="58"/>
      <c r="T7" s="58"/>
      <c r="U7" s="58"/>
      <c r="V7" s="58"/>
      <c r="W7" s="58"/>
      <c r="X7" s="58"/>
      <c r="Y7" s="58"/>
      <c r="Z7" s="58"/>
      <c r="AA7" s="3"/>
      <c r="AB7" s="58"/>
      <c r="AC7" s="58"/>
      <c r="AD7" s="58"/>
      <c r="AE7" s="3"/>
      <c r="AF7" s="3"/>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row>
    <row r="8" spans="1:179" ht="20.100000000000001" customHeight="1" x14ac:dyDescent="0.3">
      <c r="B8" s="170" t="s">
        <v>569</v>
      </c>
      <c r="D8" s="58"/>
      <c r="E8" s="58"/>
      <c r="F8" s="58"/>
      <c r="G8" s="58"/>
      <c r="H8" s="58"/>
      <c r="I8" s="58"/>
      <c r="J8" s="58"/>
      <c r="K8" s="58"/>
      <c r="M8" s="58"/>
      <c r="N8" s="58"/>
      <c r="O8" s="58"/>
      <c r="P8" s="58"/>
      <c r="Q8" s="58"/>
      <c r="R8" s="58"/>
      <c r="S8" s="58"/>
      <c r="T8" s="58"/>
      <c r="U8" s="58"/>
      <c r="V8" s="58"/>
      <c r="W8" s="58"/>
      <c r="X8" s="58"/>
      <c r="Y8" s="58"/>
      <c r="Z8" s="58"/>
      <c r="AA8" s="3"/>
      <c r="AB8" s="58"/>
      <c r="AC8" s="58"/>
      <c r="AD8" s="58"/>
      <c r="AE8" s="3"/>
      <c r="AF8" s="3"/>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row>
    <row r="9" spans="1:179" ht="20.100000000000001" customHeight="1" x14ac:dyDescent="0.3">
      <c r="B9" s="57"/>
      <c r="C9" s="2"/>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row>
    <row r="10" spans="1:179" ht="15.75" customHeight="1" x14ac:dyDescent="0.2">
      <c r="B10" s="187" t="s">
        <v>568</v>
      </c>
      <c r="C10" s="187"/>
      <c r="D10" s="126" t="s">
        <v>482</v>
      </c>
      <c r="E10" s="126" t="s">
        <v>482</v>
      </c>
      <c r="F10" s="126" t="s">
        <v>482</v>
      </c>
      <c r="G10" s="126" t="s">
        <v>482</v>
      </c>
      <c r="H10" s="126" t="s">
        <v>482</v>
      </c>
      <c r="I10" s="126" t="s">
        <v>482</v>
      </c>
      <c r="J10" s="126" t="s">
        <v>482</v>
      </c>
      <c r="K10" s="126" t="s">
        <v>482</v>
      </c>
      <c r="L10" s="126" t="s">
        <v>482</v>
      </c>
      <c r="M10" s="126" t="s">
        <v>482</v>
      </c>
      <c r="N10" s="126" t="s">
        <v>482</v>
      </c>
      <c r="O10" s="126" t="s">
        <v>482</v>
      </c>
      <c r="P10" s="126" t="s">
        <v>482</v>
      </c>
      <c r="Q10" s="126" t="s">
        <v>482</v>
      </c>
      <c r="R10" s="126" t="s">
        <v>482</v>
      </c>
      <c r="S10" s="126" t="s">
        <v>482</v>
      </c>
      <c r="T10" s="126" t="s">
        <v>482</v>
      </c>
      <c r="U10" s="126" t="s">
        <v>482</v>
      </c>
      <c r="V10" s="126" t="s">
        <v>482</v>
      </c>
      <c r="W10" s="126" t="s">
        <v>482</v>
      </c>
      <c r="X10" s="126" t="s">
        <v>482</v>
      </c>
      <c r="Y10" s="126" t="s">
        <v>482</v>
      </c>
      <c r="Z10" s="126" t="s">
        <v>482</v>
      </c>
      <c r="AA10" s="126" t="s">
        <v>482</v>
      </c>
      <c r="AB10" s="126" t="s">
        <v>482</v>
      </c>
      <c r="AC10" s="126" t="s">
        <v>482</v>
      </c>
      <c r="AD10" s="126" t="s">
        <v>482</v>
      </c>
      <c r="AE10" s="126" t="s">
        <v>482</v>
      </c>
      <c r="AF10" s="126" t="s">
        <v>482</v>
      </c>
      <c r="AG10" s="126" t="s">
        <v>482</v>
      </c>
      <c r="AH10" s="126" t="s">
        <v>483</v>
      </c>
      <c r="AI10" s="126" t="s">
        <v>483</v>
      </c>
      <c r="AJ10" s="126" t="s">
        <v>483</v>
      </c>
      <c r="AK10" s="126" t="s">
        <v>483</v>
      </c>
      <c r="AL10" s="126" t="s">
        <v>484</v>
      </c>
      <c r="AM10" s="126" t="s">
        <v>484</v>
      </c>
      <c r="AN10" s="126" t="s">
        <v>484</v>
      </c>
      <c r="AO10" s="126" t="s">
        <v>484</v>
      </c>
      <c r="AP10" s="126" t="s">
        <v>484</v>
      </c>
      <c r="AQ10" s="126" t="s">
        <v>484</v>
      </c>
      <c r="AR10" s="126" t="s">
        <v>484</v>
      </c>
      <c r="AS10" s="126" t="s">
        <v>484</v>
      </c>
      <c r="AT10" s="126" t="s">
        <v>484</v>
      </c>
      <c r="AU10" s="126" t="s">
        <v>484</v>
      </c>
      <c r="AV10" s="126" t="s">
        <v>484</v>
      </c>
      <c r="AW10" s="126" t="s">
        <v>484</v>
      </c>
      <c r="AX10" s="126" t="s">
        <v>484</v>
      </c>
      <c r="AY10" s="126" t="s">
        <v>484</v>
      </c>
      <c r="AZ10" s="126" t="s">
        <v>484</v>
      </c>
      <c r="BA10" s="126" t="s">
        <v>484</v>
      </c>
      <c r="BB10" s="126" t="s">
        <v>484</v>
      </c>
      <c r="BC10" s="126" t="s">
        <v>484</v>
      </c>
      <c r="BD10" s="126" t="s">
        <v>484</v>
      </c>
      <c r="BE10" s="126" t="s">
        <v>484</v>
      </c>
      <c r="BF10" s="126" t="s">
        <v>484</v>
      </c>
      <c r="BG10" s="126" t="s">
        <v>484</v>
      </c>
      <c r="BH10" s="126" t="s">
        <v>484</v>
      </c>
      <c r="BI10" s="126" t="s">
        <v>484</v>
      </c>
      <c r="BJ10" s="126" t="s">
        <v>484</v>
      </c>
      <c r="BK10" s="126" t="s">
        <v>484</v>
      </c>
      <c r="BL10" s="126" t="s">
        <v>484</v>
      </c>
      <c r="BM10" s="126" t="s">
        <v>484</v>
      </c>
      <c r="BN10" s="126" t="s">
        <v>484</v>
      </c>
      <c r="BO10" s="126" t="s">
        <v>484</v>
      </c>
      <c r="BP10" s="126" t="s">
        <v>484</v>
      </c>
      <c r="BQ10" s="126" t="s">
        <v>484</v>
      </c>
      <c r="BR10" s="126" t="s">
        <v>484</v>
      </c>
      <c r="BS10" s="126" t="s">
        <v>484</v>
      </c>
      <c r="BT10" s="126" t="s">
        <v>484</v>
      </c>
      <c r="BU10" s="126" t="s">
        <v>484</v>
      </c>
      <c r="BV10" s="126" t="s">
        <v>484</v>
      </c>
      <c r="BW10" s="126" t="s">
        <v>484</v>
      </c>
      <c r="BX10" s="126" t="s">
        <v>484</v>
      </c>
      <c r="BY10" s="126" t="s">
        <v>484</v>
      </c>
      <c r="BZ10" s="126" t="s">
        <v>484</v>
      </c>
      <c r="CA10" s="126" t="s">
        <v>484</v>
      </c>
      <c r="CB10" s="126" t="s">
        <v>484</v>
      </c>
      <c r="CC10" s="126" t="s">
        <v>485</v>
      </c>
      <c r="CD10" s="126" t="s">
        <v>486</v>
      </c>
      <c r="CE10" s="126" t="s">
        <v>486</v>
      </c>
      <c r="CF10" s="126" t="s">
        <v>486</v>
      </c>
      <c r="CG10" s="126" t="s">
        <v>487</v>
      </c>
      <c r="CH10" s="126" t="s">
        <v>487</v>
      </c>
      <c r="CI10" s="126" t="s">
        <v>487</v>
      </c>
      <c r="CJ10" s="126" t="s">
        <v>487</v>
      </c>
      <c r="CK10" s="126" t="s">
        <v>487</v>
      </c>
      <c r="CL10" s="126" t="s">
        <v>487</v>
      </c>
      <c r="CM10" s="126" t="s">
        <v>487</v>
      </c>
      <c r="CN10" s="126" t="s">
        <v>487</v>
      </c>
      <c r="CO10" s="126" t="s">
        <v>487</v>
      </c>
      <c r="CP10" s="126" t="s">
        <v>473</v>
      </c>
      <c r="CQ10" s="126" t="s">
        <v>473</v>
      </c>
      <c r="CR10" s="126" t="s">
        <v>473</v>
      </c>
      <c r="CS10" s="126" t="s">
        <v>488</v>
      </c>
      <c r="CT10" s="126" t="s">
        <v>488</v>
      </c>
      <c r="CU10" s="126" t="s">
        <v>488</v>
      </c>
      <c r="CV10" s="126" t="s">
        <v>488</v>
      </c>
      <c r="CW10" s="126" t="s">
        <v>488</v>
      </c>
      <c r="CX10" s="126" t="s">
        <v>488</v>
      </c>
      <c r="CY10" s="126" t="s">
        <v>488</v>
      </c>
      <c r="CZ10" s="126" t="s">
        <v>488</v>
      </c>
      <c r="DA10" s="126" t="s">
        <v>488</v>
      </c>
      <c r="DB10" s="126" t="s">
        <v>489</v>
      </c>
      <c r="DC10" s="126" t="s">
        <v>489</v>
      </c>
      <c r="DD10" s="126" t="s">
        <v>489</v>
      </c>
      <c r="DE10" s="126" t="s">
        <v>489</v>
      </c>
      <c r="DF10" s="126" t="s">
        <v>490</v>
      </c>
      <c r="DG10" s="126" t="s">
        <v>490</v>
      </c>
      <c r="DH10" s="126" t="s">
        <v>490</v>
      </c>
      <c r="DI10" s="126" t="s">
        <v>491</v>
      </c>
      <c r="DJ10" s="126" t="s">
        <v>491</v>
      </c>
      <c r="DK10" s="126" t="s">
        <v>491</v>
      </c>
      <c r="DL10" s="126" t="s">
        <v>491</v>
      </c>
      <c r="DM10" s="126" t="s">
        <v>491</v>
      </c>
      <c r="DN10" s="126" t="s">
        <v>492</v>
      </c>
      <c r="DO10" s="126" t="s">
        <v>492</v>
      </c>
      <c r="DP10" s="126" t="s">
        <v>492</v>
      </c>
      <c r="DQ10" s="126" t="s">
        <v>493</v>
      </c>
      <c r="DR10" s="126" t="s">
        <v>493</v>
      </c>
      <c r="DS10" s="126" t="s">
        <v>493</v>
      </c>
      <c r="DT10" s="126" t="s">
        <v>493</v>
      </c>
      <c r="DU10" s="126" t="s">
        <v>493</v>
      </c>
      <c r="DV10" s="126" t="s">
        <v>493</v>
      </c>
      <c r="DW10" s="126" t="s">
        <v>493</v>
      </c>
      <c r="DX10" s="126" t="s">
        <v>493</v>
      </c>
      <c r="DY10" s="126" t="s">
        <v>493</v>
      </c>
      <c r="DZ10" s="126" t="s">
        <v>493</v>
      </c>
      <c r="EA10" s="126" t="s">
        <v>493</v>
      </c>
      <c r="EB10" s="126" t="s">
        <v>494</v>
      </c>
      <c r="EC10" s="126" t="s">
        <v>494</v>
      </c>
      <c r="ED10" s="126" t="s">
        <v>494</v>
      </c>
      <c r="EE10" s="126" t="s">
        <v>494</v>
      </c>
      <c r="EF10" s="126" t="s">
        <v>494</v>
      </c>
      <c r="EG10" s="126" t="s">
        <v>494</v>
      </c>
      <c r="EH10" s="126" t="s">
        <v>494</v>
      </c>
      <c r="EI10" s="126" t="s">
        <v>495</v>
      </c>
      <c r="EJ10" s="126" t="s">
        <v>495</v>
      </c>
      <c r="EK10" s="126" t="s">
        <v>495</v>
      </c>
      <c r="EL10" s="126" t="s">
        <v>495</v>
      </c>
      <c r="EM10" s="126" t="s">
        <v>429</v>
      </c>
      <c r="EN10" s="126" t="s">
        <v>429</v>
      </c>
      <c r="EO10" s="126" t="s">
        <v>429</v>
      </c>
      <c r="EP10" s="126" t="s">
        <v>496</v>
      </c>
      <c r="EQ10" s="126" t="s">
        <v>496</v>
      </c>
      <c r="ER10" s="126" t="s">
        <v>496</v>
      </c>
      <c r="ES10" s="126" t="s">
        <v>432</v>
      </c>
      <c r="ET10" s="126" t="s">
        <v>497</v>
      </c>
      <c r="EU10" s="126" t="s">
        <v>497</v>
      </c>
      <c r="EV10" s="126" t="s">
        <v>497</v>
      </c>
      <c r="EW10" s="126" t="s">
        <v>497</v>
      </c>
      <c r="EX10" s="126" t="s">
        <v>497</v>
      </c>
      <c r="EY10" s="126" t="s">
        <v>497</v>
      </c>
      <c r="EZ10" s="126" t="s">
        <v>497</v>
      </c>
      <c r="FA10" s="126" t="s">
        <v>497</v>
      </c>
      <c r="FB10" s="126" t="s">
        <v>498</v>
      </c>
      <c r="FC10" s="188" t="s">
        <v>410</v>
      </c>
      <c r="FD10" s="186" t="s">
        <v>271</v>
      </c>
      <c r="FE10" s="190" t="s">
        <v>139</v>
      </c>
      <c r="FF10" s="186" t="s">
        <v>140</v>
      </c>
      <c r="FG10" s="186" t="s">
        <v>141</v>
      </c>
      <c r="FH10" s="2"/>
      <c r="FI10" s="2"/>
      <c r="FJ10" s="2"/>
      <c r="FK10" s="2"/>
      <c r="FL10" s="2"/>
      <c r="FM10" s="2"/>
      <c r="FN10" s="2"/>
      <c r="FO10" s="2"/>
      <c r="FP10" s="2"/>
      <c r="FQ10" s="2"/>
      <c r="FR10" s="2"/>
      <c r="FS10" s="2"/>
      <c r="FT10" s="2"/>
      <c r="FU10" s="2"/>
      <c r="FV10" s="2"/>
      <c r="FW10" s="2"/>
    </row>
    <row r="11" spans="1:179" s="59" customFormat="1" ht="51.75" customHeight="1" x14ac:dyDescent="0.2">
      <c r="B11" s="187"/>
      <c r="C11" s="187"/>
      <c r="D11" s="139" t="s">
        <v>474</v>
      </c>
      <c r="E11" s="61" t="s">
        <v>142</v>
      </c>
      <c r="F11" s="61" t="s">
        <v>143</v>
      </c>
      <c r="G11" s="61" t="s">
        <v>144</v>
      </c>
      <c r="H11" s="61" t="s">
        <v>145</v>
      </c>
      <c r="I11" s="61" t="s">
        <v>146</v>
      </c>
      <c r="J11" s="61" t="s">
        <v>147</v>
      </c>
      <c r="K11" s="61" t="s">
        <v>148</v>
      </c>
      <c r="L11" s="61" t="s">
        <v>149</v>
      </c>
      <c r="M11" s="61" t="s">
        <v>150</v>
      </c>
      <c r="N11" s="61" t="s">
        <v>151</v>
      </c>
      <c r="O11" s="61" t="s">
        <v>152</v>
      </c>
      <c r="P11" s="61" t="s">
        <v>153</v>
      </c>
      <c r="Q11" s="61" t="s">
        <v>154</v>
      </c>
      <c r="R11" s="61" t="s">
        <v>155</v>
      </c>
      <c r="S11" s="61" t="s">
        <v>156</v>
      </c>
      <c r="T11" s="61" t="s">
        <v>157</v>
      </c>
      <c r="U11" s="61" t="s">
        <v>158</v>
      </c>
      <c r="V11" s="61" t="s">
        <v>159</v>
      </c>
      <c r="W11" s="61" t="s">
        <v>160</v>
      </c>
      <c r="X11" s="61" t="s">
        <v>161</v>
      </c>
      <c r="Y11" s="61" t="s">
        <v>162</v>
      </c>
      <c r="Z11" s="61" t="s">
        <v>163</v>
      </c>
      <c r="AA11" s="61" t="s">
        <v>164</v>
      </c>
      <c r="AB11" s="61" t="s">
        <v>165</v>
      </c>
      <c r="AC11" s="61" t="s">
        <v>166</v>
      </c>
      <c r="AD11" s="61" t="s">
        <v>167</v>
      </c>
      <c r="AE11" s="61" t="s">
        <v>168</v>
      </c>
      <c r="AF11" s="61" t="s">
        <v>169</v>
      </c>
      <c r="AG11" s="61" t="s">
        <v>170</v>
      </c>
      <c r="AH11" s="139" t="s">
        <v>499</v>
      </c>
      <c r="AI11" s="61" t="s">
        <v>171</v>
      </c>
      <c r="AJ11" s="61" t="s">
        <v>172</v>
      </c>
      <c r="AK11" s="61" t="s">
        <v>173</v>
      </c>
      <c r="AL11" s="139" t="s">
        <v>500</v>
      </c>
      <c r="AM11" s="61" t="s">
        <v>178</v>
      </c>
      <c r="AN11" s="61" t="s">
        <v>179</v>
      </c>
      <c r="AO11" s="61" t="s">
        <v>180</v>
      </c>
      <c r="AP11" s="61" t="s">
        <v>181</v>
      </c>
      <c r="AQ11" s="61" t="s">
        <v>182</v>
      </c>
      <c r="AR11" s="61" t="s">
        <v>174</v>
      </c>
      <c r="AS11" s="61" t="s">
        <v>183</v>
      </c>
      <c r="AT11" s="61" t="s">
        <v>184</v>
      </c>
      <c r="AU11" s="61" t="s">
        <v>175</v>
      </c>
      <c r="AV11" s="61" t="s">
        <v>185</v>
      </c>
      <c r="AW11" s="61" t="s">
        <v>176</v>
      </c>
      <c r="AX11" s="61" t="s">
        <v>177</v>
      </c>
      <c r="AY11" s="61" t="s">
        <v>186</v>
      </c>
      <c r="AZ11" s="61" t="s">
        <v>187</v>
      </c>
      <c r="BA11" s="61" t="s">
        <v>188</v>
      </c>
      <c r="BB11" s="61" t="s">
        <v>189</v>
      </c>
      <c r="BC11" s="61" t="s">
        <v>190</v>
      </c>
      <c r="BD11" s="61" t="s">
        <v>191</v>
      </c>
      <c r="BE11" s="61" t="s">
        <v>192</v>
      </c>
      <c r="BF11" s="61" t="s">
        <v>193</v>
      </c>
      <c r="BG11" s="61" t="s">
        <v>203</v>
      </c>
      <c r="BH11" s="61" t="s">
        <v>204</v>
      </c>
      <c r="BI11" s="61" t="s">
        <v>195</v>
      </c>
      <c r="BJ11" s="61" t="s">
        <v>196</v>
      </c>
      <c r="BK11" s="61" t="s">
        <v>197</v>
      </c>
      <c r="BL11" s="61" t="s">
        <v>198</v>
      </c>
      <c r="BM11" s="61" t="s">
        <v>199</v>
      </c>
      <c r="BN11" s="61" t="s">
        <v>200</v>
      </c>
      <c r="BO11" s="61" t="s">
        <v>201</v>
      </c>
      <c r="BP11" s="61" t="s">
        <v>205</v>
      </c>
      <c r="BQ11" s="61" t="s">
        <v>206</v>
      </c>
      <c r="BR11" s="61" t="s">
        <v>202</v>
      </c>
      <c r="BS11" s="61" t="s">
        <v>207</v>
      </c>
      <c r="BT11" s="61" t="s">
        <v>208</v>
      </c>
      <c r="BU11" s="61" t="s">
        <v>209</v>
      </c>
      <c r="BV11" s="61" t="s">
        <v>210</v>
      </c>
      <c r="BW11" s="61" t="s">
        <v>211</v>
      </c>
      <c r="BX11" s="61" t="s">
        <v>212</v>
      </c>
      <c r="BY11" s="61" t="s">
        <v>194</v>
      </c>
      <c r="BZ11" s="61" t="s">
        <v>213</v>
      </c>
      <c r="CA11" s="61" t="s">
        <v>214</v>
      </c>
      <c r="CB11" s="61" t="s">
        <v>215</v>
      </c>
      <c r="CC11" s="139" t="s">
        <v>501</v>
      </c>
      <c r="CD11" s="139" t="s">
        <v>502</v>
      </c>
      <c r="CE11" s="61" t="s">
        <v>217</v>
      </c>
      <c r="CF11" s="61" t="s">
        <v>218</v>
      </c>
      <c r="CG11" s="139" t="s">
        <v>503</v>
      </c>
      <c r="CH11" s="61" t="s">
        <v>219</v>
      </c>
      <c r="CI11" s="61" t="s">
        <v>219</v>
      </c>
      <c r="CJ11" s="61" t="s">
        <v>219</v>
      </c>
      <c r="CK11" s="61" t="s">
        <v>220</v>
      </c>
      <c r="CL11" s="61" t="s">
        <v>220</v>
      </c>
      <c r="CM11" s="61" t="s">
        <v>221</v>
      </c>
      <c r="CN11" s="61" t="s">
        <v>222</v>
      </c>
      <c r="CO11" s="61" t="s">
        <v>223</v>
      </c>
      <c r="CP11" s="139" t="s">
        <v>504</v>
      </c>
      <c r="CQ11" s="61" t="s">
        <v>224</v>
      </c>
      <c r="CR11" s="61" t="s">
        <v>225</v>
      </c>
      <c r="CS11" s="139" t="s">
        <v>505</v>
      </c>
      <c r="CT11" s="61" t="s">
        <v>226</v>
      </c>
      <c r="CU11" s="61" t="s">
        <v>227</v>
      </c>
      <c r="CV11" s="61" t="s">
        <v>228</v>
      </c>
      <c r="CW11" s="61" t="s">
        <v>229</v>
      </c>
      <c r="CX11" s="61" t="s">
        <v>231</v>
      </c>
      <c r="CY11" s="61" t="s">
        <v>232</v>
      </c>
      <c r="CZ11" s="61" t="s">
        <v>233</v>
      </c>
      <c r="DA11" s="61" t="s">
        <v>230</v>
      </c>
      <c r="DB11" s="139" t="s">
        <v>506</v>
      </c>
      <c r="DC11" s="61" t="s">
        <v>234</v>
      </c>
      <c r="DD11" s="61" t="s">
        <v>235</v>
      </c>
      <c r="DE11" s="61" t="s">
        <v>237</v>
      </c>
      <c r="DF11" s="139" t="s">
        <v>507</v>
      </c>
      <c r="DG11" s="61" t="s">
        <v>236</v>
      </c>
      <c r="DH11" s="61" t="s">
        <v>238</v>
      </c>
      <c r="DI11" s="139" t="s">
        <v>508</v>
      </c>
      <c r="DJ11" s="61" t="s">
        <v>239</v>
      </c>
      <c r="DK11" s="61" t="s">
        <v>240</v>
      </c>
      <c r="DL11" s="61" t="s">
        <v>241</v>
      </c>
      <c r="DM11" s="61" t="s">
        <v>242</v>
      </c>
      <c r="DN11" s="139" t="s">
        <v>243</v>
      </c>
      <c r="DO11" s="61" t="s">
        <v>243</v>
      </c>
      <c r="DP11" s="61" t="s">
        <v>243</v>
      </c>
      <c r="DQ11" s="139" t="s">
        <v>509</v>
      </c>
      <c r="DR11" s="61" t="s">
        <v>244</v>
      </c>
      <c r="DS11" s="61" t="s">
        <v>245</v>
      </c>
      <c r="DT11" s="61" t="s">
        <v>246</v>
      </c>
      <c r="DU11" s="61" t="s">
        <v>247</v>
      </c>
      <c r="DV11" s="61" t="s">
        <v>248</v>
      </c>
      <c r="DW11" s="61" t="s">
        <v>248</v>
      </c>
      <c r="DX11" s="61" t="s">
        <v>248</v>
      </c>
      <c r="DY11" s="61" t="s">
        <v>249</v>
      </c>
      <c r="DZ11" s="61" t="s">
        <v>250</v>
      </c>
      <c r="EA11" s="61" t="s">
        <v>251</v>
      </c>
      <c r="EB11" s="139" t="s">
        <v>510</v>
      </c>
      <c r="EC11" s="61" t="s">
        <v>252</v>
      </c>
      <c r="ED11" s="61" t="s">
        <v>253</v>
      </c>
      <c r="EE11" s="61" t="s">
        <v>254</v>
      </c>
      <c r="EF11" s="61" t="s">
        <v>255</v>
      </c>
      <c r="EG11" s="61" t="s">
        <v>256</v>
      </c>
      <c r="EH11" s="61" t="s">
        <v>257</v>
      </c>
      <c r="EI11" s="139" t="s">
        <v>511</v>
      </c>
      <c r="EJ11" s="61" t="s">
        <v>258</v>
      </c>
      <c r="EK11" s="61" t="s">
        <v>259</v>
      </c>
      <c r="EL11" s="61" t="s">
        <v>260</v>
      </c>
      <c r="EM11" s="139" t="s">
        <v>261</v>
      </c>
      <c r="EN11" s="61" t="s">
        <v>261</v>
      </c>
      <c r="EO11" s="61" t="s">
        <v>261</v>
      </c>
      <c r="EP11" s="139" t="s">
        <v>262</v>
      </c>
      <c r="EQ11" s="61" t="s">
        <v>262</v>
      </c>
      <c r="ER11" s="61" t="s">
        <v>262</v>
      </c>
      <c r="ES11" s="139" t="s">
        <v>263</v>
      </c>
      <c r="ET11" s="139" t="s">
        <v>512</v>
      </c>
      <c r="EU11" s="61" t="s">
        <v>264</v>
      </c>
      <c r="EV11" s="61" t="s">
        <v>264</v>
      </c>
      <c r="EW11" s="61" t="s">
        <v>265</v>
      </c>
      <c r="EX11" s="61" t="s">
        <v>266</v>
      </c>
      <c r="EY11" s="61" t="s">
        <v>267</v>
      </c>
      <c r="EZ11" s="61" t="s">
        <v>268</v>
      </c>
      <c r="FA11" s="61" t="s">
        <v>269</v>
      </c>
      <c r="FB11" s="139" t="s">
        <v>513</v>
      </c>
      <c r="FC11" s="188"/>
      <c r="FD11" s="186"/>
      <c r="FE11" s="190"/>
      <c r="FF11" s="186"/>
      <c r="FG11" s="186"/>
    </row>
    <row r="12" spans="1:179" s="62" customFormat="1" ht="18" customHeight="1" x14ac:dyDescent="0.2">
      <c r="B12" s="187"/>
      <c r="C12" s="187"/>
      <c r="D12" s="128" t="s">
        <v>514</v>
      </c>
      <c r="E12" s="63" t="s">
        <v>272</v>
      </c>
      <c r="F12" s="63" t="s">
        <v>272</v>
      </c>
      <c r="G12" s="63" t="s">
        <v>272</v>
      </c>
      <c r="H12" s="63" t="s">
        <v>273</v>
      </c>
      <c r="I12" s="63" t="s">
        <v>274</v>
      </c>
      <c r="J12" s="63" t="s">
        <v>274</v>
      </c>
      <c r="K12" s="63" t="s">
        <v>274</v>
      </c>
      <c r="L12" s="63" t="s">
        <v>274</v>
      </c>
      <c r="M12" s="63" t="s">
        <v>274</v>
      </c>
      <c r="N12" s="63" t="s">
        <v>274</v>
      </c>
      <c r="O12" s="63" t="s">
        <v>275</v>
      </c>
      <c r="P12" s="63" t="s">
        <v>276</v>
      </c>
      <c r="Q12" s="63" t="s">
        <v>277</v>
      </c>
      <c r="R12" s="63" t="s">
        <v>278</v>
      </c>
      <c r="S12" s="63" t="s">
        <v>279</v>
      </c>
      <c r="T12" s="63" t="s">
        <v>279</v>
      </c>
      <c r="U12" s="63" t="s">
        <v>280</v>
      </c>
      <c r="V12" s="63" t="s">
        <v>281</v>
      </c>
      <c r="W12" s="63" t="s">
        <v>282</v>
      </c>
      <c r="X12" s="63" t="s">
        <v>283</v>
      </c>
      <c r="Y12" s="63" t="s">
        <v>284</v>
      </c>
      <c r="Z12" s="63" t="s">
        <v>285</v>
      </c>
      <c r="AA12" s="63" t="s">
        <v>286</v>
      </c>
      <c r="AB12" s="63" t="s">
        <v>287</v>
      </c>
      <c r="AC12" s="63" t="s">
        <v>288</v>
      </c>
      <c r="AD12" s="63" t="s">
        <v>289</v>
      </c>
      <c r="AE12" s="63" t="s">
        <v>290</v>
      </c>
      <c r="AF12" s="63" t="s">
        <v>291</v>
      </c>
      <c r="AG12" s="63" t="s">
        <v>292</v>
      </c>
      <c r="AH12" s="128" t="s">
        <v>515</v>
      </c>
      <c r="AI12" s="63" t="s">
        <v>293</v>
      </c>
      <c r="AJ12" s="63" t="s">
        <v>294</v>
      </c>
      <c r="AK12" s="63" t="s">
        <v>295</v>
      </c>
      <c r="AL12" s="128" t="s">
        <v>516</v>
      </c>
      <c r="AM12" s="63">
        <v>1010</v>
      </c>
      <c r="AN12" s="63">
        <v>1020</v>
      </c>
      <c r="AO12" s="63">
        <v>1030</v>
      </c>
      <c r="AP12" s="63">
        <v>1040</v>
      </c>
      <c r="AQ12" s="63">
        <v>1050</v>
      </c>
      <c r="AR12" s="63">
        <v>1061</v>
      </c>
      <c r="AS12" s="63" t="s">
        <v>296</v>
      </c>
      <c r="AT12" s="63">
        <v>1071</v>
      </c>
      <c r="AU12" s="63">
        <v>1072</v>
      </c>
      <c r="AV12" s="63">
        <v>1073</v>
      </c>
      <c r="AW12" s="63">
        <v>1079</v>
      </c>
      <c r="AX12" s="63">
        <v>1079</v>
      </c>
      <c r="AY12" s="63" t="s">
        <v>297</v>
      </c>
      <c r="AZ12" s="63">
        <v>1080</v>
      </c>
      <c r="BA12" s="63" t="s">
        <v>298</v>
      </c>
      <c r="BB12" s="63" t="s">
        <v>299</v>
      </c>
      <c r="BC12" s="63" t="s">
        <v>300</v>
      </c>
      <c r="BD12" s="63" t="s">
        <v>301</v>
      </c>
      <c r="BE12" s="63">
        <v>1520</v>
      </c>
      <c r="BF12" s="63" t="s">
        <v>302</v>
      </c>
      <c r="BG12" s="63" t="s">
        <v>307</v>
      </c>
      <c r="BH12" s="63" t="s">
        <v>308</v>
      </c>
      <c r="BI12" s="63" t="s">
        <v>303</v>
      </c>
      <c r="BJ12" s="63" t="s">
        <v>304</v>
      </c>
      <c r="BK12" s="63">
        <v>2021</v>
      </c>
      <c r="BL12" s="63">
        <v>2022</v>
      </c>
      <c r="BM12" s="63">
        <v>2023</v>
      </c>
      <c r="BN12" s="63">
        <v>2100</v>
      </c>
      <c r="BO12" s="63" t="s">
        <v>305</v>
      </c>
      <c r="BP12" s="63">
        <v>2310</v>
      </c>
      <c r="BQ12" s="63" t="s">
        <v>309</v>
      </c>
      <c r="BR12" s="63" t="s">
        <v>306</v>
      </c>
      <c r="BS12" s="63" t="s">
        <v>310</v>
      </c>
      <c r="BT12" s="63" t="s">
        <v>311</v>
      </c>
      <c r="BU12" s="63" t="s">
        <v>312</v>
      </c>
      <c r="BV12" s="63" t="s">
        <v>313</v>
      </c>
      <c r="BW12" s="63" t="s">
        <v>314</v>
      </c>
      <c r="BX12" s="63" t="s">
        <v>315</v>
      </c>
      <c r="BY12" s="63">
        <v>3100</v>
      </c>
      <c r="BZ12" s="63">
        <v>3250</v>
      </c>
      <c r="CA12" s="63" t="s">
        <v>316</v>
      </c>
      <c r="CB12" s="63" t="s">
        <v>317</v>
      </c>
      <c r="CC12" s="128" t="s">
        <v>517</v>
      </c>
      <c r="CD12" s="128" t="s">
        <v>518</v>
      </c>
      <c r="CE12" s="63" t="s">
        <v>319</v>
      </c>
      <c r="CF12" s="63" t="s">
        <v>320</v>
      </c>
      <c r="CG12" s="128" t="s">
        <v>519</v>
      </c>
      <c r="CH12" s="63">
        <v>4100</v>
      </c>
      <c r="CI12" s="63">
        <v>4100</v>
      </c>
      <c r="CJ12" s="63">
        <v>4100</v>
      </c>
      <c r="CK12" s="63">
        <v>4210</v>
      </c>
      <c r="CL12" s="63">
        <v>4210</v>
      </c>
      <c r="CM12" s="63" t="s">
        <v>321</v>
      </c>
      <c r="CN12" s="63" t="s">
        <v>321</v>
      </c>
      <c r="CO12" s="63" t="s">
        <v>322</v>
      </c>
      <c r="CP12" s="128" t="s">
        <v>520</v>
      </c>
      <c r="CQ12" s="63" t="s">
        <v>323</v>
      </c>
      <c r="CR12" s="63">
        <v>4520</v>
      </c>
      <c r="CS12" s="128" t="s">
        <v>521</v>
      </c>
      <c r="CT12" s="63" t="s">
        <v>324</v>
      </c>
      <c r="CU12" s="63" t="s">
        <v>325</v>
      </c>
      <c r="CV12" s="63">
        <v>4922</v>
      </c>
      <c r="CW12" s="63" t="s">
        <v>326</v>
      </c>
      <c r="CX12" s="63">
        <v>5210</v>
      </c>
      <c r="CY12" s="63" t="s">
        <v>328</v>
      </c>
      <c r="CZ12" s="63" t="s">
        <v>329</v>
      </c>
      <c r="DA12" s="63" t="s">
        <v>327</v>
      </c>
      <c r="DB12" s="128" t="s">
        <v>522</v>
      </c>
      <c r="DC12" s="63" t="s">
        <v>330</v>
      </c>
      <c r="DD12" s="63" t="s">
        <v>331</v>
      </c>
      <c r="DE12" s="63" t="s">
        <v>333</v>
      </c>
      <c r="DF12" s="128" t="s">
        <v>523</v>
      </c>
      <c r="DG12" s="63" t="s">
        <v>332</v>
      </c>
      <c r="DH12" s="63" t="s">
        <v>334</v>
      </c>
      <c r="DI12" s="128" t="s">
        <v>524</v>
      </c>
      <c r="DJ12" s="63" t="s">
        <v>335</v>
      </c>
      <c r="DK12" s="63" t="s">
        <v>336</v>
      </c>
      <c r="DL12" s="63" t="s">
        <v>337</v>
      </c>
      <c r="DM12" s="63" t="s">
        <v>338</v>
      </c>
      <c r="DN12" s="128" t="s">
        <v>525</v>
      </c>
      <c r="DO12" s="63" t="s">
        <v>339</v>
      </c>
      <c r="DP12" s="63" t="s">
        <v>339</v>
      </c>
      <c r="DQ12" s="128" t="s">
        <v>526</v>
      </c>
      <c r="DR12" s="63">
        <v>6910</v>
      </c>
      <c r="DS12" s="63">
        <v>6920</v>
      </c>
      <c r="DT12" s="63" t="s">
        <v>340</v>
      </c>
      <c r="DU12" s="63" t="s">
        <v>341</v>
      </c>
      <c r="DV12" s="63" t="s">
        <v>342</v>
      </c>
      <c r="DW12" s="63" t="s">
        <v>342</v>
      </c>
      <c r="DX12" s="63" t="s">
        <v>342</v>
      </c>
      <c r="DY12" s="63" t="s">
        <v>343</v>
      </c>
      <c r="DZ12" s="63" t="s">
        <v>344</v>
      </c>
      <c r="EA12" s="63">
        <v>7500</v>
      </c>
      <c r="EB12" s="128" t="s">
        <v>527</v>
      </c>
      <c r="EC12" s="63" t="s">
        <v>345</v>
      </c>
      <c r="ED12" s="63" t="s">
        <v>346</v>
      </c>
      <c r="EE12" s="63" t="s">
        <v>347</v>
      </c>
      <c r="EF12" s="63" t="s">
        <v>348</v>
      </c>
      <c r="EG12" s="63" t="s">
        <v>349</v>
      </c>
      <c r="EH12" s="63" t="s">
        <v>350</v>
      </c>
      <c r="EI12" s="128" t="s">
        <v>528</v>
      </c>
      <c r="EJ12" s="63" t="s">
        <v>351</v>
      </c>
      <c r="EK12" s="63" t="s">
        <v>352</v>
      </c>
      <c r="EL12" s="63">
        <v>8430</v>
      </c>
      <c r="EM12" s="128" t="s">
        <v>529</v>
      </c>
      <c r="EN12" s="63" t="s">
        <v>353</v>
      </c>
      <c r="EO12" s="63" t="s">
        <v>353</v>
      </c>
      <c r="EP12" s="128" t="s">
        <v>530</v>
      </c>
      <c r="EQ12" s="63" t="s">
        <v>354</v>
      </c>
      <c r="ER12" s="63" t="s">
        <v>354</v>
      </c>
      <c r="ES12" s="128" t="s">
        <v>355</v>
      </c>
      <c r="ET12" s="128" t="s">
        <v>531</v>
      </c>
      <c r="EU12" s="63" t="s">
        <v>356</v>
      </c>
      <c r="EV12" s="63" t="s">
        <v>356</v>
      </c>
      <c r="EW12" s="63" t="s">
        <v>357</v>
      </c>
      <c r="EX12" s="63">
        <v>9601</v>
      </c>
      <c r="EY12" s="63">
        <v>9602</v>
      </c>
      <c r="EZ12" s="63">
        <v>9603</v>
      </c>
      <c r="FA12" s="63">
        <v>9609</v>
      </c>
      <c r="FB12" s="128">
        <v>9700</v>
      </c>
      <c r="FC12" s="188"/>
      <c r="FD12" s="186"/>
      <c r="FE12" s="190"/>
      <c r="FF12" s="186"/>
      <c r="FG12" s="186"/>
      <c r="FI12" s="59"/>
    </row>
    <row r="13" spans="1:179" s="64" customFormat="1" ht="16.5" customHeight="1" x14ac:dyDescent="0.2">
      <c r="B13" s="185"/>
      <c r="C13" s="185"/>
      <c r="D13" s="126" t="s">
        <v>532</v>
      </c>
      <c r="E13" s="126" t="s">
        <v>0</v>
      </c>
      <c r="F13" s="126" t="s">
        <v>1</v>
      </c>
      <c r="G13" s="126" t="s">
        <v>2</v>
      </c>
      <c r="H13" s="126" t="s">
        <v>3</v>
      </c>
      <c r="I13" s="126" t="s">
        <v>4</v>
      </c>
      <c r="J13" s="126" t="s">
        <v>5</v>
      </c>
      <c r="K13" s="126" t="s">
        <v>6</v>
      </c>
      <c r="L13" s="126" t="s">
        <v>7</v>
      </c>
      <c r="M13" s="126" t="s">
        <v>8</v>
      </c>
      <c r="N13" s="126" t="s">
        <v>9</v>
      </c>
      <c r="O13" s="126" t="s">
        <v>10</v>
      </c>
      <c r="P13" s="126" t="s">
        <v>11</v>
      </c>
      <c r="Q13" s="126" t="s">
        <v>12</v>
      </c>
      <c r="R13" s="126" t="s">
        <v>13</v>
      </c>
      <c r="S13" s="126" t="s">
        <v>14</v>
      </c>
      <c r="T13" s="126" t="s">
        <v>15</v>
      </c>
      <c r="U13" s="126" t="s">
        <v>16</v>
      </c>
      <c r="V13" s="126" t="s">
        <v>17</v>
      </c>
      <c r="W13" s="126" t="s">
        <v>18</v>
      </c>
      <c r="X13" s="126" t="s">
        <v>19</v>
      </c>
      <c r="Y13" s="126" t="s">
        <v>20</v>
      </c>
      <c r="Z13" s="126" t="s">
        <v>21</v>
      </c>
      <c r="AA13" s="126" t="s">
        <v>22</v>
      </c>
      <c r="AB13" s="126" t="s">
        <v>23</v>
      </c>
      <c r="AC13" s="126" t="s">
        <v>24</v>
      </c>
      <c r="AD13" s="126" t="s">
        <v>25</v>
      </c>
      <c r="AE13" s="126" t="s">
        <v>26</v>
      </c>
      <c r="AF13" s="126" t="s">
        <v>27</v>
      </c>
      <c r="AG13" s="126" t="s">
        <v>28</v>
      </c>
      <c r="AH13" s="126" t="s">
        <v>533</v>
      </c>
      <c r="AI13" s="126" t="s">
        <v>29</v>
      </c>
      <c r="AJ13" s="126" t="s">
        <v>30</v>
      </c>
      <c r="AK13" s="126" t="s">
        <v>31</v>
      </c>
      <c r="AL13" s="126" t="s">
        <v>534</v>
      </c>
      <c r="AM13" s="126" t="s">
        <v>36</v>
      </c>
      <c r="AN13" s="126" t="s">
        <v>37</v>
      </c>
      <c r="AO13" s="126" t="s">
        <v>38</v>
      </c>
      <c r="AP13" s="126" t="s">
        <v>39</v>
      </c>
      <c r="AQ13" s="126" t="s">
        <v>40</v>
      </c>
      <c r="AR13" s="126" t="s">
        <v>32</v>
      </c>
      <c r="AS13" s="126" t="s">
        <v>41</v>
      </c>
      <c r="AT13" s="126" t="s">
        <v>42</v>
      </c>
      <c r="AU13" s="126" t="s">
        <v>33</v>
      </c>
      <c r="AV13" s="126" t="s">
        <v>43</v>
      </c>
      <c r="AW13" s="126" t="s">
        <v>34</v>
      </c>
      <c r="AX13" s="126" t="s">
        <v>35</v>
      </c>
      <c r="AY13" s="126" t="s">
        <v>44</v>
      </c>
      <c r="AZ13" s="126" t="s">
        <v>45</v>
      </c>
      <c r="BA13" s="126" t="s">
        <v>46</v>
      </c>
      <c r="BB13" s="126" t="s">
        <v>47</v>
      </c>
      <c r="BC13" s="126" t="s">
        <v>48</v>
      </c>
      <c r="BD13" s="126" t="s">
        <v>49</v>
      </c>
      <c r="BE13" s="126" t="s">
        <v>50</v>
      </c>
      <c r="BF13" s="126" t="s">
        <v>51</v>
      </c>
      <c r="BG13" s="126" t="s">
        <v>61</v>
      </c>
      <c r="BH13" s="126" t="s">
        <v>62</v>
      </c>
      <c r="BI13" s="126" t="s">
        <v>53</v>
      </c>
      <c r="BJ13" s="126" t="s">
        <v>54</v>
      </c>
      <c r="BK13" s="126" t="s">
        <v>55</v>
      </c>
      <c r="BL13" s="126" t="s">
        <v>56</v>
      </c>
      <c r="BM13" s="126" t="s">
        <v>57</v>
      </c>
      <c r="BN13" s="126" t="s">
        <v>58</v>
      </c>
      <c r="BO13" s="126" t="s">
        <v>59</v>
      </c>
      <c r="BP13" s="126" t="s">
        <v>63</v>
      </c>
      <c r="BQ13" s="126" t="s">
        <v>64</v>
      </c>
      <c r="BR13" s="126" t="s">
        <v>60</v>
      </c>
      <c r="BS13" s="126" t="s">
        <v>65</v>
      </c>
      <c r="BT13" s="126" t="s">
        <v>66</v>
      </c>
      <c r="BU13" s="126" t="s">
        <v>67</v>
      </c>
      <c r="BV13" s="126" t="s">
        <v>68</v>
      </c>
      <c r="BW13" s="126" t="s">
        <v>69</v>
      </c>
      <c r="BX13" s="126" t="s">
        <v>70</v>
      </c>
      <c r="BY13" s="126" t="s">
        <v>52</v>
      </c>
      <c r="BZ13" s="126" t="s">
        <v>71</v>
      </c>
      <c r="CA13" s="126" t="s">
        <v>72</v>
      </c>
      <c r="CB13" s="126" t="s">
        <v>73</v>
      </c>
      <c r="CC13" s="126" t="s">
        <v>74</v>
      </c>
      <c r="CD13" s="126" t="s">
        <v>535</v>
      </c>
      <c r="CE13" s="126" t="s">
        <v>75</v>
      </c>
      <c r="CF13" s="126" t="s">
        <v>76</v>
      </c>
      <c r="CG13" s="126" t="s">
        <v>536</v>
      </c>
      <c r="CH13" s="128" t="s">
        <v>77</v>
      </c>
      <c r="CI13" s="128" t="s">
        <v>79</v>
      </c>
      <c r="CJ13" s="128" t="s">
        <v>78</v>
      </c>
      <c r="CK13" s="128" t="s">
        <v>80</v>
      </c>
      <c r="CL13" s="128" t="s">
        <v>81</v>
      </c>
      <c r="CM13" s="128" t="s">
        <v>82</v>
      </c>
      <c r="CN13" s="128" t="s">
        <v>83</v>
      </c>
      <c r="CO13" s="128" t="s">
        <v>84</v>
      </c>
      <c r="CP13" s="126" t="s">
        <v>537</v>
      </c>
      <c r="CQ13" s="128" t="s">
        <v>85</v>
      </c>
      <c r="CR13" s="128" t="s">
        <v>86</v>
      </c>
      <c r="CS13" s="126" t="s">
        <v>538</v>
      </c>
      <c r="CT13" s="128" t="s">
        <v>87</v>
      </c>
      <c r="CU13" s="128" t="s">
        <v>88</v>
      </c>
      <c r="CV13" s="128" t="s">
        <v>89</v>
      </c>
      <c r="CW13" s="128" t="s">
        <v>90</v>
      </c>
      <c r="CX13" s="128" t="s">
        <v>92</v>
      </c>
      <c r="CY13" s="128" t="s">
        <v>93</v>
      </c>
      <c r="CZ13" s="128" t="s">
        <v>94</v>
      </c>
      <c r="DA13" s="128" t="s">
        <v>91</v>
      </c>
      <c r="DB13" s="126" t="s">
        <v>539</v>
      </c>
      <c r="DC13" s="128" t="s">
        <v>95</v>
      </c>
      <c r="DD13" s="128" t="s">
        <v>96</v>
      </c>
      <c r="DE13" s="128" t="s">
        <v>98</v>
      </c>
      <c r="DF13" s="126" t="s">
        <v>540</v>
      </c>
      <c r="DG13" s="128" t="s">
        <v>97</v>
      </c>
      <c r="DH13" s="128" t="s">
        <v>99</v>
      </c>
      <c r="DI13" s="126" t="s">
        <v>541</v>
      </c>
      <c r="DJ13" s="128" t="s">
        <v>100</v>
      </c>
      <c r="DK13" s="128" t="s">
        <v>101</v>
      </c>
      <c r="DL13" s="128" t="s">
        <v>102</v>
      </c>
      <c r="DM13" s="128" t="s">
        <v>103</v>
      </c>
      <c r="DN13" s="128" t="s">
        <v>542</v>
      </c>
      <c r="DO13" s="126" t="s">
        <v>104</v>
      </c>
      <c r="DP13" s="126" t="s">
        <v>105</v>
      </c>
      <c r="DQ13" s="128" t="s">
        <v>543</v>
      </c>
      <c r="DR13" s="128" t="s">
        <v>106</v>
      </c>
      <c r="DS13" s="128" t="s">
        <v>107</v>
      </c>
      <c r="DT13" s="128" t="s">
        <v>108</v>
      </c>
      <c r="DU13" s="128" t="s">
        <v>109</v>
      </c>
      <c r="DV13" s="128" t="s">
        <v>110</v>
      </c>
      <c r="DW13" s="128" t="s">
        <v>112</v>
      </c>
      <c r="DX13" s="128" t="s">
        <v>111</v>
      </c>
      <c r="DY13" s="128" t="s">
        <v>113</v>
      </c>
      <c r="DZ13" s="128" t="s">
        <v>114</v>
      </c>
      <c r="EA13" s="128" t="s">
        <v>115</v>
      </c>
      <c r="EB13" s="128" t="s">
        <v>544</v>
      </c>
      <c r="EC13" s="128" t="s">
        <v>116</v>
      </c>
      <c r="ED13" s="128" t="s">
        <v>117</v>
      </c>
      <c r="EE13" s="128" t="s">
        <v>118</v>
      </c>
      <c r="EF13" s="128" t="s">
        <v>119</v>
      </c>
      <c r="EG13" s="128" t="s">
        <v>120</v>
      </c>
      <c r="EH13" s="128" t="s">
        <v>121</v>
      </c>
      <c r="EI13" s="128" t="s">
        <v>545</v>
      </c>
      <c r="EJ13" s="128" t="s">
        <v>122</v>
      </c>
      <c r="EK13" s="128" t="s">
        <v>123</v>
      </c>
      <c r="EL13" s="128" t="s">
        <v>124</v>
      </c>
      <c r="EM13" s="128" t="s">
        <v>546</v>
      </c>
      <c r="EN13" s="128" t="s">
        <v>125</v>
      </c>
      <c r="EO13" s="128" t="s">
        <v>126</v>
      </c>
      <c r="EP13" s="128" t="s">
        <v>547</v>
      </c>
      <c r="EQ13" s="128" t="s">
        <v>127</v>
      </c>
      <c r="ER13" s="128" t="s">
        <v>128</v>
      </c>
      <c r="ES13" s="128" t="s">
        <v>129</v>
      </c>
      <c r="ET13" s="128" t="s">
        <v>548</v>
      </c>
      <c r="EU13" s="128" t="s">
        <v>130</v>
      </c>
      <c r="EV13" s="128" t="s">
        <v>131</v>
      </c>
      <c r="EW13" s="128" t="s">
        <v>132</v>
      </c>
      <c r="EX13" s="128" t="s">
        <v>133</v>
      </c>
      <c r="EY13" s="128" t="s">
        <v>134</v>
      </c>
      <c r="EZ13" s="128" t="s">
        <v>135</v>
      </c>
      <c r="FA13" s="128" t="s">
        <v>136</v>
      </c>
      <c r="FB13" s="128" t="s">
        <v>137</v>
      </c>
      <c r="FC13" s="189"/>
      <c r="FD13" s="186"/>
      <c r="FE13" s="190"/>
      <c r="FF13" s="186"/>
      <c r="FG13" s="186"/>
      <c r="FI13" s="59"/>
    </row>
    <row r="14" spans="1:179" ht="14.25" customHeight="1" x14ac:dyDescent="0.2">
      <c r="B14" s="114" t="s">
        <v>583</v>
      </c>
      <c r="C14" s="125" t="s">
        <v>358</v>
      </c>
      <c r="D14" s="80"/>
      <c r="E14" s="80"/>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c r="AH14" s="80"/>
      <c r="AI14" s="81"/>
      <c r="AJ14" s="81"/>
      <c r="AK14" s="81"/>
      <c r="AL14" s="80"/>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0"/>
      <c r="CD14" s="80"/>
      <c r="CE14" s="81"/>
      <c r="CF14" s="81"/>
      <c r="CG14" s="80"/>
      <c r="CH14" s="81"/>
      <c r="CI14" s="81"/>
      <c r="CJ14" s="81"/>
      <c r="CK14" s="81"/>
      <c r="CL14" s="81"/>
      <c r="CM14" s="81"/>
      <c r="CN14" s="81"/>
      <c r="CO14" s="81"/>
      <c r="CP14" s="80"/>
      <c r="CQ14" s="81"/>
      <c r="CR14" s="81"/>
      <c r="CS14" s="80"/>
      <c r="CT14" s="81"/>
      <c r="CU14" s="81"/>
      <c r="CV14" s="81"/>
      <c r="CW14" s="81"/>
      <c r="CX14" s="81"/>
      <c r="CY14" s="81"/>
      <c r="CZ14" s="81"/>
      <c r="DA14" s="81"/>
      <c r="DB14" s="80"/>
      <c r="DC14" s="81"/>
      <c r="DD14" s="81"/>
      <c r="DE14" s="81"/>
      <c r="DF14" s="80"/>
      <c r="DG14" s="81"/>
      <c r="DH14" s="81"/>
      <c r="DI14" s="80"/>
      <c r="DJ14" s="81"/>
      <c r="DK14" s="81"/>
      <c r="DL14" s="81"/>
      <c r="DM14" s="81"/>
      <c r="DN14" s="80"/>
      <c r="DO14" s="81"/>
      <c r="DP14" s="81"/>
      <c r="DQ14" s="80"/>
      <c r="DR14" s="81"/>
      <c r="DS14" s="81"/>
      <c r="DT14" s="81"/>
      <c r="DU14" s="81"/>
      <c r="DV14" s="81"/>
      <c r="DW14" s="81"/>
      <c r="DX14" s="81"/>
      <c r="DY14" s="81"/>
      <c r="DZ14" s="81"/>
      <c r="EA14" s="81"/>
      <c r="EB14" s="80"/>
      <c r="EC14" s="81"/>
      <c r="ED14" s="81"/>
      <c r="EE14" s="81"/>
      <c r="EF14" s="81"/>
      <c r="EG14" s="81"/>
      <c r="EH14" s="81"/>
      <c r="EI14" s="80"/>
      <c r="EJ14" s="81"/>
      <c r="EK14" s="81"/>
      <c r="EL14" s="81"/>
      <c r="EM14" s="80"/>
      <c r="EN14" s="81"/>
      <c r="EO14" s="81"/>
      <c r="EP14" s="80"/>
      <c r="EQ14" s="81"/>
      <c r="ER14" s="81"/>
      <c r="ES14" s="80"/>
      <c r="ET14" s="80"/>
      <c r="EU14" s="81"/>
      <c r="EV14" s="81"/>
      <c r="EW14" s="81"/>
      <c r="EX14" s="81"/>
      <c r="EY14" s="81"/>
      <c r="EZ14" s="81"/>
      <c r="FA14" s="81"/>
      <c r="FB14" s="80"/>
      <c r="FC14" s="81"/>
      <c r="FD14" s="81"/>
      <c r="FE14" s="81"/>
      <c r="FF14" s="6">
        <f>+FF15+FF19+FF24</f>
        <v>121683.56165548993</v>
      </c>
      <c r="FG14" s="6">
        <f>+FG15+FG19+FG24</f>
        <v>121683.56165548993</v>
      </c>
      <c r="FI14" s="113"/>
    </row>
    <row r="15" spans="1:179" ht="14.25" customHeight="1" x14ac:dyDescent="0.2">
      <c r="B15" s="115"/>
      <c r="C15" s="116" t="s">
        <v>359</v>
      </c>
      <c r="D15" s="74"/>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3"/>
      <c r="FF15" s="78">
        <f>+FF16+FF17+FF18</f>
        <v>10349.206788804322</v>
      </c>
      <c r="FG15" s="9">
        <f>+FG16+FG17+FG18</f>
        <v>10349.206788804322</v>
      </c>
      <c r="FI15" s="113"/>
    </row>
    <row r="16" spans="1:179" ht="14.25" customHeight="1" x14ac:dyDescent="0.2">
      <c r="B16" s="124" t="s">
        <v>549</v>
      </c>
      <c r="C16" s="76" t="s">
        <v>360</v>
      </c>
      <c r="D16" s="65"/>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4"/>
      <c r="FF16" s="79">
        <v>0</v>
      </c>
      <c r="FG16" s="66">
        <f>+FF16</f>
        <v>0</v>
      </c>
      <c r="FI16" s="113"/>
    </row>
    <row r="17" spans="2:166" ht="14.25" customHeight="1" x14ac:dyDescent="0.2">
      <c r="B17" s="124" t="s">
        <v>550</v>
      </c>
      <c r="C17" s="76" t="s">
        <v>362</v>
      </c>
      <c r="D17" s="65"/>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4"/>
      <c r="FF17" s="79">
        <v>0</v>
      </c>
      <c r="FG17" s="66">
        <f t="shared" ref="FG17:FG29" si="0">+FF17</f>
        <v>0</v>
      </c>
      <c r="FI17" s="113"/>
    </row>
    <row r="18" spans="2:166" ht="14.25" customHeight="1" x14ac:dyDescent="0.2">
      <c r="B18" s="124" t="s">
        <v>551</v>
      </c>
      <c r="C18" s="76" t="s">
        <v>363</v>
      </c>
      <c r="D18" s="65"/>
      <c r="E18" s="8"/>
      <c r="F18" s="8" t="s">
        <v>364</v>
      </c>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4"/>
      <c r="FF18" s="79">
        <v>10349.206788804322</v>
      </c>
      <c r="FG18" s="66">
        <f>+FF18</f>
        <v>10349.206788804322</v>
      </c>
      <c r="FI18" s="113"/>
    </row>
    <row r="19" spans="2:166" ht="14.25" customHeight="1" x14ac:dyDescent="0.2">
      <c r="B19" s="115"/>
      <c r="C19" s="117" t="s">
        <v>365</v>
      </c>
      <c r="D19" s="6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4"/>
      <c r="FF19" s="78">
        <f>+FF20+FF21+FF22+FF23</f>
        <v>95128.93305574343</v>
      </c>
      <c r="FG19" s="9">
        <f>+FG20+FG21+FG22+FG23</f>
        <v>95128.93305574343</v>
      </c>
      <c r="FI19" s="113"/>
    </row>
    <row r="20" spans="2:166" ht="14.25" customHeight="1" x14ac:dyDescent="0.2">
      <c r="B20" s="124" t="s">
        <v>552</v>
      </c>
      <c r="C20" s="76" t="s">
        <v>366</v>
      </c>
      <c r="D20" s="65"/>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4"/>
      <c r="FF20" s="79">
        <v>28893.403728863999</v>
      </c>
      <c r="FG20" s="66">
        <f t="shared" si="0"/>
        <v>28893.403728863999</v>
      </c>
      <c r="FI20" s="113"/>
    </row>
    <row r="21" spans="2:166" ht="14.25" customHeight="1" x14ac:dyDescent="0.2">
      <c r="B21" s="124">
        <v>8000</v>
      </c>
      <c r="C21" s="76" t="s">
        <v>584</v>
      </c>
      <c r="D21" s="65"/>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4"/>
      <c r="FF21" s="79">
        <v>62096.592278229829</v>
      </c>
      <c r="FG21" s="66">
        <f t="shared" si="0"/>
        <v>62096.592278229829</v>
      </c>
      <c r="FI21" s="113"/>
    </row>
    <row r="22" spans="2:166" ht="14.25" customHeight="1" x14ac:dyDescent="0.2">
      <c r="B22" s="124" t="s">
        <v>552</v>
      </c>
      <c r="C22" s="76" t="s">
        <v>367</v>
      </c>
      <c r="D22" s="65"/>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4"/>
      <c r="FF22" s="79">
        <v>4130.2485782640006</v>
      </c>
      <c r="FG22" s="66">
        <f t="shared" si="0"/>
        <v>4130.2485782640006</v>
      </c>
      <c r="FI22" s="113"/>
    </row>
    <row r="23" spans="2:166" ht="14.25" customHeight="1" x14ac:dyDescent="0.2">
      <c r="B23" s="124" t="s">
        <v>552</v>
      </c>
      <c r="C23" s="76" t="s">
        <v>368</v>
      </c>
      <c r="D23" s="65"/>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4"/>
      <c r="FF23" s="79">
        <v>8.6884703856000023</v>
      </c>
      <c r="FG23" s="66">
        <f t="shared" si="0"/>
        <v>8.6884703856000023</v>
      </c>
      <c r="FI23" s="113"/>
    </row>
    <row r="24" spans="2:166" ht="14.25" customHeight="1" x14ac:dyDescent="0.2">
      <c r="B24" s="115"/>
      <c r="C24" s="118" t="s">
        <v>369</v>
      </c>
      <c r="D24" s="65"/>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4"/>
      <c r="FF24" s="78">
        <f>+FF25+FF26+FF27+FF28+FF29</f>
        <v>16205.42181094218</v>
      </c>
      <c r="FG24" s="9">
        <f>+FG25+FG26+FG27+FG28+FG29</f>
        <v>16205.42181094218</v>
      </c>
      <c r="FI24" s="113"/>
    </row>
    <row r="25" spans="2:166" ht="14.25" customHeight="1" x14ac:dyDescent="0.2">
      <c r="B25" s="124" t="s">
        <v>553</v>
      </c>
      <c r="C25" s="76" t="s">
        <v>370</v>
      </c>
      <c r="D25" s="6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4"/>
      <c r="FF25" s="79">
        <v>11268.823331466276</v>
      </c>
      <c r="FG25" s="66">
        <f>+FF25</f>
        <v>11268.823331466276</v>
      </c>
      <c r="FI25" s="113"/>
      <c r="FJ25" s="7"/>
    </row>
    <row r="26" spans="2:166" ht="14.25" customHeight="1" x14ac:dyDescent="0.2">
      <c r="B26" s="124" t="s">
        <v>554</v>
      </c>
      <c r="C26" s="76" t="s">
        <v>371</v>
      </c>
      <c r="D26" s="65"/>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4"/>
      <c r="FF26" s="79">
        <v>437.14853468010375</v>
      </c>
      <c r="FG26" s="66">
        <f t="shared" si="0"/>
        <v>437.14853468010375</v>
      </c>
      <c r="FI26" s="113"/>
      <c r="FJ26" s="7"/>
    </row>
    <row r="27" spans="2:166" ht="14.25" customHeight="1" x14ac:dyDescent="0.2">
      <c r="B27" s="124" t="s">
        <v>554</v>
      </c>
      <c r="C27" s="76" t="s">
        <v>372</v>
      </c>
      <c r="D27" s="65"/>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4"/>
      <c r="FF27" s="79">
        <v>3860.5962528417604</v>
      </c>
      <c r="FG27" s="66">
        <f t="shared" si="0"/>
        <v>3860.5962528417604</v>
      </c>
      <c r="FI27" s="113"/>
      <c r="FJ27" s="7"/>
    </row>
    <row r="28" spans="2:166" ht="14.25" customHeight="1" x14ac:dyDescent="0.2">
      <c r="B28" s="124" t="s">
        <v>555</v>
      </c>
      <c r="C28" s="76" t="s">
        <v>373</v>
      </c>
      <c r="D28" s="65"/>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4"/>
      <c r="FF28" s="79">
        <v>8.8742428799999988</v>
      </c>
      <c r="FG28" s="66">
        <f t="shared" si="0"/>
        <v>8.8742428799999988</v>
      </c>
      <c r="FI28" s="113"/>
    </row>
    <row r="29" spans="2:166" ht="14.25" customHeight="1" x14ac:dyDescent="0.2">
      <c r="B29" s="127"/>
      <c r="C29" s="77" t="s">
        <v>585</v>
      </c>
      <c r="D29" s="7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6"/>
      <c r="FF29" s="79">
        <v>629.97944907404008</v>
      </c>
      <c r="FG29" s="66">
        <f t="shared" si="0"/>
        <v>629.97944907404008</v>
      </c>
      <c r="FI29" s="113"/>
    </row>
    <row r="30" spans="2:166" ht="14.25" customHeight="1" x14ac:dyDescent="0.2">
      <c r="B30" s="119"/>
      <c r="C30" s="120" t="s">
        <v>374</v>
      </c>
      <c r="D30" s="5">
        <f>SUM($E30:$AG30)</f>
        <v>10458.243270900308</v>
      </c>
      <c r="E30" s="129">
        <f>+E31</f>
        <v>0</v>
      </c>
      <c r="F30" s="130">
        <f t="shared" ref="F30:FF30" si="1">+F31</f>
        <v>0</v>
      </c>
      <c r="G30" s="130">
        <f t="shared" si="1"/>
        <v>0</v>
      </c>
      <c r="H30" s="130">
        <f t="shared" si="1"/>
        <v>0</v>
      </c>
      <c r="I30" s="130">
        <f t="shared" si="1"/>
        <v>0</v>
      </c>
      <c r="J30" s="130">
        <f t="shared" si="1"/>
        <v>0</v>
      </c>
      <c r="K30" s="130">
        <f t="shared" si="1"/>
        <v>0</v>
      </c>
      <c r="L30" s="130">
        <f t="shared" si="1"/>
        <v>0</v>
      </c>
      <c r="M30" s="130">
        <f t="shared" si="1"/>
        <v>0</v>
      </c>
      <c r="N30" s="130">
        <f t="shared" si="1"/>
        <v>0</v>
      </c>
      <c r="O30" s="130">
        <f t="shared" si="1"/>
        <v>0</v>
      </c>
      <c r="P30" s="130">
        <f t="shared" si="1"/>
        <v>0</v>
      </c>
      <c r="Q30" s="130">
        <f t="shared" si="1"/>
        <v>0</v>
      </c>
      <c r="R30" s="130">
        <f t="shared" si="1"/>
        <v>0</v>
      </c>
      <c r="S30" s="130">
        <f t="shared" si="1"/>
        <v>0</v>
      </c>
      <c r="T30" s="130">
        <f t="shared" si="1"/>
        <v>0</v>
      </c>
      <c r="U30" s="130">
        <f t="shared" si="1"/>
        <v>55.53344197198988</v>
      </c>
      <c r="V30" s="130">
        <f t="shared" si="1"/>
        <v>0</v>
      </c>
      <c r="W30" s="130">
        <f t="shared" si="1"/>
        <v>0</v>
      </c>
      <c r="X30" s="130">
        <f t="shared" si="1"/>
        <v>0</v>
      </c>
      <c r="Y30" s="130">
        <f t="shared" si="1"/>
        <v>0</v>
      </c>
      <c r="Z30" s="130">
        <f t="shared" si="1"/>
        <v>5.8175571224579272</v>
      </c>
      <c r="AA30" s="130">
        <f t="shared" si="1"/>
        <v>2.3073031488</v>
      </c>
      <c r="AB30" s="130">
        <f t="shared" si="1"/>
        <v>0.7986818591999999</v>
      </c>
      <c r="AC30" s="130">
        <f t="shared" si="1"/>
        <v>0</v>
      </c>
      <c r="AD30" s="130">
        <f t="shared" si="1"/>
        <v>0</v>
      </c>
      <c r="AE30" s="130">
        <f t="shared" si="1"/>
        <v>10393.78628679786</v>
      </c>
      <c r="AF30" s="130">
        <f t="shared" si="1"/>
        <v>0</v>
      </c>
      <c r="AG30" s="130">
        <f t="shared" si="1"/>
        <v>0</v>
      </c>
      <c r="AH30" s="5">
        <f>SUM($AI30:$AK30)</f>
        <v>0</v>
      </c>
      <c r="AI30" s="130">
        <f t="shared" si="1"/>
        <v>0</v>
      </c>
      <c r="AJ30" s="130">
        <f t="shared" si="1"/>
        <v>0</v>
      </c>
      <c r="AK30" s="130">
        <f t="shared" si="1"/>
        <v>0</v>
      </c>
      <c r="AL30" s="5">
        <f>SUM($AM30:$CB30)</f>
        <v>17645.967461441611</v>
      </c>
      <c r="AM30" s="130">
        <f t="shared" si="1"/>
        <v>0.62119700160000002</v>
      </c>
      <c r="AN30" s="130">
        <f t="shared" si="1"/>
        <v>0</v>
      </c>
      <c r="AO30" s="130">
        <f t="shared" si="1"/>
        <v>0</v>
      </c>
      <c r="AP30" s="130">
        <f t="shared" si="1"/>
        <v>0</v>
      </c>
      <c r="AQ30" s="130">
        <f t="shared" si="1"/>
        <v>0</v>
      </c>
      <c r="AR30" s="130">
        <f t="shared" si="1"/>
        <v>3860.5962528417604</v>
      </c>
      <c r="AS30" s="130">
        <f t="shared" si="1"/>
        <v>0</v>
      </c>
      <c r="AT30" s="130">
        <f t="shared" si="1"/>
        <v>0</v>
      </c>
      <c r="AU30" s="130">
        <f t="shared" si="1"/>
        <v>12460.016889435126</v>
      </c>
      <c r="AV30" s="130">
        <f t="shared" si="1"/>
        <v>0</v>
      </c>
      <c r="AW30" s="130">
        <f t="shared" si="1"/>
        <v>437.14853468010375</v>
      </c>
      <c r="AX30" s="130">
        <f t="shared" si="1"/>
        <v>0</v>
      </c>
      <c r="AY30" s="130">
        <f t="shared" si="1"/>
        <v>0</v>
      </c>
      <c r="AZ30" s="130">
        <f t="shared" si="1"/>
        <v>0</v>
      </c>
      <c r="BA30" s="130">
        <f t="shared" si="1"/>
        <v>0</v>
      </c>
      <c r="BB30" s="130">
        <f t="shared" si="1"/>
        <v>0</v>
      </c>
      <c r="BC30" s="130">
        <f t="shared" si="1"/>
        <v>0</v>
      </c>
      <c r="BD30" s="130">
        <f t="shared" si="1"/>
        <v>0</v>
      </c>
      <c r="BE30" s="130">
        <f t="shared" si="1"/>
        <v>0</v>
      </c>
      <c r="BF30" s="130">
        <f t="shared" si="1"/>
        <v>0</v>
      </c>
      <c r="BG30" s="130">
        <f t="shared" si="1"/>
        <v>0</v>
      </c>
      <c r="BH30" s="130">
        <f t="shared" si="1"/>
        <v>0</v>
      </c>
      <c r="BI30" s="130">
        <f t="shared" si="1"/>
        <v>887.58458748301939</v>
      </c>
      <c r="BJ30" s="130">
        <f t="shared" si="1"/>
        <v>0</v>
      </c>
      <c r="BK30" s="130">
        <f t="shared" si="1"/>
        <v>0</v>
      </c>
      <c r="BL30" s="130">
        <f t="shared" si="1"/>
        <v>0</v>
      </c>
      <c r="BM30" s="130">
        <f t="shared" si="1"/>
        <v>0</v>
      </c>
      <c r="BN30" s="130">
        <f t="shared" si="1"/>
        <v>0</v>
      </c>
      <c r="BO30" s="130">
        <f t="shared" si="1"/>
        <v>0</v>
      </c>
      <c r="BP30" s="130">
        <f t="shared" si="1"/>
        <v>0</v>
      </c>
      <c r="BQ30" s="130">
        <f t="shared" si="1"/>
        <v>0</v>
      </c>
      <c r="BR30" s="130">
        <f t="shared" si="1"/>
        <v>0</v>
      </c>
      <c r="BS30" s="130">
        <f t="shared" si="1"/>
        <v>0</v>
      </c>
      <c r="BT30" s="130">
        <f t="shared" si="1"/>
        <v>0</v>
      </c>
      <c r="BU30" s="130">
        <f t="shared" si="1"/>
        <v>0</v>
      </c>
      <c r="BV30" s="130">
        <f t="shared" si="1"/>
        <v>0</v>
      </c>
      <c r="BW30" s="130">
        <f t="shared" si="1"/>
        <v>0</v>
      </c>
      <c r="BX30" s="130">
        <f t="shared" si="1"/>
        <v>0</v>
      </c>
      <c r="BY30" s="130">
        <f t="shared" si="1"/>
        <v>0</v>
      </c>
      <c r="BZ30" s="130">
        <f t="shared" si="1"/>
        <v>0</v>
      </c>
      <c r="CA30" s="130">
        <f t="shared" si="1"/>
        <v>0</v>
      </c>
      <c r="CB30" s="130">
        <f t="shared" si="1"/>
        <v>0</v>
      </c>
      <c r="CC30" s="5">
        <f t="shared" si="1"/>
        <v>83136.423337321845</v>
      </c>
      <c r="CD30" s="5">
        <f>SUM($CE30:$CF30)</f>
        <v>0</v>
      </c>
      <c r="CE30" s="130">
        <f t="shared" si="1"/>
        <v>0</v>
      </c>
      <c r="CF30" s="130">
        <f t="shared" si="1"/>
        <v>0</v>
      </c>
      <c r="CG30" s="5">
        <f>SUM($CH30:$CO30)</f>
        <v>0</v>
      </c>
      <c r="CH30" s="130">
        <f t="shared" si="1"/>
        <v>0</v>
      </c>
      <c r="CI30" s="130">
        <f t="shared" si="1"/>
        <v>0</v>
      </c>
      <c r="CJ30" s="130">
        <f t="shared" si="1"/>
        <v>0</v>
      </c>
      <c r="CK30" s="130">
        <f t="shared" si="1"/>
        <v>0</v>
      </c>
      <c r="CL30" s="130">
        <f t="shared" si="1"/>
        <v>0</v>
      </c>
      <c r="CM30" s="130">
        <f t="shared" si="1"/>
        <v>0</v>
      </c>
      <c r="CN30" s="130">
        <f t="shared" si="1"/>
        <v>0</v>
      </c>
      <c r="CO30" s="130">
        <f t="shared" si="1"/>
        <v>0</v>
      </c>
      <c r="CP30" s="5">
        <f>SUM($CQ30:$CR30)</f>
        <v>0</v>
      </c>
      <c r="CQ30" s="130">
        <f t="shared" si="1"/>
        <v>0</v>
      </c>
      <c r="CR30" s="130">
        <f t="shared" si="1"/>
        <v>0</v>
      </c>
      <c r="CS30" s="5">
        <f>SUM(CT30:DA30)</f>
        <v>0</v>
      </c>
      <c r="CT30" s="130">
        <f t="shared" si="1"/>
        <v>0</v>
      </c>
      <c r="CU30" s="130">
        <f t="shared" si="1"/>
        <v>0</v>
      </c>
      <c r="CV30" s="130">
        <f t="shared" si="1"/>
        <v>0</v>
      </c>
      <c r="CW30" s="130">
        <f t="shared" si="1"/>
        <v>0</v>
      </c>
      <c r="CX30" s="130">
        <f t="shared" si="1"/>
        <v>0</v>
      </c>
      <c r="CY30" s="130">
        <f t="shared" si="1"/>
        <v>0</v>
      </c>
      <c r="CZ30" s="130">
        <f t="shared" si="1"/>
        <v>0</v>
      </c>
      <c r="DA30" s="130">
        <f t="shared" si="1"/>
        <v>0</v>
      </c>
      <c r="DB30" s="5">
        <f>SUM($DC30:$DE30)</f>
        <v>0</v>
      </c>
      <c r="DC30" s="130">
        <f t="shared" si="1"/>
        <v>0</v>
      </c>
      <c r="DD30" s="130">
        <f t="shared" si="1"/>
        <v>0</v>
      </c>
      <c r="DE30" s="130">
        <f t="shared" si="1"/>
        <v>0</v>
      </c>
      <c r="DF30" s="5">
        <f>SUM($DG30:$DH30)</f>
        <v>0</v>
      </c>
      <c r="DG30" s="130">
        <f t="shared" si="1"/>
        <v>0</v>
      </c>
      <c r="DH30" s="130">
        <f t="shared" si="1"/>
        <v>0</v>
      </c>
      <c r="DI30" s="5">
        <f>SUM($DJ30:$DM30)</f>
        <v>0</v>
      </c>
      <c r="DJ30" s="130">
        <f t="shared" si="1"/>
        <v>0</v>
      </c>
      <c r="DK30" s="130">
        <f t="shared" si="1"/>
        <v>0</v>
      </c>
      <c r="DL30" s="130">
        <f t="shared" si="1"/>
        <v>0</v>
      </c>
      <c r="DM30" s="130">
        <f t="shared" si="1"/>
        <v>0</v>
      </c>
      <c r="DN30" s="5">
        <f>SUM($DO30:$DP30)</f>
        <v>0</v>
      </c>
      <c r="DO30" s="130">
        <f t="shared" si="1"/>
        <v>0</v>
      </c>
      <c r="DP30" s="130">
        <f t="shared" si="1"/>
        <v>0</v>
      </c>
      <c r="DQ30" s="5">
        <f>SUM($DR30:$EA30)</f>
        <v>0</v>
      </c>
      <c r="DR30" s="130">
        <f t="shared" si="1"/>
        <v>0</v>
      </c>
      <c r="DS30" s="130">
        <f t="shared" si="1"/>
        <v>0</v>
      </c>
      <c r="DT30" s="130">
        <f t="shared" si="1"/>
        <v>0</v>
      </c>
      <c r="DU30" s="130">
        <f t="shared" si="1"/>
        <v>0</v>
      </c>
      <c r="DV30" s="130">
        <f t="shared" si="1"/>
        <v>0</v>
      </c>
      <c r="DW30" s="130">
        <f t="shared" si="1"/>
        <v>0</v>
      </c>
      <c r="DX30" s="130">
        <f t="shared" si="1"/>
        <v>0</v>
      </c>
      <c r="DY30" s="130">
        <f t="shared" si="1"/>
        <v>0</v>
      </c>
      <c r="DZ30" s="130">
        <f t="shared" si="1"/>
        <v>0</v>
      </c>
      <c r="EA30" s="130">
        <f t="shared" si="1"/>
        <v>0</v>
      </c>
      <c r="EB30" s="5">
        <f>SUM($EC30:$EH30)</f>
        <v>0</v>
      </c>
      <c r="EC30" s="130">
        <f t="shared" si="1"/>
        <v>0</v>
      </c>
      <c r="ED30" s="130">
        <f t="shared" si="1"/>
        <v>0</v>
      </c>
      <c r="EE30" s="130">
        <f t="shared" si="1"/>
        <v>0</v>
      </c>
      <c r="EF30" s="130">
        <f t="shared" si="1"/>
        <v>0</v>
      </c>
      <c r="EG30" s="130">
        <f t="shared" si="1"/>
        <v>0</v>
      </c>
      <c r="EH30" s="130">
        <f t="shared" si="1"/>
        <v>0</v>
      </c>
      <c r="EI30" s="5">
        <f>SUM($EJ30:$EL30)</f>
        <v>0</v>
      </c>
      <c r="EJ30" s="130">
        <f t="shared" si="1"/>
        <v>0</v>
      </c>
      <c r="EK30" s="130">
        <f t="shared" si="1"/>
        <v>0</v>
      </c>
      <c r="EL30" s="130">
        <f t="shared" si="1"/>
        <v>0</v>
      </c>
      <c r="EM30" s="5">
        <f>SUM($EN30:$EO30)</f>
        <v>0</v>
      </c>
      <c r="EN30" s="130">
        <f t="shared" si="1"/>
        <v>0</v>
      </c>
      <c r="EO30" s="130">
        <f t="shared" si="1"/>
        <v>0</v>
      </c>
      <c r="EP30" s="5">
        <f>SUM($EQ30:$ER30)</f>
        <v>0</v>
      </c>
      <c r="EQ30" s="130">
        <f t="shared" si="1"/>
        <v>0</v>
      </c>
      <c r="ER30" s="130">
        <f t="shared" si="1"/>
        <v>0</v>
      </c>
      <c r="ES30" s="5">
        <f t="shared" si="1"/>
        <v>0</v>
      </c>
      <c r="ET30" s="5">
        <f>SUM($EU30:$FA30)</f>
        <v>0</v>
      </c>
      <c r="EU30" s="130">
        <f t="shared" si="1"/>
        <v>0</v>
      </c>
      <c r="EV30" s="130">
        <f t="shared" si="1"/>
        <v>0</v>
      </c>
      <c r="EW30" s="130">
        <f t="shared" si="1"/>
        <v>0</v>
      </c>
      <c r="EX30" s="130">
        <f t="shared" si="1"/>
        <v>0</v>
      </c>
      <c r="EY30" s="130">
        <f t="shared" si="1"/>
        <v>0</v>
      </c>
      <c r="EZ30" s="130">
        <f t="shared" si="1"/>
        <v>0</v>
      </c>
      <c r="FA30" s="130">
        <f t="shared" si="1"/>
        <v>0</v>
      </c>
      <c r="FB30" s="5">
        <f t="shared" si="1"/>
        <v>0</v>
      </c>
      <c r="FC30" s="6">
        <f t="shared" si="1"/>
        <v>0</v>
      </c>
      <c r="FD30" s="6"/>
      <c r="FE30" s="6">
        <f t="shared" si="1"/>
        <v>115221.35583368945</v>
      </c>
      <c r="FF30" s="11">
        <f t="shared" si="1"/>
        <v>0</v>
      </c>
      <c r="FG30" s="11">
        <f>+FG31</f>
        <v>226461.98990335318</v>
      </c>
      <c r="FI30" s="113"/>
    </row>
    <row r="31" spans="2:166" ht="14.25" customHeight="1" x14ac:dyDescent="0.2">
      <c r="B31" s="121"/>
      <c r="C31" s="121" t="s">
        <v>375</v>
      </c>
      <c r="D31" s="9">
        <f>SUM($E31:$AG31)</f>
        <v>10458.243270900308</v>
      </c>
      <c r="E31" s="131">
        <f t="shared" ref="E31:AG31" si="2">SUM(E32:E56)</f>
        <v>0</v>
      </c>
      <c r="F31" s="131">
        <f t="shared" si="2"/>
        <v>0</v>
      </c>
      <c r="G31" s="131">
        <f t="shared" si="2"/>
        <v>0</v>
      </c>
      <c r="H31" s="131">
        <f t="shared" si="2"/>
        <v>0</v>
      </c>
      <c r="I31" s="131">
        <f t="shared" si="2"/>
        <v>0</v>
      </c>
      <c r="J31" s="131">
        <f t="shared" si="2"/>
        <v>0</v>
      </c>
      <c r="K31" s="131">
        <f t="shared" si="2"/>
        <v>0</v>
      </c>
      <c r="L31" s="131">
        <f t="shared" si="2"/>
        <v>0</v>
      </c>
      <c r="M31" s="131">
        <f t="shared" si="2"/>
        <v>0</v>
      </c>
      <c r="N31" s="131">
        <f t="shared" si="2"/>
        <v>0</v>
      </c>
      <c r="O31" s="131">
        <f t="shared" si="2"/>
        <v>0</v>
      </c>
      <c r="P31" s="131">
        <f t="shared" si="2"/>
        <v>0</v>
      </c>
      <c r="Q31" s="131">
        <f t="shared" si="2"/>
        <v>0</v>
      </c>
      <c r="R31" s="131">
        <f t="shared" si="2"/>
        <v>0</v>
      </c>
      <c r="S31" s="131">
        <f t="shared" si="2"/>
        <v>0</v>
      </c>
      <c r="T31" s="131">
        <f t="shared" si="2"/>
        <v>0</v>
      </c>
      <c r="U31" s="131">
        <f t="shared" si="2"/>
        <v>55.53344197198988</v>
      </c>
      <c r="V31" s="131">
        <f t="shared" si="2"/>
        <v>0</v>
      </c>
      <c r="W31" s="131">
        <f t="shared" si="2"/>
        <v>0</v>
      </c>
      <c r="X31" s="131">
        <f t="shared" si="2"/>
        <v>0</v>
      </c>
      <c r="Y31" s="131">
        <f t="shared" si="2"/>
        <v>0</v>
      </c>
      <c r="Z31" s="131">
        <f t="shared" si="2"/>
        <v>5.8175571224579272</v>
      </c>
      <c r="AA31" s="131">
        <f t="shared" si="2"/>
        <v>2.3073031488</v>
      </c>
      <c r="AB31" s="131">
        <f t="shared" si="2"/>
        <v>0.7986818591999999</v>
      </c>
      <c r="AC31" s="131">
        <f t="shared" si="2"/>
        <v>0</v>
      </c>
      <c r="AD31" s="131">
        <f t="shared" si="2"/>
        <v>0</v>
      </c>
      <c r="AE31" s="131">
        <f t="shared" si="2"/>
        <v>10393.78628679786</v>
      </c>
      <c r="AF31" s="131">
        <f t="shared" si="2"/>
        <v>0</v>
      </c>
      <c r="AG31" s="131">
        <f t="shared" si="2"/>
        <v>0</v>
      </c>
      <c r="AH31" s="9">
        <f t="shared" ref="AH31:AH72" si="3">SUM($AI31:$AK31)</f>
        <v>0</v>
      </c>
      <c r="AI31" s="131">
        <f>SUM(AI32:AI56)</f>
        <v>0</v>
      </c>
      <c r="AJ31" s="131">
        <f>SUM(AJ32:AJ56)</f>
        <v>0</v>
      </c>
      <c r="AK31" s="131">
        <f>SUM(AK32:AK56)</f>
        <v>0</v>
      </c>
      <c r="AL31" s="9">
        <f t="shared" ref="AL31:AL72" si="4">SUM($AM31:$CB31)</f>
        <v>17645.967461441611</v>
      </c>
      <c r="AM31" s="131">
        <f t="shared" ref="AM31:CC31" si="5">SUM(AM32:AM56)</f>
        <v>0.62119700160000002</v>
      </c>
      <c r="AN31" s="131">
        <f t="shared" si="5"/>
        <v>0</v>
      </c>
      <c r="AO31" s="131">
        <f t="shared" si="5"/>
        <v>0</v>
      </c>
      <c r="AP31" s="131">
        <f t="shared" si="5"/>
        <v>0</v>
      </c>
      <c r="AQ31" s="131">
        <f t="shared" si="5"/>
        <v>0</v>
      </c>
      <c r="AR31" s="131">
        <f t="shared" si="5"/>
        <v>3860.5962528417604</v>
      </c>
      <c r="AS31" s="131">
        <f t="shared" si="5"/>
        <v>0</v>
      </c>
      <c r="AT31" s="131">
        <f t="shared" si="5"/>
        <v>0</v>
      </c>
      <c r="AU31" s="131">
        <f t="shared" si="5"/>
        <v>12460.016889435126</v>
      </c>
      <c r="AV31" s="131">
        <f t="shared" si="5"/>
        <v>0</v>
      </c>
      <c r="AW31" s="131">
        <f t="shared" si="5"/>
        <v>437.14853468010375</v>
      </c>
      <c r="AX31" s="131">
        <f t="shared" si="5"/>
        <v>0</v>
      </c>
      <c r="AY31" s="131">
        <f t="shared" si="5"/>
        <v>0</v>
      </c>
      <c r="AZ31" s="131">
        <f t="shared" si="5"/>
        <v>0</v>
      </c>
      <c r="BA31" s="131">
        <f t="shared" si="5"/>
        <v>0</v>
      </c>
      <c r="BB31" s="131">
        <f t="shared" si="5"/>
        <v>0</v>
      </c>
      <c r="BC31" s="131">
        <f t="shared" si="5"/>
        <v>0</v>
      </c>
      <c r="BD31" s="131">
        <f t="shared" si="5"/>
        <v>0</v>
      </c>
      <c r="BE31" s="131">
        <f t="shared" si="5"/>
        <v>0</v>
      </c>
      <c r="BF31" s="131">
        <f t="shared" si="5"/>
        <v>0</v>
      </c>
      <c r="BG31" s="131">
        <f t="shared" si="5"/>
        <v>0</v>
      </c>
      <c r="BH31" s="131">
        <f t="shared" si="5"/>
        <v>0</v>
      </c>
      <c r="BI31" s="131">
        <f t="shared" si="5"/>
        <v>887.58458748301939</v>
      </c>
      <c r="BJ31" s="131">
        <f t="shared" si="5"/>
        <v>0</v>
      </c>
      <c r="BK31" s="131">
        <f t="shared" si="5"/>
        <v>0</v>
      </c>
      <c r="BL31" s="131">
        <f t="shared" si="5"/>
        <v>0</v>
      </c>
      <c r="BM31" s="131">
        <f t="shared" si="5"/>
        <v>0</v>
      </c>
      <c r="BN31" s="131">
        <f t="shared" si="5"/>
        <v>0</v>
      </c>
      <c r="BO31" s="131">
        <f t="shared" si="5"/>
        <v>0</v>
      </c>
      <c r="BP31" s="131">
        <f t="shared" si="5"/>
        <v>0</v>
      </c>
      <c r="BQ31" s="131">
        <f t="shared" si="5"/>
        <v>0</v>
      </c>
      <c r="BR31" s="131">
        <f t="shared" si="5"/>
        <v>0</v>
      </c>
      <c r="BS31" s="131">
        <f t="shared" si="5"/>
        <v>0</v>
      </c>
      <c r="BT31" s="131">
        <f t="shared" si="5"/>
        <v>0</v>
      </c>
      <c r="BU31" s="131">
        <f t="shared" si="5"/>
        <v>0</v>
      </c>
      <c r="BV31" s="131">
        <f t="shared" si="5"/>
        <v>0</v>
      </c>
      <c r="BW31" s="131">
        <f t="shared" si="5"/>
        <v>0</v>
      </c>
      <c r="BX31" s="131">
        <f t="shared" si="5"/>
        <v>0</v>
      </c>
      <c r="BY31" s="131">
        <f t="shared" si="5"/>
        <v>0</v>
      </c>
      <c r="BZ31" s="131">
        <f t="shared" si="5"/>
        <v>0</v>
      </c>
      <c r="CA31" s="131">
        <f t="shared" si="5"/>
        <v>0</v>
      </c>
      <c r="CB31" s="131">
        <f t="shared" si="5"/>
        <v>0</v>
      </c>
      <c r="CC31" s="9">
        <f t="shared" si="5"/>
        <v>83136.423337321845</v>
      </c>
      <c r="CD31" s="9">
        <f t="shared" ref="CD31:CD72" si="6">SUM($CE31:$CF31)</f>
        <v>0</v>
      </c>
      <c r="CE31" s="131">
        <f>SUM(CE32:CE56)</f>
        <v>0</v>
      </c>
      <c r="CF31" s="131">
        <f>SUM(CF32:CF56)</f>
        <v>0</v>
      </c>
      <c r="CG31" s="9">
        <f t="shared" ref="CG31:CG72" si="7">SUM($CH31:$CO31)</f>
        <v>0</v>
      </c>
      <c r="CH31" s="131">
        <f t="shared" ref="CH31:CO31" si="8">SUM(CH32:CH56)</f>
        <v>0</v>
      </c>
      <c r="CI31" s="131">
        <f t="shared" si="8"/>
        <v>0</v>
      </c>
      <c r="CJ31" s="131">
        <f t="shared" si="8"/>
        <v>0</v>
      </c>
      <c r="CK31" s="131">
        <f t="shared" si="8"/>
        <v>0</v>
      </c>
      <c r="CL31" s="131">
        <f t="shared" si="8"/>
        <v>0</v>
      </c>
      <c r="CM31" s="131">
        <f t="shared" si="8"/>
        <v>0</v>
      </c>
      <c r="CN31" s="131">
        <f t="shared" si="8"/>
        <v>0</v>
      </c>
      <c r="CO31" s="131">
        <f t="shared" si="8"/>
        <v>0</v>
      </c>
      <c r="CP31" s="9">
        <f t="shared" ref="CP31:CP72" si="9">SUM($CQ31:$CR31)</f>
        <v>0</v>
      </c>
      <c r="CQ31" s="131">
        <f>SUM(CQ32:CQ56)</f>
        <v>0</v>
      </c>
      <c r="CR31" s="131">
        <f>SUM(CR32:CR56)</f>
        <v>0</v>
      </c>
      <c r="CS31" s="9">
        <f t="shared" ref="CS31:CS72" si="10">SUM(CT31:DA31)</f>
        <v>0</v>
      </c>
      <c r="CT31" s="131">
        <f t="shared" ref="CT31:DA31" si="11">SUM(CT32:CT56)</f>
        <v>0</v>
      </c>
      <c r="CU31" s="131">
        <f t="shared" si="11"/>
        <v>0</v>
      </c>
      <c r="CV31" s="131">
        <f t="shared" si="11"/>
        <v>0</v>
      </c>
      <c r="CW31" s="131">
        <f t="shared" si="11"/>
        <v>0</v>
      </c>
      <c r="CX31" s="131">
        <f t="shared" si="11"/>
        <v>0</v>
      </c>
      <c r="CY31" s="131">
        <f t="shared" si="11"/>
        <v>0</v>
      </c>
      <c r="CZ31" s="131">
        <f t="shared" si="11"/>
        <v>0</v>
      </c>
      <c r="DA31" s="131">
        <f t="shared" si="11"/>
        <v>0</v>
      </c>
      <c r="DB31" s="9">
        <f t="shared" ref="DB31:DB72" si="12">SUM($DC31:$DE31)</f>
        <v>0</v>
      </c>
      <c r="DC31" s="131">
        <f>SUM(DC32:DC56)</f>
        <v>0</v>
      </c>
      <c r="DD31" s="131">
        <f>SUM(DD32:DD56)</f>
        <v>0</v>
      </c>
      <c r="DE31" s="131">
        <f>SUM(DE32:DE56)</f>
        <v>0</v>
      </c>
      <c r="DF31" s="9">
        <f t="shared" ref="DF31:DF72" si="13">SUM($DG31:$DH31)</f>
        <v>0</v>
      </c>
      <c r="DG31" s="131">
        <f>SUM(DG32:DG56)</f>
        <v>0</v>
      </c>
      <c r="DH31" s="131">
        <f>SUM(DH32:DH56)</f>
        <v>0</v>
      </c>
      <c r="DI31" s="9">
        <f t="shared" ref="DI31:DI72" si="14">SUM($DJ31:$DM31)</f>
        <v>0</v>
      </c>
      <c r="DJ31" s="131">
        <f>SUM(DJ32:DJ56)</f>
        <v>0</v>
      </c>
      <c r="DK31" s="131">
        <f>SUM(DK32:DK56)</f>
        <v>0</v>
      </c>
      <c r="DL31" s="131">
        <f>SUM(DL32:DL56)</f>
        <v>0</v>
      </c>
      <c r="DM31" s="131">
        <f>SUM(DM32:DM56)</f>
        <v>0</v>
      </c>
      <c r="DN31" s="9">
        <f t="shared" ref="DN31:DN72" si="15">SUM($DO31:$DP31)</f>
        <v>0</v>
      </c>
      <c r="DO31" s="131">
        <f>SUM(DO32:DO56)</f>
        <v>0</v>
      </c>
      <c r="DP31" s="131">
        <f>SUM(DP32:DP56)</f>
        <v>0</v>
      </c>
      <c r="DQ31" s="9">
        <f t="shared" ref="DQ31:DQ72" si="16">SUM($DR31:$EA31)</f>
        <v>0</v>
      </c>
      <c r="DR31" s="131">
        <f t="shared" ref="DR31:EA31" si="17">SUM(DR32:DR56)</f>
        <v>0</v>
      </c>
      <c r="DS31" s="131">
        <f t="shared" si="17"/>
        <v>0</v>
      </c>
      <c r="DT31" s="131">
        <f t="shared" si="17"/>
        <v>0</v>
      </c>
      <c r="DU31" s="131">
        <f t="shared" si="17"/>
        <v>0</v>
      </c>
      <c r="DV31" s="131">
        <f t="shared" si="17"/>
        <v>0</v>
      </c>
      <c r="DW31" s="131">
        <f t="shared" si="17"/>
        <v>0</v>
      </c>
      <c r="DX31" s="131">
        <f t="shared" si="17"/>
        <v>0</v>
      </c>
      <c r="DY31" s="131">
        <f t="shared" si="17"/>
        <v>0</v>
      </c>
      <c r="DZ31" s="131">
        <f t="shared" si="17"/>
        <v>0</v>
      </c>
      <c r="EA31" s="131">
        <f t="shared" si="17"/>
        <v>0</v>
      </c>
      <c r="EB31" s="9">
        <f t="shared" ref="EB31:EB72" si="18">SUM($EC31:$EH31)</f>
        <v>0</v>
      </c>
      <c r="EC31" s="131">
        <f t="shared" ref="EC31:EH31" si="19">SUM(EC32:EC56)</f>
        <v>0</v>
      </c>
      <c r="ED31" s="131">
        <f t="shared" si="19"/>
        <v>0</v>
      </c>
      <c r="EE31" s="131">
        <f t="shared" si="19"/>
        <v>0</v>
      </c>
      <c r="EF31" s="131">
        <f t="shared" si="19"/>
        <v>0</v>
      </c>
      <c r="EG31" s="131">
        <f t="shared" si="19"/>
        <v>0</v>
      </c>
      <c r="EH31" s="131">
        <f t="shared" si="19"/>
        <v>0</v>
      </c>
      <c r="EI31" s="9">
        <f t="shared" ref="EI31:EI72" si="20">SUM($EJ31:$EL31)</f>
        <v>0</v>
      </c>
      <c r="EJ31" s="131">
        <f>SUM(EJ32:EJ56)</f>
        <v>0</v>
      </c>
      <c r="EK31" s="131">
        <f>SUM(EK32:EK56)</f>
        <v>0</v>
      </c>
      <c r="EL31" s="131">
        <f>SUM(EL32:EL56)</f>
        <v>0</v>
      </c>
      <c r="EM31" s="9">
        <f t="shared" ref="EM31:EM72" si="21">SUM($EN31:$EO31)</f>
        <v>0</v>
      </c>
      <c r="EN31" s="131">
        <f>SUM(EN32:EN56)</f>
        <v>0</v>
      </c>
      <c r="EO31" s="131">
        <f>SUM(EO32:EO56)</f>
        <v>0</v>
      </c>
      <c r="EP31" s="9">
        <f t="shared" ref="EP31:EP72" si="22">SUM($EQ31:$ER31)</f>
        <v>0</v>
      </c>
      <c r="EQ31" s="131">
        <f>SUM(EQ32:EQ56)</f>
        <v>0</v>
      </c>
      <c r="ER31" s="131">
        <f>SUM(ER32:ER56)</f>
        <v>0</v>
      </c>
      <c r="ES31" s="9">
        <f>SUM(ES32:ES56)</f>
        <v>0</v>
      </c>
      <c r="ET31" s="9">
        <f t="shared" ref="ET31:ET72" si="23">SUM($EU31:$FA31)</f>
        <v>0</v>
      </c>
      <c r="EU31" s="131">
        <f t="shared" ref="EU31:FC31" si="24">SUM(EU32:EU56)</f>
        <v>0</v>
      </c>
      <c r="EV31" s="131">
        <f t="shared" si="24"/>
        <v>0</v>
      </c>
      <c r="EW31" s="131">
        <f t="shared" si="24"/>
        <v>0</v>
      </c>
      <c r="EX31" s="131">
        <f t="shared" si="24"/>
        <v>0</v>
      </c>
      <c r="EY31" s="131">
        <f t="shared" si="24"/>
        <v>0</v>
      </c>
      <c r="EZ31" s="131">
        <f t="shared" si="24"/>
        <v>0</v>
      </c>
      <c r="FA31" s="131">
        <f t="shared" si="24"/>
        <v>0</v>
      </c>
      <c r="FB31" s="9">
        <f t="shared" si="24"/>
        <v>0</v>
      </c>
      <c r="FC31" s="9">
        <f t="shared" si="24"/>
        <v>0</v>
      </c>
      <c r="FD31" s="9"/>
      <c r="FE31" s="9">
        <f>SUM(FE32:FE56)</f>
        <v>115221.35583368945</v>
      </c>
      <c r="FF31" s="9">
        <f>SUM(FF32:FF56)</f>
        <v>0</v>
      </c>
      <c r="FG31" s="9">
        <f>SUM(FG32:FG56)</f>
        <v>226461.98990335318</v>
      </c>
      <c r="FI31" s="113"/>
    </row>
    <row r="32" spans="2:166" ht="14.25" customHeight="1" x14ac:dyDescent="0.2">
      <c r="B32" s="124" t="s">
        <v>549</v>
      </c>
      <c r="C32" s="124" t="s">
        <v>360</v>
      </c>
      <c r="D32" s="67">
        <v>0</v>
      </c>
      <c r="E32" s="66">
        <v>0</v>
      </c>
      <c r="F32" s="66">
        <v>0</v>
      </c>
      <c r="G32" s="66">
        <v>0</v>
      </c>
      <c r="H32" s="66">
        <v>0</v>
      </c>
      <c r="I32" s="66">
        <v>0</v>
      </c>
      <c r="J32" s="66">
        <v>0</v>
      </c>
      <c r="K32" s="66">
        <v>0</v>
      </c>
      <c r="L32" s="66">
        <v>0</v>
      </c>
      <c r="M32" s="66">
        <v>0</v>
      </c>
      <c r="N32" s="66">
        <v>0</v>
      </c>
      <c r="O32" s="66">
        <v>0</v>
      </c>
      <c r="P32" s="66">
        <v>0</v>
      </c>
      <c r="Q32" s="66">
        <v>0</v>
      </c>
      <c r="R32" s="66">
        <v>0</v>
      </c>
      <c r="S32" s="66">
        <v>0</v>
      </c>
      <c r="T32" s="66">
        <v>0</v>
      </c>
      <c r="U32" s="66">
        <v>0</v>
      </c>
      <c r="V32" s="66">
        <v>0</v>
      </c>
      <c r="W32" s="66">
        <v>0</v>
      </c>
      <c r="X32" s="66">
        <v>0</v>
      </c>
      <c r="Y32" s="66">
        <v>0</v>
      </c>
      <c r="Z32" s="66">
        <v>0</v>
      </c>
      <c r="AA32" s="66">
        <v>0</v>
      </c>
      <c r="AB32" s="66">
        <v>0</v>
      </c>
      <c r="AC32" s="66">
        <v>0</v>
      </c>
      <c r="AD32" s="66">
        <v>0</v>
      </c>
      <c r="AE32" s="66">
        <v>0</v>
      </c>
      <c r="AF32" s="66">
        <v>0</v>
      </c>
      <c r="AG32" s="66">
        <v>0</v>
      </c>
      <c r="AH32" s="67">
        <v>0</v>
      </c>
      <c r="AI32" s="66">
        <v>0</v>
      </c>
      <c r="AJ32" s="66">
        <v>0</v>
      </c>
      <c r="AK32" s="66">
        <v>0</v>
      </c>
      <c r="AL32" s="67">
        <v>0</v>
      </c>
      <c r="AM32" s="66">
        <v>0</v>
      </c>
      <c r="AN32" s="66">
        <v>0</v>
      </c>
      <c r="AO32" s="66">
        <v>0</v>
      </c>
      <c r="AP32" s="66">
        <v>0</v>
      </c>
      <c r="AQ32" s="66">
        <v>0</v>
      </c>
      <c r="AR32" s="66">
        <v>0</v>
      </c>
      <c r="AS32" s="66">
        <v>0</v>
      </c>
      <c r="AT32" s="66">
        <v>0</v>
      </c>
      <c r="AU32" s="66">
        <v>0</v>
      </c>
      <c r="AV32" s="66">
        <v>0</v>
      </c>
      <c r="AW32" s="66">
        <v>0</v>
      </c>
      <c r="AX32" s="66">
        <v>0</v>
      </c>
      <c r="AY32" s="66">
        <v>0</v>
      </c>
      <c r="AZ32" s="66">
        <v>0</v>
      </c>
      <c r="BA32" s="66">
        <v>0</v>
      </c>
      <c r="BB32" s="66">
        <v>0</v>
      </c>
      <c r="BC32" s="66">
        <v>0</v>
      </c>
      <c r="BD32" s="66">
        <v>0</v>
      </c>
      <c r="BE32" s="66">
        <v>0</v>
      </c>
      <c r="BF32" s="66">
        <v>0</v>
      </c>
      <c r="BG32" s="66">
        <v>0</v>
      </c>
      <c r="BH32" s="66">
        <v>0</v>
      </c>
      <c r="BI32" s="66">
        <v>0</v>
      </c>
      <c r="BJ32" s="66">
        <v>0</v>
      </c>
      <c r="BK32" s="66">
        <v>0</v>
      </c>
      <c r="BL32" s="66">
        <v>0</v>
      </c>
      <c r="BM32" s="66">
        <v>0</v>
      </c>
      <c r="BN32" s="66">
        <v>0</v>
      </c>
      <c r="BO32" s="66">
        <v>0</v>
      </c>
      <c r="BP32" s="66">
        <v>0</v>
      </c>
      <c r="BQ32" s="66">
        <v>0</v>
      </c>
      <c r="BR32" s="66">
        <v>0</v>
      </c>
      <c r="BS32" s="66">
        <v>0</v>
      </c>
      <c r="BT32" s="66">
        <v>0</v>
      </c>
      <c r="BU32" s="66">
        <v>0</v>
      </c>
      <c r="BV32" s="66">
        <v>0</v>
      </c>
      <c r="BW32" s="66">
        <v>0</v>
      </c>
      <c r="BX32" s="66">
        <v>0</v>
      </c>
      <c r="BY32" s="66">
        <v>0</v>
      </c>
      <c r="BZ32" s="66">
        <v>0</v>
      </c>
      <c r="CA32" s="66">
        <v>0</v>
      </c>
      <c r="CB32" s="66">
        <v>0</v>
      </c>
      <c r="CC32" s="67">
        <v>0</v>
      </c>
      <c r="CD32" s="67">
        <v>0</v>
      </c>
      <c r="CE32" s="66">
        <v>0</v>
      </c>
      <c r="CF32" s="66">
        <v>0</v>
      </c>
      <c r="CG32" s="67">
        <v>0</v>
      </c>
      <c r="CH32" s="66">
        <v>0</v>
      </c>
      <c r="CI32" s="66">
        <v>0</v>
      </c>
      <c r="CJ32" s="66">
        <v>0</v>
      </c>
      <c r="CK32" s="66">
        <v>0</v>
      </c>
      <c r="CL32" s="66">
        <v>0</v>
      </c>
      <c r="CM32" s="66">
        <v>0</v>
      </c>
      <c r="CN32" s="66">
        <v>0</v>
      </c>
      <c r="CO32" s="66">
        <v>0</v>
      </c>
      <c r="CP32" s="67">
        <v>0</v>
      </c>
      <c r="CQ32" s="66">
        <v>0</v>
      </c>
      <c r="CR32" s="66">
        <v>0</v>
      </c>
      <c r="CS32" s="67">
        <v>0</v>
      </c>
      <c r="CT32" s="66">
        <v>0</v>
      </c>
      <c r="CU32" s="66">
        <v>0</v>
      </c>
      <c r="CV32" s="66">
        <v>0</v>
      </c>
      <c r="CW32" s="66">
        <v>0</v>
      </c>
      <c r="CX32" s="66">
        <v>0</v>
      </c>
      <c r="CY32" s="66">
        <v>0</v>
      </c>
      <c r="CZ32" s="66">
        <v>0</v>
      </c>
      <c r="DA32" s="66">
        <v>0</v>
      </c>
      <c r="DB32" s="67">
        <v>0</v>
      </c>
      <c r="DC32" s="66">
        <v>0</v>
      </c>
      <c r="DD32" s="66">
        <v>0</v>
      </c>
      <c r="DE32" s="66">
        <v>0</v>
      </c>
      <c r="DF32" s="67">
        <v>0</v>
      </c>
      <c r="DG32" s="66">
        <v>0</v>
      </c>
      <c r="DH32" s="66">
        <v>0</v>
      </c>
      <c r="DI32" s="67">
        <v>0</v>
      </c>
      <c r="DJ32" s="66">
        <v>0</v>
      </c>
      <c r="DK32" s="66">
        <v>0</v>
      </c>
      <c r="DL32" s="66">
        <v>0</v>
      </c>
      <c r="DM32" s="66">
        <v>0</v>
      </c>
      <c r="DN32" s="67">
        <v>0</v>
      </c>
      <c r="DO32" s="66">
        <v>0</v>
      </c>
      <c r="DP32" s="66">
        <v>0</v>
      </c>
      <c r="DQ32" s="67">
        <v>0</v>
      </c>
      <c r="DR32" s="66">
        <v>0</v>
      </c>
      <c r="DS32" s="66">
        <v>0</v>
      </c>
      <c r="DT32" s="66">
        <v>0</v>
      </c>
      <c r="DU32" s="66">
        <v>0</v>
      </c>
      <c r="DV32" s="66">
        <v>0</v>
      </c>
      <c r="DW32" s="66">
        <v>0</v>
      </c>
      <c r="DX32" s="66">
        <v>0</v>
      </c>
      <c r="DY32" s="66">
        <v>0</v>
      </c>
      <c r="DZ32" s="66">
        <v>0</v>
      </c>
      <c r="EA32" s="66">
        <v>0</v>
      </c>
      <c r="EB32" s="67">
        <v>0</v>
      </c>
      <c r="EC32" s="66">
        <v>0</v>
      </c>
      <c r="ED32" s="66">
        <v>0</v>
      </c>
      <c r="EE32" s="66">
        <v>0</v>
      </c>
      <c r="EF32" s="66">
        <v>0</v>
      </c>
      <c r="EG32" s="66">
        <v>0</v>
      </c>
      <c r="EH32" s="66">
        <v>0</v>
      </c>
      <c r="EI32" s="67">
        <v>0</v>
      </c>
      <c r="EJ32" s="66">
        <v>0</v>
      </c>
      <c r="EK32" s="66">
        <v>0</v>
      </c>
      <c r="EL32" s="66">
        <v>0</v>
      </c>
      <c r="EM32" s="67">
        <v>0</v>
      </c>
      <c r="EN32" s="66">
        <v>0</v>
      </c>
      <c r="EO32" s="66">
        <v>0</v>
      </c>
      <c r="EP32" s="67">
        <v>0</v>
      </c>
      <c r="EQ32" s="66">
        <v>0</v>
      </c>
      <c r="ER32" s="66">
        <v>0</v>
      </c>
      <c r="ES32" s="67">
        <v>0</v>
      </c>
      <c r="ET32" s="67">
        <v>0</v>
      </c>
      <c r="EU32" s="66">
        <v>0</v>
      </c>
      <c r="EV32" s="66">
        <v>0</v>
      </c>
      <c r="EW32" s="66">
        <v>0</v>
      </c>
      <c r="EX32" s="66">
        <v>0</v>
      </c>
      <c r="EY32" s="66">
        <v>0</v>
      </c>
      <c r="EZ32" s="66">
        <v>0</v>
      </c>
      <c r="FA32" s="66">
        <v>0</v>
      </c>
      <c r="FB32" s="67">
        <v>0</v>
      </c>
      <c r="FC32" s="8"/>
      <c r="FD32" s="8"/>
      <c r="FE32" s="66">
        <v>0</v>
      </c>
      <c r="FF32" s="8"/>
      <c r="FG32" s="66">
        <f t="shared" ref="FG32:FG56" si="25">+D32+AH32+AL32+CC32+CD32+CG32+CP32+CS32+DB32+DF32+DI32+DN32+DQ32+EB32+EI32+EM32+EP32+ES32+ET32+FB32+FE32</f>
        <v>0</v>
      </c>
      <c r="FI32" s="113"/>
    </row>
    <row r="33" spans="2:165" ht="14.25" customHeight="1" x14ac:dyDescent="0.2">
      <c r="B33" s="124" t="s">
        <v>550</v>
      </c>
      <c r="C33" s="124" t="s">
        <v>362</v>
      </c>
      <c r="D33" s="67">
        <v>0</v>
      </c>
      <c r="E33" s="66">
        <v>0</v>
      </c>
      <c r="F33" s="66">
        <v>0</v>
      </c>
      <c r="G33" s="66">
        <v>0</v>
      </c>
      <c r="H33" s="66">
        <v>0</v>
      </c>
      <c r="I33" s="66">
        <v>0</v>
      </c>
      <c r="J33" s="66">
        <v>0</v>
      </c>
      <c r="K33" s="66">
        <v>0</v>
      </c>
      <c r="L33" s="66">
        <v>0</v>
      </c>
      <c r="M33" s="66">
        <v>0</v>
      </c>
      <c r="N33" s="66">
        <v>0</v>
      </c>
      <c r="O33" s="66">
        <v>0</v>
      </c>
      <c r="P33" s="66">
        <v>0</v>
      </c>
      <c r="Q33" s="66">
        <v>0</v>
      </c>
      <c r="R33" s="66">
        <v>0</v>
      </c>
      <c r="S33" s="66">
        <v>0</v>
      </c>
      <c r="T33" s="66">
        <v>0</v>
      </c>
      <c r="U33" s="66">
        <v>0</v>
      </c>
      <c r="V33" s="66">
        <v>0</v>
      </c>
      <c r="W33" s="66">
        <v>0</v>
      </c>
      <c r="X33" s="66">
        <v>0</v>
      </c>
      <c r="Y33" s="66">
        <v>0</v>
      </c>
      <c r="Z33" s="66">
        <v>0</v>
      </c>
      <c r="AA33" s="66">
        <v>0</v>
      </c>
      <c r="AB33" s="66">
        <v>0</v>
      </c>
      <c r="AC33" s="66">
        <v>0</v>
      </c>
      <c r="AD33" s="66">
        <v>0</v>
      </c>
      <c r="AE33" s="66">
        <v>0</v>
      </c>
      <c r="AF33" s="66">
        <v>0</v>
      </c>
      <c r="AG33" s="66">
        <v>0</v>
      </c>
      <c r="AH33" s="67">
        <v>0</v>
      </c>
      <c r="AI33" s="66">
        <v>0</v>
      </c>
      <c r="AJ33" s="66">
        <v>0</v>
      </c>
      <c r="AK33" s="66">
        <v>0</v>
      </c>
      <c r="AL33" s="67">
        <v>0</v>
      </c>
      <c r="AM33" s="66">
        <v>0</v>
      </c>
      <c r="AN33" s="66">
        <v>0</v>
      </c>
      <c r="AO33" s="66">
        <v>0</v>
      </c>
      <c r="AP33" s="66">
        <v>0</v>
      </c>
      <c r="AQ33" s="66">
        <v>0</v>
      </c>
      <c r="AR33" s="66">
        <v>0</v>
      </c>
      <c r="AS33" s="66">
        <v>0</v>
      </c>
      <c r="AT33" s="66">
        <v>0</v>
      </c>
      <c r="AU33" s="66">
        <v>0</v>
      </c>
      <c r="AV33" s="66">
        <v>0</v>
      </c>
      <c r="AW33" s="66">
        <v>0</v>
      </c>
      <c r="AX33" s="66">
        <v>0</v>
      </c>
      <c r="AY33" s="66">
        <v>0</v>
      </c>
      <c r="AZ33" s="66">
        <v>0</v>
      </c>
      <c r="BA33" s="66">
        <v>0</v>
      </c>
      <c r="BB33" s="66">
        <v>0</v>
      </c>
      <c r="BC33" s="66">
        <v>0</v>
      </c>
      <c r="BD33" s="66">
        <v>0</v>
      </c>
      <c r="BE33" s="66">
        <v>0</v>
      </c>
      <c r="BF33" s="66">
        <v>0</v>
      </c>
      <c r="BG33" s="66">
        <v>0</v>
      </c>
      <c r="BH33" s="66">
        <v>0</v>
      </c>
      <c r="BI33" s="66">
        <v>0</v>
      </c>
      <c r="BJ33" s="66">
        <v>0</v>
      </c>
      <c r="BK33" s="66">
        <v>0</v>
      </c>
      <c r="BL33" s="66">
        <v>0</v>
      </c>
      <c r="BM33" s="66">
        <v>0</v>
      </c>
      <c r="BN33" s="66">
        <v>0</v>
      </c>
      <c r="BO33" s="66">
        <v>0</v>
      </c>
      <c r="BP33" s="66">
        <v>0</v>
      </c>
      <c r="BQ33" s="66">
        <v>0</v>
      </c>
      <c r="BR33" s="66">
        <v>0</v>
      </c>
      <c r="BS33" s="66">
        <v>0</v>
      </c>
      <c r="BT33" s="66">
        <v>0</v>
      </c>
      <c r="BU33" s="66">
        <v>0</v>
      </c>
      <c r="BV33" s="66">
        <v>0</v>
      </c>
      <c r="BW33" s="66">
        <v>0</v>
      </c>
      <c r="BX33" s="66">
        <v>0</v>
      </c>
      <c r="BY33" s="66">
        <v>0</v>
      </c>
      <c r="BZ33" s="66">
        <v>0</v>
      </c>
      <c r="CA33" s="66">
        <v>0</v>
      </c>
      <c r="CB33" s="66">
        <v>0</v>
      </c>
      <c r="CC33" s="67">
        <v>0</v>
      </c>
      <c r="CD33" s="67">
        <v>0</v>
      </c>
      <c r="CE33" s="66">
        <v>0</v>
      </c>
      <c r="CF33" s="66">
        <v>0</v>
      </c>
      <c r="CG33" s="67">
        <v>0</v>
      </c>
      <c r="CH33" s="66">
        <v>0</v>
      </c>
      <c r="CI33" s="66">
        <v>0</v>
      </c>
      <c r="CJ33" s="66">
        <v>0</v>
      </c>
      <c r="CK33" s="66">
        <v>0</v>
      </c>
      <c r="CL33" s="66">
        <v>0</v>
      </c>
      <c r="CM33" s="66">
        <v>0</v>
      </c>
      <c r="CN33" s="66">
        <v>0</v>
      </c>
      <c r="CO33" s="66">
        <v>0</v>
      </c>
      <c r="CP33" s="67">
        <v>0</v>
      </c>
      <c r="CQ33" s="66">
        <v>0</v>
      </c>
      <c r="CR33" s="66">
        <v>0</v>
      </c>
      <c r="CS33" s="67">
        <v>0</v>
      </c>
      <c r="CT33" s="66">
        <v>0</v>
      </c>
      <c r="CU33" s="66">
        <v>0</v>
      </c>
      <c r="CV33" s="66">
        <v>0</v>
      </c>
      <c r="CW33" s="66">
        <v>0</v>
      </c>
      <c r="CX33" s="66">
        <v>0</v>
      </c>
      <c r="CY33" s="66">
        <v>0</v>
      </c>
      <c r="CZ33" s="66">
        <v>0</v>
      </c>
      <c r="DA33" s="66">
        <v>0</v>
      </c>
      <c r="DB33" s="67">
        <v>0</v>
      </c>
      <c r="DC33" s="66">
        <v>0</v>
      </c>
      <c r="DD33" s="66">
        <v>0</v>
      </c>
      <c r="DE33" s="66">
        <v>0</v>
      </c>
      <c r="DF33" s="67">
        <v>0</v>
      </c>
      <c r="DG33" s="66">
        <v>0</v>
      </c>
      <c r="DH33" s="66">
        <v>0</v>
      </c>
      <c r="DI33" s="67">
        <v>0</v>
      </c>
      <c r="DJ33" s="66">
        <v>0</v>
      </c>
      <c r="DK33" s="66">
        <v>0</v>
      </c>
      <c r="DL33" s="66">
        <v>0</v>
      </c>
      <c r="DM33" s="66">
        <v>0</v>
      </c>
      <c r="DN33" s="67">
        <v>0</v>
      </c>
      <c r="DO33" s="66">
        <v>0</v>
      </c>
      <c r="DP33" s="66">
        <v>0</v>
      </c>
      <c r="DQ33" s="67">
        <v>0</v>
      </c>
      <c r="DR33" s="66">
        <v>0</v>
      </c>
      <c r="DS33" s="66">
        <v>0</v>
      </c>
      <c r="DT33" s="66">
        <v>0</v>
      </c>
      <c r="DU33" s="66">
        <v>0</v>
      </c>
      <c r="DV33" s="66">
        <v>0</v>
      </c>
      <c r="DW33" s="66">
        <v>0</v>
      </c>
      <c r="DX33" s="66">
        <v>0</v>
      </c>
      <c r="DY33" s="66">
        <v>0</v>
      </c>
      <c r="DZ33" s="66">
        <v>0</v>
      </c>
      <c r="EA33" s="66">
        <v>0</v>
      </c>
      <c r="EB33" s="67">
        <v>0</v>
      </c>
      <c r="EC33" s="66">
        <v>0</v>
      </c>
      <c r="ED33" s="66">
        <v>0</v>
      </c>
      <c r="EE33" s="66">
        <v>0</v>
      </c>
      <c r="EF33" s="66">
        <v>0</v>
      </c>
      <c r="EG33" s="66">
        <v>0</v>
      </c>
      <c r="EH33" s="66">
        <v>0</v>
      </c>
      <c r="EI33" s="67">
        <v>0</v>
      </c>
      <c r="EJ33" s="66">
        <v>0</v>
      </c>
      <c r="EK33" s="66">
        <v>0</v>
      </c>
      <c r="EL33" s="66">
        <v>0</v>
      </c>
      <c r="EM33" s="67">
        <v>0</v>
      </c>
      <c r="EN33" s="66">
        <v>0</v>
      </c>
      <c r="EO33" s="66">
        <v>0</v>
      </c>
      <c r="EP33" s="67">
        <v>0</v>
      </c>
      <c r="EQ33" s="66">
        <v>0</v>
      </c>
      <c r="ER33" s="66">
        <v>0</v>
      </c>
      <c r="ES33" s="67">
        <v>0</v>
      </c>
      <c r="ET33" s="67">
        <v>0</v>
      </c>
      <c r="EU33" s="66">
        <v>0</v>
      </c>
      <c r="EV33" s="66">
        <v>0</v>
      </c>
      <c r="EW33" s="66">
        <v>0</v>
      </c>
      <c r="EX33" s="66">
        <v>0</v>
      </c>
      <c r="EY33" s="66">
        <v>0</v>
      </c>
      <c r="EZ33" s="66">
        <v>0</v>
      </c>
      <c r="FA33" s="66">
        <v>0</v>
      </c>
      <c r="FB33" s="67">
        <v>0</v>
      </c>
      <c r="FC33" s="8"/>
      <c r="FD33" s="8"/>
      <c r="FE33" s="66">
        <v>13.51479581648</v>
      </c>
      <c r="FF33" s="8"/>
      <c r="FG33" s="66">
        <f t="shared" si="25"/>
        <v>13.51479581648</v>
      </c>
      <c r="FI33" s="113"/>
    </row>
    <row r="34" spans="2:165" ht="14.25" customHeight="1" x14ac:dyDescent="0.2">
      <c r="B34" s="124" t="s">
        <v>551</v>
      </c>
      <c r="C34" s="124" t="s">
        <v>363</v>
      </c>
      <c r="D34" s="67">
        <v>10349.206788804322</v>
      </c>
      <c r="E34" s="66">
        <v>0</v>
      </c>
      <c r="F34" s="66">
        <v>0</v>
      </c>
      <c r="G34" s="66">
        <v>0</v>
      </c>
      <c r="H34" s="66">
        <v>0</v>
      </c>
      <c r="I34" s="66">
        <v>0</v>
      </c>
      <c r="J34" s="66">
        <v>0</v>
      </c>
      <c r="K34" s="66">
        <v>0</v>
      </c>
      <c r="L34" s="66">
        <v>0</v>
      </c>
      <c r="M34" s="66">
        <v>0</v>
      </c>
      <c r="N34" s="66">
        <v>0</v>
      </c>
      <c r="O34" s="66">
        <v>0</v>
      </c>
      <c r="P34" s="66">
        <v>0</v>
      </c>
      <c r="Q34" s="66">
        <v>0</v>
      </c>
      <c r="R34" s="66">
        <v>0</v>
      </c>
      <c r="S34" s="66">
        <v>0</v>
      </c>
      <c r="T34" s="66">
        <v>0</v>
      </c>
      <c r="U34" s="66">
        <v>0</v>
      </c>
      <c r="V34" s="66">
        <v>0</v>
      </c>
      <c r="W34" s="66">
        <v>0</v>
      </c>
      <c r="X34" s="66">
        <v>0</v>
      </c>
      <c r="Y34" s="66">
        <v>0</v>
      </c>
      <c r="Z34" s="66">
        <v>0</v>
      </c>
      <c r="AA34" s="66">
        <v>0</v>
      </c>
      <c r="AB34" s="66">
        <v>0</v>
      </c>
      <c r="AC34" s="66">
        <v>0</v>
      </c>
      <c r="AD34" s="66">
        <v>0</v>
      </c>
      <c r="AE34" s="66">
        <v>10349.206788804322</v>
      </c>
      <c r="AF34" s="66">
        <v>0</v>
      </c>
      <c r="AG34" s="66">
        <v>0</v>
      </c>
      <c r="AH34" s="67">
        <v>0</v>
      </c>
      <c r="AI34" s="66">
        <v>0</v>
      </c>
      <c r="AJ34" s="66">
        <v>0</v>
      </c>
      <c r="AK34" s="66">
        <v>0</v>
      </c>
      <c r="AL34" s="67">
        <v>0</v>
      </c>
      <c r="AM34" s="66">
        <v>0</v>
      </c>
      <c r="AN34" s="66">
        <v>0</v>
      </c>
      <c r="AO34" s="66">
        <v>0</v>
      </c>
      <c r="AP34" s="66">
        <v>0</v>
      </c>
      <c r="AQ34" s="66">
        <v>0</v>
      </c>
      <c r="AR34" s="66">
        <v>0</v>
      </c>
      <c r="AS34" s="66">
        <v>0</v>
      </c>
      <c r="AT34" s="66">
        <v>0</v>
      </c>
      <c r="AU34" s="66">
        <v>0</v>
      </c>
      <c r="AV34" s="66">
        <v>0</v>
      </c>
      <c r="AW34" s="66">
        <v>0</v>
      </c>
      <c r="AX34" s="66">
        <v>0</v>
      </c>
      <c r="AY34" s="66">
        <v>0</v>
      </c>
      <c r="AZ34" s="66">
        <v>0</v>
      </c>
      <c r="BA34" s="66">
        <v>0</v>
      </c>
      <c r="BB34" s="66">
        <v>0</v>
      </c>
      <c r="BC34" s="66">
        <v>0</v>
      </c>
      <c r="BD34" s="66">
        <v>0</v>
      </c>
      <c r="BE34" s="66">
        <v>0</v>
      </c>
      <c r="BF34" s="66">
        <v>0</v>
      </c>
      <c r="BG34" s="66">
        <v>0</v>
      </c>
      <c r="BH34" s="66">
        <v>0</v>
      </c>
      <c r="BI34" s="66">
        <v>0</v>
      </c>
      <c r="BJ34" s="66">
        <v>0</v>
      </c>
      <c r="BK34" s="66">
        <v>0</v>
      </c>
      <c r="BL34" s="66">
        <v>0</v>
      </c>
      <c r="BM34" s="66">
        <v>0</v>
      </c>
      <c r="BN34" s="66">
        <v>0</v>
      </c>
      <c r="BO34" s="66">
        <v>0</v>
      </c>
      <c r="BP34" s="66">
        <v>0</v>
      </c>
      <c r="BQ34" s="66">
        <v>0</v>
      </c>
      <c r="BR34" s="66">
        <v>0</v>
      </c>
      <c r="BS34" s="66">
        <v>0</v>
      </c>
      <c r="BT34" s="66">
        <v>0</v>
      </c>
      <c r="BU34" s="66">
        <v>0</v>
      </c>
      <c r="BV34" s="66">
        <v>0</v>
      </c>
      <c r="BW34" s="66">
        <v>0</v>
      </c>
      <c r="BX34" s="66">
        <v>0</v>
      </c>
      <c r="BY34" s="66">
        <v>0</v>
      </c>
      <c r="BZ34" s="66">
        <v>0</v>
      </c>
      <c r="CA34" s="66">
        <v>0</v>
      </c>
      <c r="CB34" s="66">
        <v>0</v>
      </c>
      <c r="CC34" s="67">
        <v>0</v>
      </c>
      <c r="CD34" s="67">
        <v>0</v>
      </c>
      <c r="CE34" s="66">
        <v>0</v>
      </c>
      <c r="CF34" s="66">
        <v>0</v>
      </c>
      <c r="CG34" s="67">
        <v>0</v>
      </c>
      <c r="CH34" s="66">
        <v>0</v>
      </c>
      <c r="CI34" s="66">
        <v>0</v>
      </c>
      <c r="CJ34" s="66">
        <v>0</v>
      </c>
      <c r="CK34" s="66">
        <v>0</v>
      </c>
      <c r="CL34" s="66">
        <v>0</v>
      </c>
      <c r="CM34" s="66">
        <v>0</v>
      </c>
      <c r="CN34" s="66">
        <v>0</v>
      </c>
      <c r="CO34" s="66">
        <v>0</v>
      </c>
      <c r="CP34" s="67">
        <v>0</v>
      </c>
      <c r="CQ34" s="66">
        <v>0</v>
      </c>
      <c r="CR34" s="66">
        <v>0</v>
      </c>
      <c r="CS34" s="67">
        <v>0</v>
      </c>
      <c r="CT34" s="66">
        <v>0</v>
      </c>
      <c r="CU34" s="66">
        <v>0</v>
      </c>
      <c r="CV34" s="66">
        <v>0</v>
      </c>
      <c r="CW34" s="66">
        <v>0</v>
      </c>
      <c r="CX34" s="66">
        <v>0</v>
      </c>
      <c r="CY34" s="66">
        <v>0</v>
      </c>
      <c r="CZ34" s="66">
        <v>0</v>
      </c>
      <c r="DA34" s="66">
        <v>0</v>
      </c>
      <c r="DB34" s="67">
        <v>0</v>
      </c>
      <c r="DC34" s="66">
        <v>0</v>
      </c>
      <c r="DD34" s="66">
        <v>0</v>
      </c>
      <c r="DE34" s="66">
        <v>0</v>
      </c>
      <c r="DF34" s="67">
        <v>0</v>
      </c>
      <c r="DG34" s="66">
        <v>0</v>
      </c>
      <c r="DH34" s="66">
        <v>0</v>
      </c>
      <c r="DI34" s="67">
        <v>0</v>
      </c>
      <c r="DJ34" s="66">
        <v>0</v>
      </c>
      <c r="DK34" s="66">
        <v>0</v>
      </c>
      <c r="DL34" s="66">
        <v>0</v>
      </c>
      <c r="DM34" s="66">
        <v>0</v>
      </c>
      <c r="DN34" s="67">
        <v>0</v>
      </c>
      <c r="DO34" s="66">
        <v>0</v>
      </c>
      <c r="DP34" s="66">
        <v>0</v>
      </c>
      <c r="DQ34" s="67">
        <v>0</v>
      </c>
      <c r="DR34" s="66">
        <v>0</v>
      </c>
      <c r="DS34" s="66">
        <v>0</v>
      </c>
      <c r="DT34" s="66">
        <v>0</v>
      </c>
      <c r="DU34" s="66">
        <v>0</v>
      </c>
      <c r="DV34" s="66">
        <v>0</v>
      </c>
      <c r="DW34" s="66">
        <v>0</v>
      </c>
      <c r="DX34" s="66">
        <v>0</v>
      </c>
      <c r="DY34" s="66">
        <v>0</v>
      </c>
      <c r="DZ34" s="66">
        <v>0</v>
      </c>
      <c r="EA34" s="66">
        <v>0</v>
      </c>
      <c r="EB34" s="67">
        <v>0</v>
      </c>
      <c r="EC34" s="66">
        <v>0</v>
      </c>
      <c r="ED34" s="66">
        <v>0</v>
      </c>
      <c r="EE34" s="66">
        <v>0</v>
      </c>
      <c r="EF34" s="66">
        <v>0</v>
      </c>
      <c r="EG34" s="66">
        <v>0</v>
      </c>
      <c r="EH34" s="66">
        <v>0</v>
      </c>
      <c r="EI34" s="67">
        <v>0</v>
      </c>
      <c r="EJ34" s="66">
        <v>0</v>
      </c>
      <c r="EK34" s="66">
        <v>0</v>
      </c>
      <c r="EL34" s="66">
        <v>0</v>
      </c>
      <c r="EM34" s="67">
        <v>0</v>
      </c>
      <c r="EN34" s="66">
        <v>0</v>
      </c>
      <c r="EO34" s="66">
        <v>0</v>
      </c>
      <c r="EP34" s="67">
        <v>0</v>
      </c>
      <c r="EQ34" s="66">
        <v>0</v>
      </c>
      <c r="ER34" s="66">
        <v>0</v>
      </c>
      <c r="ES34" s="67">
        <v>0</v>
      </c>
      <c r="ET34" s="67">
        <v>0</v>
      </c>
      <c r="EU34" s="66">
        <v>0</v>
      </c>
      <c r="EV34" s="66">
        <v>0</v>
      </c>
      <c r="EW34" s="66">
        <v>0</v>
      </c>
      <c r="EX34" s="66">
        <v>0</v>
      </c>
      <c r="EY34" s="66">
        <v>0</v>
      </c>
      <c r="EZ34" s="66">
        <v>0</v>
      </c>
      <c r="FA34" s="66">
        <v>0</v>
      </c>
      <c r="FB34" s="67">
        <v>0</v>
      </c>
      <c r="FC34" s="8"/>
      <c r="FD34" s="8"/>
      <c r="FE34" s="66">
        <v>0</v>
      </c>
      <c r="FF34" s="8"/>
      <c r="FG34" s="66">
        <f t="shared" si="25"/>
        <v>10349.206788804322</v>
      </c>
      <c r="FI34" s="113"/>
    </row>
    <row r="35" spans="2:165" ht="14.25" customHeight="1" x14ac:dyDescent="0.2">
      <c r="B35" s="124" t="s">
        <v>553</v>
      </c>
      <c r="C35" s="124" t="s">
        <v>370</v>
      </c>
      <c r="D35" s="67">
        <v>0</v>
      </c>
      <c r="E35" s="66">
        <v>0</v>
      </c>
      <c r="F35" s="66">
        <v>0</v>
      </c>
      <c r="G35" s="66">
        <v>0</v>
      </c>
      <c r="H35" s="66">
        <v>0</v>
      </c>
      <c r="I35" s="66">
        <v>0</v>
      </c>
      <c r="J35" s="66">
        <v>0</v>
      </c>
      <c r="K35" s="66">
        <v>0</v>
      </c>
      <c r="L35" s="66">
        <v>0</v>
      </c>
      <c r="M35" s="66">
        <v>0</v>
      </c>
      <c r="N35" s="66">
        <v>0</v>
      </c>
      <c r="O35" s="66">
        <v>0</v>
      </c>
      <c r="P35" s="66">
        <v>0</v>
      </c>
      <c r="Q35" s="66">
        <v>0</v>
      </c>
      <c r="R35" s="66">
        <v>0</v>
      </c>
      <c r="S35" s="66">
        <v>0</v>
      </c>
      <c r="T35" s="66">
        <v>0</v>
      </c>
      <c r="U35" s="66">
        <v>0</v>
      </c>
      <c r="V35" s="66">
        <v>0</v>
      </c>
      <c r="W35" s="66">
        <v>0</v>
      </c>
      <c r="X35" s="66">
        <v>0</v>
      </c>
      <c r="Y35" s="66">
        <v>0</v>
      </c>
      <c r="Z35" s="66">
        <v>0</v>
      </c>
      <c r="AA35" s="66">
        <v>0</v>
      </c>
      <c r="AB35" s="66">
        <v>0</v>
      </c>
      <c r="AC35" s="66">
        <v>0</v>
      </c>
      <c r="AD35" s="66">
        <v>0</v>
      </c>
      <c r="AE35" s="66">
        <v>0</v>
      </c>
      <c r="AF35" s="66">
        <v>0</v>
      </c>
      <c r="AG35" s="66">
        <v>0</v>
      </c>
      <c r="AH35" s="67">
        <v>0</v>
      </c>
      <c r="AI35" s="66">
        <v>0</v>
      </c>
      <c r="AJ35" s="66">
        <v>0</v>
      </c>
      <c r="AK35" s="66">
        <v>0</v>
      </c>
      <c r="AL35" s="67">
        <v>11268.823331466276</v>
      </c>
      <c r="AM35" s="66">
        <v>0</v>
      </c>
      <c r="AN35" s="66">
        <v>0</v>
      </c>
      <c r="AO35" s="66">
        <v>0</v>
      </c>
      <c r="AP35" s="66">
        <v>0</v>
      </c>
      <c r="AQ35" s="66">
        <v>0</v>
      </c>
      <c r="AR35" s="66">
        <v>0</v>
      </c>
      <c r="AS35" s="66">
        <v>0</v>
      </c>
      <c r="AT35" s="66">
        <v>0</v>
      </c>
      <c r="AU35" s="66">
        <v>11268.823331466276</v>
      </c>
      <c r="AV35" s="66">
        <v>0</v>
      </c>
      <c r="AW35" s="66">
        <v>0</v>
      </c>
      <c r="AX35" s="66">
        <v>0</v>
      </c>
      <c r="AY35" s="66">
        <v>0</v>
      </c>
      <c r="AZ35" s="66">
        <v>0</v>
      </c>
      <c r="BA35" s="66">
        <v>0</v>
      </c>
      <c r="BB35" s="66">
        <v>0</v>
      </c>
      <c r="BC35" s="66">
        <v>0</v>
      </c>
      <c r="BD35" s="66">
        <v>0</v>
      </c>
      <c r="BE35" s="66">
        <v>0</v>
      </c>
      <c r="BF35" s="66">
        <v>0</v>
      </c>
      <c r="BG35" s="66">
        <v>0</v>
      </c>
      <c r="BH35" s="66">
        <v>0</v>
      </c>
      <c r="BI35" s="66">
        <v>0</v>
      </c>
      <c r="BJ35" s="66">
        <v>0</v>
      </c>
      <c r="BK35" s="66">
        <v>0</v>
      </c>
      <c r="BL35" s="66">
        <v>0</v>
      </c>
      <c r="BM35" s="66">
        <v>0</v>
      </c>
      <c r="BN35" s="66">
        <v>0</v>
      </c>
      <c r="BO35" s="66">
        <v>0</v>
      </c>
      <c r="BP35" s="66">
        <v>0</v>
      </c>
      <c r="BQ35" s="66">
        <v>0</v>
      </c>
      <c r="BR35" s="66">
        <v>0</v>
      </c>
      <c r="BS35" s="66">
        <v>0</v>
      </c>
      <c r="BT35" s="66">
        <v>0</v>
      </c>
      <c r="BU35" s="66">
        <v>0</v>
      </c>
      <c r="BV35" s="66">
        <v>0</v>
      </c>
      <c r="BW35" s="66">
        <v>0</v>
      </c>
      <c r="BX35" s="66">
        <v>0</v>
      </c>
      <c r="BY35" s="66">
        <v>0</v>
      </c>
      <c r="BZ35" s="66">
        <v>0</v>
      </c>
      <c r="CA35" s="66">
        <v>0</v>
      </c>
      <c r="CB35" s="66">
        <v>0</v>
      </c>
      <c r="CC35" s="67">
        <v>0</v>
      </c>
      <c r="CD35" s="67">
        <v>0</v>
      </c>
      <c r="CE35" s="66">
        <v>0</v>
      </c>
      <c r="CF35" s="66">
        <v>0</v>
      </c>
      <c r="CG35" s="67">
        <v>0</v>
      </c>
      <c r="CH35" s="66">
        <v>0</v>
      </c>
      <c r="CI35" s="66">
        <v>0</v>
      </c>
      <c r="CJ35" s="66">
        <v>0</v>
      </c>
      <c r="CK35" s="66">
        <v>0</v>
      </c>
      <c r="CL35" s="66">
        <v>0</v>
      </c>
      <c r="CM35" s="66">
        <v>0</v>
      </c>
      <c r="CN35" s="66">
        <v>0</v>
      </c>
      <c r="CO35" s="66">
        <v>0</v>
      </c>
      <c r="CP35" s="67">
        <v>0</v>
      </c>
      <c r="CQ35" s="66">
        <v>0</v>
      </c>
      <c r="CR35" s="66">
        <v>0</v>
      </c>
      <c r="CS35" s="67">
        <v>0</v>
      </c>
      <c r="CT35" s="66">
        <v>0</v>
      </c>
      <c r="CU35" s="66">
        <v>0</v>
      </c>
      <c r="CV35" s="66">
        <v>0</v>
      </c>
      <c r="CW35" s="66">
        <v>0</v>
      </c>
      <c r="CX35" s="66">
        <v>0</v>
      </c>
      <c r="CY35" s="66">
        <v>0</v>
      </c>
      <c r="CZ35" s="66">
        <v>0</v>
      </c>
      <c r="DA35" s="66">
        <v>0</v>
      </c>
      <c r="DB35" s="67">
        <v>0</v>
      </c>
      <c r="DC35" s="66">
        <v>0</v>
      </c>
      <c r="DD35" s="66">
        <v>0</v>
      </c>
      <c r="DE35" s="66">
        <v>0</v>
      </c>
      <c r="DF35" s="67">
        <v>0</v>
      </c>
      <c r="DG35" s="66">
        <v>0</v>
      </c>
      <c r="DH35" s="66">
        <v>0</v>
      </c>
      <c r="DI35" s="67">
        <v>0</v>
      </c>
      <c r="DJ35" s="66">
        <v>0</v>
      </c>
      <c r="DK35" s="66">
        <v>0</v>
      </c>
      <c r="DL35" s="66">
        <v>0</v>
      </c>
      <c r="DM35" s="66">
        <v>0</v>
      </c>
      <c r="DN35" s="67">
        <v>0</v>
      </c>
      <c r="DO35" s="66">
        <v>0</v>
      </c>
      <c r="DP35" s="66">
        <v>0</v>
      </c>
      <c r="DQ35" s="67">
        <v>0</v>
      </c>
      <c r="DR35" s="66">
        <v>0</v>
      </c>
      <c r="DS35" s="66">
        <v>0</v>
      </c>
      <c r="DT35" s="66">
        <v>0</v>
      </c>
      <c r="DU35" s="66">
        <v>0</v>
      </c>
      <c r="DV35" s="66">
        <v>0</v>
      </c>
      <c r="DW35" s="66">
        <v>0</v>
      </c>
      <c r="DX35" s="66">
        <v>0</v>
      </c>
      <c r="DY35" s="66">
        <v>0</v>
      </c>
      <c r="DZ35" s="66">
        <v>0</v>
      </c>
      <c r="EA35" s="66">
        <v>0</v>
      </c>
      <c r="EB35" s="67">
        <v>0</v>
      </c>
      <c r="EC35" s="66">
        <v>0</v>
      </c>
      <c r="ED35" s="66">
        <v>0</v>
      </c>
      <c r="EE35" s="66">
        <v>0</v>
      </c>
      <c r="EF35" s="66">
        <v>0</v>
      </c>
      <c r="EG35" s="66">
        <v>0</v>
      </c>
      <c r="EH35" s="66">
        <v>0</v>
      </c>
      <c r="EI35" s="67">
        <v>0</v>
      </c>
      <c r="EJ35" s="66">
        <v>0</v>
      </c>
      <c r="EK35" s="66">
        <v>0</v>
      </c>
      <c r="EL35" s="66">
        <v>0</v>
      </c>
      <c r="EM35" s="67">
        <v>0</v>
      </c>
      <c r="EN35" s="66">
        <v>0</v>
      </c>
      <c r="EO35" s="66">
        <v>0</v>
      </c>
      <c r="EP35" s="67">
        <v>0</v>
      </c>
      <c r="EQ35" s="66">
        <v>0</v>
      </c>
      <c r="ER35" s="66">
        <v>0</v>
      </c>
      <c r="ES35" s="67">
        <v>0</v>
      </c>
      <c r="ET35" s="67">
        <v>0</v>
      </c>
      <c r="EU35" s="66">
        <v>0</v>
      </c>
      <c r="EV35" s="66">
        <v>0</v>
      </c>
      <c r="EW35" s="66">
        <v>0</v>
      </c>
      <c r="EX35" s="66">
        <v>0</v>
      </c>
      <c r="EY35" s="66">
        <v>0</v>
      </c>
      <c r="EZ35" s="66">
        <v>0</v>
      </c>
      <c r="FA35" s="66">
        <v>0</v>
      </c>
      <c r="FB35" s="67">
        <v>0</v>
      </c>
      <c r="FC35" s="8"/>
      <c r="FD35" s="8"/>
      <c r="FE35" s="66">
        <v>0</v>
      </c>
      <c r="FF35" s="8"/>
      <c r="FG35" s="66">
        <f t="shared" si="25"/>
        <v>11268.823331466276</v>
      </c>
      <c r="FI35" s="113"/>
    </row>
    <row r="36" spans="2:165" ht="14.25" customHeight="1" x14ac:dyDescent="0.2">
      <c r="B36" s="124" t="s">
        <v>554</v>
      </c>
      <c r="C36" s="124" t="s">
        <v>371</v>
      </c>
      <c r="D36" s="67">
        <v>0</v>
      </c>
      <c r="E36" s="66">
        <v>0</v>
      </c>
      <c r="F36" s="66">
        <v>0</v>
      </c>
      <c r="G36" s="66">
        <v>0</v>
      </c>
      <c r="H36" s="66">
        <v>0</v>
      </c>
      <c r="I36" s="66">
        <v>0</v>
      </c>
      <c r="J36" s="66">
        <v>0</v>
      </c>
      <c r="K36" s="66">
        <v>0</v>
      </c>
      <c r="L36" s="66">
        <v>0</v>
      </c>
      <c r="M36" s="66">
        <v>0</v>
      </c>
      <c r="N36" s="66">
        <v>0</v>
      </c>
      <c r="O36" s="66">
        <v>0</v>
      </c>
      <c r="P36" s="66">
        <v>0</v>
      </c>
      <c r="Q36" s="66">
        <v>0</v>
      </c>
      <c r="R36" s="66">
        <v>0</v>
      </c>
      <c r="S36" s="66">
        <v>0</v>
      </c>
      <c r="T36" s="66">
        <v>0</v>
      </c>
      <c r="U36" s="66">
        <v>0</v>
      </c>
      <c r="V36" s="66">
        <v>0</v>
      </c>
      <c r="W36" s="66">
        <v>0</v>
      </c>
      <c r="X36" s="66">
        <v>0</v>
      </c>
      <c r="Y36" s="66">
        <v>0</v>
      </c>
      <c r="Z36" s="66">
        <v>0</v>
      </c>
      <c r="AA36" s="66">
        <v>0</v>
      </c>
      <c r="AB36" s="66">
        <v>0</v>
      </c>
      <c r="AC36" s="66">
        <v>0</v>
      </c>
      <c r="AD36" s="66">
        <v>0</v>
      </c>
      <c r="AE36" s="66">
        <v>0</v>
      </c>
      <c r="AF36" s="66">
        <v>0</v>
      </c>
      <c r="AG36" s="66">
        <v>0</v>
      </c>
      <c r="AH36" s="67">
        <v>0</v>
      </c>
      <c r="AI36" s="66">
        <v>0</v>
      </c>
      <c r="AJ36" s="66">
        <v>0</v>
      </c>
      <c r="AK36" s="66">
        <v>0</v>
      </c>
      <c r="AL36" s="67">
        <v>437.14853468010375</v>
      </c>
      <c r="AM36" s="66">
        <v>0</v>
      </c>
      <c r="AN36" s="66">
        <v>0</v>
      </c>
      <c r="AO36" s="66">
        <v>0</v>
      </c>
      <c r="AP36" s="66">
        <v>0</v>
      </c>
      <c r="AQ36" s="66">
        <v>0</v>
      </c>
      <c r="AR36" s="66">
        <v>0</v>
      </c>
      <c r="AS36" s="66">
        <v>0</v>
      </c>
      <c r="AT36" s="66">
        <v>0</v>
      </c>
      <c r="AU36" s="66">
        <v>0</v>
      </c>
      <c r="AV36" s="66">
        <v>0</v>
      </c>
      <c r="AW36" s="66">
        <v>437.14853468010375</v>
      </c>
      <c r="AX36" s="66">
        <v>0</v>
      </c>
      <c r="AY36" s="66">
        <v>0</v>
      </c>
      <c r="AZ36" s="66">
        <v>0</v>
      </c>
      <c r="BA36" s="66">
        <v>0</v>
      </c>
      <c r="BB36" s="66">
        <v>0</v>
      </c>
      <c r="BC36" s="66">
        <v>0</v>
      </c>
      <c r="BD36" s="66">
        <v>0</v>
      </c>
      <c r="BE36" s="66">
        <v>0</v>
      </c>
      <c r="BF36" s="66">
        <v>0</v>
      </c>
      <c r="BG36" s="66">
        <v>0</v>
      </c>
      <c r="BH36" s="66">
        <v>0</v>
      </c>
      <c r="BI36" s="66">
        <v>0</v>
      </c>
      <c r="BJ36" s="66">
        <v>0</v>
      </c>
      <c r="BK36" s="66">
        <v>0</v>
      </c>
      <c r="BL36" s="66">
        <v>0</v>
      </c>
      <c r="BM36" s="66">
        <v>0</v>
      </c>
      <c r="BN36" s="66">
        <v>0</v>
      </c>
      <c r="BO36" s="66">
        <v>0</v>
      </c>
      <c r="BP36" s="66">
        <v>0</v>
      </c>
      <c r="BQ36" s="66">
        <v>0</v>
      </c>
      <c r="BR36" s="66">
        <v>0</v>
      </c>
      <c r="BS36" s="66">
        <v>0</v>
      </c>
      <c r="BT36" s="66">
        <v>0</v>
      </c>
      <c r="BU36" s="66">
        <v>0</v>
      </c>
      <c r="BV36" s="66">
        <v>0</v>
      </c>
      <c r="BW36" s="66">
        <v>0</v>
      </c>
      <c r="BX36" s="66">
        <v>0</v>
      </c>
      <c r="BY36" s="66">
        <v>0</v>
      </c>
      <c r="BZ36" s="66">
        <v>0</v>
      </c>
      <c r="CA36" s="66">
        <v>0</v>
      </c>
      <c r="CB36" s="66">
        <v>0</v>
      </c>
      <c r="CC36" s="67">
        <v>0</v>
      </c>
      <c r="CD36" s="67">
        <v>0</v>
      </c>
      <c r="CE36" s="66">
        <v>0</v>
      </c>
      <c r="CF36" s="66">
        <v>0</v>
      </c>
      <c r="CG36" s="67">
        <v>0</v>
      </c>
      <c r="CH36" s="66">
        <v>0</v>
      </c>
      <c r="CI36" s="66">
        <v>0</v>
      </c>
      <c r="CJ36" s="66">
        <v>0</v>
      </c>
      <c r="CK36" s="66">
        <v>0</v>
      </c>
      <c r="CL36" s="66">
        <v>0</v>
      </c>
      <c r="CM36" s="66">
        <v>0</v>
      </c>
      <c r="CN36" s="66">
        <v>0</v>
      </c>
      <c r="CO36" s="66">
        <v>0</v>
      </c>
      <c r="CP36" s="67">
        <v>0</v>
      </c>
      <c r="CQ36" s="66">
        <v>0</v>
      </c>
      <c r="CR36" s="66">
        <v>0</v>
      </c>
      <c r="CS36" s="67">
        <v>0</v>
      </c>
      <c r="CT36" s="66">
        <v>0</v>
      </c>
      <c r="CU36" s="66">
        <v>0</v>
      </c>
      <c r="CV36" s="66">
        <v>0</v>
      </c>
      <c r="CW36" s="66">
        <v>0</v>
      </c>
      <c r="CX36" s="66">
        <v>0</v>
      </c>
      <c r="CY36" s="66">
        <v>0</v>
      </c>
      <c r="CZ36" s="66">
        <v>0</v>
      </c>
      <c r="DA36" s="66">
        <v>0</v>
      </c>
      <c r="DB36" s="67">
        <v>0</v>
      </c>
      <c r="DC36" s="66">
        <v>0</v>
      </c>
      <c r="DD36" s="66">
        <v>0</v>
      </c>
      <c r="DE36" s="66">
        <v>0</v>
      </c>
      <c r="DF36" s="67">
        <v>0</v>
      </c>
      <c r="DG36" s="66">
        <v>0</v>
      </c>
      <c r="DH36" s="66">
        <v>0</v>
      </c>
      <c r="DI36" s="67">
        <v>0</v>
      </c>
      <c r="DJ36" s="66">
        <v>0</v>
      </c>
      <c r="DK36" s="66">
        <v>0</v>
      </c>
      <c r="DL36" s="66">
        <v>0</v>
      </c>
      <c r="DM36" s="66">
        <v>0</v>
      </c>
      <c r="DN36" s="67">
        <v>0</v>
      </c>
      <c r="DO36" s="66">
        <v>0</v>
      </c>
      <c r="DP36" s="66">
        <v>0</v>
      </c>
      <c r="DQ36" s="67">
        <v>0</v>
      </c>
      <c r="DR36" s="66">
        <v>0</v>
      </c>
      <c r="DS36" s="66">
        <v>0</v>
      </c>
      <c r="DT36" s="66">
        <v>0</v>
      </c>
      <c r="DU36" s="66">
        <v>0</v>
      </c>
      <c r="DV36" s="66">
        <v>0</v>
      </c>
      <c r="DW36" s="66">
        <v>0</v>
      </c>
      <c r="DX36" s="66">
        <v>0</v>
      </c>
      <c r="DY36" s="66">
        <v>0</v>
      </c>
      <c r="DZ36" s="66">
        <v>0</v>
      </c>
      <c r="EA36" s="66">
        <v>0</v>
      </c>
      <c r="EB36" s="67">
        <v>0</v>
      </c>
      <c r="EC36" s="66">
        <v>0</v>
      </c>
      <c r="ED36" s="66">
        <v>0</v>
      </c>
      <c r="EE36" s="66">
        <v>0</v>
      </c>
      <c r="EF36" s="66">
        <v>0</v>
      </c>
      <c r="EG36" s="66">
        <v>0</v>
      </c>
      <c r="EH36" s="66">
        <v>0</v>
      </c>
      <c r="EI36" s="67">
        <v>0</v>
      </c>
      <c r="EJ36" s="66">
        <v>0</v>
      </c>
      <c r="EK36" s="66">
        <v>0</v>
      </c>
      <c r="EL36" s="66">
        <v>0</v>
      </c>
      <c r="EM36" s="67">
        <v>0</v>
      </c>
      <c r="EN36" s="66">
        <v>0</v>
      </c>
      <c r="EO36" s="66">
        <v>0</v>
      </c>
      <c r="EP36" s="67">
        <v>0</v>
      </c>
      <c r="EQ36" s="66">
        <v>0</v>
      </c>
      <c r="ER36" s="66">
        <v>0</v>
      </c>
      <c r="ES36" s="67">
        <v>0</v>
      </c>
      <c r="ET36" s="67">
        <v>0</v>
      </c>
      <c r="EU36" s="66">
        <v>0</v>
      </c>
      <c r="EV36" s="66">
        <v>0</v>
      </c>
      <c r="EW36" s="66">
        <v>0</v>
      </c>
      <c r="EX36" s="66">
        <v>0</v>
      </c>
      <c r="EY36" s="66">
        <v>0</v>
      </c>
      <c r="EZ36" s="66">
        <v>0</v>
      </c>
      <c r="FA36" s="66">
        <v>0</v>
      </c>
      <c r="FB36" s="67">
        <v>0</v>
      </c>
      <c r="FC36" s="8"/>
      <c r="FD36" s="8"/>
      <c r="FE36" s="66">
        <v>0</v>
      </c>
      <c r="FF36" s="8"/>
      <c r="FG36" s="66">
        <f t="shared" si="25"/>
        <v>437.14853468010375</v>
      </c>
      <c r="FI36" s="113"/>
    </row>
    <row r="37" spans="2:165" ht="14.25" customHeight="1" x14ac:dyDescent="0.2">
      <c r="B37" s="124" t="s">
        <v>554</v>
      </c>
      <c r="C37" s="124" t="s">
        <v>372</v>
      </c>
      <c r="D37" s="67">
        <v>0</v>
      </c>
      <c r="E37" s="66">
        <v>0</v>
      </c>
      <c r="F37" s="66">
        <v>0</v>
      </c>
      <c r="G37" s="66">
        <v>0</v>
      </c>
      <c r="H37" s="66">
        <v>0</v>
      </c>
      <c r="I37" s="66">
        <v>0</v>
      </c>
      <c r="J37" s="66">
        <v>0</v>
      </c>
      <c r="K37" s="66">
        <v>0</v>
      </c>
      <c r="L37" s="66">
        <v>0</v>
      </c>
      <c r="M37" s="66">
        <v>0</v>
      </c>
      <c r="N37" s="66">
        <v>0</v>
      </c>
      <c r="O37" s="66">
        <v>0</v>
      </c>
      <c r="P37" s="66">
        <v>0</v>
      </c>
      <c r="Q37" s="66">
        <v>0</v>
      </c>
      <c r="R37" s="66">
        <v>0</v>
      </c>
      <c r="S37" s="66">
        <v>0</v>
      </c>
      <c r="T37" s="66">
        <v>0</v>
      </c>
      <c r="U37" s="66">
        <v>0</v>
      </c>
      <c r="V37" s="66">
        <v>0</v>
      </c>
      <c r="W37" s="66">
        <v>0</v>
      </c>
      <c r="X37" s="66">
        <v>0</v>
      </c>
      <c r="Y37" s="66">
        <v>0</v>
      </c>
      <c r="Z37" s="66">
        <v>0</v>
      </c>
      <c r="AA37" s="66">
        <v>0</v>
      </c>
      <c r="AB37" s="66">
        <v>0</v>
      </c>
      <c r="AC37" s="66">
        <v>0</v>
      </c>
      <c r="AD37" s="66">
        <v>0</v>
      </c>
      <c r="AE37" s="66">
        <v>0</v>
      </c>
      <c r="AF37" s="66">
        <v>0</v>
      </c>
      <c r="AG37" s="66">
        <v>0</v>
      </c>
      <c r="AH37" s="67">
        <v>0</v>
      </c>
      <c r="AI37" s="66">
        <v>0</v>
      </c>
      <c r="AJ37" s="66">
        <v>0</v>
      </c>
      <c r="AK37" s="66">
        <v>0</v>
      </c>
      <c r="AL37" s="67">
        <v>3860.5962528417604</v>
      </c>
      <c r="AM37" s="66">
        <v>0</v>
      </c>
      <c r="AN37" s="66">
        <v>0</v>
      </c>
      <c r="AO37" s="66">
        <v>0</v>
      </c>
      <c r="AP37" s="66">
        <v>0</v>
      </c>
      <c r="AQ37" s="66">
        <v>0</v>
      </c>
      <c r="AR37" s="66">
        <v>3860.5962528417604</v>
      </c>
      <c r="AS37" s="66">
        <v>0</v>
      </c>
      <c r="AT37" s="66">
        <v>0</v>
      </c>
      <c r="AU37" s="66">
        <v>0</v>
      </c>
      <c r="AV37" s="66">
        <v>0</v>
      </c>
      <c r="AW37" s="66">
        <v>0</v>
      </c>
      <c r="AX37" s="66">
        <v>0</v>
      </c>
      <c r="AY37" s="66">
        <v>0</v>
      </c>
      <c r="AZ37" s="66">
        <v>0</v>
      </c>
      <c r="BA37" s="66">
        <v>0</v>
      </c>
      <c r="BB37" s="66">
        <v>0</v>
      </c>
      <c r="BC37" s="66">
        <v>0</v>
      </c>
      <c r="BD37" s="66">
        <v>0</v>
      </c>
      <c r="BE37" s="66">
        <v>0</v>
      </c>
      <c r="BF37" s="66">
        <v>0</v>
      </c>
      <c r="BG37" s="66">
        <v>0</v>
      </c>
      <c r="BH37" s="66">
        <v>0</v>
      </c>
      <c r="BI37" s="66">
        <v>0</v>
      </c>
      <c r="BJ37" s="66">
        <v>0</v>
      </c>
      <c r="BK37" s="66">
        <v>0</v>
      </c>
      <c r="BL37" s="66">
        <v>0</v>
      </c>
      <c r="BM37" s="66">
        <v>0</v>
      </c>
      <c r="BN37" s="66">
        <v>0</v>
      </c>
      <c r="BO37" s="66">
        <v>0</v>
      </c>
      <c r="BP37" s="66">
        <v>0</v>
      </c>
      <c r="BQ37" s="66">
        <v>0</v>
      </c>
      <c r="BR37" s="66">
        <v>0</v>
      </c>
      <c r="BS37" s="66">
        <v>0</v>
      </c>
      <c r="BT37" s="66">
        <v>0</v>
      </c>
      <c r="BU37" s="66">
        <v>0</v>
      </c>
      <c r="BV37" s="66">
        <v>0</v>
      </c>
      <c r="BW37" s="66">
        <v>0</v>
      </c>
      <c r="BX37" s="66">
        <v>0</v>
      </c>
      <c r="BY37" s="66">
        <v>0</v>
      </c>
      <c r="BZ37" s="66">
        <v>0</v>
      </c>
      <c r="CA37" s="66">
        <v>0</v>
      </c>
      <c r="CB37" s="66">
        <v>0</v>
      </c>
      <c r="CC37" s="67">
        <v>0</v>
      </c>
      <c r="CD37" s="67">
        <v>0</v>
      </c>
      <c r="CE37" s="66">
        <v>0</v>
      </c>
      <c r="CF37" s="66">
        <v>0</v>
      </c>
      <c r="CG37" s="67">
        <v>0</v>
      </c>
      <c r="CH37" s="66">
        <v>0</v>
      </c>
      <c r="CI37" s="66">
        <v>0</v>
      </c>
      <c r="CJ37" s="66">
        <v>0</v>
      </c>
      <c r="CK37" s="66">
        <v>0</v>
      </c>
      <c r="CL37" s="66">
        <v>0</v>
      </c>
      <c r="CM37" s="66">
        <v>0</v>
      </c>
      <c r="CN37" s="66">
        <v>0</v>
      </c>
      <c r="CO37" s="66">
        <v>0</v>
      </c>
      <c r="CP37" s="67">
        <v>0</v>
      </c>
      <c r="CQ37" s="66">
        <v>0</v>
      </c>
      <c r="CR37" s="66">
        <v>0</v>
      </c>
      <c r="CS37" s="67">
        <v>0</v>
      </c>
      <c r="CT37" s="66">
        <v>0</v>
      </c>
      <c r="CU37" s="66">
        <v>0</v>
      </c>
      <c r="CV37" s="66">
        <v>0</v>
      </c>
      <c r="CW37" s="66">
        <v>0</v>
      </c>
      <c r="CX37" s="66">
        <v>0</v>
      </c>
      <c r="CY37" s="66">
        <v>0</v>
      </c>
      <c r="CZ37" s="66">
        <v>0</v>
      </c>
      <c r="DA37" s="66">
        <v>0</v>
      </c>
      <c r="DB37" s="67">
        <v>0</v>
      </c>
      <c r="DC37" s="66">
        <v>0</v>
      </c>
      <c r="DD37" s="66">
        <v>0</v>
      </c>
      <c r="DE37" s="66">
        <v>0</v>
      </c>
      <c r="DF37" s="67">
        <v>0</v>
      </c>
      <c r="DG37" s="66">
        <v>0</v>
      </c>
      <c r="DH37" s="66">
        <v>0</v>
      </c>
      <c r="DI37" s="67">
        <v>0</v>
      </c>
      <c r="DJ37" s="66">
        <v>0</v>
      </c>
      <c r="DK37" s="66">
        <v>0</v>
      </c>
      <c r="DL37" s="66">
        <v>0</v>
      </c>
      <c r="DM37" s="66">
        <v>0</v>
      </c>
      <c r="DN37" s="67">
        <v>0</v>
      </c>
      <c r="DO37" s="66">
        <v>0</v>
      </c>
      <c r="DP37" s="66">
        <v>0</v>
      </c>
      <c r="DQ37" s="67">
        <v>0</v>
      </c>
      <c r="DR37" s="66">
        <v>0</v>
      </c>
      <c r="DS37" s="66">
        <v>0</v>
      </c>
      <c r="DT37" s="66">
        <v>0</v>
      </c>
      <c r="DU37" s="66">
        <v>0</v>
      </c>
      <c r="DV37" s="66">
        <v>0</v>
      </c>
      <c r="DW37" s="66">
        <v>0</v>
      </c>
      <c r="DX37" s="66">
        <v>0</v>
      </c>
      <c r="DY37" s="66">
        <v>0</v>
      </c>
      <c r="DZ37" s="66">
        <v>0</v>
      </c>
      <c r="EA37" s="66">
        <v>0</v>
      </c>
      <c r="EB37" s="67">
        <v>0</v>
      </c>
      <c r="EC37" s="66">
        <v>0</v>
      </c>
      <c r="ED37" s="66">
        <v>0</v>
      </c>
      <c r="EE37" s="66">
        <v>0</v>
      </c>
      <c r="EF37" s="66">
        <v>0</v>
      </c>
      <c r="EG37" s="66">
        <v>0</v>
      </c>
      <c r="EH37" s="66">
        <v>0</v>
      </c>
      <c r="EI37" s="67">
        <v>0</v>
      </c>
      <c r="EJ37" s="66">
        <v>0</v>
      </c>
      <c r="EK37" s="66">
        <v>0</v>
      </c>
      <c r="EL37" s="66">
        <v>0</v>
      </c>
      <c r="EM37" s="67">
        <v>0</v>
      </c>
      <c r="EN37" s="66">
        <v>0</v>
      </c>
      <c r="EO37" s="66">
        <v>0</v>
      </c>
      <c r="EP37" s="67">
        <v>0</v>
      </c>
      <c r="EQ37" s="66">
        <v>0</v>
      </c>
      <c r="ER37" s="66">
        <v>0</v>
      </c>
      <c r="ES37" s="67">
        <v>0</v>
      </c>
      <c r="ET37" s="67">
        <v>0</v>
      </c>
      <c r="EU37" s="66">
        <v>0</v>
      </c>
      <c r="EV37" s="66">
        <v>0</v>
      </c>
      <c r="EW37" s="66">
        <v>0</v>
      </c>
      <c r="EX37" s="66">
        <v>0</v>
      </c>
      <c r="EY37" s="66">
        <v>0</v>
      </c>
      <c r="EZ37" s="66">
        <v>0</v>
      </c>
      <c r="FA37" s="66">
        <v>0</v>
      </c>
      <c r="FB37" s="67">
        <v>0</v>
      </c>
      <c r="FC37" s="8"/>
      <c r="FD37" s="8"/>
      <c r="FE37" s="66">
        <v>0</v>
      </c>
      <c r="FF37" s="8"/>
      <c r="FG37" s="66">
        <f t="shared" si="25"/>
        <v>3860.5962528417604</v>
      </c>
      <c r="FI37" s="113"/>
    </row>
    <row r="38" spans="2:165" ht="14.25" customHeight="1" x14ac:dyDescent="0.2">
      <c r="B38" s="124" t="s">
        <v>555</v>
      </c>
      <c r="C38" s="124" t="s">
        <v>373</v>
      </c>
      <c r="D38" s="67">
        <v>8.2530458783999983</v>
      </c>
      <c r="E38" s="66">
        <v>0</v>
      </c>
      <c r="F38" s="66">
        <v>0</v>
      </c>
      <c r="G38" s="66">
        <v>0</v>
      </c>
      <c r="H38" s="66">
        <v>0</v>
      </c>
      <c r="I38" s="66">
        <v>0</v>
      </c>
      <c r="J38" s="66">
        <v>0</v>
      </c>
      <c r="K38" s="66">
        <v>0</v>
      </c>
      <c r="L38" s="66">
        <v>0</v>
      </c>
      <c r="M38" s="66">
        <v>0</v>
      </c>
      <c r="N38" s="66">
        <v>0</v>
      </c>
      <c r="O38" s="66">
        <v>0</v>
      </c>
      <c r="P38" s="66">
        <v>0</v>
      </c>
      <c r="Q38" s="66">
        <v>0</v>
      </c>
      <c r="R38" s="66">
        <v>0</v>
      </c>
      <c r="S38" s="66">
        <v>0</v>
      </c>
      <c r="T38" s="66">
        <v>0</v>
      </c>
      <c r="U38" s="66">
        <v>0</v>
      </c>
      <c r="V38" s="66">
        <v>0</v>
      </c>
      <c r="W38" s="66">
        <v>0</v>
      </c>
      <c r="X38" s="66">
        <v>0</v>
      </c>
      <c r="Y38" s="66">
        <v>0</v>
      </c>
      <c r="Z38" s="66">
        <v>5.1470608703999989</v>
      </c>
      <c r="AA38" s="66">
        <v>2.3073031488</v>
      </c>
      <c r="AB38" s="66">
        <v>0.7986818591999999</v>
      </c>
      <c r="AC38" s="66">
        <v>0</v>
      </c>
      <c r="AD38" s="66">
        <v>0</v>
      </c>
      <c r="AE38" s="66">
        <v>0</v>
      </c>
      <c r="AF38" s="66">
        <v>0</v>
      </c>
      <c r="AG38" s="66">
        <v>0</v>
      </c>
      <c r="AH38" s="67">
        <v>0</v>
      </c>
      <c r="AI38" s="66">
        <v>0</v>
      </c>
      <c r="AJ38" s="66">
        <v>0</v>
      </c>
      <c r="AK38" s="66">
        <v>0</v>
      </c>
      <c r="AL38" s="67">
        <v>0.62119700160000002</v>
      </c>
      <c r="AM38" s="66">
        <v>0.62119700160000002</v>
      </c>
      <c r="AN38" s="66">
        <v>0</v>
      </c>
      <c r="AO38" s="66">
        <v>0</v>
      </c>
      <c r="AP38" s="66">
        <v>0</v>
      </c>
      <c r="AQ38" s="66">
        <v>0</v>
      </c>
      <c r="AR38" s="66">
        <v>0</v>
      </c>
      <c r="AS38" s="66">
        <v>0</v>
      </c>
      <c r="AT38" s="66">
        <v>0</v>
      </c>
      <c r="AU38" s="66">
        <v>0</v>
      </c>
      <c r="AV38" s="66">
        <v>0</v>
      </c>
      <c r="AW38" s="66">
        <v>0</v>
      </c>
      <c r="AX38" s="66">
        <v>0</v>
      </c>
      <c r="AY38" s="66">
        <v>0</v>
      </c>
      <c r="AZ38" s="66">
        <v>0</v>
      </c>
      <c r="BA38" s="66">
        <v>0</v>
      </c>
      <c r="BB38" s="66">
        <v>0</v>
      </c>
      <c r="BC38" s="66">
        <v>0</v>
      </c>
      <c r="BD38" s="66">
        <v>0</v>
      </c>
      <c r="BE38" s="66">
        <v>0</v>
      </c>
      <c r="BF38" s="66">
        <v>0</v>
      </c>
      <c r="BG38" s="66">
        <v>0</v>
      </c>
      <c r="BH38" s="66">
        <v>0</v>
      </c>
      <c r="BI38" s="66">
        <v>0</v>
      </c>
      <c r="BJ38" s="66">
        <v>0</v>
      </c>
      <c r="BK38" s="66">
        <v>0</v>
      </c>
      <c r="BL38" s="66">
        <v>0</v>
      </c>
      <c r="BM38" s="66">
        <v>0</v>
      </c>
      <c r="BN38" s="66">
        <v>0</v>
      </c>
      <c r="BO38" s="66">
        <v>0</v>
      </c>
      <c r="BP38" s="66">
        <v>0</v>
      </c>
      <c r="BQ38" s="66">
        <v>0</v>
      </c>
      <c r="BR38" s="66">
        <v>0</v>
      </c>
      <c r="BS38" s="66">
        <v>0</v>
      </c>
      <c r="BT38" s="66">
        <v>0</v>
      </c>
      <c r="BU38" s="66">
        <v>0</v>
      </c>
      <c r="BV38" s="66">
        <v>0</v>
      </c>
      <c r="BW38" s="66">
        <v>0</v>
      </c>
      <c r="BX38" s="66">
        <v>0</v>
      </c>
      <c r="BY38" s="66">
        <v>0</v>
      </c>
      <c r="BZ38" s="66">
        <v>0</v>
      </c>
      <c r="CA38" s="66">
        <v>0</v>
      </c>
      <c r="CB38" s="66">
        <v>0</v>
      </c>
      <c r="CC38" s="67">
        <v>0</v>
      </c>
      <c r="CD38" s="67">
        <v>0</v>
      </c>
      <c r="CE38" s="66">
        <v>0</v>
      </c>
      <c r="CF38" s="66">
        <v>0</v>
      </c>
      <c r="CG38" s="67">
        <v>0</v>
      </c>
      <c r="CH38" s="66">
        <v>0</v>
      </c>
      <c r="CI38" s="66">
        <v>0</v>
      </c>
      <c r="CJ38" s="66">
        <v>0</v>
      </c>
      <c r="CK38" s="66">
        <v>0</v>
      </c>
      <c r="CL38" s="66">
        <v>0</v>
      </c>
      <c r="CM38" s="66">
        <v>0</v>
      </c>
      <c r="CN38" s="66">
        <v>0</v>
      </c>
      <c r="CO38" s="66">
        <v>0</v>
      </c>
      <c r="CP38" s="67">
        <v>0</v>
      </c>
      <c r="CQ38" s="66">
        <v>0</v>
      </c>
      <c r="CR38" s="66">
        <v>0</v>
      </c>
      <c r="CS38" s="67">
        <v>0</v>
      </c>
      <c r="CT38" s="66">
        <v>0</v>
      </c>
      <c r="CU38" s="66">
        <v>0</v>
      </c>
      <c r="CV38" s="66">
        <v>0</v>
      </c>
      <c r="CW38" s="66">
        <v>0</v>
      </c>
      <c r="CX38" s="66">
        <v>0</v>
      </c>
      <c r="CY38" s="66">
        <v>0</v>
      </c>
      <c r="CZ38" s="66">
        <v>0</v>
      </c>
      <c r="DA38" s="66">
        <v>0</v>
      </c>
      <c r="DB38" s="67">
        <v>0</v>
      </c>
      <c r="DC38" s="66">
        <v>0</v>
      </c>
      <c r="DD38" s="66">
        <v>0</v>
      </c>
      <c r="DE38" s="66">
        <v>0</v>
      </c>
      <c r="DF38" s="67">
        <v>0</v>
      </c>
      <c r="DG38" s="66">
        <v>0</v>
      </c>
      <c r="DH38" s="66">
        <v>0</v>
      </c>
      <c r="DI38" s="67">
        <v>0</v>
      </c>
      <c r="DJ38" s="66">
        <v>0</v>
      </c>
      <c r="DK38" s="66">
        <v>0</v>
      </c>
      <c r="DL38" s="66">
        <v>0</v>
      </c>
      <c r="DM38" s="66">
        <v>0</v>
      </c>
      <c r="DN38" s="67">
        <v>0</v>
      </c>
      <c r="DO38" s="66">
        <v>0</v>
      </c>
      <c r="DP38" s="66">
        <v>0</v>
      </c>
      <c r="DQ38" s="67">
        <v>0</v>
      </c>
      <c r="DR38" s="66">
        <v>0</v>
      </c>
      <c r="DS38" s="66">
        <v>0</v>
      </c>
      <c r="DT38" s="66">
        <v>0</v>
      </c>
      <c r="DU38" s="66">
        <v>0</v>
      </c>
      <c r="DV38" s="66">
        <v>0</v>
      </c>
      <c r="DW38" s="66">
        <v>0</v>
      </c>
      <c r="DX38" s="66">
        <v>0</v>
      </c>
      <c r="DY38" s="66">
        <v>0</v>
      </c>
      <c r="DZ38" s="66">
        <v>0</v>
      </c>
      <c r="EA38" s="66">
        <v>0</v>
      </c>
      <c r="EB38" s="67">
        <v>0</v>
      </c>
      <c r="EC38" s="66">
        <v>0</v>
      </c>
      <c r="ED38" s="66">
        <v>0</v>
      </c>
      <c r="EE38" s="66">
        <v>0</v>
      </c>
      <c r="EF38" s="66">
        <v>0</v>
      </c>
      <c r="EG38" s="66">
        <v>0</v>
      </c>
      <c r="EH38" s="66">
        <v>0</v>
      </c>
      <c r="EI38" s="67">
        <v>0</v>
      </c>
      <c r="EJ38" s="66">
        <v>0</v>
      </c>
      <c r="EK38" s="66">
        <v>0</v>
      </c>
      <c r="EL38" s="66">
        <v>0</v>
      </c>
      <c r="EM38" s="67">
        <v>0</v>
      </c>
      <c r="EN38" s="66">
        <v>0</v>
      </c>
      <c r="EO38" s="66">
        <v>0</v>
      </c>
      <c r="EP38" s="67">
        <v>0</v>
      </c>
      <c r="EQ38" s="66">
        <v>0</v>
      </c>
      <c r="ER38" s="66">
        <v>0</v>
      </c>
      <c r="ES38" s="67">
        <v>0</v>
      </c>
      <c r="ET38" s="67">
        <v>0</v>
      </c>
      <c r="EU38" s="66">
        <v>0</v>
      </c>
      <c r="EV38" s="66">
        <v>0</v>
      </c>
      <c r="EW38" s="66">
        <v>0</v>
      </c>
      <c r="EX38" s="66">
        <v>0</v>
      </c>
      <c r="EY38" s="66">
        <v>0</v>
      </c>
      <c r="EZ38" s="66">
        <v>0</v>
      </c>
      <c r="FA38" s="66">
        <v>0</v>
      </c>
      <c r="FB38" s="67">
        <v>0</v>
      </c>
      <c r="FC38" s="8"/>
      <c r="FD38" s="8"/>
      <c r="FE38" s="66">
        <v>0</v>
      </c>
      <c r="FF38" s="8"/>
      <c r="FG38" s="66">
        <f t="shared" si="25"/>
        <v>8.8742428799999988</v>
      </c>
      <c r="FI38" s="113"/>
    </row>
    <row r="39" spans="2:165" ht="14.25" customHeight="1" x14ac:dyDescent="0.2">
      <c r="B39" s="124" t="s">
        <v>556</v>
      </c>
      <c r="C39" s="124" t="s">
        <v>415</v>
      </c>
      <c r="D39" s="67">
        <v>0</v>
      </c>
      <c r="E39" s="66">
        <v>0</v>
      </c>
      <c r="F39" s="66">
        <v>0</v>
      </c>
      <c r="G39" s="66">
        <v>0</v>
      </c>
      <c r="H39" s="66">
        <v>0</v>
      </c>
      <c r="I39" s="66">
        <v>0</v>
      </c>
      <c r="J39" s="66">
        <v>0</v>
      </c>
      <c r="K39" s="66">
        <v>0</v>
      </c>
      <c r="L39" s="66">
        <v>0</v>
      </c>
      <c r="M39" s="66">
        <v>0</v>
      </c>
      <c r="N39" s="66">
        <v>0</v>
      </c>
      <c r="O39" s="66">
        <v>0</v>
      </c>
      <c r="P39" s="66">
        <v>0</v>
      </c>
      <c r="Q39" s="66">
        <v>0</v>
      </c>
      <c r="R39" s="66">
        <v>0</v>
      </c>
      <c r="S39" s="66">
        <v>0</v>
      </c>
      <c r="T39" s="66">
        <v>0</v>
      </c>
      <c r="U39" s="66">
        <v>0</v>
      </c>
      <c r="V39" s="66">
        <v>0</v>
      </c>
      <c r="W39" s="66">
        <v>0</v>
      </c>
      <c r="X39" s="66">
        <v>0</v>
      </c>
      <c r="Y39" s="66">
        <v>0</v>
      </c>
      <c r="Z39" s="66">
        <v>0</v>
      </c>
      <c r="AA39" s="66">
        <v>0</v>
      </c>
      <c r="AB39" s="66">
        <v>0</v>
      </c>
      <c r="AC39" s="66">
        <v>0</v>
      </c>
      <c r="AD39" s="66">
        <v>0</v>
      </c>
      <c r="AE39" s="66">
        <v>0</v>
      </c>
      <c r="AF39" s="66">
        <v>0</v>
      </c>
      <c r="AG39" s="66">
        <v>0</v>
      </c>
      <c r="AH39" s="67">
        <v>0</v>
      </c>
      <c r="AI39" s="66">
        <v>0</v>
      </c>
      <c r="AJ39" s="66">
        <v>0</v>
      </c>
      <c r="AK39" s="66">
        <v>0</v>
      </c>
      <c r="AL39" s="67">
        <v>0</v>
      </c>
      <c r="AM39" s="66">
        <v>0</v>
      </c>
      <c r="AN39" s="66">
        <v>0</v>
      </c>
      <c r="AO39" s="66">
        <v>0</v>
      </c>
      <c r="AP39" s="66">
        <v>0</v>
      </c>
      <c r="AQ39" s="66">
        <v>0</v>
      </c>
      <c r="AR39" s="66">
        <v>0</v>
      </c>
      <c r="AS39" s="66">
        <v>0</v>
      </c>
      <c r="AT39" s="66">
        <v>0</v>
      </c>
      <c r="AU39" s="66">
        <v>0</v>
      </c>
      <c r="AV39" s="66">
        <v>0</v>
      </c>
      <c r="AW39" s="66">
        <v>0</v>
      </c>
      <c r="AX39" s="66">
        <v>0</v>
      </c>
      <c r="AY39" s="66">
        <v>0</v>
      </c>
      <c r="AZ39" s="66">
        <v>0</v>
      </c>
      <c r="BA39" s="66">
        <v>0</v>
      </c>
      <c r="BB39" s="66">
        <v>0</v>
      </c>
      <c r="BC39" s="66">
        <v>0</v>
      </c>
      <c r="BD39" s="66">
        <v>0</v>
      </c>
      <c r="BE39" s="66">
        <v>0</v>
      </c>
      <c r="BF39" s="66">
        <v>0</v>
      </c>
      <c r="BG39" s="66">
        <v>0</v>
      </c>
      <c r="BH39" s="66">
        <v>0</v>
      </c>
      <c r="BI39" s="66">
        <v>0</v>
      </c>
      <c r="BJ39" s="66">
        <v>0</v>
      </c>
      <c r="BK39" s="66">
        <v>0</v>
      </c>
      <c r="BL39" s="66">
        <v>0</v>
      </c>
      <c r="BM39" s="66">
        <v>0</v>
      </c>
      <c r="BN39" s="66">
        <v>0</v>
      </c>
      <c r="BO39" s="66">
        <v>0</v>
      </c>
      <c r="BP39" s="66">
        <v>0</v>
      </c>
      <c r="BQ39" s="66">
        <v>0</v>
      </c>
      <c r="BR39" s="66">
        <v>0</v>
      </c>
      <c r="BS39" s="66">
        <v>0</v>
      </c>
      <c r="BT39" s="66">
        <v>0</v>
      </c>
      <c r="BU39" s="66">
        <v>0</v>
      </c>
      <c r="BV39" s="66">
        <v>0</v>
      </c>
      <c r="BW39" s="66">
        <v>0</v>
      </c>
      <c r="BX39" s="66">
        <v>0</v>
      </c>
      <c r="BY39" s="66">
        <v>0</v>
      </c>
      <c r="BZ39" s="66">
        <v>0</v>
      </c>
      <c r="CA39" s="66">
        <v>0</v>
      </c>
      <c r="CB39" s="66">
        <v>0</v>
      </c>
      <c r="CC39" s="67">
        <v>0</v>
      </c>
      <c r="CD39" s="67">
        <v>0</v>
      </c>
      <c r="CE39" s="66">
        <v>0</v>
      </c>
      <c r="CF39" s="66">
        <v>0</v>
      </c>
      <c r="CG39" s="67">
        <v>0</v>
      </c>
      <c r="CH39" s="66">
        <v>0</v>
      </c>
      <c r="CI39" s="66">
        <v>0</v>
      </c>
      <c r="CJ39" s="66">
        <v>0</v>
      </c>
      <c r="CK39" s="66">
        <v>0</v>
      </c>
      <c r="CL39" s="66">
        <v>0</v>
      </c>
      <c r="CM39" s="66">
        <v>0</v>
      </c>
      <c r="CN39" s="66">
        <v>0</v>
      </c>
      <c r="CO39" s="66">
        <v>0</v>
      </c>
      <c r="CP39" s="67">
        <v>0</v>
      </c>
      <c r="CQ39" s="66">
        <v>0</v>
      </c>
      <c r="CR39" s="66">
        <v>0</v>
      </c>
      <c r="CS39" s="67">
        <v>0</v>
      </c>
      <c r="CT39" s="66">
        <v>0</v>
      </c>
      <c r="CU39" s="66">
        <v>0</v>
      </c>
      <c r="CV39" s="66">
        <v>0</v>
      </c>
      <c r="CW39" s="66">
        <v>0</v>
      </c>
      <c r="CX39" s="66">
        <v>0</v>
      </c>
      <c r="CY39" s="66">
        <v>0</v>
      </c>
      <c r="CZ39" s="66">
        <v>0</v>
      </c>
      <c r="DA39" s="66">
        <v>0</v>
      </c>
      <c r="DB39" s="67">
        <v>0</v>
      </c>
      <c r="DC39" s="66">
        <v>0</v>
      </c>
      <c r="DD39" s="66">
        <v>0</v>
      </c>
      <c r="DE39" s="66">
        <v>0</v>
      </c>
      <c r="DF39" s="67">
        <v>0</v>
      </c>
      <c r="DG39" s="66">
        <v>0</v>
      </c>
      <c r="DH39" s="66">
        <v>0</v>
      </c>
      <c r="DI39" s="67">
        <v>0</v>
      </c>
      <c r="DJ39" s="66">
        <v>0</v>
      </c>
      <c r="DK39" s="66">
        <v>0</v>
      </c>
      <c r="DL39" s="66">
        <v>0</v>
      </c>
      <c r="DM39" s="66">
        <v>0</v>
      </c>
      <c r="DN39" s="67">
        <v>0</v>
      </c>
      <c r="DO39" s="66">
        <v>0</v>
      </c>
      <c r="DP39" s="66">
        <v>0</v>
      </c>
      <c r="DQ39" s="67">
        <v>0</v>
      </c>
      <c r="DR39" s="66">
        <v>0</v>
      </c>
      <c r="DS39" s="66">
        <v>0</v>
      </c>
      <c r="DT39" s="66">
        <v>0</v>
      </c>
      <c r="DU39" s="66">
        <v>0</v>
      </c>
      <c r="DV39" s="66">
        <v>0</v>
      </c>
      <c r="DW39" s="66">
        <v>0</v>
      </c>
      <c r="DX39" s="66">
        <v>0</v>
      </c>
      <c r="DY39" s="66">
        <v>0</v>
      </c>
      <c r="DZ39" s="66">
        <v>0</v>
      </c>
      <c r="EA39" s="66">
        <v>0</v>
      </c>
      <c r="EB39" s="67">
        <v>0</v>
      </c>
      <c r="EC39" s="66">
        <v>0</v>
      </c>
      <c r="ED39" s="66">
        <v>0</v>
      </c>
      <c r="EE39" s="66">
        <v>0</v>
      </c>
      <c r="EF39" s="66">
        <v>0</v>
      </c>
      <c r="EG39" s="66">
        <v>0</v>
      </c>
      <c r="EH39" s="66">
        <v>0</v>
      </c>
      <c r="EI39" s="67">
        <v>0</v>
      </c>
      <c r="EJ39" s="66">
        <v>0</v>
      </c>
      <c r="EK39" s="66">
        <v>0</v>
      </c>
      <c r="EL39" s="66">
        <v>0</v>
      </c>
      <c r="EM39" s="67">
        <v>0</v>
      </c>
      <c r="EN39" s="66">
        <v>0</v>
      </c>
      <c r="EO39" s="66">
        <v>0</v>
      </c>
      <c r="EP39" s="67">
        <v>0</v>
      </c>
      <c r="EQ39" s="66">
        <v>0</v>
      </c>
      <c r="ER39" s="66">
        <v>0</v>
      </c>
      <c r="ES39" s="67">
        <v>0</v>
      </c>
      <c r="ET39" s="67">
        <v>0</v>
      </c>
      <c r="EU39" s="66">
        <v>0</v>
      </c>
      <c r="EV39" s="66">
        <v>0</v>
      </c>
      <c r="EW39" s="66">
        <v>0</v>
      </c>
      <c r="EX39" s="66">
        <v>0</v>
      </c>
      <c r="EY39" s="66">
        <v>0</v>
      </c>
      <c r="EZ39" s="66">
        <v>0</v>
      </c>
      <c r="FA39" s="66">
        <v>0</v>
      </c>
      <c r="FB39" s="67">
        <v>0</v>
      </c>
      <c r="FC39" s="8"/>
      <c r="FD39" s="8"/>
      <c r="FE39" s="66">
        <v>3493.9619801999997</v>
      </c>
      <c r="FF39" s="8"/>
      <c r="FG39" s="66">
        <f t="shared" si="25"/>
        <v>3493.9619801999997</v>
      </c>
      <c r="FI39" s="113"/>
    </row>
    <row r="40" spans="2:165" ht="14.25" customHeight="1" x14ac:dyDescent="0.2">
      <c r="B40" s="124" t="s">
        <v>557</v>
      </c>
      <c r="C40" s="124" t="s">
        <v>378</v>
      </c>
      <c r="D40" s="67">
        <v>44.579497993537579</v>
      </c>
      <c r="E40" s="66">
        <v>0</v>
      </c>
      <c r="F40" s="66">
        <v>0</v>
      </c>
      <c r="G40" s="66">
        <v>0</v>
      </c>
      <c r="H40" s="66">
        <v>0</v>
      </c>
      <c r="I40" s="66">
        <v>0</v>
      </c>
      <c r="J40" s="66">
        <v>0</v>
      </c>
      <c r="K40" s="66">
        <v>0</v>
      </c>
      <c r="L40" s="66">
        <v>0</v>
      </c>
      <c r="M40" s="66">
        <v>0</v>
      </c>
      <c r="N40" s="66">
        <v>0</v>
      </c>
      <c r="O40" s="66">
        <v>0</v>
      </c>
      <c r="P40" s="66">
        <v>0</v>
      </c>
      <c r="Q40" s="66">
        <v>0</v>
      </c>
      <c r="R40" s="66">
        <v>0</v>
      </c>
      <c r="S40" s="66">
        <v>0</v>
      </c>
      <c r="T40" s="66">
        <v>0</v>
      </c>
      <c r="U40" s="66">
        <v>0</v>
      </c>
      <c r="V40" s="66">
        <v>0</v>
      </c>
      <c r="W40" s="66">
        <v>0</v>
      </c>
      <c r="X40" s="66">
        <v>0</v>
      </c>
      <c r="Y40" s="66">
        <v>0</v>
      </c>
      <c r="Z40" s="66">
        <v>0</v>
      </c>
      <c r="AA40" s="66">
        <v>0</v>
      </c>
      <c r="AB40" s="66">
        <v>0</v>
      </c>
      <c r="AC40" s="66">
        <v>0</v>
      </c>
      <c r="AD40" s="66">
        <v>0</v>
      </c>
      <c r="AE40" s="66">
        <v>44.579497993537579</v>
      </c>
      <c r="AF40" s="66">
        <v>0</v>
      </c>
      <c r="AG40" s="66">
        <v>0</v>
      </c>
      <c r="AH40" s="67">
        <v>0</v>
      </c>
      <c r="AI40" s="66">
        <v>0</v>
      </c>
      <c r="AJ40" s="66">
        <v>0</v>
      </c>
      <c r="AK40" s="66">
        <v>0</v>
      </c>
      <c r="AL40" s="67">
        <v>0</v>
      </c>
      <c r="AM40" s="66">
        <v>0</v>
      </c>
      <c r="AN40" s="66">
        <v>0</v>
      </c>
      <c r="AO40" s="66">
        <v>0</v>
      </c>
      <c r="AP40" s="66">
        <v>0</v>
      </c>
      <c r="AQ40" s="66">
        <v>0</v>
      </c>
      <c r="AR40" s="66">
        <v>0</v>
      </c>
      <c r="AS40" s="66">
        <v>0</v>
      </c>
      <c r="AT40" s="66">
        <v>0</v>
      </c>
      <c r="AU40" s="66">
        <v>0</v>
      </c>
      <c r="AV40" s="66">
        <v>0</v>
      </c>
      <c r="AW40" s="66">
        <v>0</v>
      </c>
      <c r="AX40" s="66">
        <v>0</v>
      </c>
      <c r="AY40" s="66">
        <v>0</v>
      </c>
      <c r="AZ40" s="66">
        <v>0</v>
      </c>
      <c r="BA40" s="66">
        <v>0</v>
      </c>
      <c r="BB40" s="66">
        <v>0</v>
      </c>
      <c r="BC40" s="66">
        <v>0</v>
      </c>
      <c r="BD40" s="66">
        <v>0</v>
      </c>
      <c r="BE40" s="66">
        <v>0</v>
      </c>
      <c r="BF40" s="66">
        <v>0</v>
      </c>
      <c r="BG40" s="66">
        <v>0</v>
      </c>
      <c r="BH40" s="66">
        <v>0</v>
      </c>
      <c r="BI40" s="66">
        <v>0</v>
      </c>
      <c r="BJ40" s="66">
        <v>0</v>
      </c>
      <c r="BK40" s="66">
        <v>0</v>
      </c>
      <c r="BL40" s="66">
        <v>0</v>
      </c>
      <c r="BM40" s="66">
        <v>0</v>
      </c>
      <c r="BN40" s="66">
        <v>0</v>
      </c>
      <c r="BO40" s="66">
        <v>0</v>
      </c>
      <c r="BP40" s="66">
        <v>0</v>
      </c>
      <c r="BQ40" s="66">
        <v>0</v>
      </c>
      <c r="BR40" s="66">
        <v>0</v>
      </c>
      <c r="BS40" s="66">
        <v>0</v>
      </c>
      <c r="BT40" s="66">
        <v>0</v>
      </c>
      <c r="BU40" s="66">
        <v>0</v>
      </c>
      <c r="BV40" s="66">
        <v>0</v>
      </c>
      <c r="BW40" s="66">
        <v>0</v>
      </c>
      <c r="BX40" s="66">
        <v>0</v>
      </c>
      <c r="BY40" s="66">
        <v>0</v>
      </c>
      <c r="BZ40" s="66">
        <v>0</v>
      </c>
      <c r="CA40" s="66">
        <v>0</v>
      </c>
      <c r="CB40" s="66">
        <v>0</v>
      </c>
      <c r="CC40" s="67">
        <v>0</v>
      </c>
      <c r="CD40" s="67">
        <v>0</v>
      </c>
      <c r="CE40" s="66">
        <v>0</v>
      </c>
      <c r="CF40" s="66">
        <v>0</v>
      </c>
      <c r="CG40" s="67">
        <v>0</v>
      </c>
      <c r="CH40" s="66">
        <v>0</v>
      </c>
      <c r="CI40" s="66">
        <v>0</v>
      </c>
      <c r="CJ40" s="66">
        <v>0</v>
      </c>
      <c r="CK40" s="66">
        <v>0</v>
      </c>
      <c r="CL40" s="66">
        <v>0</v>
      </c>
      <c r="CM40" s="66">
        <v>0</v>
      </c>
      <c r="CN40" s="66">
        <v>0</v>
      </c>
      <c r="CO40" s="66">
        <v>0</v>
      </c>
      <c r="CP40" s="67">
        <v>0</v>
      </c>
      <c r="CQ40" s="66">
        <v>0</v>
      </c>
      <c r="CR40" s="66">
        <v>0</v>
      </c>
      <c r="CS40" s="67">
        <v>0</v>
      </c>
      <c r="CT40" s="66">
        <v>0</v>
      </c>
      <c r="CU40" s="66">
        <v>0</v>
      </c>
      <c r="CV40" s="66">
        <v>0</v>
      </c>
      <c r="CW40" s="66">
        <v>0</v>
      </c>
      <c r="CX40" s="66">
        <v>0</v>
      </c>
      <c r="CY40" s="66">
        <v>0</v>
      </c>
      <c r="CZ40" s="66">
        <v>0</v>
      </c>
      <c r="DA40" s="66">
        <v>0</v>
      </c>
      <c r="DB40" s="67">
        <v>0</v>
      </c>
      <c r="DC40" s="66">
        <v>0</v>
      </c>
      <c r="DD40" s="66">
        <v>0</v>
      </c>
      <c r="DE40" s="66">
        <v>0</v>
      </c>
      <c r="DF40" s="67">
        <v>0</v>
      </c>
      <c r="DG40" s="66">
        <v>0</v>
      </c>
      <c r="DH40" s="66">
        <v>0</v>
      </c>
      <c r="DI40" s="67">
        <v>0</v>
      </c>
      <c r="DJ40" s="66">
        <v>0</v>
      </c>
      <c r="DK40" s="66">
        <v>0</v>
      </c>
      <c r="DL40" s="66">
        <v>0</v>
      </c>
      <c r="DM40" s="66">
        <v>0</v>
      </c>
      <c r="DN40" s="67">
        <v>0</v>
      </c>
      <c r="DO40" s="66">
        <v>0</v>
      </c>
      <c r="DP40" s="66">
        <v>0</v>
      </c>
      <c r="DQ40" s="67">
        <v>0</v>
      </c>
      <c r="DR40" s="66">
        <v>0</v>
      </c>
      <c r="DS40" s="66">
        <v>0</v>
      </c>
      <c r="DT40" s="66">
        <v>0</v>
      </c>
      <c r="DU40" s="66">
        <v>0</v>
      </c>
      <c r="DV40" s="66">
        <v>0</v>
      </c>
      <c r="DW40" s="66">
        <v>0</v>
      </c>
      <c r="DX40" s="66">
        <v>0</v>
      </c>
      <c r="DY40" s="66">
        <v>0</v>
      </c>
      <c r="DZ40" s="66">
        <v>0</v>
      </c>
      <c r="EA40" s="66">
        <v>0</v>
      </c>
      <c r="EB40" s="67">
        <v>0</v>
      </c>
      <c r="EC40" s="66">
        <v>0</v>
      </c>
      <c r="ED40" s="66">
        <v>0</v>
      </c>
      <c r="EE40" s="66">
        <v>0</v>
      </c>
      <c r="EF40" s="66">
        <v>0</v>
      </c>
      <c r="EG40" s="66">
        <v>0</v>
      </c>
      <c r="EH40" s="66">
        <v>0</v>
      </c>
      <c r="EI40" s="67">
        <v>0</v>
      </c>
      <c r="EJ40" s="66">
        <v>0</v>
      </c>
      <c r="EK40" s="66">
        <v>0</v>
      </c>
      <c r="EL40" s="66">
        <v>0</v>
      </c>
      <c r="EM40" s="67">
        <v>0</v>
      </c>
      <c r="EN40" s="66">
        <v>0</v>
      </c>
      <c r="EO40" s="66">
        <v>0</v>
      </c>
      <c r="EP40" s="67">
        <v>0</v>
      </c>
      <c r="EQ40" s="66">
        <v>0</v>
      </c>
      <c r="ER40" s="66">
        <v>0</v>
      </c>
      <c r="ES40" s="67">
        <v>0</v>
      </c>
      <c r="ET40" s="67">
        <v>0</v>
      </c>
      <c r="EU40" s="66">
        <v>0</v>
      </c>
      <c r="EV40" s="66">
        <v>0</v>
      </c>
      <c r="EW40" s="66">
        <v>0</v>
      </c>
      <c r="EX40" s="66">
        <v>0</v>
      </c>
      <c r="EY40" s="66">
        <v>0</v>
      </c>
      <c r="EZ40" s="66">
        <v>0</v>
      </c>
      <c r="FA40" s="66">
        <v>0</v>
      </c>
      <c r="FB40" s="67">
        <v>0</v>
      </c>
      <c r="FC40" s="8"/>
      <c r="FD40" s="8"/>
      <c r="FE40" s="66">
        <v>0</v>
      </c>
      <c r="FF40" s="8"/>
      <c r="FG40" s="66">
        <f t="shared" si="25"/>
        <v>44.579497993537579</v>
      </c>
      <c r="FI40" s="113"/>
    </row>
    <row r="41" spans="2:165" ht="14.25" customHeight="1" x14ac:dyDescent="0.2">
      <c r="B41" s="124" t="s">
        <v>558</v>
      </c>
      <c r="C41" s="124" t="s">
        <v>379</v>
      </c>
      <c r="D41" s="67">
        <v>0</v>
      </c>
      <c r="E41" s="66">
        <v>0</v>
      </c>
      <c r="F41" s="66">
        <v>0</v>
      </c>
      <c r="G41" s="66">
        <v>0</v>
      </c>
      <c r="H41" s="66">
        <v>0</v>
      </c>
      <c r="I41" s="66">
        <v>0</v>
      </c>
      <c r="J41" s="66">
        <v>0</v>
      </c>
      <c r="K41" s="66">
        <v>0</v>
      </c>
      <c r="L41" s="66">
        <v>0</v>
      </c>
      <c r="M41" s="66">
        <v>0</v>
      </c>
      <c r="N41" s="66">
        <v>0</v>
      </c>
      <c r="O41" s="66">
        <v>0</v>
      </c>
      <c r="P41" s="66">
        <v>0</v>
      </c>
      <c r="Q41" s="66">
        <v>0</v>
      </c>
      <c r="R41" s="66">
        <v>0</v>
      </c>
      <c r="S41" s="66">
        <v>0</v>
      </c>
      <c r="T41" s="66">
        <v>0</v>
      </c>
      <c r="U41" s="66">
        <v>0</v>
      </c>
      <c r="V41" s="66">
        <v>0</v>
      </c>
      <c r="W41" s="66">
        <v>0</v>
      </c>
      <c r="X41" s="66">
        <v>0</v>
      </c>
      <c r="Y41" s="66">
        <v>0</v>
      </c>
      <c r="Z41" s="66">
        <v>0</v>
      </c>
      <c r="AA41" s="66">
        <v>0</v>
      </c>
      <c r="AB41" s="66">
        <v>0</v>
      </c>
      <c r="AC41" s="66">
        <v>0</v>
      </c>
      <c r="AD41" s="66">
        <v>0</v>
      </c>
      <c r="AE41" s="66">
        <v>0</v>
      </c>
      <c r="AF41" s="66">
        <v>0</v>
      </c>
      <c r="AG41" s="66">
        <v>0</v>
      </c>
      <c r="AH41" s="67">
        <v>0</v>
      </c>
      <c r="AI41" s="66">
        <v>0</v>
      </c>
      <c r="AJ41" s="66">
        <v>0</v>
      </c>
      <c r="AK41" s="66">
        <v>0</v>
      </c>
      <c r="AL41" s="67">
        <v>0</v>
      </c>
      <c r="AM41" s="66">
        <v>0</v>
      </c>
      <c r="AN41" s="66">
        <v>0</v>
      </c>
      <c r="AO41" s="66">
        <v>0</v>
      </c>
      <c r="AP41" s="66">
        <v>0</v>
      </c>
      <c r="AQ41" s="66">
        <v>0</v>
      </c>
      <c r="AR41" s="66">
        <v>0</v>
      </c>
      <c r="AS41" s="66">
        <v>0</v>
      </c>
      <c r="AT41" s="66">
        <v>0</v>
      </c>
      <c r="AU41" s="66">
        <v>0</v>
      </c>
      <c r="AV41" s="66">
        <v>0</v>
      </c>
      <c r="AW41" s="66">
        <v>0</v>
      </c>
      <c r="AX41" s="66">
        <v>0</v>
      </c>
      <c r="AY41" s="66">
        <v>0</v>
      </c>
      <c r="AZ41" s="66">
        <v>0</v>
      </c>
      <c r="BA41" s="66">
        <v>0</v>
      </c>
      <c r="BB41" s="66">
        <v>0</v>
      </c>
      <c r="BC41" s="66">
        <v>0</v>
      </c>
      <c r="BD41" s="66">
        <v>0</v>
      </c>
      <c r="BE41" s="66">
        <v>0</v>
      </c>
      <c r="BF41" s="66">
        <v>0</v>
      </c>
      <c r="BG41" s="66">
        <v>0</v>
      </c>
      <c r="BH41" s="66">
        <v>0</v>
      </c>
      <c r="BI41" s="66">
        <v>0</v>
      </c>
      <c r="BJ41" s="66">
        <v>0</v>
      </c>
      <c r="BK41" s="66">
        <v>0</v>
      </c>
      <c r="BL41" s="66">
        <v>0</v>
      </c>
      <c r="BM41" s="66">
        <v>0</v>
      </c>
      <c r="BN41" s="66">
        <v>0</v>
      </c>
      <c r="BO41" s="66">
        <v>0</v>
      </c>
      <c r="BP41" s="66">
        <v>0</v>
      </c>
      <c r="BQ41" s="66">
        <v>0</v>
      </c>
      <c r="BR41" s="66">
        <v>0</v>
      </c>
      <c r="BS41" s="66">
        <v>0</v>
      </c>
      <c r="BT41" s="66">
        <v>0</v>
      </c>
      <c r="BU41" s="66">
        <v>0</v>
      </c>
      <c r="BV41" s="66">
        <v>0</v>
      </c>
      <c r="BW41" s="66">
        <v>0</v>
      </c>
      <c r="BX41" s="66">
        <v>0</v>
      </c>
      <c r="BY41" s="66">
        <v>0</v>
      </c>
      <c r="BZ41" s="66">
        <v>0</v>
      </c>
      <c r="CA41" s="66">
        <v>0</v>
      </c>
      <c r="CB41" s="66">
        <v>0</v>
      </c>
      <c r="CC41" s="67">
        <v>0</v>
      </c>
      <c r="CD41" s="67">
        <v>0</v>
      </c>
      <c r="CE41" s="66">
        <v>0</v>
      </c>
      <c r="CF41" s="66">
        <v>0</v>
      </c>
      <c r="CG41" s="67">
        <v>0</v>
      </c>
      <c r="CH41" s="66">
        <v>0</v>
      </c>
      <c r="CI41" s="66">
        <v>0</v>
      </c>
      <c r="CJ41" s="66">
        <v>0</v>
      </c>
      <c r="CK41" s="66">
        <v>0</v>
      </c>
      <c r="CL41" s="66">
        <v>0</v>
      </c>
      <c r="CM41" s="66">
        <v>0</v>
      </c>
      <c r="CN41" s="66">
        <v>0</v>
      </c>
      <c r="CO41" s="66">
        <v>0</v>
      </c>
      <c r="CP41" s="67">
        <v>0</v>
      </c>
      <c r="CQ41" s="66">
        <v>0</v>
      </c>
      <c r="CR41" s="66">
        <v>0</v>
      </c>
      <c r="CS41" s="67">
        <v>0</v>
      </c>
      <c r="CT41" s="66">
        <v>0</v>
      </c>
      <c r="CU41" s="66">
        <v>0</v>
      </c>
      <c r="CV41" s="66">
        <v>0</v>
      </c>
      <c r="CW41" s="66">
        <v>0</v>
      </c>
      <c r="CX41" s="66">
        <v>0</v>
      </c>
      <c r="CY41" s="66">
        <v>0</v>
      </c>
      <c r="CZ41" s="66">
        <v>0</v>
      </c>
      <c r="DA41" s="66">
        <v>0</v>
      </c>
      <c r="DB41" s="67">
        <v>0</v>
      </c>
      <c r="DC41" s="66">
        <v>0</v>
      </c>
      <c r="DD41" s="66">
        <v>0</v>
      </c>
      <c r="DE41" s="66">
        <v>0</v>
      </c>
      <c r="DF41" s="67">
        <v>0</v>
      </c>
      <c r="DG41" s="66">
        <v>0</v>
      </c>
      <c r="DH41" s="66">
        <v>0</v>
      </c>
      <c r="DI41" s="67">
        <v>0</v>
      </c>
      <c r="DJ41" s="66">
        <v>0</v>
      </c>
      <c r="DK41" s="66">
        <v>0</v>
      </c>
      <c r="DL41" s="66">
        <v>0</v>
      </c>
      <c r="DM41" s="66">
        <v>0</v>
      </c>
      <c r="DN41" s="67">
        <v>0</v>
      </c>
      <c r="DO41" s="66">
        <v>0</v>
      </c>
      <c r="DP41" s="66">
        <v>0</v>
      </c>
      <c r="DQ41" s="67">
        <v>0</v>
      </c>
      <c r="DR41" s="66">
        <v>0</v>
      </c>
      <c r="DS41" s="66">
        <v>0</v>
      </c>
      <c r="DT41" s="66">
        <v>0</v>
      </c>
      <c r="DU41" s="66">
        <v>0</v>
      </c>
      <c r="DV41" s="66">
        <v>0</v>
      </c>
      <c r="DW41" s="66">
        <v>0</v>
      </c>
      <c r="DX41" s="66">
        <v>0</v>
      </c>
      <c r="DY41" s="66">
        <v>0</v>
      </c>
      <c r="DZ41" s="66">
        <v>0</v>
      </c>
      <c r="EA41" s="66">
        <v>0</v>
      </c>
      <c r="EB41" s="67">
        <v>0</v>
      </c>
      <c r="EC41" s="66">
        <v>0</v>
      </c>
      <c r="ED41" s="66">
        <v>0</v>
      </c>
      <c r="EE41" s="66">
        <v>0</v>
      </c>
      <c r="EF41" s="66">
        <v>0</v>
      </c>
      <c r="EG41" s="66">
        <v>0</v>
      </c>
      <c r="EH41" s="66">
        <v>0</v>
      </c>
      <c r="EI41" s="67">
        <v>0</v>
      </c>
      <c r="EJ41" s="66">
        <v>0</v>
      </c>
      <c r="EK41" s="66">
        <v>0</v>
      </c>
      <c r="EL41" s="66">
        <v>0</v>
      </c>
      <c r="EM41" s="67">
        <v>0</v>
      </c>
      <c r="EN41" s="66">
        <v>0</v>
      </c>
      <c r="EO41" s="66">
        <v>0</v>
      </c>
      <c r="EP41" s="67">
        <v>0</v>
      </c>
      <c r="EQ41" s="66">
        <v>0</v>
      </c>
      <c r="ER41" s="66">
        <v>0</v>
      </c>
      <c r="ES41" s="67">
        <v>0</v>
      </c>
      <c r="ET41" s="67">
        <v>0</v>
      </c>
      <c r="EU41" s="66">
        <v>0</v>
      </c>
      <c r="EV41" s="66">
        <v>0</v>
      </c>
      <c r="EW41" s="66">
        <v>0</v>
      </c>
      <c r="EX41" s="66">
        <v>0</v>
      </c>
      <c r="EY41" s="66">
        <v>0</v>
      </c>
      <c r="EZ41" s="66">
        <v>0</v>
      </c>
      <c r="FA41" s="66">
        <v>0</v>
      </c>
      <c r="FB41" s="67">
        <v>0</v>
      </c>
      <c r="FC41" s="8"/>
      <c r="FD41" s="8"/>
      <c r="FE41" s="66">
        <v>7484.6047711379988</v>
      </c>
      <c r="FF41" s="8"/>
      <c r="FG41" s="66">
        <f t="shared" si="25"/>
        <v>7484.6047711379988</v>
      </c>
      <c r="FI41" s="113"/>
    </row>
    <row r="42" spans="2:165" ht="14.25" customHeight="1" x14ac:dyDescent="0.2">
      <c r="B42" s="124" t="s">
        <v>559</v>
      </c>
      <c r="C42" s="124" t="s">
        <v>380</v>
      </c>
      <c r="D42" s="67">
        <v>0</v>
      </c>
      <c r="E42" s="66">
        <v>0</v>
      </c>
      <c r="F42" s="66">
        <v>0</v>
      </c>
      <c r="G42" s="66">
        <v>0</v>
      </c>
      <c r="H42" s="66">
        <v>0</v>
      </c>
      <c r="I42" s="66">
        <v>0</v>
      </c>
      <c r="J42" s="66">
        <v>0</v>
      </c>
      <c r="K42" s="66">
        <v>0</v>
      </c>
      <c r="L42" s="66">
        <v>0</v>
      </c>
      <c r="M42" s="66">
        <v>0</v>
      </c>
      <c r="N42" s="66">
        <v>0</v>
      </c>
      <c r="O42" s="66">
        <v>0</v>
      </c>
      <c r="P42" s="66">
        <v>0</v>
      </c>
      <c r="Q42" s="66">
        <v>0</v>
      </c>
      <c r="R42" s="66">
        <v>0</v>
      </c>
      <c r="S42" s="66">
        <v>0</v>
      </c>
      <c r="T42" s="66">
        <v>0</v>
      </c>
      <c r="U42" s="66">
        <v>0</v>
      </c>
      <c r="V42" s="66">
        <v>0</v>
      </c>
      <c r="W42" s="66">
        <v>0</v>
      </c>
      <c r="X42" s="66">
        <v>0</v>
      </c>
      <c r="Y42" s="66">
        <v>0</v>
      </c>
      <c r="Z42" s="66">
        <v>0</v>
      </c>
      <c r="AA42" s="66">
        <v>0</v>
      </c>
      <c r="AB42" s="66">
        <v>0</v>
      </c>
      <c r="AC42" s="66">
        <v>0</v>
      </c>
      <c r="AD42" s="66">
        <v>0</v>
      </c>
      <c r="AE42" s="66">
        <v>0</v>
      </c>
      <c r="AF42" s="66">
        <v>0</v>
      </c>
      <c r="AG42" s="66">
        <v>0</v>
      </c>
      <c r="AH42" s="67">
        <v>0</v>
      </c>
      <c r="AI42" s="66">
        <v>0</v>
      </c>
      <c r="AJ42" s="66">
        <v>0</v>
      </c>
      <c r="AK42" s="66">
        <v>0</v>
      </c>
      <c r="AL42" s="67">
        <v>57.189429996436324</v>
      </c>
      <c r="AM42" s="66">
        <v>0</v>
      </c>
      <c r="AN42" s="66">
        <v>0</v>
      </c>
      <c r="AO42" s="66">
        <v>0</v>
      </c>
      <c r="AP42" s="66">
        <v>0</v>
      </c>
      <c r="AQ42" s="66">
        <v>0</v>
      </c>
      <c r="AR42" s="66">
        <v>0</v>
      </c>
      <c r="AS42" s="66">
        <v>0</v>
      </c>
      <c r="AT42" s="66">
        <v>0</v>
      </c>
      <c r="AU42" s="66">
        <v>0</v>
      </c>
      <c r="AV42" s="66">
        <v>0</v>
      </c>
      <c r="AW42" s="66">
        <v>0</v>
      </c>
      <c r="AX42" s="66">
        <v>0</v>
      </c>
      <c r="AY42" s="66">
        <v>0</v>
      </c>
      <c r="AZ42" s="66">
        <v>0</v>
      </c>
      <c r="BA42" s="66">
        <v>0</v>
      </c>
      <c r="BB42" s="66">
        <v>0</v>
      </c>
      <c r="BC42" s="66">
        <v>0</v>
      </c>
      <c r="BD42" s="66">
        <v>0</v>
      </c>
      <c r="BE42" s="66">
        <v>0</v>
      </c>
      <c r="BF42" s="66">
        <v>0</v>
      </c>
      <c r="BG42" s="66">
        <v>0</v>
      </c>
      <c r="BH42" s="66">
        <v>0</v>
      </c>
      <c r="BI42" s="66">
        <v>57.189429996436324</v>
      </c>
      <c r="BJ42" s="66">
        <v>0</v>
      </c>
      <c r="BK42" s="66">
        <v>0</v>
      </c>
      <c r="BL42" s="66">
        <v>0</v>
      </c>
      <c r="BM42" s="66">
        <v>0</v>
      </c>
      <c r="BN42" s="66">
        <v>0</v>
      </c>
      <c r="BO42" s="66">
        <v>0</v>
      </c>
      <c r="BP42" s="66">
        <v>0</v>
      </c>
      <c r="BQ42" s="66">
        <v>0</v>
      </c>
      <c r="BR42" s="66">
        <v>0</v>
      </c>
      <c r="BS42" s="66">
        <v>0</v>
      </c>
      <c r="BT42" s="66">
        <v>0</v>
      </c>
      <c r="BU42" s="66">
        <v>0</v>
      </c>
      <c r="BV42" s="66">
        <v>0</v>
      </c>
      <c r="BW42" s="66">
        <v>0</v>
      </c>
      <c r="BX42" s="66">
        <v>0</v>
      </c>
      <c r="BY42" s="66">
        <v>0</v>
      </c>
      <c r="BZ42" s="66">
        <v>0</v>
      </c>
      <c r="CA42" s="66">
        <v>0</v>
      </c>
      <c r="CB42" s="66">
        <v>0</v>
      </c>
      <c r="CC42" s="67">
        <v>0</v>
      </c>
      <c r="CD42" s="67">
        <v>0</v>
      </c>
      <c r="CE42" s="66">
        <v>0</v>
      </c>
      <c r="CF42" s="66">
        <v>0</v>
      </c>
      <c r="CG42" s="67">
        <v>0</v>
      </c>
      <c r="CH42" s="66">
        <v>0</v>
      </c>
      <c r="CI42" s="66">
        <v>0</v>
      </c>
      <c r="CJ42" s="66">
        <v>0</v>
      </c>
      <c r="CK42" s="66">
        <v>0</v>
      </c>
      <c r="CL42" s="66">
        <v>0</v>
      </c>
      <c r="CM42" s="66">
        <v>0</v>
      </c>
      <c r="CN42" s="66">
        <v>0</v>
      </c>
      <c r="CO42" s="66">
        <v>0</v>
      </c>
      <c r="CP42" s="67">
        <v>0</v>
      </c>
      <c r="CQ42" s="66">
        <v>0</v>
      </c>
      <c r="CR42" s="66">
        <v>0</v>
      </c>
      <c r="CS42" s="67">
        <v>0</v>
      </c>
      <c r="CT42" s="66">
        <v>0</v>
      </c>
      <c r="CU42" s="66">
        <v>0</v>
      </c>
      <c r="CV42" s="66">
        <v>0</v>
      </c>
      <c r="CW42" s="66">
        <v>0</v>
      </c>
      <c r="CX42" s="66">
        <v>0</v>
      </c>
      <c r="CY42" s="66">
        <v>0</v>
      </c>
      <c r="CZ42" s="66">
        <v>0</v>
      </c>
      <c r="DA42" s="66">
        <v>0</v>
      </c>
      <c r="DB42" s="67">
        <v>0</v>
      </c>
      <c r="DC42" s="66">
        <v>0</v>
      </c>
      <c r="DD42" s="66">
        <v>0</v>
      </c>
      <c r="DE42" s="66">
        <v>0</v>
      </c>
      <c r="DF42" s="67">
        <v>0</v>
      </c>
      <c r="DG42" s="66">
        <v>0</v>
      </c>
      <c r="DH42" s="66">
        <v>0</v>
      </c>
      <c r="DI42" s="67">
        <v>0</v>
      </c>
      <c r="DJ42" s="66">
        <v>0</v>
      </c>
      <c r="DK42" s="66">
        <v>0</v>
      </c>
      <c r="DL42" s="66">
        <v>0</v>
      </c>
      <c r="DM42" s="66">
        <v>0</v>
      </c>
      <c r="DN42" s="67">
        <v>0</v>
      </c>
      <c r="DO42" s="66">
        <v>0</v>
      </c>
      <c r="DP42" s="66">
        <v>0</v>
      </c>
      <c r="DQ42" s="67">
        <v>0</v>
      </c>
      <c r="DR42" s="66">
        <v>0</v>
      </c>
      <c r="DS42" s="66">
        <v>0</v>
      </c>
      <c r="DT42" s="66">
        <v>0</v>
      </c>
      <c r="DU42" s="66">
        <v>0</v>
      </c>
      <c r="DV42" s="66">
        <v>0</v>
      </c>
      <c r="DW42" s="66">
        <v>0</v>
      </c>
      <c r="DX42" s="66">
        <v>0</v>
      </c>
      <c r="DY42" s="66">
        <v>0</v>
      </c>
      <c r="DZ42" s="66">
        <v>0</v>
      </c>
      <c r="EA42" s="66">
        <v>0</v>
      </c>
      <c r="EB42" s="67">
        <v>0</v>
      </c>
      <c r="EC42" s="66">
        <v>0</v>
      </c>
      <c r="ED42" s="66">
        <v>0</v>
      </c>
      <c r="EE42" s="66">
        <v>0</v>
      </c>
      <c r="EF42" s="66">
        <v>0</v>
      </c>
      <c r="EG42" s="66">
        <v>0</v>
      </c>
      <c r="EH42" s="66">
        <v>0</v>
      </c>
      <c r="EI42" s="67">
        <v>0</v>
      </c>
      <c r="EJ42" s="66">
        <v>0</v>
      </c>
      <c r="EK42" s="66">
        <v>0</v>
      </c>
      <c r="EL42" s="66">
        <v>0</v>
      </c>
      <c r="EM42" s="67">
        <v>0</v>
      </c>
      <c r="EN42" s="66">
        <v>0</v>
      </c>
      <c r="EO42" s="66">
        <v>0</v>
      </c>
      <c r="EP42" s="67">
        <v>0</v>
      </c>
      <c r="EQ42" s="66">
        <v>0</v>
      </c>
      <c r="ER42" s="66">
        <v>0</v>
      </c>
      <c r="ES42" s="67">
        <v>0</v>
      </c>
      <c r="ET42" s="67">
        <v>0</v>
      </c>
      <c r="EU42" s="66">
        <v>0</v>
      </c>
      <c r="EV42" s="66">
        <v>0</v>
      </c>
      <c r="EW42" s="66">
        <v>0</v>
      </c>
      <c r="EX42" s="66">
        <v>0</v>
      </c>
      <c r="EY42" s="66">
        <v>0</v>
      </c>
      <c r="EZ42" s="66">
        <v>0</v>
      </c>
      <c r="FA42" s="66">
        <v>0</v>
      </c>
      <c r="FB42" s="67">
        <v>0</v>
      </c>
      <c r="FC42" s="8"/>
      <c r="FD42" s="8"/>
      <c r="FE42" s="66">
        <v>19836.869743576772</v>
      </c>
      <c r="FF42" s="8"/>
      <c r="FG42" s="66">
        <f t="shared" si="25"/>
        <v>19894.059173573209</v>
      </c>
      <c r="FI42" s="113"/>
    </row>
    <row r="43" spans="2:165" ht="14.25" customHeight="1" x14ac:dyDescent="0.2">
      <c r="B43" s="124" t="s">
        <v>559</v>
      </c>
      <c r="C43" s="124" t="s">
        <v>381</v>
      </c>
      <c r="D43" s="67">
        <v>0</v>
      </c>
      <c r="E43" s="66">
        <v>0</v>
      </c>
      <c r="F43" s="66">
        <v>0</v>
      </c>
      <c r="G43" s="66">
        <v>0</v>
      </c>
      <c r="H43" s="66">
        <v>0</v>
      </c>
      <c r="I43" s="66">
        <v>0</v>
      </c>
      <c r="J43" s="66">
        <v>0</v>
      </c>
      <c r="K43" s="66">
        <v>0</v>
      </c>
      <c r="L43" s="66">
        <v>0</v>
      </c>
      <c r="M43" s="66">
        <v>0</v>
      </c>
      <c r="N43" s="66">
        <v>0</v>
      </c>
      <c r="O43" s="66">
        <v>0</v>
      </c>
      <c r="P43" s="66">
        <v>0</v>
      </c>
      <c r="Q43" s="66">
        <v>0</v>
      </c>
      <c r="R43" s="66">
        <v>0</v>
      </c>
      <c r="S43" s="66">
        <v>0</v>
      </c>
      <c r="T43" s="66">
        <v>0</v>
      </c>
      <c r="U43" s="66">
        <v>0</v>
      </c>
      <c r="V43" s="66">
        <v>0</v>
      </c>
      <c r="W43" s="66">
        <v>0</v>
      </c>
      <c r="X43" s="66">
        <v>0</v>
      </c>
      <c r="Y43" s="66">
        <v>0</v>
      </c>
      <c r="Z43" s="66">
        <v>0</v>
      </c>
      <c r="AA43" s="66">
        <v>0</v>
      </c>
      <c r="AB43" s="66">
        <v>0</v>
      </c>
      <c r="AC43" s="66">
        <v>0</v>
      </c>
      <c r="AD43" s="66">
        <v>0</v>
      </c>
      <c r="AE43" s="66">
        <v>0</v>
      </c>
      <c r="AF43" s="66">
        <v>0</v>
      </c>
      <c r="AG43" s="66">
        <v>0</v>
      </c>
      <c r="AH43" s="67">
        <v>0</v>
      </c>
      <c r="AI43" s="66">
        <v>0</v>
      </c>
      <c r="AJ43" s="66">
        <v>0</v>
      </c>
      <c r="AK43" s="66">
        <v>0</v>
      </c>
      <c r="AL43" s="67">
        <v>0</v>
      </c>
      <c r="AM43" s="66">
        <v>0</v>
      </c>
      <c r="AN43" s="66">
        <v>0</v>
      </c>
      <c r="AO43" s="66">
        <v>0</v>
      </c>
      <c r="AP43" s="66">
        <v>0</v>
      </c>
      <c r="AQ43" s="66">
        <v>0</v>
      </c>
      <c r="AR43" s="66">
        <v>0</v>
      </c>
      <c r="AS43" s="66">
        <v>0</v>
      </c>
      <c r="AT43" s="66">
        <v>0</v>
      </c>
      <c r="AU43" s="66">
        <v>0</v>
      </c>
      <c r="AV43" s="66">
        <v>0</v>
      </c>
      <c r="AW43" s="66">
        <v>0</v>
      </c>
      <c r="AX43" s="66">
        <v>0</v>
      </c>
      <c r="AY43" s="66">
        <v>0</v>
      </c>
      <c r="AZ43" s="66">
        <v>0</v>
      </c>
      <c r="BA43" s="66">
        <v>0</v>
      </c>
      <c r="BB43" s="66">
        <v>0</v>
      </c>
      <c r="BC43" s="66">
        <v>0</v>
      </c>
      <c r="BD43" s="66">
        <v>0</v>
      </c>
      <c r="BE43" s="66">
        <v>0</v>
      </c>
      <c r="BF43" s="66">
        <v>0</v>
      </c>
      <c r="BG43" s="66">
        <v>0</v>
      </c>
      <c r="BH43" s="66">
        <v>0</v>
      </c>
      <c r="BI43" s="66">
        <v>0</v>
      </c>
      <c r="BJ43" s="66">
        <v>0</v>
      </c>
      <c r="BK43" s="66">
        <v>0</v>
      </c>
      <c r="BL43" s="66">
        <v>0</v>
      </c>
      <c r="BM43" s="66">
        <v>0</v>
      </c>
      <c r="BN43" s="66">
        <v>0</v>
      </c>
      <c r="BO43" s="66">
        <v>0</v>
      </c>
      <c r="BP43" s="66">
        <v>0</v>
      </c>
      <c r="BQ43" s="66">
        <v>0</v>
      </c>
      <c r="BR43" s="66">
        <v>0</v>
      </c>
      <c r="BS43" s="66">
        <v>0</v>
      </c>
      <c r="BT43" s="66">
        <v>0</v>
      </c>
      <c r="BU43" s="66">
        <v>0</v>
      </c>
      <c r="BV43" s="66">
        <v>0</v>
      </c>
      <c r="BW43" s="66">
        <v>0</v>
      </c>
      <c r="BX43" s="66">
        <v>0</v>
      </c>
      <c r="BY43" s="66">
        <v>0</v>
      </c>
      <c r="BZ43" s="66">
        <v>0</v>
      </c>
      <c r="CA43" s="66">
        <v>0</v>
      </c>
      <c r="CB43" s="66">
        <v>0</v>
      </c>
      <c r="CC43" s="67">
        <v>0</v>
      </c>
      <c r="CD43" s="67">
        <v>0</v>
      </c>
      <c r="CE43" s="66">
        <v>0</v>
      </c>
      <c r="CF43" s="66">
        <v>0</v>
      </c>
      <c r="CG43" s="67">
        <v>0</v>
      </c>
      <c r="CH43" s="66">
        <v>0</v>
      </c>
      <c r="CI43" s="66">
        <v>0</v>
      </c>
      <c r="CJ43" s="66">
        <v>0</v>
      </c>
      <c r="CK43" s="66">
        <v>0</v>
      </c>
      <c r="CL43" s="66">
        <v>0</v>
      </c>
      <c r="CM43" s="66">
        <v>0</v>
      </c>
      <c r="CN43" s="66">
        <v>0</v>
      </c>
      <c r="CO43" s="66">
        <v>0</v>
      </c>
      <c r="CP43" s="67">
        <v>0</v>
      </c>
      <c r="CQ43" s="66">
        <v>0</v>
      </c>
      <c r="CR43" s="66">
        <v>0</v>
      </c>
      <c r="CS43" s="67">
        <v>0</v>
      </c>
      <c r="CT43" s="66">
        <v>0</v>
      </c>
      <c r="CU43" s="66">
        <v>0</v>
      </c>
      <c r="CV43" s="66">
        <v>0</v>
      </c>
      <c r="CW43" s="66">
        <v>0</v>
      </c>
      <c r="CX43" s="66">
        <v>0</v>
      </c>
      <c r="CY43" s="66">
        <v>0</v>
      </c>
      <c r="CZ43" s="66">
        <v>0</v>
      </c>
      <c r="DA43" s="66">
        <v>0</v>
      </c>
      <c r="DB43" s="67">
        <v>0</v>
      </c>
      <c r="DC43" s="66">
        <v>0</v>
      </c>
      <c r="DD43" s="66">
        <v>0</v>
      </c>
      <c r="DE43" s="66">
        <v>0</v>
      </c>
      <c r="DF43" s="67">
        <v>0</v>
      </c>
      <c r="DG43" s="66">
        <v>0</v>
      </c>
      <c r="DH43" s="66">
        <v>0</v>
      </c>
      <c r="DI43" s="67">
        <v>0</v>
      </c>
      <c r="DJ43" s="66">
        <v>0</v>
      </c>
      <c r="DK43" s="66">
        <v>0</v>
      </c>
      <c r="DL43" s="66">
        <v>0</v>
      </c>
      <c r="DM43" s="66">
        <v>0</v>
      </c>
      <c r="DN43" s="67">
        <v>0</v>
      </c>
      <c r="DO43" s="66">
        <v>0</v>
      </c>
      <c r="DP43" s="66">
        <v>0</v>
      </c>
      <c r="DQ43" s="67">
        <v>0</v>
      </c>
      <c r="DR43" s="66">
        <v>0</v>
      </c>
      <c r="DS43" s="66">
        <v>0</v>
      </c>
      <c r="DT43" s="66">
        <v>0</v>
      </c>
      <c r="DU43" s="66">
        <v>0</v>
      </c>
      <c r="DV43" s="66">
        <v>0</v>
      </c>
      <c r="DW43" s="66">
        <v>0</v>
      </c>
      <c r="DX43" s="66">
        <v>0</v>
      </c>
      <c r="DY43" s="66">
        <v>0</v>
      </c>
      <c r="DZ43" s="66">
        <v>0</v>
      </c>
      <c r="EA43" s="66">
        <v>0</v>
      </c>
      <c r="EB43" s="67">
        <v>0</v>
      </c>
      <c r="EC43" s="66">
        <v>0</v>
      </c>
      <c r="ED43" s="66">
        <v>0</v>
      </c>
      <c r="EE43" s="66">
        <v>0</v>
      </c>
      <c r="EF43" s="66">
        <v>0</v>
      </c>
      <c r="EG43" s="66">
        <v>0</v>
      </c>
      <c r="EH43" s="66">
        <v>0</v>
      </c>
      <c r="EI43" s="67">
        <v>0</v>
      </c>
      <c r="EJ43" s="66">
        <v>0</v>
      </c>
      <c r="EK43" s="66">
        <v>0</v>
      </c>
      <c r="EL43" s="66">
        <v>0</v>
      </c>
      <c r="EM43" s="67">
        <v>0</v>
      </c>
      <c r="EN43" s="66">
        <v>0</v>
      </c>
      <c r="EO43" s="66">
        <v>0</v>
      </c>
      <c r="EP43" s="67">
        <v>0</v>
      </c>
      <c r="EQ43" s="66">
        <v>0</v>
      </c>
      <c r="ER43" s="66">
        <v>0</v>
      </c>
      <c r="ES43" s="67">
        <v>0</v>
      </c>
      <c r="ET43" s="67">
        <v>0</v>
      </c>
      <c r="EU43" s="66">
        <v>0</v>
      </c>
      <c r="EV43" s="66">
        <v>0</v>
      </c>
      <c r="EW43" s="66">
        <v>0</v>
      </c>
      <c r="EX43" s="66">
        <v>0</v>
      </c>
      <c r="EY43" s="66">
        <v>0</v>
      </c>
      <c r="EZ43" s="66">
        <v>0</v>
      </c>
      <c r="FA43" s="66">
        <v>0</v>
      </c>
      <c r="FB43" s="67">
        <v>0</v>
      </c>
      <c r="FC43" s="8"/>
      <c r="FD43" s="8"/>
      <c r="FE43" s="66">
        <v>21185.976154172666</v>
      </c>
      <c r="FF43" s="8"/>
      <c r="FG43" s="66">
        <f t="shared" si="25"/>
        <v>21185.976154172666</v>
      </c>
      <c r="FI43" s="113"/>
    </row>
    <row r="44" spans="2:165" ht="14.25" customHeight="1" x14ac:dyDescent="0.2">
      <c r="B44" s="124" t="s">
        <v>560</v>
      </c>
      <c r="C44" s="124" t="s">
        <v>382</v>
      </c>
      <c r="D44" s="67">
        <v>0</v>
      </c>
      <c r="E44" s="66">
        <v>0</v>
      </c>
      <c r="F44" s="66">
        <v>0</v>
      </c>
      <c r="G44" s="66">
        <v>0</v>
      </c>
      <c r="H44" s="66">
        <v>0</v>
      </c>
      <c r="I44" s="66">
        <v>0</v>
      </c>
      <c r="J44" s="66">
        <v>0</v>
      </c>
      <c r="K44" s="66">
        <v>0</v>
      </c>
      <c r="L44" s="66">
        <v>0</v>
      </c>
      <c r="M44" s="66">
        <v>0</v>
      </c>
      <c r="N44" s="66">
        <v>0</v>
      </c>
      <c r="O44" s="66">
        <v>0</v>
      </c>
      <c r="P44" s="66">
        <v>0</v>
      </c>
      <c r="Q44" s="66">
        <v>0</v>
      </c>
      <c r="R44" s="66">
        <v>0</v>
      </c>
      <c r="S44" s="66">
        <v>0</v>
      </c>
      <c r="T44" s="66">
        <v>0</v>
      </c>
      <c r="U44" s="66">
        <v>0</v>
      </c>
      <c r="V44" s="66">
        <v>0</v>
      </c>
      <c r="W44" s="66">
        <v>0</v>
      </c>
      <c r="X44" s="66">
        <v>0</v>
      </c>
      <c r="Y44" s="66">
        <v>0</v>
      </c>
      <c r="Z44" s="66">
        <v>0</v>
      </c>
      <c r="AA44" s="66">
        <v>0</v>
      </c>
      <c r="AB44" s="66">
        <v>0</v>
      </c>
      <c r="AC44" s="66">
        <v>0</v>
      </c>
      <c r="AD44" s="66">
        <v>0</v>
      </c>
      <c r="AE44" s="66">
        <v>0</v>
      </c>
      <c r="AF44" s="66">
        <v>0</v>
      </c>
      <c r="AG44" s="66">
        <v>0</v>
      </c>
      <c r="AH44" s="67">
        <v>0</v>
      </c>
      <c r="AI44" s="66">
        <v>0</v>
      </c>
      <c r="AJ44" s="66">
        <v>0</v>
      </c>
      <c r="AK44" s="66">
        <v>0</v>
      </c>
      <c r="AL44" s="67">
        <v>0</v>
      </c>
      <c r="AM44" s="66">
        <v>0</v>
      </c>
      <c r="AN44" s="66">
        <v>0</v>
      </c>
      <c r="AO44" s="66">
        <v>0</v>
      </c>
      <c r="AP44" s="66">
        <v>0</v>
      </c>
      <c r="AQ44" s="66">
        <v>0</v>
      </c>
      <c r="AR44" s="66">
        <v>0</v>
      </c>
      <c r="AS44" s="66">
        <v>0</v>
      </c>
      <c r="AT44" s="66">
        <v>0</v>
      </c>
      <c r="AU44" s="66">
        <v>0</v>
      </c>
      <c r="AV44" s="66">
        <v>0</v>
      </c>
      <c r="AW44" s="66">
        <v>0</v>
      </c>
      <c r="AX44" s="66">
        <v>0</v>
      </c>
      <c r="AY44" s="66">
        <v>0</v>
      </c>
      <c r="AZ44" s="66">
        <v>0</v>
      </c>
      <c r="BA44" s="66">
        <v>0</v>
      </c>
      <c r="BB44" s="66">
        <v>0</v>
      </c>
      <c r="BC44" s="66">
        <v>0</v>
      </c>
      <c r="BD44" s="66">
        <v>0</v>
      </c>
      <c r="BE44" s="66">
        <v>0</v>
      </c>
      <c r="BF44" s="66">
        <v>0</v>
      </c>
      <c r="BG44" s="66">
        <v>0</v>
      </c>
      <c r="BH44" s="66">
        <v>0</v>
      </c>
      <c r="BI44" s="66">
        <v>0</v>
      </c>
      <c r="BJ44" s="66">
        <v>0</v>
      </c>
      <c r="BK44" s="66">
        <v>0</v>
      </c>
      <c r="BL44" s="66">
        <v>0</v>
      </c>
      <c r="BM44" s="66">
        <v>0</v>
      </c>
      <c r="BN44" s="66">
        <v>0</v>
      </c>
      <c r="BO44" s="66">
        <v>0</v>
      </c>
      <c r="BP44" s="66">
        <v>0</v>
      </c>
      <c r="BQ44" s="66">
        <v>0</v>
      </c>
      <c r="BR44" s="66">
        <v>0</v>
      </c>
      <c r="BS44" s="66">
        <v>0</v>
      </c>
      <c r="BT44" s="66">
        <v>0</v>
      </c>
      <c r="BU44" s="66">
        <v>0</v>
      </c>
      <c r="BV44" s="66">
        <v>0</v>
      </c>
      <c r="BW44" s="66">
        <v>0</v>
      </c>
      <c r="BX44" s="66">
        <v>0</v>
      </c>
      <c r="BY44" s="66">
        <v>0</v>
      </c>
      <c r="BZ44" s="66">
        <v>0</v>
      </c>
      <c r="CA44" s="66">
        <v>0</v>
      </c>
      <c r="CB44" s="66">
        <v>0</v>
      </c>
      <c r="CC44" s="67">
        <v>0</v>
      </c>
      <c r="CD44" s="67">
        <v>0</v>
      </c>
      <c r="CE44" s="66">
        <v>0</v>
      </c>
      <c r="CF44" s="66">
        <v>0</v>
      </c>
      <c r="CG44" s="67">
        <v>0</v>
      </c>
      <c r="CH44" s="66">
        <v>0</v>
      </c>
      <c r="CI44" s="66">
        <v>0</v>
      </c>
      <c r="CJ44" s="66">
        <v>0</v>
      </c>
      <c r="CK44" s="66">
        <v>0</v>
      </c>
      <c r="CL44" s="66">
        <v>0</v>
      </c>
      <c r="CM44" s="66">
        <v>0</v>
      </c>
      <c r="CN44" s="66">
        <v>0</v>
      </c>
      <c r="CO44" s="66">
        <v>0</v>
      </c>
      <c r="CP44" s="67">
        <v>0</v>
      </c>
      <c r="CQ44" s="66">
        <v>0</v>
      </c>
      <c r="CR44" s="66">
        <v>0</v>
      </c>
      <c r="CS44" s="67">
        <v>0</v>
      </c>
      <c r="CT44" s="66">
        <v>0</v>
      </c>
      <c r="CU44" s="66">
        <v>0</v>
      </c>
      <c r="CV44" s="66">
        <v>0</v>
      </c>
      <c r="CW44" s="66">
        <v>0</v>
      </c>
      <c r="CX44" s="66">
        <v>0</v>
      </c>
      <c r="CY44" s="66">
        <v>0</v>
      </c>
      <c r="CZ44" s="66">
        <v>0</v>
      </c>
      <c r="DA44" s="66">
        <v>0</v>
      </c>
      <c r="DB44" s="67">
        <v>0</v>
      </c>
      <c r="DC44" s="66">
        <v>0</v>
      </c>
      <c r="DD44" s="66">
        <v>0</v>
      </c>
      <c r="DE44" s="66">
        <v>0</v>
      </c>
      <c r="DF44" s="67">
        <v>0</v>
      </c>
      <c r="DG44" s="66">
        <v>0</v>
      </c>
      <c r="DH44" s="66">
        <v>0</v>
      </c>
      <c r="DI44" s="67">
        <v>0</v>
      </c>
      <c r="DJ44" s="66">
        <v>0</v>
      </c>
      <c r="DK44" s="66">
        <v>0</v>
      </c>
      <c r="DL44" s="66">
        <v>0</v>
      </c>
      <c r="DM44" s="66">
        <v>0</v>
      </c>
      <c r="DN44" s="67">
        <v>0</v>
      </c>
      <c r="DO44" s="66">
        <v>0</v>
      </c>
      <c r="DP44" s="66">
        <v>0</v>
      </c>
      <c r="DQ44" s="67">
        <v>0</v>
      </c>
      <c r="DR44" s="66">
        <v>0</v>
      </c>
      <c r="DS44" s="66">
        <v>0</v>
      </c>
      <c r="DT44" s="66">
        <v>0</v>
      </c>
      <c r="DU44" s="66">
        <v>0</v>
      </c>
      <c r="DV44" s="66">
        <v>0</v>
      </c>
      <c r="DW44" s="66">
        <v>0</v>
      </c>
      <c r="DX44" s="66">
        <v>0</v>
      </c>
      <c r="DY44" s="66">
        <v>0</v>
      </c>
      <c r="DZ44" s="66">
        <v>0</v>
      </c>
      <c r="EA44" s="66">
        <v>0</v>
      </c>
      <c r="EB44" s="67">
        <v>0</v>
      </c>
      <c r="EC44" s="66">
        <v>0</v>
      </c>
      <c r="ED44" s="66">
        <v>0</v>
      </c>
      <c r="EE44" s="66">
        <v>0</v>
      </c>
      <c r="EF44" s="66">
        <v>0</v>
      </c>
      <c r="EG44" s="66">
        <v>0</v>
      </c>
      <c r="EH44" s="66">
        <v>0</v>
      </c>
      <c r="EI44" s="67">
        <v>0</v>
      </c>
      <c r="EJ44" s="66">
        <v>0</v>
      </c>
      <c r="EK44" s="66">
        <v>0</v>
      </c>
      <c r="EL44" s="66">
        <v>0</v>
      </c>
      <c r="EM44" s="67">
        <v>0</v>
      </c>
      <c r="EN44" s="66">
        <v>0</v>
      </c>
      <c r="EO44" s="66">
        <v>0</v>
      </c>
      <c r="EP44" s="67">
        <v>0</v>
      </c>
      <c r="EQ44" s="66">
        <v>0</v>
      </c>
      <c r="ER44" s="66">
        <v>0</v>
      </c>
      <c r="ES44" s="67">
        <v>0</v>
      </c>
      <c r="ET44" s="67">
        <v>0</v>
      </c>
      <c r="EU44" s="66">
        <v>0</v>
      </c>
      <c r="EV44" s="66">
        <v>0</v>
      </c>
      <c r="EW44" s="66">
        <v>0</v>
      </c>
      <c r="EX44" s="66">
        <v>0</v>
      </c>
      <c r="EY44" s="66">
        <v>0</v>
      </c>
      <c r="EZ44" s="66">
        <v>0</v>
      </c>
      <c r="FA44" s="66">
        <v>0</v>
      </c>
      <c r="FB44" s="67">
        <v>0</v>
      </c>
      <c r="FC44" s="8"/>
      <c r="FD44" s="8"/>
      <c r="FE44" s="66">
        <v>50.422457757499991</v>
      </c>
      <c r="FF44" s="8"/>
      <c r="FG44" s="66">
        <f t="shared" si="25"/>
        <v>50.422457757499991</v>
      </c>
      <c r="FI44" s="113"/>
    </row>
    <row r="45" spans="2:165" ht="14.25" customHeight="1" x14ac:dyDescent="0.2">
      <c r="B45" s="124" t="s">
        <v>561</v>
      </c>
      <c r="C45" s="124" t="s">
        <v>383</v>
      </c>
      <c r="D45" s="67">
        <v>0</v>
      </c>
      <c r="E45" s="66">
        <v>0</v>
      </c>
      <c r="F45" s="66">
        <v>0</v>
      </c>
      <c r="G45" s="66">
        <v>0</v>
      </c>
      <c r="H45" s="66">
        <v>0</v>
      </c>
      <c r="I45" s="66">
        <v>0</v>
      </c>
      <c r="J45" s="66">
        <v>0</v>
      </c>
      <c r="K45" s="66">
        <v>0</v>
      </c>
      <c r="L45" s="66">
        <v>0</v>
      </c>
      <c r="M45" s="66">
        <v>0</v>
      </c>
      <c r="N45" s="66">
        <v>0</v>
      </c>
      <c r="O45" s="66">
        <v>0</v>
      </c>
      <c r="P45" s="66">
        <v>0</v>
      </c>
      <c r="Q45" s="66">
        <v>0</v>
      </c>
      <c r="R45" s="66">
        <v>0</v>
      </c>
      <c r="S45" s="66">
        <v>0</v>
      </c>
      <c r="T45" s="66">
        <v>0</v>
      </c>
      <c r="U45" s="66">
        <v>0</v>
      </c>
      <c r="V45" s="66">
        <v>0</v>
      </c>
      <c r="W45" s="66">
        <v>0</v>
      </c>
      <c r="X45" s="66">
        <v>0</v>
      </c>
      <c r="Y45" s="66">
        <v>0</v>
      </c>
      <c r="Z45" s="66">
        <v>0</v>
      </c>
      <c r="AA45" s="66">
        <v>0</v>
      </c>
      <c r="AB45" s="66">
        <v>0</v>
      </c>
      <c r="AC45" s="66">
        <v>0</v>
      </c>
      <c r="AD45" s="66">
        <v>0</v>
      </c>
      <c r="AE45" s="66">
        <v>0</v>
      </c>
      <c r="AF45" s="66">
        <v>0</v>
      </c>
      <c r="AG45" s="66">
        <v>0</v>
      </c>
      <c r="AH45" s="67">
        <v>0</v>
      </c>
      <c r="AI45" s="66">
        <v>0</v>
      </c>
      <c r="AJ45" s="66">
        <v>0</v>
      </c>
      <c r="AK45" s="66">
        <v>0</v>
      </c>
      <c r="AL45" s="67">
        <v>280.61647830000004</v>
      </c>
      <c r="AM45" s="66">
        <v>0</v>
      </c>
      <c r="AN45" s="66">
        <v>0</v>
      </c>
      <c r="AO45" s="66">
        <v>0</v>
      </c>
      <c r="AP45" s="66">
        <v>0</v>
      </c>
      <c r="AQ45" s="66">
        <v>0</v>
      </c>
      <c r="AR45" s="66">
        <v>0</v>
      </c>
      <c r="AS45" s="66">
        <v>0</v>
      </c>
      <c r="AT45" s="66">
        <v>0</v>
      </c>
      <c r="AU45" s="66">
        <v>0</v>
      </c>
      <c r="AV45" s="66">
        <v>0</v>
      </c>
      <c r="AW45" s="66">
        <v>0</v>
      </c>
      <c r="AX45" s="66">
        <v>0</v>
      </c>
      <c r="AY45" s="66">
        <v>0</v>
      </c>
      <c r="AZ45" s="66">
        <v>0</v>
      </c>
      <c r="BA45" s="66">
        <v>0</v>
      </c>
      <c r="BB45" s="66">
        <v>0</v>
      </c>
      <c r="BC45" s="66">
        <v>0</v>
      </c>
      <c r="BD45" s="66">
        <v>0</v>
      </c>
      <c r="BE45" s="66">
        <v>0</v>
      </c>
      <c r="BF45" s="66">
        <v>0</v>
      </c>
      <c r="BG45" s="66">
        <v>0</v>
      </c>
      <c r="BH45" s="66">
        <v>0</v>
      </c>
      <c r="BI45" s="66">
        <v>280.61647830000004</v>
      </c>
      <c r="BJ45" s="66">
        <v>0</v>
      </c>
      <c r="BK45" s="66">
        <v>0</v>
      </c>
      <c r="BL45" s="66">
        <v>0</v>
      </c>
      <c r="BM45" s="66">
        <v>0</v>
      </c>
      <c r="BN45" s="66">
        <v>0</v>
      </c>
      <c r="BO45" s="66">
        <v>0</v>
      </c>
      <c r="BP45" s="66">
        <v>0</v>
      </c>
      <c r="BQ45" s="66">
        <v>0</v>
      </c>
      <c r="BR45" s="66">
        <v>0</v>
      </c>
      <c r="BS45" s="66">
        <v>0</v>
      </c>
      <c r="BT45" s="66">
        <v>0</v>
      </c>
      <c r="BU45" s="66">
        <v>0</v>
      </c>
      <c r="BV45" s="66">
        <v>0</v>
      </c>
      <c r="BW45" s="66">
        <v>0</v>
      </c>
      <c r="BX45" s="66">
        <v>0</v>
      </c>
      <c r="BY45" s="66">
        <v>0</v>
      </c>
      <c r="BZ45" s="66">
        <v>0</v>
      </c>
      <c r="CA45" s="66">
        <v>0</v>
      </c>
      <c r="CB45" s="66">
        <v>0</v>
      </c>
      <c r="CC45" s="67">
        <v>0</v>
      </c>
      <c r="CD45" s="67">
        <v>0</v>
      </c>
      <c r="CE45" s="66">
        <v>0</v>
      </c>
      <c r="CF45" s="66">
        <v>0</v>
      </c>
      <c r="CG45" s="67">
        <v>0</v>
      </c>
      <c r="CH45" s="66">
        <v>0</v>
      </c>
      <c r="CI45" s="66">
        <v>0</v>
      </c>
      <c r="CJ45" s="66">
        <v>0</v>
      </c>
      <c r="CK45" s="66">
        <v>0</v>
      </c>
      <c r="CL45" s="66">
        <v>0</v>
      </c>
      <c r="CM45" s="66">
        <v>0</v>
      </c>
      <c r="CN45" s="66">
        <v>0</v>
      </c>
      <c r="CO45" s="66">
        <v>0</v>
      </c>
      <c r="CP45" s="67">
        <v>0</v>
      </c>
      <c r="CQ45" s="66">
        <v>0</v>
      </c>
      <c r="CR45" s="66">
        <v>0</v>
      </c>
      <c r="CS45" s="67">
        <v>0</v>
      </c>
      <c r="CT45" s="66">
        <v>0</v>
      </c>
      <c r="CU45" s="66">
        <v>0</v>
      </c>
      <c r="CV45" s="66">
        <v>0</v>
      </c>
      <c r="CW45" s="66">
        <v>0</v>
      </c>
      <c r="CX45" s="66">
        <v>0</v>
      </c>
      <c r="CY45" s="66">
        <v>0</v>
      </c>
      <c r="CZ45" s="66">
        <v>0</v>
      </c>
      <c r="DA45" s="66">
        <v>0</v>
      </c>
      <c r="DB45" s="67">
        <v>0</v>
      </c>
      <c r="DC45" s="66">
        <v>0</v>
      </c>
      <c r="DD45" s="66">
        <v>0</v>
      </c>
      <c r="DE45" s="66">
        <v>0</v>
      </c>
      <c r="DF45" s="67">
        <v>0</v>
      </c>
      <c r="DG45" s="66">
        <v>0</v>
      </c>
      <c r="DH45" s="66">
        <v>0</v>
      </c>
      <c r="DI45" s="67">
        <v>0</v>
      </c>
      <c r="DJ45" s="66">
        <v>0</v>
      </c>
      <c r="DK45" s="66">
        <v>0</v>
      </c>
      <c r="DL45" s="66">
        <v>0</v>
      </c>
      <c r="DM45" s="66">
        <v>0</v>
      </c>
      <c r="DN45" s="67">
        <v>0</v>
      </c>
      <c r="DO45" s="66">
        <v>0</v>
      </c>
      <c r="DP45" s="66">
        <v>0</v>
      </c>
      <c r="DQ45" s="67">
        <v>0</v>
      </c>
      <c r="DR45" s="66">
        <v>0</v>
      </c>
      <c r="DS45" s="66">
        <v>0</v>
      </c>
      <c r="DT45" s="66">
        <v>0</v>
      </c>
      <c r="DU45" s="66">
        <v>0</v>
      </c>
      <c r="DV45" s="66">
        <v>0</v>
      </c>
      <c r="DW45" s="66">
        <v>0</v>
      </c>
      <c r="DX45" s="66">
        <v>0</v>
      </c>
      <c r="DY45" s="66">
        <v>0</v>
      </c>
      <c r="DZ45" s="66">
        <v>0</v>
      </c>
      <c r="EA45" s="66">
        <v>0</v>
      </c>
      <c r="EB45" s="67">
        <v>0</v>
      </c>
      <c r="EC45" s="66">
        <v>0</v>
      </c>
      <c r="ED45" s="66">
        <v>0</v>
      </c>
      <c r="EE45" s="66">
        <v>0</v>
      </c>
      <c r="EF45" s="66">
        <v>0</v>
      </c>
      <c r="EG45" s="66">
        <v>0</v>
      </c>
      <c r="EH45" s="66">
        <v>0</v>
      </c>
      <c r="EI45" s="67">
        <v>0</v>
      </c>
      <c r="EJ45" s="66">
        <v>0</v>
      </c>
      <c r="EK45" s="66">
        <v>0</v>
      </c>
      <c r="EL45" s="66">
        <v>0</v>
      </c>
      <c r="EM45" s="67">
        <v>0</v>
      </c>
      <c r="EN45" s="66">
        <v>0</v>
      </c>
      <c r="EO45" s="66">
        <v>0</v>
      </c>
      <c r="EP45" s="67">
        <v>0</v>
      </c>
      <c r="EQ45" s="66">
        <v>0</v>
      </c>
      <c r="ER45" s="66">
        <v>0</v>
      </c>
      <c r="ES45" s="67">
        <v>0</v>
      </c>
      <c r="ET45" s="67">
        <v>0</v>
      </c>
      <c r="EU45" s="66">
        <v>0</v>
      </c>
      <c r="EV45" s="66">
        <v>0</v>
      </c>
      <c r="EW45" s="66">
        <v>0</v>
      </c>
      <c r="EX45" s="66">
        <v>0</v>
      </c>
      <c r="EY45" s="66">
        <v>0</v>
      </c>
      <c r="EZ45" s="66">
        <v>0</v>
      </c>
      <c r="FA45" s="66">
        <v>0</v>
      </c>
      <c r="FB45" s="67">
        <v>0</v>
      </c>
      <c r="FC45" s="8"/>
      <c r="FD45" s="8"/>
      <c r="FE45" s="66">
        <v>0</v>
      </c>
      <c r="FF45" s="8"/>
      <c r="FG45" s="66">
        <f t="shared" si="25"/>
        <v>280.61647830000004</v>
      </c>
      <c r="FI45" s="113"/>
    </row>
    <row r="46" spans="2:165" ht="14.25" customHeight="1" x14ac:dyDescent="0.2">
      <c r="B46" s="124">
        <v>4661</v>
      </c>
      <c r="C46" s="124" t="s">
        <v>384</v>
      </c>
      <c r="D46" s="67">
        <v>0</v>
      </c>
      <c r="E46" s="66">
        <v>0</v>
      </c>
      <c r="F46" s="66">
        <v>0</v>
      </c>
      <c r="G46" s="66">
        <v>0</v>
      </c>
      <c r="H46" s="66">
        <v>0</v>
      </c>
      <c r="I46" s="66">
        <v>0</v>
      </c>
      <c r="J46" s="66">
        <v>0</v>
      </c>
      <c r="K46" s="66">
        <v>0</v>
      </c>
      <c r="L46" s="66">
        <v>0</v>
      </c>
      <c r="M46" s="66">
        <v>0</v>
      </c>
      <c r="N46" s="66">
        <v>0</v>
      </c>
      <c r="O46" s="66">
        <v>0</v>
      </c>
      <c r="P46" s="66">
        <v>0</v>
      </c>
      <c r="Q46" s="66">
        <v>0</v>
      </c>
      <c r="R46" s="66">
        <v>0</v>
      </c>
      <c r="S46" s="66">
        <v>0</v>
      </c>
      <c r="T46" s="66">
        <v>0</v>
      </c>
      <c r="U46" s="66">
        <v>0</v>
      </c>
      <c r="V46" s="66">
        <v>0</v>
      </c>
      <c r="W46" s="66">
        <v>0</v>
      </c>
      <c r="X46" s="66">
        <v>0</v>
      </c>
      <c r="Y46" s="66">
        <v>0</v>
      </c>
      <c r="Z46" s="66">
        <v>0</v>
      </c>
      <c r="AA46" s="66">
        <v>0</v>
      </c>
      <c r="AB46" s="66">
        <v>0</v>
      </c>
      <c r="AC46" s="66">
        <v>0</v>
      </c>
      <c r="AD46" s="66">
        <v>0</v>
      </c>
      <c r="AE46" s="66">
        <v>0</v>
      </c>
      <c r="AF46" s="66">
        <v>0</v>
      </c>
      <c r="AG46" s="66">
        <v>0</v>
      </c>
      <c r="AH46" s="67">
        <v>0</v>
      </c>
      <c r="AI46" s="66">
        <v>0</v>
      </c>
      <c r="AJ46" s="66">
        <v>0</v>
      </c>
      <c r="AK46" s="66">
        <v>0</v>
      </c>
      <c r="AL46" s="67">
        <v>0</v>
      </c>
      <c r="AM46" s="66">
        <v>0</v>
      </c>
      <c r="AN46" s="66">
        <v>0</v>
      </c>
      <c r="AO46" s="66">
        <v>0</v>
      </c>
      <c r="AP46" s="66">
        <v>0</v>
      </c>
      <c r="AQ46" s="66">
        <v>0</v>
      </c>
      <c r="AR46" s="66">
        <v>0</v>
      </c>
      <c r="AS46" s="66">
        <v>0</v>
      </c>
      <c r="AT46" s="66">
        <v>0</v>
      </c>
      <c r="AU46" s="66">
        <v>0</v>
      </c>
      <c r="AV46" s="66">
        <v>0</v>
      </c>
      <c r="AW46" s="66">
        <v>0</v>
      </c>
      <c r="AX46" s="66">
        <v>0</v>
      </c>
      <c r="AY46" s="66">
        <v>0</v>
      </c>
      <c r="AZ46" s="66">
        <v>0</v>
      </c>
      <c r="BA46" s="66">
        <v>0</v>
      </c>
      <c r="BB46" s="66">
        <v>0</v>
      </c>
      <c r="BC46" s="66">
        <v>0</v>
      </c>
      <c r="BD46" s="66">
        <v>0</v>
      </c>
      <c r="BE46" s="66">
        <v>0</v>
      </c>
      <c r="BF46" s="66">
        <v>0</v>
      </c>
      <c r="BG46" s="66">
        <v>0</v>
      </c>
      <c r="BH46" s="66">
        <v>0</v>
      </c>
      <c r="BI46" s="66">
        <v>0</v>
      </c>
      <c r="BJ46" s="66">
        <v>0</v>
      </c>
      <c r="BK46" s="66">
        <v>0</v>
      </c>
      <c r="BL46" s="66">
        <v>0</v>
      </c>
      <c r="BM46" s="66">
        <v>0</v>
      </c>
      <c r="BN46" s="66">
        <v>0</v>
      </c>
      <c r="BO46" s="66">
        <v>0</v>
      </c>
      <c r="BP46" s="66">
        <v>0</v>
      </c>
      <c r="BQ46" s="66">
        <v>0</v>
      </c>
      <c r="BR46" s="66">
        <v>0</v>
      </c>
      <c r="BS46" s="66">
        <v>0</v>
      </c>
      <c r="BT46" s="66">
        <v>0</v>
      </c>
      <c r="BU46" s="66">
        <v>0</v>
      </c>
      <c r="BV46" s="66">
        <v>0</v>
      </c>
      <c r="BW46" s="66">
        <v>0</v>
      </c>
      <c r="BX46" s="66">
        <v>0</v>
      </c>
      <c r="BY46" s="66">
        <v>0</v>
      </c>
      <c r="BZ46" s="66">
        <v>0</v>
      </c>
      <c r="CA46" s="66">
        <v>0</v>
      </c>
      <c r="CB46" s="66">
        <v>0</v>
      </c>
      <c r="CC46" s="67">
        <v>0</v>
      </c>
      <c r="CD46" s="67">
        <v>0</v>
      </c>
      <c r="CE46" s="66">
        <v>0</v>
      </c>
      <c r="CF46" s="66">
        <v>0</v>
      </c>
      <c r="CG46" s="67">
        <v>0</v>
      </c>
      <c r="CH46" s="66">
        <v>0</v>
      </c>
      <c r="CI46" s="66">
        <v>0</v>
      </c>
      <c r="CJ46" s="66">
        <v>0</v>
      </c>
      <c r="CK46" s="66">
        <v>0</v>
      </c>
      <c r="CL46" s="66">
        <v>0</v>
      </c>
      <c r="CM46" s="66">
        <v>0</v>
      </c>
      <c r="CN46" s="66">
        <v>0</v>
      </c>
      <c r="CO46" s="66">
        <v>0</v>
      </c>
      <c r="CP46" s="67">
        <v>0</v>
      </c>
      <c r="CQ46" s="66">
        <v>0</v>
      </c>
      <c r="CR46" s="66">
        <v>0</v>
      </c>
      <c r="CS46" s="67">
        <v>0</v>
      </c>
      <c r="CT46" s="66">
        <v>0</v>
      </c>
      <c r="CU46" s="66">
        <v>0</v>
      </c>
      <c r="CV46" s="66">
        <v>0</v>
      </c>
      <c r="CW46" s="66">
        <v>0</v>
      </c>
      <c r="CX46" s="66">
        <v>0</v>
      </c>
      <c r="CY46" s="66">
        <v>0</v>
      </c>
      <c r="CZ46" s="66">
        <v>0</v>
      </c>
      <c r="DA46" s="66">
        <v>0</v>
      </c>
      <c r="DB46" s="67">
        <v>0</v>
      </c>
      <c r="DC46" s="66">
        <v>0</v>
      </c>
      <c r="DD46" s="66">
        <v>0</v>
      </c>
      <c r="DE46" s="66">
        <v>0</v>
      </c>
      <c r="DF46" s="67">
        <v>0</v>
      </c>
      <c r="DG46" s="66">
        <v>0</v>
      </c>
      <c r="DH46" s="66">
        <v>0</v>
      </c>
      <c r="DI46" s="67">
        <v>0</v>
      </c>
      <c r="DJ46" s="66">
        <v>0</v>
      </c>
      <c r="DK46" s="66">
        <v>0</v>
      </c>
      <c r="DL46" s="66">
        <v>0</v>
      </c>
      <c r="DM46" s="66">
        <v>0</v>
      </c>
      <c r="DN46" s="67">
        <v>0</v>
      </c>
      <c r="DO46" s="66">
        <v>0</v>
      </c>
      <c r="DP46" s="66">
        <v>0</v>
      </c>
      <c r="DQ46" s="67">
        <v>0</v>
      </c>
      <c r="DR46" s="66">
        <v>0</v>
      </c>
      <c r="DS46" s="66">
        <v>0</v>
      </c>
      <c r="DT46" s="66">
        <v>0</v>
      </c>
      <c r="DU46" s="66">
        <v>0</v>
      </c>
      <c r="DV46" s="66">
        <v>0</v>
      </c>
      <c r="DW46" s="66">
        <v>0</v>
      </c>
      <c r="DX46" s="66">
        <v>0</v>
      </c>
      <c r="DY46" s="66">
        <v>0</v>
      </c>
      <c r="DZ46" s="66">
        <v>0</v>
      </c>
      <c r="EA46" s="66">
        <v>0</v>
      </c>
      <c r="EB46" s="67">
        <v>0</v>
      </c>
      <c r="EC46" s="66">
        <v>0</v>
      </c>
      <c r="ED46" s="66">
        <v>0</v>
      </c>
      <c r="EE46" s="66">
        <v>0</v>
      </c>
      <c r="EF46" s="66">
        <v>0</v>
      </c>
      <c r="EG46" s="66">
        <v>0</v>
      </c>
      <c r="EH46" s="66">
        <v>0</v>
      </c>
      <c r="EI46" s="67">
        <v>0</v>
      </c>
      <c r="EJ46" s="66">
        <v>0</v>
      </c>
      <c r="EK46" s="66">
        <v>0</v>
      </c>
      <c r="EL46" s="66">
        <v>0</v>
      </c>
      <c r="EM46" s="67">
        <v>0</v>
      </c>
      <c r="EN46" s="66">
        <v>0</v>
      </c>
      <c r="EO46" s="66">
        <v>0</v>
      </c>
      <c r="EP46" s="67">
        <v>0</v>
      </c>
      <c r="EQ46" s="66">
        <v>0</v>
      </c>
      <c r="ER46" s="66">
        <v>0</v>
      </c>
      <c r="ES46" s="67">
        <v>0</v>
      </c>
      <c r="ET46" s="67">
        <v>0</v>
      </c>
      <c r="EU46" s="66">
        <v>0</v>
      </c>
      <c r="EV46" s="66">
        <v>0</v>
      </c>
      <c r="EW46" s="66">
        <v>0</v>
      </c>
      <c r="EX46" s="66">
        <v>0</v>
      </c>
      <c r="EY46" s="66">
        <v>0</v>
      </c>
      <c r="EZ46" s="66">
        <v>0</v>
      </c>
      <c r="FA46" s="66">
        <v>0</v>
      </c>
      <c r="FB46" s="67">
        <v>0</v>
      </c>
      <c r="FC46" s="8"/>
      <c r="FD46" s="8"/>
      <c r="FE46" s="66">
        <v>8354.6093096963978</v>
      </c>
      <c r="FF46" s="8"/>
      <c r="FG46" s="66">
        <f t="shared" si="25"/>
        <v>8354.6093096963978</v>
      </c>
      <c r="FI46" s="113"/>
    </row>
    <row r="47" spans="2:165" ht="14.25" customHeight="1" x14ac:dyDescent="0.2">
      <c r="B47" s="124" t="s">
        <v>562</v>
      </c>
      <c r="C47" s="124" t="s">
        <v>385</v>
      </c>
      <c r="D47" s="67">
        <v>0</v>
      </c>
      <c r="E47" s="66">
        <v>0</v>
      </c>
      <c r="F47" s="66">
        <v>0</v>
      </c>
      <c r="G47" s="66">
        <v>0</v>
      </c>
      <c r="H47" s="66">
        <v>0</v>
      </c>
      <c r="I47" s="66">
        <v>0</v>
      </c>
      <c r="J47" s="66">
        <v>0</v>
      </c>
      <c r="K47" s="66">
        <v>0</v>
      </c>
      <c r="L47" s="66">
        <v>0</v>
      </c>
      <c r="M47" s="66">
        <v>0</v>
      </c>
      <c r="N47" s="66">
        <v>0</v>
      </c>
      <c r="O47" s="66">
        <v>0</v>
      </c>
      <c r="P47" s="66">
        <v>0</v>
      </c>
      <c r="Q47" s="66">
        <v>0</v>
      </c>
      <c r="R47" s="66">
        <v>0</v>
      </c>
      <c r="S47" s="66">
        <v>0</v>
      </c>
      <c r="T47" s="66">
        <v>0</v>
      </c>
      <c r="U47" s="66">
        <v>0</v>
      </c>
      <c r="V47" s="66">
        <v>0</v>
      </c>
      <c r="W47" s="66">
        <v>0</v>
      </c>
      <c r="X47" s="66">
        <v>0</v>
      </c>
      <c r="Y47" s="66">
        <v>0</v>
      </c>
      <c r="Z47" s="66">
        <v>0</v>
      </c>
      <c r="AA47" s="66">
        <v>0</v>
      </c>
      <c r="AB47" s="66">
        <v>0</v>
      </c>
      <c r="AC47" s="66">
        <v>0</v>
      </c>
      <c r="AD47" s="66">
        <v>0</v>
      </c>
      <c r="AE47" s="66">
        <v>0</v>
      </c>
      <c r="AF47" s="66">
        <v>0</v>
      </c>
      <c r="AG47" s="66">
        <v>0</v>
      </c>
      <c r="AH47" s="67">
        <v>0</v>
      </c>
      <c r="AI47" s="66">
        <v>0</v>
      </c>
      <c r="AJ47" s="66">
        <v>0</v>
      </c>
      <c r="AK47" s="66">
        <v>0</v>
      </c>
      <c r="AL47" s="67">
        <v>0</v>
      </c>
      <c r="AM47" s="66">
        <v>0</v>
      </c>
      <c r="AN47" s="66">
        <v>0</v>
      </c>
      <c r="AO47" s="66">
        <v>0</v>
      </c>
      <c r="AP47" s="66">
        <v>0</v>
      </c>
      <c r="AQ47" s="66">
        <v>0</v>
      </c>
      <c r="AR47" s="66">
        <v>0</v>
      </c>
      <c r="AS47" s="66">
        <v>0</v>
      </c>
      <c r="AT47" s="66">
        <v>0</v>
      </c>
      <c r="AU47" s="66">
        <v>0</v>
      </c>
      <c r="AV47" s="66">
        <v>0</v>
      </c>
      <c r="AW47" s="66">
        <v>0</v>
      </c>
      <c r="AX47" s="66">
        <v>0</v>
      </c>
      <c r="AY47" s="66">
        <v>0</v>
      </c>
      <c r="AZ47" s="66">
        <v>0</v>
      </c>
      <c r="BA47" s="66">
        <v>0</v>
      </c>
      <c r="BB47" s="66">
        <v>0</v>
      </c>
      <c r="BC47" s="66">
        <v>0</v>
      </c>
      <c r="BD47" s="66">
        <v>0</v>
      </c>
      <c r="BE47" s="66">
        <v>0</v>
      </c>
      <c r="BF47" s="66">
        <v>0</v>
      </c>
      <c r="BG47" s="66">
        <v>0</v>
      </c>
      <c r="BH47" s="66">
        <v>0</v>
      </c>
      <c r="BI47" s="66">
        <v>0</v>
      </c>
      <c r="BJ47" s="66">
        <v>0</v>
      </c>
      <c r="BK47" s="66">
        <v>0</v>
      </c>
      <c r="BL47" s="66">
        <v>0</v>
      </c>
      <c r="BM47" s="66">
        <v>0</v>
      </c>
      <c r="BN47" s="66">
        <v>0</v>
      </c>
      <c r="BO47" s="66">
        <v>0</v>
      </c>
      <c r="BP47" s="66">
        <v>0</v>
      </c>
      <c r="BQ47" s="66">
        <v>0</v>
      </c>
      <c r="BR47" s="66">
        <v>0</v>
      </c>
      <c r="BS47" s="66">
        <v>0</v>
      </c>
      <c r="BT47" s="66">
        <v>0</v>
      </c>
      <c r="BU47" s="66">
        <v>0</v>
      </c>
      <c r="BV47" s="66">
        <v>0</v>
      </c>
      <c r="BW47" s="66">
        <v>0</v>
      </c>
      <c r="BX47" s="66">
        <v>0</v>
      </c>
      <c r="BY47" s="66">
        <v>0</v>
      </c>
      <c r="BZ47" s="66">
        <v>0</v>
      </c>
      <c r="CA47" s="66">
        <v>0</v>
      </c>
      <c r="CB47" s="66">
        <v>0</v>
      </c>
      <c r="CC47" s="67">
        <v>0</v>
      </c>
      <c r="CD47" s="67">
        <v>0</v>
      </c>
      <c r="CE47" s="66">
        <v>0</v>
      </c>
      <c r="CF47" s="66">
        <v>0</v>
      </c>
      <c r="CG47" s="67">
        <v>0</v>
      </c>
      <c r="CH47" s="66">
        <v>0</v>
      </c>
      <c r="CI47" s="66">
        <v>0</v>
      </c>
      <c r="CJ47" s="66">
        <v>0</v>
      </c>
      <c r="CK47" s="66">
        <v>0</v>
      </c>
      <c r="CL47" s="66">
        <v>0</v>
      </c>
      <c r="CM47" s="66">
        <v>0</v>
      </c>
      <c r="CN47" s="66">
        <v>0</v>
      </c>
      <c r="CO47" s="66">
        <v>0</v>
      </c>
      <c r="CP47" s="67">
        <v>0</v>
      </c>
      <c r="CQ47" s="66">
        <v>0</v>
      </c>
      <c r="CR47" s="66">
        <v>0</v>
      </c>
      <c r="CS47" s="67">
        <v>0</v>
      </c>
      <c r="CT47" s="66">
        <v>0</v>
      </c>
      <c r="CU47" s="66">
        <v>0</v>
      </c>
      <c r="CV47" s="66">
        <v>0</v>
      </c>
      <c r="CW47" s="66">
        <v>0</v>
      </c>
      <c r="CX47" s="66">
        <v>0</v>
      </c>
      <c r="CY47" s="66">
        <v>0</v>
      </c>
      <c r="CZ47" s="66">
        <v>0</v>
      </c>
      <c r="DA47" s="66">
        <v>0</v>
      </c>
      <c r="DB47" s="67">
        <v>0</v>
      </c>
      <c r="DC47" s="66">
        <v>0</v>
      </c>
      <c r="DD47" s="66">
        <v>0</v>
      </c>
      <c r="DE47" s="66">
        <v>0</v>
      </c>
      <c r="DF47" s="67">
        <v>0</v>
      </c>
      <c r="DG47" s="66">
        <v>0</v>
      </c>
      <c r="DH47" s="66">
        <v>0</v>
      </c>
      <c r="DI47" s="67">
        <v>0</v>
      </c>
      <c r="DJ47" s="66">
        <v>0</v>
      </c>
      <c r="DK47" s="66">
        <v>0</v>
      </c>
      <c r="DL47" s="66">
        <v>0</v>
      </c>
      <c r="DM47" s="66">
        <v>0</v>
      </c>
      <c r="DN47" s="67">
        <v>0</v>
      </c>
      <c r="DO47" s="66">
        <v>0</v>
      </c>
      <c r="DP47" s="66">
        <v>0</v>
      </c>
      <c r="DQ47" s="67">
        <v>0</v>
      </c>
      <c r="DR47" s="66">
        <v>0</v>
      </c>
      <c r="DS47" s="66">
        <v>0</v>
      </c>
      <c r="DT47" s="66">
        <v>0</v>
      </c>
      <c r="DU47" s="66">
        <v>0</v>
      </c>
      <c r="DV47" s="66">
        <v>0</v>
      </c>
      <c r="DW47" s="66">
        <v>0</v>
      </c>
      <c r="DX47" s="66">
        <v>0</v>
      </c>
      <c r="DY47" s="66">
        <v>0</v>
      </c>
      <c r="DZ47" s="66">
        <v>0</v>
      </c>
      <c r="EA47" s="66">
        <v>0</v>
      </c>
      <c r="EB47" s="67">
        <v>0</v>
      </c>
      <c r="EC47" s="66">
        <v>0</v>
      </c>
      <c r="ED47" s="66">
        <v>0</v>
      </c>
      <c r="EE47" s="66">
        <v>0</v>
      </c>
      <c r="EF47" s="66">
        <v>0</v>
      </c>
      <c r="EG47" s="66">
        <v>0</v>
      </c>
      <c r="EH47" s="66">
        <v>0</v>
      </c>
      <c r="EI47" s="67">
        <v>0</v>
      </c>
      <c r="EJ47" s="66">
        <v>0</v>
      </c>
      <c r="EK47" s="66">
        <v>0</v>
      </c>
      <c r="EL47" s="66">
        <v>0</v>
      </c>
      <c r="EM47" s="67">
        <v>0</v>
      </c>
      <c r="EN47" s="66">
        <v>0</v>
      </c>
      <c r="EO47" s="66">
        <v>0</v>
      </c>
      <c r="EP47" s="67">
        <v>0</v>
      </c>
      <c r="EQ47" s="66">
        <v>0</v>
      </c>
      <c r="ER47" s="66">
        <v>0</v>
      </c>
      <c r="ES47" s="67">
        <v>0</v>
      </c>
      <c r="ET47" s="67">
        <v>0</v>
      </c>
      <c r="EU47" s="66">
        <v>0</v>
      </c>
      <c r="EV47" s="66">
        <v>0</v>
      </c>
      <c r="EW47" s="66">
        <v>0</v>
      </c>
      <c r="EX47" s="66">
        <v>0</v>
      </c>
      <c r="EY47" s="66">
        <v>0</v>
      </c>
      <c r="EZ47" s="66">
        <v>0</v>
      </c>
      <c r="FA47" s="66">
        <v>0</v>
      </c>
      <c r="FB47" s="67">
        <v>0</v>
      </c>
      <c r="FC47" s="8"/>
      <c r="FD47" s="8"/>
      <c r="FE47" s="66">
        <v>43251.657377062795</v>
      </c>
      <c r="FF47" s="8"/>
      <c r="FG47" s="66">
        <f t="shared" si="25"/>
        <v>43251.657377062795</v>
      </c>
      <c r="FI47" s="113"/>
    </row>
    <row r="48" spans="2:165" ht="14.25" customHeight="1" x14ac:dyDescent="0.2">
      <c r="B48" s="124" t="s">
        <v>563</v>
      </c>
      <c r="C48" s="124" t="s">
        <v>386</v>
      </c>
      <c r="D48" s="67">
        <v>0</v>
      </c>
      <c r="E48" s="66">
        <v>0</v>
      </c>
      <c r="F48" s="66">
        <v>0</v>
      </c>
      <c r="G48" s="66">
        <v>0</v>
      </c>
      <c r="H48" s="66">
        <v>0</v>
      </c>
      <c r="I48" s="66">
        <v>0</v>
      </c>
      <c r="J48" s="66">
        <v>0</v>
      </c>
      <c r="K48" s="66">
        <v>0</v>
      </c>
      <c r="L48" s="66">
        <v>0</v>
      </c>
      <c r="M48" s="66">
        <v>0</v>
      </c>
      <c r="N48" s="66">
        <v>0</v>
      </c>
      <c r="O48" s="66">
        <v>0</v>
      </c>
      <c r="P48" s="66">
        <v>0</v>
      </c>
      <c r="Q48" s="66">
        <v>0</v>
      </c>
      <c r="R48" s="66">
        <v>0</v>
      </c>
      <c r="S48" s="66">
        <v>0</v>
      </c>
      <c r="T48" s="66">
        <v>0</v>
      </c>
      <c r="U48" s="66">
        <v>0</v>
      </c>
      <c r="V48" s="66">
        <v>0</v>
      </c>
      <c r="W48" s="66">
        <v>0</v>
      </c>
      <c r="X48" s="66">
        <v>0</v>
      </c>
      <c r="Y48" s="66">
        <v>0</v>
      </c>
      <c r="Z48" s="66">
        <v>0</v>
      </c>
      <c r="AA48" s="66">
        <v>0</v>
      </c>
      <c r="AB48" s="66">
        <v>0</v>
      </c>
      <c r="AC48" s="66">
        <v>0</v>
      </c>
      <c r="AD48" s="66">
        <v>0</v>
      </c>
      <c r="AE48" s="66">
        <v>0</v>
      </c>
      <c r="AF48" s="66">
        <v>0</v>
      </c>
      <c r="AG48" s="66">
        <v>0</v>
      </c>
      <c r="AH48" s="67">
        <v>0</v>
      </c>
      <c r="AI48" s="66">
        <v>0</v>
      </c>
      <c r="AJ48" s="66">
        <v>0</v>
      </c>
      <c r="AK48" s="66">
        <v>0</v>
      </c>
      <c r="AL48" s="67">
        <v>297.2759097</v>
      </c>
      <c r="AM48" s="66">
        <v>0</v>
      </c>
      <c r="AN48" s="66">
        <v>0</v>
      </c>
      <c r="AO48" s="66">
        <v>0</v>
      </c>
      <c r="AP48" s="66">
        <v>0</v>
      </c>
      <c r="AQ48" s="66">
        <v>0</v>
      </c>
      <c r="AR48" s="66">
        <v>0</v>
      </c>
      <c r="AS48" s="66">
        <v>0</v>
      </c>
      <c r="AT48" s="66">
        <v>0</v>
      </c>
      <c r="AU48" s="66">
        <v>0</v>
      </c>
      <c r="AV48" s="66">
        <v>0</v>
      </c>
      <c r="AW48" s="66">
        <v>0</v>
      </c>
      <c r="AX48" s="66">
        <v>0</v>
      </c>
      <c r="AY48" s="66">
        <v>0</v>
      </c>
      <c r="AZ48" s="66">
        <v>0</v>
      </c>
      <c r="BA48" s="66">
        <v>0</v>
      </c>
      <c r="BB48" s="66">
        <v>0</v>
      </c>
      <c r="BC48" s="66">
        <v>0</v>
      </c>
      <c r="BD48" s="66">
        <v>0</v>
      </c>
      <c r="BE48" s="66">
        <v>0</v>
      </c>
      <c r="BF48" s="66">
        <v>0</v>
      </c>
      <c r="BG48" s="66">
        <v>0</v>
      </c>
      <c r="BH48" s="66">
        <v>0</v>
      </c>
      <c r="BI48" s="66">
        <v>297.2759097</v>
      </c>
      <c r="BJ48" s="66">
        <v>0</v>
      </c>
      <c r="BK48" s="66">
        <v>0</v>
      </c>
      <c r="BL48" s="66">
        <v>0</v>
      </c>
      <c r="BM48" s="66">
        <v>0</v>
      </c>
      <c r="BN48" s="66">
        <v>0</v>
      </c>
      <c r="BO48" s="66">
        <v>0</v>
      </c>
      <c r="BP48" s="66">
        <v>0</v>
      </c>
      <c r="BQ48" s="66">
        <v>0</v>
      </c>
      <c r="BR48" s="66">
        <v>0</v>
      </c>
      <c r="BS48" s="66">
        <v>0</v>
      </c>
      <c r="BT48" s="66">
        <v>0</v>
      </c>
      <c r="BU48" s="66">
        <v>0</v>
      </c>
      <c r="BV48" s="66">
        <v>0</v>
      </c>
      <c r="BW48" s="66">
        <v>0</v>
      </c>
      <c r="BX48" s="66">
        <v>0</v>
      </c>
      <c r="BY48" s="66">
        <v>0</v>
      </c>
      <c r="BZ48" s="66">
        <v>0</v>
      </c>
      <c r="CA48" s="66">
        <v>0</v>
      </c>
      <c r="CB48" s="66">
        <v>0</v>
      </c>
      <c r="CC48" s="67">
        <v>0</v>
      </c>
      <c r="CD48" s="67">
        <v>0</v>
      </c>
      <c r="CE48" s="66">
        <v>0</v>
      </c>
      <c r="CF48" s="66">
        <v>0</v>
      </c>
      <c r="CG48" s="67">
        <v>0</v>
      </c>
      <c r="CH48" s="66">
        <v>0</v>
      </c>
      <c r="CI48" s="66">
        <v>0</v>
      </c>
      <c r="CJ48" s="66">
        <v>0</v>
      </c>
      <c r="CK48" s="66">
        <v>0</v>
      </c>
      <c r="CL48" s="66">
        <v>0</v>
      </c>
      <c r="CM48" s="66">
        <v>0</v>
      </c>
      <c r="CN48" s="66">
        <v>0</v>
      </c>
      <c r="CO48" s="66">
        <v>0</v>
      </c>
      <c r="CP48" s="67">
        <v>0</v>
      </c>
      <c r="CQ48" s="66">
        <v>0</v>
      </c>
      <c r="CR48" s="66">
        <v>0</v>
      </c>
      <c r="CS48" s="67">
        <v>0</v>
      </c>
      <c r="CT48" s="66">
        <v>0</v>
      </c>
      <c r="CU48" s="66">
        <v>0</v>
      </c>
      <c r="CV48" s="66">
        <v>0</v>
      </c>
      <c r="CW48" s="66">
        <v>0</v>
      </c>
      <c r="CX48" s="66">
        <v>0</v>
      </c>
      <c r="CY48" s="66">
        <v>0</v>
      </c>
      <c r="CZ48" s="66">
        <v>0</v>
      </c>
      <c r="DA48" s="66">
        <v>0</v>
      </c>
      <c r="DB48" s="67">
        <v>0</v>
      </c>
      <c r="DC48" s="66">
        <v>0</v>
      </c>
      <c r="DD48" s="66">
        <v>0</v>
      </c>
      <c r="DE48" s="66">
        <v>0</v>
      </c>
      <c r="DF48" s="67">
        <v>0</v>
      </c>
      <c r="DG48" s="66">
        <v>0</v>
      </c>
      <c r="DH48" s="66">
        <v>0</v>
      </c>
      <c r="DI48" s="67">
        <v>0</v>
      </c>
      <c r="DJ48" s="66">
        <v>0</v>
      </c>
      <c r="DK48" s="66">
        <v>0</v>
      </c>
      <c r="DL48" s="66">
        <v>0</v>
      </c>
      <c r="DM48" s="66">
        <v>0</v>
      </c>
      <c r="DN48" s="67">
        <v>0</v>
      </c>
      <c r="DO48" s="66">
        <v>0</v>
      </c>
      <c r="DP48" s="66">
        <v>0</v>
      </c>
      <c r="DQ48" s="67">
        <v>0</v>
      </c>
      <c r="DR48" s="66">
        <v>0</v>
      </c>
      <c r="DS48" s="66">
        <v>0</v>
      </c>
      <c r="DT48" s="66">
        <v>0</v>
      </c>
      <c r="DU48" s="66">
        <v>0</v>
      </c>
      <c r="DV48" s="66">
        <v>0</v>
      </c>
      <c r="DW48" s="66">
        <v>0</v>
      </c>
      <c r="DX48" s="66">
        <v>0</v>
      </c>
      <c r="DY48" s="66">
        <v>0</v>
      </c>
      <c r="DZ48" s="66">
        <v>0</v>
      </c>
      <c r="EA48" s="66">
        <v>0</v>
      </c>
      <c r="EB48" s="67">
        <v>0</v>
      </c>
      <c r="EC48" s="66">
        <v>0</v>
      </c>
      <c r="ED48" s="66">
        <v>0</v>
      </c>
      <c r="EE48" s="66">
        <v>0</v>
      </c>
      <c r="EF48" s="66">
        <v>0</v>
      </c>
      <c r="EG48" s="66">
        <v>0</v>
      </c>
      <c r="EH48" s="66">
        <v>0</v>
      </c>
      <c r="EI48" s="67">
        <v>0</v>
      </c>
      <c r="EJ48" s="66">
        <v>0</v>
      </c>
      <c r="EK48" s="66">
        <v>0</v>
      </c>
      <c r="EL48" s="66">
        <v>0</v>
      </c>
      <c r="EM48" s="67">
        <v>0</v>
      </c>
      <c r="EN48" s="66">
        <v>0</v>
      </c>
      <c r="EO48" s="66">
        <v>0</v>
      </c>
      <c r="EP48" s="67">
        <v>0</v>
      </c>
      <c r="EQ48" s="66">
        <v>0</v>
      </c>
      <c r="ER48" s="66">
        <v>0</v>
      </c>
      <c r="ES48" s="67">
        <v>0</v>
      </c>
      <c r="ET48" s="67">
        <v>0</v>
      </c>
      <c r="EU48" s="66">
        <v>0</v>
      </c>
      <c r="EV48" s="66">
        <v>0</v>
      </c>
      <c r="EW48" s="66">
        <v>0</v>
      </c>
      <c r="EX48" s="66">
        <v>0</v>
      </c>
      <c r="EY48" s="66">
        <v>0</v>
      </c>
      <c r="EZ48" s="66">
        <v>0</v>
      </c>
      <c r="FA48" s="66">
        <v>0</v>
      </c>
      <c r="FB48" s="67">
        <v>0</v>
      </c>
      <c r="FC48" s="8"/>
      <c r="FD48" s="8"/>
      <c r="FE48" s="66">
        <v>0</v>
      </c>
      <c r="FF48" s="8"/>
      <c r="FG48" s="66">
        <f t="shared" si="25"/>
        <v>297.2759097</v>
      </c>
      <c r="FI48" s="113"/>
    </row>
    <row r="49" spans="2:165" ht="14.25" customHeight="1" x14ac:dyDescent="0.2">
      <c r="B49" s="124" t="s">
        <v>564</v>
      </c>
      <c r="C49" s="124" t="s">
        <v>387</v>
      </c>
      <c r="D49" s="67">
        <v>0</v>
      </c>
      <c r="E49" s="66">
        <v>0</v>
      </c>
      <c r="F49" s="66">
        <v>0</v>
      </c>
      <c r="G49" s="66">
        <v>0</v>
      </c>
      <c r="H49" s="66">
        <v>0</v>
      </c>
      <c r="I49" s="66">
        <v>0</v>
      </c>
      <c r="J49" s="66">
        <v>0</v>
      </c>
      <c r="K49" s="66">
        <v>0</v>
      </c>
      <c r="L49" s="66">
        <v>0</v>
      </c>
      <c r="M49" s="66">
        <v>0</v>
      </c>
      <c r="N49" s="66">
        <v>0</v>
      </c>
      <c r="O49" s="66">
        <v>0</v>
      </c>
      <c r="P49" s="66">
        <v>0</v>
      </c>
      <c r="Q49" s="66">
        <v>0</v>
      </c>
      <c r="R49" s="66">
        <v>0</v>
      </c>
      <c r="S49" s="66">
        <v>0</v>
      </c>
      <c r="T49" s="66">
        <v>0</v>
      </c>
      <c r="U49" s="66">
        <v>0</v>
      </c>
      <c r="V49" s="66">
        <v>0</v>
      </c>
      <c r="W49" s="66">
        <v>0</v>
      </c>
      <c r="X49" s="66">
        <v>0</v>
      </c>
      <c r="Y49" s="66">
        <v>0</v>
      </c>
      <c r="Z49" s="66">
        <v>0</v>
      </c>
      <c r="AA49" s="66">
        <v>0</v>
      </c>
      <c r="AB49" s="66">
        <v>0</v>
      </c>
      <c r="AC49" s="66">
        <v>0</v>
      </c>
      <c r="AD49" s="66">
        <v>0</v>
      </c>
      <c r="AE49" s="66">
        <v>0</v>
      </c>
      <c r="AF49" s="66">
        <v>0</v>
      </c>
      <c r="AG49" s="66">
        <v>0</v>
      </c>
      <c r="AH49" s="67">
        <v>0</v>
      </c>
      <c r="AI49" s="66">
        <v>0</v>
      </c>
      <c r="AJ49" s="66">
        <v>0</v>
      </c>
      <c r="AK49" s="66">
        <v>0</v>
      </c>
      <c r="AL49" s="67">
        <v>0</v>
      </c>
      <c r="AM49" s="66">
        <v>0</v>
      </c>
      <c r="AN49" s="66">
        <v>0</v>
      </c>
      <c r="AO49" s="66">
        <v>0</v>
      </c>
      <c r="AP49" s="66">
        <v>0</v>
      </c>
      <c r="AQ49" s="66">
        <v>0</v>
      </c>
      <c r="AR49" s="66">
        <v>0</v>
      </c>
      <c r="AS49" s="66">
        <v>0</v>
      </c>
      <c r="AT49" s="66">
        <v>0</v>
      </c>
      <c r="AU49" s="66">
        <v>0</v>
      </c>
      <c r="AV49" s="66">
        <v>0</v>
      </c>
      <c r="AW49" s="66">
        <v>0</v>
      </c>
      <c r="AX49" s="66">
        <v>0</v>
      </c>
      <c r="AY49" s="66">
        <v>0</v>
      </c>
      <c r="AZ49" s="66">
        <v>0</v>
      </c>
      <c r="BA49" s="66">
        <v>0</v>
      </c>
      <c r="BB49" s="66">
        <v>0</v>
      </c>
      <c r="BC49" s="66">
        <v>0</v>
      </c>
      <c r="BD49" s="66">
        <v>0</v>
      </c>
      <c r="BE49" s="66">
        <v>0</v>
      </c>
      <c r="BF49" s="66">
        <v>0</v>
      </c>
      <c r="BG49" s="66">
        <v>0</v>
      </c>
      <c r="BH49" s="66">
        <v>0</v>
      </c>
      <c r="BI49" s="66">
        <v>0</v>
      </c>
      <c r="BJ49" s="66">
        <v>0</v>
      </c>
      <c r="BK49" s="66">
        <v>0</v>
      </c>
      <c r="BL49" s="66">
        <v>0</v>
      </c>
      <c r="BM49" s="66">
        <v>0</v>
      </c>
      <c r="BN49" s="66">
        <v>0</v>
      </c>
      <c r="BO49" s="66">
        <v>0</v>
      </c>
      <c r="BP49" s="66">
        <v>0</v>
      </c>
      <c r="BQ49" s="66">
        <v>0</v>
      </c>
      <c r="BR49" s="66">
        <v>0</v>
      </c>
      <c r="BS49" s="66">
        <v>0</v>
      </c>
      <c r="BT49" s="66">
        <v>0</v>
      </c>
      <c r="BU49" s="66">
        <v>0</v>
      </c>
      <c r="BV49" s="66">
        <v>0</v>
      </c>
      <c r="BW49" s="66">
        <v>0</v>
      </c>
      <c r="BX49" s="66">
        <v>0</v>
      </c>
      <c r="BY49" s="66">
        <v>0</v>
      </c>
      <c r="BZ49" s="66">
        <v>0</v>
      </c>
      <c r="CA49" s="66">
        <v>0</v>
      </c>
      <c r="CB49" s="66">
        <v>0</v>
      </c>
      <c r="CC49" s="67">
        <v>0</v>
      </c>
      <c r="CD49" s="67">
        <v>0</v>
      </c>
      <c r="CE49" s="66">
        <v>0</v>
      </c>
      <c r="CF49" s="66">
        <v>0</v>
      </c>
      <c r="CG49" s="67">
        <v>0</v>
      </c>
      <c r="CH49" s="66">
        <v>0</v>
      </c>
      <c r="CI49" s="66">
        <v>0</v>
      </c>
      <c r="CJ49" s="66">
        <v>0</v>
      </c>
      <c r="CK49" s="66">
        <v>0</v>
      </c>
      <c r="CL49" s="66">
        <v>0</v>
      </c>
      <c r="CM49" s="66">
        <v>0</v>
      </c>
      <c r="CN49" s="66">
        <v>0</v>
      </c>
      <c r="CO49" s="66">
        <v>0</v>
      </c>
      <c r="CP49" s="67">
        <v>0</v>
      </c>
      <c r="CQ49" s="66">
        <v>0</v>
      </c>
      <c r="CR49" s="66">
        <v>0</v>
      </c>
      <c r="CS49" s="67">
        <v>0</v>
      </c>
      <c r="CT49" s="66">
        <v>0</v>
      </c>
      <c r="CU49" s="66">
        <v>0</v>
      </c>
      <c r="CV49" s="66">
        <v>0</v>
      </c>
      <c r="CW49" s="66">
        <v>0</v>
      </c>
      <c r="CX49" s="66">
        <v>0</v>
      </c>
      <c r="CY49" s="66">
        <v>0</v>
      </c>
      <c r="CZ49" s="66">
        <v>0</v>
      </c>
      <c r="DA49" s="66">
        <v>0</v>
      </c>
      <c r="DB49" s="67">
        <v>0</v>
      </c>
      <c r="DC49" s="66">
        <v>0</v>
      </c>
      <c r="DD49" s="66">
        <v>0</v>
      </c>
      <c r="DE49" s="66">
        <v>0</v>
      </c>
      <c r="DF49" s="67">
        <v>0</v>
      </c>
      <c r="DG49" s="66">
        <v>0</v>
      </c>
      <c r="DH49" s="66">
        <v>0</v>
      </c>
      <c r="DI49" s="67">
        <v>0</v>
      </c>
      <c r="DJ49" s="66">
        <v>0</v>
      </c>
      <c r="DK49" s="66">
        <v>0</v>
      </c>
      <c r="DL49" s="66">
        <v>0</v>
      </c>
      <c r="DM49" s="66">
        <v>0</v>
      </c>
      <c r="DN49" s="67">
        <v>0</v>
      </c>
      <c r="DO49" s="66">
        <v>0</v>
      </c>
      <c r="DP49" s="66">
        <v>0</v>
      </c>
      <c r="DQ49" s="67">
        <v>0</v>
      </c>
      <c r="DR49" s="66">
        <v>0</v>
      </c>
      <c r="DS49" s="66">
        <v>0</v>
      </c>
      <c r="DT49" s="66">
        <v>0</v>
      </c>
      <c r="DU49" s="66">
        <v>0</v>
      </c>
      <c r="DV49" s="66">
        <v>0</v>
      </c>
      <c r="DW49" s="66">
        <v>0</v>
      </c>
      <c r="DX49" s="66">
        <v>0</v>
      </c>
      <c r="DY49" s="66">
        <v>0</v>
      </c>
      <c r="DZ49" s="66">
        <v>0</v>
      </c>
      <c r="EA49" s="66">
        <v>0</v>
      </c>
      <c r="EB49" s="67">
        <v>0</v>
      </c>
      <c r="EC49" s="66">
        <v>0</v>
      </c>
      <c r="ED49" s="66">
        <v>0</v>
      </c>
      <c r="EE49" s="66">
        <v>0</v>
      </c>
      <c r="EF49" s="66">
        <v>0</v>
      </c>
      <c r="EG49" s="66">
        <v>0</v>
      </c>
      <c r="EH49" s="66">
        <v>0</v>
      </c>
      <c r="EI49" s="67">
        <v>0</v>
      </c>
      <c r="EJ49" s="66">
        <v>0</v>
      </c>
      <c r="EK49" s="66">
        <v>0</v>
      </c>
      <c r="EL49" s="66">
        <v>0</v>
      </c>
      <c r="EM49" s="67">
        <v>0</v>
      </c>
      <c r="EN49" s="66">
        <v>0</v>
      </c>
      <c r="EO49" s="66">
        <v>0</v>
      </c>
      <c r="EP49" s="67">
        <v>0</v>
      </c>
      <c r="EQ49" s="66">
        <v>0</v>
      </c>
      <c r="ER49" s="66">
        <v>0</v>
      </c>
      <c r="ES49" s="67">
        <v>0</v>
      </c>
      <c r="ET49" s="67">
        <v>0</v>
      </c>
      <c r="EU49" s="66">
        <v>0</v>
      </c>
      <c r="EV49" s="66">
        <v>0</v>
      </c>
      <c r="EW49" s="66">
        <v>0</v>
      </c>
      <c r="EX49" s="66">
        <v>0</v>
      </c>
      <c r="EY49" s="66">
        <v>0</v>
      </c>
      <c r="EZ49" s="66">
        <v>0</v>
      </c>
      <c r="FA49" s="66">
        <v>0</v>
      </c>
      <c r="FB49" s="67">
        <v>0</v>
      </c>
      <c r="FC49" s="8"/>
      <c r="FD49" s="8"/>
      <c r="FE49" s="66">
        <v>0</v>
      </c>
      <c r="FF49" s="8"/>
      <c r="FG49" s="66">
        <f t="shared" si="25"/>
        <v>0</v>
      </c>
      <c r="FI49" s="113"/>
    </row>
    <row r="50" spans="2:165" ht="14.25" customHeight="1" x14ac:dyDescent="0.2">
      <c r="B50" s="124" t="s">
        <v>564</v>
      </c>
      <c r="C50" s="124" t="s">
        <v>388</v>
      </c>
      <c r="D50" s="67">
        <v>0</v>
      </c>
      <c r="E50" s="66">
        <v>0</v>
      </c>
      <c r="F50" s="66">
        <v>0</v>
      </c>
      <c r="G50" s="66">
        <v>0</v>
      </c>
      <c r="H50" s="66">
        <v>0</v>
      </c>
      <c r="I50" s="66">
        <v>0</v>
      </c>
      <c r="J50" s="66">
        <v>0</v>
      </c>
      <c r="K50" s="66">
        <v>0</v>
      </c>
      <c r="L50" s="66">
        <v>0</v>
      </c>
      <c r="M50" s="66">
        <v>0</v>
      </c>
      <c r="N50" s="66">
        <v>0</v>
      </c>
      <c r="O50" s="66">
        <v>0</v>
      </c>
      <c r="P50" s="66">
        <v>0</v>
      </c>
      <c r="Q50" s="66">
        <v>0</v>
      </c>
      <c r="R50" s="66">
        <v>0</v>
      </c>
      <c r="S50" s="66">
        <v>0</v>
      </c>
      <c r="T50" s="66">
        <v>0</v>
      </c>
      <c r="U50" s="66">
        <v>0</v>
      </c>
      <c r="V50" s="66">
        <v>0</v>
      </c>
      <c r="W50" s="66">
        <v>0</v>
      </c>
      <c r="X50" s="66">
        <v>0</v>
      </c>
      <c r="Y50" s="66">
        <v>0</v>
      </c>
      <c r="Z50" s="66">
        <v>0</v>
      </c>
      <c r="AA50" s="66">
        <v>0</v>
      </c>
      <c r="AB50" s="66">
        <v>0</v>
      </c>
      <c r="AC50" s="66">
        <v>0</v>
      </c>
      <c r="AD50" s="66">
        <v>0</v>
      </c>
      <c r="AE50" s="66">
        <v>0</v>
      </c>
      <c r="AF50" s="66">
        <v>0</v>
      </c>
      <c r="AG50" s="66">
        <v>0</v>
      </c>
      <c r="AH50" s="67">
        <v>0</v>
      </c>
      <c r="AI50" s="66">
        <v>0</v>
      </c>
      <c r="AJ50" s="66">
        <v>0</v>
      </c>
      <c r="AK50" s="66">
        <v>0</v>
      </c>
      <c r="AL50" s="67">
        <v>0</v>
      </c>
      <c r="AM50" s="66">
        <v>0</v>
      </c>
      <c r="AN50" s="66">
        <v>0</v>
      </c>
      <c r="AO50" s="66">
        <v>0</v>
      </c>
      <c r="AP50" s="66">
        <v>0</v>
      </c>
      <c r="AQ50" s="66">
        <v>0</v>
      </c>
      <c r="AR50" s="66">
        <v>0</v>
      </c>
      <c r="AS50" s="66">
        <v>0</v>
      </c>
      <c r="AT50" s="66">
        <v>0</v>
      </c>
      <c r="AU50" s="66">
        <v>0</v>
      </c>
      <c r="AV50" s="66">
        <v>0</v>
      </c>
      <c r="AW50" s="66">
        <v>0</v>
      </c>
      <c r="AX50" s="66">
        <v>0</v>
      </c>
      <c r="AY50" s="66">
        <v>0</v>
      </c>
      <c r="AZ50" s="66">
        <v>0</v>
      </c>
      <c r="BA50" s="66">
        <v>0</v>
      </c>
      <c r="BB50" s="66">
        <v>0</v>
      </c>
      <c r="BC50" s="66">
        <v>0</v>
      </c>
      <c r="BD50" s="66">
        <v>0</v>
      </c>
      <c r="BE50" s="66">
        <v>0</v>
      </c>
      <c r="BF50" s="66">
        <v>0</v>
      </c>
      <c r="BG50" s="66">
        <v>0</v>
      </c>
      <c r="BH50" s="66">
        <v>0</v>
      </c>
      <c r="BI50" s="66">
        <v>0</v>
      </c>
      <c r="BJ50" s="66">
        <v>0</v>
      </c>
      <c r="BK50" s="66">
        <v>0</v>
      </c>
      <c r="BL50" s="66">
        <v>0</v>
      </c>
      <c r="BM50" s="66">
        <v>0</v>
      </c>
      <c r="BN50" s="66">
        <v>0</v>
      </c>
      <c r="BO50" s="66">
        <v>0</v>
      </c>
      <c r="BP50" s="66">
        <v>0</v>
      </c>
      <c r="BQ50" s="66">
        <v>0</v>
      </c>
      <c r="BR50" s="66">
        <v>0</v>
      </c>
      <c r="BS50" s="66">
        <v>0</v>
      </c>
      <c r="BT50" s="66">
        <v>0</v>
      </c>
      <c r="BU50" s="66">
        <v>0</v>
      </c>
      <c r="BV50" s="66">
        <v>0</v>
      </c>
      <c r="BW50" s="66">
        <v>0</v>
      </c>
      <c r="BX50" s="66">
        <v>0</v>
      </c>
      <c r="BY50" s="66">
        <v>0</v>
      </c>
      <c r="BZ50" s="66">
        <v>0</v>
      </c>
      <c r="CA50" s="66">
        <v>0</v>
      </c>
      <c r="CB50" s="66">
        <v>0</v>
      </c>
      <c r="CC50" s="67">
        <v>0</v>
      </c>
      <c r="CD50" s="67">
        <v>0</v>
      </c>
      <c r="CE50" s="66">
        <v>0</v>
      </c>
      <c r="CF50" s="66">
        <v>0</v>
      </c>
      <c r="CG50" s="67">
        <v>0</v>
      </c>
      <c r="CH50" s="66">
        <v>0</v>
      </c>
      <c r="CI50" s="66">
        <v>0</v>
      </c>
      <c r="CJ50" s="66">
        <v>0</v>
      </c>
      <c r="CK50" s="66">
        <v>0</v>
      </c>
      <c r="CL50" s="66">
        <v>0</v>
      </c>
      <c r="CM50" s="66">
        <v>0</v>
      </c>
      <c r="CN50" s="66">
        <v>0</v>
      </c>
      <c r="CO50" s="66">
        <v>0</v>
      </c>
      <c r="CP50" s="67">
        <v>0</v>
      </c>
      <c r="CQ50" s="66">
        <v>0</v>
      </c>
      <c r="CR50" s="66">
        <v>0</v>
      </c>
      <c r="CS50" s="67">
        <v>0</v>
      </c>
      <c r="CT50" s="66">
        <v>0</v>
      </c>
      <c r="CU50" s="66">
        <v>0</v>
      </c>
      <c r="CV50" s="66">
        <v>0</v>
      </c>
      <c r="CW50" s="66">
        <v>0</v>
      </c>
      <c r="CX50" s="66">
        <v>0</v>
      </c>
      <c r="CY50" s="66">
        <v>0</v>
      </c>
      <c r="CZ50" s="66">
        <v>0</v>
      </c>
      <c r="DA50" s="66">
        <v>0</v>
      </c>
      <c r="DB50" s="67">
        <v>0</v>
      </c>
      <c r="DC50" s="66">
        <v>0</v>
      </c>
      <c r="DD50" s="66">
        <v>0</v>
      </c>
      <c r="DE50" s="66">
        <v>0</v>
      </c>
      <c r="DF50" s="67">
        <v>0</v>
      </c>
      <c r="DG50" s="66">
        <v>0</v>
      </c>
      <c r="DH50" s="66">
        <v>0</v>
      </c>
      <c r="DI50" s="67">
        <v>0</v>
      </c>
      <c r="DJ50" s="66">
        <v>0</v>
      </c>
      <c r="DK50" s="66">
        <v>0</v>
      </c>
      <c r="DL50" s="66">
        <v>0</v>
      </c>
      <c r="DM50" s="66">
        <v>0</v>
      </c>
      <c r="DN50" s="67">
        <v>0</v>
      </c>
      <c r="DO50" s="66">
        <v>0</v>
      </c>
      <c r="DP50" s="66">
        <v>0</v>
      </c>
      <c r="DQ50" s="67">
        <v>0</v>
      </c>
      <c r="DR50" s="66">
        <v>0</v>
      </c>
      <c r="DS50" s="66">
        <v>0</v>
      </c>
      <c r="DT50" s="66">
        <v>0</v>
      </c>
      <c r="DU50" s="66">
        <v>0</v>
      </c>
      <c r="DV50" s="66">
        <v>0</v>
      </c>
      <c r="DW50" s="66">
        <v>0</v>
      </c>
      <c r="DX50" s="66">
        <v>0</v>
      </c>
      <c r="DY50" s="66">
        <v>0</v>
      </c>
      <c r="DZ50" s="66">
        <v>0</v>
      </c>
      <c r="EA50" s="66">
        <v>0</v>
      </c>
      <c r="EB50" s="67">
        <v>0</v>
      </c>
      <c r="EC50" s="66">
        <v>0</v>
      </c>
      <c r="ED50" s="66">
        <v>0</v>
      </c>
      <c r="EE50" s="66">
        <v>0</v>
      </c>
      <c r="EF50" s="66">
        <v>0</v>
      </c>
      <c r="EG50" s="66">
        <v>0</v>
      </c>
      <c r="EH50" s="66">
        <v>0</v>
      </c>
      <c r="EI50" s="67">
        <v>0</v>
      </c>
      <c r="EJ50" s="66">
        <v>0</v>
      </c>
      <c r="EK50" s="66">
        <v>0</v>
      </c>
      <c r="EL50" s="66">
        <v>0</v>
      </c>
      <c r="EM50" s="67">
        <v>0</v>
      </c>
      <c r="EN50" s="66">
        <v>0</v>
      </c>
      <c r="EO50" s="66">
        <v>0</v>
      </c>
      <c r="EP50" s="67">
        <v>0</v>
      </c>
      <c r="EQ50" s="66">
        <v>0</v>
      </c>
      <c r="ER50" s="66">
        <v>0</v>
      </c>
      <c r="ES50" s="67">
        <v>0</v>
      </c>
      <c r="ET50" s="67">
        <v>0</v>
      </c>
      <c r="EU50" s="66">
        <v>0</v>
      </c>
      <c r="EV50" s="66">
        <v>0</v>
      </c>
      <c r="EW50" s="66">
        <v>0</v>
      </c>
      <c r="EX50" s="66">
        <v>0</v>
      </c>
      <c r="EY50" s="66">
        <v>0</v>
      </c>
      <c r="EZ50" s="66">
        <v>0</v>
      </c>
      <c r="FA50" s="66">
        <v>0</v>
      </c>
      <c r="FB50" s="67">
        <v>0</v>
      </c>
      <c r="FC50" s="8"/>
      <c r="FD50" s="8"/>
      <c r="FE50" s="66">
        <v>5606.3687636087998</v>
      </c>
      <c r="FF50" s="8"/>
      <c r="FG50" s="66">
        <f t="shared" si="25"/>
        <v>5606.3687636087998</v>
      </c>
      <c r="FI50" s="113"/>
    </row>
    <row r="51" spans="2:165" ht="14.25" customHeight="1" x14ac:dyDescent="0.2">
      <c r="B51" s="124" t="s">
        <v>565</v>
      </c>
      <c r="C51" s="124" t="s">
        <v>390</v>
      </c>
      <c r="D51" s="67">
        <v>56.20393822404781</v>
      </c>
      <c r="E51" s="66">
        <v>0</v>
      </c>
      <c r="F51" s="66">
        <v>0</v>
      </c>
      <c r="G51" s="66">
        <v>0</v>
      </c>
      <c r="H51" s="66">
        <v>0</v>
      </c>
      <c r="I51" s="66">
        <v>0</v>
      </c>
      <c r="J51" s="66">
        <v>0</v>
      </c>
      <c r="K51" s="66">
        <v>0</v>
      </c>
      <c r="L51" s="66">
        <v>0</v>
      </c>
      <c r="M51" s="66">
        <v>0</v>
      </c>
      <c r="N51" s="66">
        <v>0</v>
      </c>
      <c r="O51" s="66">
        <v>0</v>
      </c>
      <c r="P51" s="66">
        <v>0</v>
      </c>
      <c r="Q51" s="66">
        <v>0</v>
      </c>
      <c r="R51" s="66">
        <v>0</v>
      </c>
      <c r="S51" s="66">
        <v>0</v>
      </c>
      <c r="T51" s="66">
        <v>0</v>
      </c>
      <c r="U51" s="66">
        <v>55.53344197198988</v>
      </c>
      <c r="V51" s="66">
        <v>0</v>
      </c>
      <c r="W51" s="66">
        <v>0</v>
      </c>
      <c r="X51" s="66">
        <v>0</v>
      </c>
      <c r="Y51" s="66">
        <v>0</v>
      </c>
      <c r="Z51" s="66">
        <v>0.67049625205792784</v>
      </c>
      <c r="AA51" s="66">
        <v>0</v>
      </c>
      <c r="AB51" s="66">
        <v>0</v>
      </c>
      <c r="AC51" s="66">
        <v>0</v>
      </c>
      <c r="AD51" s="66">
        <v>0</v>
      </c>
      <c r="AE51" s="66">
        <v>0</v>
      </c>
      <c r="AF51" s="66">
        <v>0</v>
      </c>
      <c r="AG51" s="66">
        <v>0</v>
      </c>
      <c r="AH51" s="67">
        <v>0</v>
      </c>
      <c r="AI51" s="66">
        <v>0</v>
      </c>
      <c r="AJ51" s="66">
        <v>0</v>
      </c>
      <c r="AK51" s="66">
        <v>0</v>
      </c>
      <c r="AL51" s="67">
        <v>561.21410889480944</v>
      </c>
      <c r="AM51" s="66">
        <v>0</v>
      </c>
      <c r="AN51" s="66">
        <v>0</v>
      </c>
      <c r="AO51" s="66">
        <v>0</v>
      </c>
      <c r="AP51" s="66">
        <v>0</v>
      </c>
      <c r="AQ51" s="66">
        <v>0</v>
      </c>
      <c r="AR51" s="66">
        <v>0</v>
      </c>
      <c r="AS51" s="66">
        <v>0</v>
      </c>
      <c r="AT51" s="66">
        <v>0</v>
      </c>
      <c r="AU51" s="66">
        <v>561.21410889480944</v>
      </c>
      <c r="AV51" s="66">
        <v>0</v>
      </c>
      <c r="AW51" s="66">
        <v>0</v>
      </c>
      <c r="AX51" s="66">
        <v>0</v>
      </c>
      <c r="AY51" s="66">
        <v>0</v>
      </c>
      <c r="AZ51" s="66">
        <v>0</v>
      </c>
      <c r="BA51" s="66">
        <v>0</v>
      </c>
      <c r="BB51" s="66">
        <v>0</v>
      </c>
      <c r="BC51" s="66">
        <v>0</v>
      </c>
      <c r="BD51" s="66">
        <v>0</v>
      </c>
      <c r="BE51" s="66">
        <v>0</v>
      </c>
      <c r="BF51" s="66">
        <v>0</v>
      </c>
      <c r="BG51" s="66">
        <v>0</v>
      </c>
      <c r="BH51" s="66">
        <v>0</v>
      </c>
      <c r="BI51" s="66">
        <v>0</v>
      </c>
      <c r="BJ51" s="66">
        <v>0</v>
      </c>
      <c r="BK51" s="66">
        <v>0</v>
      </c>
      <c r="BL51" s="66">
        <v>0</v>
      </c>
      <c r="BM51" s="66">
        <v>0</v>
      </c>
      <c r="BN51" s="66">
        <v>0</v>
      </c>
      <c r="BO51" s="66">
        <v>0</v>
      </c>
      <c r="BP51" s="66">
        <v>0</v>
      </c>
      <c r="BQ51" s="66">
        <v>0</v>
      </c>
      <c r="BR51" s="66">
        <v>0</v>
      </c>
      <c r="BS51" s="66">
        <v>0</v>
      </c>
      <c r="BT51" s="66">
        <v>0</v>
      </c>
      <c r="BU51" s="66">
        <v>0</v>
      </c>
      <c r="BV51" s="66">
        <v>0</v>
      </c>
      <c r="BW51" s="66">
        <v>0</v>
      </c>
      <c r="BX51" s="66">
        <v>0</v>
      </c>
      <c r="BY51" s="66">
        <v>0</v>
      </c>
      <c r="BZ51" s="66">
        <v>0</v>
      </c>
      <c r="CA51" s="66">
        <v>0</v>
      </c>
      <c r="CB51" s="66">
        <v>0</v>
      </c>
      <c r="CC51" s="67">
        <v>34482.449157543444</v>
      </c>
      <c r="CD51" s="67">
        <v>0</v>
      </c>
      <c r="CE51" s="66">
        <v>0</v>
      </c>
      <c r="CF51" s="66">
        <v>0</v>
      </c>
      <c r="CG51" s="67">
        <v>0</v>
      </c>
      <c r="CH51" s="66">
        <v>0</v>
      </c>
      <c r="CI51" s="66">
        <v>0</v>
      </c>
      <c r="CJ51" s="66">
        <v>0</v>
      </c>
      <c r="CK51" s="66">
        <v>0</v>
      </c>
      <c r="CL51" s="66">
        <v>0</v>
      </c>
      <c r="CM51" s="66">
        <v>0</v>
      </c>
      <c r="CN51" s="66">
        <v>0</v>
      </c>
      <c r="CO51" s="66">
        <v>0</v>
      </c>
      <c r="CP51" s="67">
        <v>0</v>
      </c>
      <c r="CQ51" s="66">
        <v>0</v>
      </c>
      <c r="CR51" s="66">
        <v>0</v>
      </c>
      <c r="CS51" s="67">
        <v>0</v>
      </c>
      <c r="CT51" s="66">
        <v>0</v>
      </c>
      <c r="CU51" s="66">
        <v>0</v>
      </c>
      <c r="CV51" s="66">
        <v>0</v>
      </c>
      <c r="CW51" s="66">
        <v>0</v>
      </c>
      <c r="CX51" s="66">
        <v>0</v>
      </c>
      <c r="CY51" s="66">
        <v>0</v>
      </c>
      <c r="CZ51" s="66">
        <v>0</v>
      </c>
      <c r="DA51" s="66">
        <v>0</v>
      </c>
      <c r="DB51" s="67">
        <v>0</v>
      </c>
      <c r="DC51" s="66">
        <v>0</v>
      </c>
      <c r="DD51" s="66">
        <v>0</v>
      </c>
      <c r="DE51" s="66">
        <v>0</v>
      </c>
      <c r="DF51" s="67">
        <v>0</v>
      </c>
      <c r="DG51" s="66">
        <v>0</v>
      </c>
      <c r="DH51" s="66">
        <v>0</v>
      </c>
      <c r="DI51" s="67">
        <v>0</v>
      </c>
      <c r="DJ51" s="66">
        <v>0</v>
      </c>
      <c r="DK51" s="66">
        <v>0</v>
      </c>
      <c r="DL51" s="66">
        <v>0</v>
      </c>
      <c r="DM51" s="66">
        <v>0</v>
      </c>
      <c r="DN51" s="67">
        <v>0</v>
      </c>
      <c r="DO51" s="66">
        <v>0</v>
      </c>
      <c r="DP51" s="66">
        <v>0</v>
      </c>
      <c r="DQ51" s="67">
        <v>0</v>
      </c>
      <c r="DR51" s="66">
        <v>0</v>
      </c>
      <c r="DS51" s="66">
        <v>0</v>
      </c>
      <c r="DT51" s="66">
        <v>0</v>
      </c>
      <c r="DU51" s="66">
        <v>0</v>
      </c>
      <c r="DV51" s="66">
        <v>0</v>
      </c>
      <c r="DW51" s="66">
        <v>0</v>
      </c>
      <c r="DX51" s="66">
        <v>0</v>
      </c>
      <c r="DY51" s="66">
        <v>0</v>
      </c>
      <c r="DZ51" s="66">
        <v>0</v>
      </c>
      <c r="EA51" s="66">
        <v>0</v>
      </c>
      <c r="EB51" s="67">
        <v>0</v>
      </c>
      <c r="EC51" s="66">
        <v>0</v>
      </c>
      <c r="ED51" s="66">
        <v>0</v>
      </c>
      <c r="EE51" s="66">
        <v>0</v>
      </c>
      <c r="EF51" s="66">
        <v>0</v>
      </c>
      <c r="EG51" s="66">
        <v>0</v>
      </c>
      <c r="EH51" s="66">
        <v>0</v>
      </c>
      <c r="EI51" s="67">
        <v>0</v>
      </c>
      <c r="EJ51" s="66">
        <v>0</v>
      </c>
      <c r="EK51" s="66">
        <v>0</v>
      </c>
      <c r="EL51" s="66">
        <v>0</v>
      </c>
      <c r="EM51" s="67">
        <v>0</v>
      </c>
      <c r="EN51" s="66">
        <v>0</v>
      </c>
      <c r="EO51" s="66">
        <v>0</v>
      </c>
      <c r="EP51" s="67">
        <v>0</v>
      </c>
      <c r="EQ51" s="66">
        <v>0</v>
      </c>
      <c r="ER51" s="66">
        <v>0</v>
      </c>
      <c r="ES51" s="67">
        <v>0</v>
      </c>
      <c r="ET51" s="67">
        <v>0</v>
      </c>
      <c r="EU51" s="66">
        <v>0</v>
      </c>
      <c r="EV51" s="66">
        <v>0</v>
      </c>
      <c r="EW51" s="66">
        <v>0</v>
      </c>
      <c r="EX51" s="66">
        <v>0</v>
      </c>
      <c r="EY51" s="66">
        <v>0</v>
      </c>
      <c r="EZ51" s="66">
        <v>0</v>
      </c>
      <c r="FA51" s="66">
        <v>0</v>
      </c>
      <c r="FB51" s="67">
        <v>0</v>
      </c>
      <c r="FC51" s="8"/>
      <c r="FD51" s="8"/>
      <c r="FE51" s="66">
        <v>2927.673506854037</v>
      </c>
      <c r="FF51" s="8"/>
      <c r="FG51" s="66">
        <f t="shared" si="25"/>
        <v>38027.54071151634</v>
      </c>
      <c r="FI51" s="113"/>
    </row>
    <row r="52" spans="2:165" ht="14.25" customHeight="1" x14ac:dyDescent="0.2">
      <c r="B52" s="124">
        <v>8000</v>
      </c>
      <c r="C52" s="124" t="s">
        <v>584</v>
      </c>
      <c r="D52" s="67">
        <v>0</v>
      </c>
      <c r="E52" s="132">
        <v>0</v>
      </c>
      <c r="F52" s="132">
        <v>0</v>
      </c>
      <c r="G52" s="132">
        <v>0</v>
      </c>
      <c r="H52" s="132">
        <v>0</v>
      </c>
      <c r="I52" s="132">
        <v>0</v>
      </c>
      <c r="J52" s="132">
        <v>0</v>
      </c>
      <c r="K52" s="132">
        <v>0</v>
      </c>
      <c r="L52" s="132">
        <v>0</v>
      </c>
      <c r="M52" s="132">
        <v>0</v>
      </c>
      <c r="N52" s="132">
        <v>0</v>
      </c>
      <c r="O52" s="132">
        <v>0</v>
      </c>
      <c r="P52" s="132">
        <v>0</v>
      </c>
      <c r="Q52" s="132">
        <v>0</v>
      </c>
      <c r="R52" s="132">
        <v>0</v>
      </c>
      <c r="S52" s="132">
        <v>0</v>
      </c>
      <c r="T52" s="132">
        <v>0</v>
      </c>
      <c r="U52" s="132">
        <v>0</v>
      </c>
      <c r="V52" s="132">
        <v>0</v>
      </c>
      <c r="W52" s="132">
        <v>0</v>
      </c>
      <c r="X52" s="132">
        <v>0</v>
      </c>
      <c r="Y52" s="132">
        <v>0</v>
      </c>
      <c r="Z52" s="132">
        <v>0</v>
      </c>
      <c r="AA52" s="132">
        <v>0</v>
      </c>
      <c r="AB52" s="132">
        <v>0</v>
      </c>
      <c r="AC52" s="132">
        <v>0</v>
      </c>
      <c r="AD52" s="132">
        <v>0</v>
      </c>
      <c r="AE52" s="132">
        <v>0</v>
      </c>
      <c r="AF52" s="132">
        <v>0</v>
      </c>
      <c r="AG52" s="132">
        <v>0</v>
      </c>
      <c r="AH52" s="67">
        <v>0</v>
      </c>
      <c r="AI52" s="132">
        <v>0</v>
      </c>
      <c r="AJ52" s="132">
        <v>0</v>
      </c>
      <c r="AK52" s="132">
        <v>0</v>
      </c>
      <c r="AL52" s="67">
        <v>0</v>
      </c>
      <c r="AM52" s="132">
        <v>0</v>
      </c>
      <c r="AN52" s="132">
        <v>0</v>
      </c>
      <c r="AO52" s="132">
        <v>0</v>
      </c>
      <c r="AP52" s="132">
        <v>0</v>
      </c>
      <c r="AQ52" s="132">
        <v>0</v>
      </c>
      <c r="AR52" s="132">
        <v>0</v>
      </c>
      <c r="AS52" s="132">
        <v>0</v>
      </c>
      <c r="AT52" s="132">
        <v>0</v>
      </c>
      <c r="AU52" s="132">
        <v>0</v>
      </c>
      <c r="AV52" s="132">
        <v>0</v>
      </c>
      <c r="AW52" s="132">
        <v>0</v>
      </c>
      <c r="AX52" s="132">
        <v>0</v>
      </c>
      <c r="AY52" s="132">
        <v>0</v>
      </c>
      <c r="AZ52" s="132">
        <v>0</v>
      </c>
      <c r="BA52" s="132">
        <v>0</v>
      </c>
      <c r="BB52" s="132">
        <v>0</v>
      </c>
      <c r="BC52" s="132">
        <v>0</v>
      </c>
      <c r="BD52" s="132">
        <v>0</v>
      </c>
      <c r="BE52" s="132">
        <v>0</v>
      </c>
      <c r="BF52" s="132">
        <v>0</v>
      </c>
      <c r="BG52" s="132">
        <v>0</v>
      </c>
      <c r="BH52" s="132">
        <v>0</v>
      </c>
      <c r="BI52" s="132">
        <v>0</v>
      </c>
      <c r="BJ52" s="132">
        <v>0</v>
      </c>
      <c r="BK52" s="132">
        <v>0</v>
      </c>
      <c r="BL52" s="132">
        <v>0</v>
      </c>
      <c r="BM52" s="132">
        <v>0</v>
      </c>
      <c r="BN52" s="132">
        <v>0</v>
      </c>
      <c r="BO52" s="132">
        <v>0</v>
      </c>
      <c r="BP52" s="132">
        <v>0</v>
      </c>
      <c r="BQ52" s="132">
        <v>0</v>
      </c>
      <c r="BR52" s="132">
        <v>0</v>
      </c>
      <c r="BS52" s="132">
        <v>0</v>
      </c>
      <c r="BT52" s="132">
        <v>0</v>
      </c>
      <c r="BU52" s="132">
        <v>0</v>
      </c>
      <c r="BV52" s="132">
        <v>0</v>
      </c>
      <c r="BW52" s="132">
        <v>0</v>
      </c>
      <c r="BX52" s="132">
        <v>0</v>
      </c>
      <c r="BY52" s="132">
        <v>0</v>
      </c>
      <c r="BZ52" s="132">
        <v>0</v>
      </c>
      <c r="CA52" s="132">
        <v>0</v>
      </c>
      <c r="CB52" s="132">
        <v>0</v>
      </c>
      <c r="CC52" s="67">
        <v>48653.974179778394</v>
      </c>
      <c r="CD52" s="67">
        <v>0</v>
      </c>
      <c r="CE52" s="132">
        <v>0</v>
      </c>
      <c r="CF52" s="132">
        <v>0</v>
      </c>
      <c r="CG52" s="67">
        <v>0</v>
      </c>
      <c r="CH52" s="132">
        <v>0</v>
      </c>
      <c r="CI52" s="132">
        <v>0</v>
      </c>
      <c r="CJ52" s="132">
        <v>0</v>
      </c>
      <c r="CK52" s="132">
        <v>0</v>
      </c>
      <c r="CL52" s="132">
        <v>0</v>
      </c>
      <c r="CM52" s="132">
        <v>0</v>
      </c>
      <c r="CN52" s="132">
        <v>0</v>
      </c>
      <c r="CO52" s="132">
        <v>0</v>
      </c>
      <c r="CP52" s="67">
        <v>0</v>
      </c>
      <c r="CQ52" s="132">
        <v>0</v>
      </c>
      <c r="CR52" s="132">
        <v>0</v>
      </c>
      <c r="CS52" s="67">
        <v>0</v>
      </c>
      <c r="CT52" s="132">
        <v>0</v>
      </c>
      <c r="CU52" s="132">
        <v>0</v>
      </c>
      <c r="CV52" s="132">
        <v>0</v>
      </c>
      <c r="CW52" s="132">
        <v>0</v>
      </c>
      <c r="CX52" s="132">
        <v>0</v>
      </c>
      <c r="CY52" s="132">
        <v>0</v>
      </c>
      <c r="CZ52" s="132">
        <v>0</v>
      </c>
      <c r="DA52" s="132">
        <v>0</v>
      </c>
      <c r="DB52" s="67">
        <v>0</v>
      </c>
      <c r="DC52" s="132">
        <v>0</v>
      </c>
      <c r="DD52" s="132">
        <v>0</v>
      </c>
      <c r="DE52" s="132">
        <v>0</v>
      </c>
      <c r="DF52" s="67">
        <v>0</v>
      </c>
      <c r="DG52" s="132">
        <v>0</v>
      </c>
      <c r="DH52" s="132">
        <v>0</v>
      </c>
      <c r="DI52" s="67">
        <v>0</v>
      </c>
      <c r="DJ52" s="132">
        <v>0</v>
      </c>
      <c r="DK52" s="132">
        <v>0</v>
      </c>
      <c r="DL52" s="132">
        <v>0</v>
      </c>
      <c r="DM52" s="132">
        <v>0</v>
      </c>
      <c r="DN52" s="67">
        <v>0</v>
      </c>
      <c r="DO52" s="132">
        <v>0</v>
      </c>
      <c r="DP52" s="132">
        <v>0</v>
      </c>
      <c r="DQ52" s="67">
        <v>0</v>
      </c>
      <c r="DR52" s="132">
        <v>0</v>
      </c>
      <c r="DS52" s="132">
        <v>0</v>
      </c>
      <c r="DT52" s="132">
        <v>0</v>
      </c>
      <c r="DU52" s="132">
        <v>0</v>
      </c>
      <c r="DV52" s="132">
        <v>0</v>
      </c>
      <c r="DW52" s="132">
        <v>0</v>
      </c>
      <c r="DX52" s="132">
        <v>0</v>
      </c>
      <c r="DY52" s="132">
        <v>0</v>
      </c>
      <c r="DZ52" s="132">
        <v>0</v>
      </c>
      <c r="EA52" s="132">
        <v>0</v>
      </c>
      <c r="EB52" s="67">
        <v>0</v>
      </c>
      <c r="EC52" s="132">
        <v>0</v>
      </c>
      <c r="ED52" s="132">
        <v>0</v>
      </c>
      <c r="EE52" s="132">
        <v>0</v>
      </c>
      <c r="EF52" s="132">
        <v>0</v>
      </c>
      <c r="EG52" s="132">
        <v>0</v>
      </c>
      <c r="EH52" s="132">
        <v>0</v>
      </c>
      <c r="EI52" s="67">
        <v>0</v>
      </c>
      <c r="EJ52" s="132">
        <v>0</v>
      </c>
      <c r="EK52" s="132">
        <v>0</v>
      </c>
      <c r="EL52" s="132">
        <v>0</v>
      </c>
      <c r="EM52" s="67">
        <v>0</v>
      </c>
      <c r="EN52" s="132">
        <v>0</v>
      </c>
      <c r="EO52" s="132">
        <v>0</v>
      </c>
      <c r="EP52" s="67">
        <v>0</v>
      </c>
      <c r="EQ52" s="132">
        <v>0</v>
      </c>
      <c r="ER52" s="132">
        <v>0</v>
      </c>
      <c r="ES52" s="67">
        <v>0</v>
      </c>
      <c r="ET52" s="67">
        <v>0</v>
      </c>
      <c r="EU52" s="132">
        <v>0</v>
      </c>
      <c r="EV52" s="132">
        <v>0</v>
      </c>
      <c r="EW52" s="132">
        <v>0</v>
      </c>
      <c r="EX52" s="132">
        <v>0</v>
      </c>
      <c r="EY52" s="132">
        <v>0</v>
      </c>
      <c r="EZ52" s="132">
        <v>0</v>
      </c>
      <c r="FA52" s="132">
        <v>0</v>
      </c>
      <c r="FB52" s="67">
        <v>0</v>
      </c>
      <c r="FC52" s="8"/>
      <c r="FD52" s="8"/>
      <c r="FE52" s="66">
        <v>0</v>
      </c>
      <c r="FF52" s="8"/>
      <c r="FG52" s="66">
        <f t="shared" si="25"/>
        <v>48653.974179778394</v>
      </c>
      <c r="FI52" s="113"/>
    </row>
    <row r="53" spans="2:165" ht="14.25" customHeight="1" x14ac:dyDescent="0.2">
      <c r="B53" s="124" t="s">
        <v>566</v>
      </c>
      <c r="C53" s="124" t="s">
        <v>391</v>
      </c>
      <c r="D53" s="67">
        <v>0</v>
      </c>
      <c r="E53" s="132">
        <v>0</v>
      </c>
      <c r="F53" s="132">
        <v>0</v>
      </c>
      <c r="G53" s="132">
        <v>0</v>
      </c>
      <c r="H53" s="132">
        <v>0</v>
      </c>
      <c r="I53" s="132">
        <v>0</v>
      </c>
      <c r="J53" s="132">
        <v>0</v>
      </c>
      <c r="K53" s="132">
        <v>0</v>
      </c>
      <c r="L53" s="132">
        <v>0</v>
      </c>
      <c r="M53" s="132">
        <v>0</v>
      </c>
      <c r="N53" s="132">
        <v>0</v>
      </c>
      <c r="O53" s="132">
        <v>0</v>
      </c>
      <c r="P53" s="132">
        <v>0</v>
      </c>
      <c r="Q53" s="132">
        <v>0</v>
      </c>
      <c r="R53" s="132">
        <v>0</v>
      </c>
      <c r="S53" s="132">
        <v>0</v>
      </c>
      <c r="T53" s="132">
        <v>0</v>
      </c>
      <c r="U53" s="132">
        <v>0</v>
      </c>
      <c r="V53" s="132">
        <v>0</v>
      </c>
      <c r="W53" s="132">
        <v>0</v>
      </c>
      <c r="X53" s="132">
        <v>0</v>
      </c>
      <c r="Y53" s="132">
        <v>0</v>
      </c>
      <c r="Z53" s="132">
        <v>0</v>
      </c>
      <c r="AA53" s="132">
        <v>0</v>
      </c>
      <c r="AB53" s="132">
        <v>0</v>
      </c>
      <c r="AC53" s="132">
        <v>0</v>
      </c>
      <c r="AD53" s="132">
        <v>0</v>
      </c>
      <c r="AE53" s="132">
        <v>0</v>
      </c>
      <c r="AF53" s="132">
        <v>0</v>
      </c>
      <c r="AG53" s="132">
        <v>0</v>
      </c>
      <c r="AH53" s="67">
        <v>0</v>
      </c>
      <c r="AI53" s="132">
        <v>0</v>
      </c>
      <c r="AJ53" s="132">
        <v>0</v>
      </c>
      <c r="AK53" s="132">
        <v>0</v>
      </c>
      <c r="AL53" s="67">
        <v>0</v>
      </c>
      <c r="AM53" s="132">
        <v>0</v>
      </c>
      <c r="AN53" s="132">
        <v>0</v>
      </c>
      <c r="AO53" s="132">
        <v>0</v>
      </c>
      <c r="AP53" s="132">
        <v>0</v>
      </c>
      <c r="AQ53" s="132">
        <v>0</v>
      </c>
      <c r="AR53" s="132">
        <v>0</v>
      </c>
      <c r="AS53" s="132">
        <v>0</v>
      </c>
      <c r="AT53" s="132">
        <v>0</v>
      </c>
      <c r="AU53" s="132">
        <v>0</v>
      </c>
      <c r="AV53" s="132">
        <v>0</v>
      </c>
      <c r="AW53" s="132">
        <v>0</v>
      </c>
      <c r="AX53" s="132">
        <v>0</v>
      </c>
      <c r="AY53" s="132">
        <v>0</v>
      </c>
      <c r="AZ53" s="132">
        <v>0</v>
      </c>
      <c r="BA53" s="132">
        <v>0</v>
      </c>
      <c r="BB53" s="132">
        <v>0</v>
      </c>
      <c r="BC53" s="132">
        <v>0</v>
      </c>
      <c r="BD53" s="132">
        <v>0</v>
      </c>
      <c r="BE53" s="132">
        <v>0</v>
      </c>
      <c r="BF53" s="132">
        <v>0</v>
      </c>
      <c r="BG53" s="132">
        <v>0</v>
      </c>
      <c r="BH53" s="132">
        <v>0</v>
      </c>
      <c r="BI53" s="132">
        <v>0</v>
      </c>
      <c r="BJ53" s="132">
        <v>0</v>
      </c>
      <c r="BK53" s="132">
        <v>0</v>
      </c>
      <c r="BL53" s="132">
        <v>0</v>
      </c>
      <c r="BM53" s="132">
        <v>0</v>
      </c>
      <c r="BN53" s="132">
        <v>0</v>
      </c>
      <c r="BO53" s="132">
        <v>0</v>
      </c>
      <c r="BP53" s="132">
        <v>0</v>
      </c>
      <c r="BQ53" s="132">
        <v>0</v>
      </c>
      <c r="BR53" s="132">
        <v>0</v>
      </c>
      <c r="BS53" s="132">
        <v>0</v>
      </c>
      <c r="BT53" s="132">
        <v>0</v>
      </c>
      <c r="BU53" s="132">
        <v>0</v>
      </c>
      <c r="BV53" s="132">
        <v>0</v>
      </c>
      <c r="BW53" s="132">
        <v>0</v>
      </c>
      <c r="BX53" s="132">
        <v>0</v>
      </c>
      <c r="BY53" s="132">
        <v>0</v>
      </c>
      <c r="BZ53" s="132">
        <v>0</v>
      </c>
      <c r="CA53" s="132">
        <v>0</v>
      </c>
      <c r="CB53" s="132">
        <v>0</v>
      </c>
      <c r="CC53" s="67">
        <v>0</v>
      </c>
      <c r="CD53" s="67">
        <v>0</v>
      </c>
      <c r="CE53" s="132">
        <v>0</v>
      </c>
      <c r="CF53" s="132">
        <v>0</v>
      </c>
      <c r="CG53" s="67">
        <v>0</v>
      </c>
      <c r="CH53" s="132">
        <v>0</v>
      </c>
      <c r="CI53" s="132">
        <v>0</v>
      </c>
      <c r="CJ53" s="132">
        <v>0</v>
      </c>
      <c r="CK53" s="132">
        <v>0</v>
      </c>
      <c r="CL53" s="132">
        <v>0</v>
      </c>
      <c r="CM53" s="132">
        <v>0</v>
      </c>
      <c r="CN53" s="132">
        <v>0</v>
      </c>
      <c r="CO53" s="132">
        <v>0</v>
      </c>
      <c r="CP53" s="67">
        <v>0</v>
      </c>
      <c r="CQ53" s="132">
        <v>0</v>
      </c>
      <c r="CR53" s="132">
        <v>0</v>
      </c>
      <c r="CS53" s="67">
        <v>0</v>
      </c>
      <c r="CT53" s="132">
        <v>0</v>
      </c>
      <c r="CU53" s="132">
        <v>0</v>
      </c>
      <c r="CV53" s="132">
        <v>0</v>
      </c>
      <c r="CW53" s="132">
        <v>0</v>
      </c>
      <c r="CX53" s="132">
        <v>0</v>
      </c>
      <c r="CY53" s="132">
        <v>0</v>
      </c>
      <c r="CZ53" s="132">
        <v>0</v>
      </c>
      <c r="DA53" s="132">
        <v>0</v>
      </c>
      <c r="DB53" s="67">
        <v>0</v>
      </c>
      <c r="DC53" s="132">
        <v>0</v>
      </c>
      <c r="DD53" s="132">
        <v>0</v>
      </c>
      <c r="DE53" s="132">
        <v>0</v>
      </c>
      <c r="DF53" s="67">
        <v>0</v>
      </c>
      <c r="DG53" s="132">
        <v>0</v>
      </c>
      <c r="DH53" s="132">
        <v>0</v>
      </c>
      <c r="DI53" s="67">
        <v>0</v>
      </c>
      <c r="DJ53" s="132">
        <v>0</v>
      </c>
      <c r="DK53" s="132">
        <v>0</v>
      </c>
      <c r="DL53" s="132">
        <v>0</v>
      </c>
      <c r="DM53" s="132">
        <v>0</v>
      </c>
      <c r="DN53" s="67">
        <v>0</v>
      </c>
      <c r="DO53" s="132">
        <v>0</v>
      </c>
      <c r="DP53" s="132">
        <v>0</v>
      </c>
      <c r="DQ53" s="67">
        <v>0</v>
      </c>
      <c r="DR53" s="132">
        <v>0</v>
      </c>
      <c r="DS53" s="132">
        <v>0</v>
      </c>
      <c r="DT53" s="132">
        <v>0</v>
      </c>
      <c r="DU53" s="132">
        <v>0</v>
      </c>
      <c r="DV53" s="132">
        <v>0</v>
      </c>
      <c r="DW53" s="132">
        <v>0</v>
      </c>
      <c r="DX53" s="132">
        <v>0</v>
      </c>
      <c r="DY53" s="132">
        <v>0</v>
      </c>
      <c r="DZ53" s="132">
        <v>0</v>
      </c>
      <c r="EA53" s="132">
        <v>0</v>
      </c>
      <c r="EB53" s="67">
        <v>0</v>
      </c>
      <c r="EC53" s="132">
        <v>0</v>
      </c>
      <c r="ED53" s="132">
        <v>0</v>
      </c>
      <c r="EE53" s="132">
        <v>0</v>
      </c>
      <c r="EF53" s="132">
        <v>0</v>
      </c>
      <c r="EG53" s="132">
        <v>0</v>
      </c>
      <c r="EH53" s="132">
        <v>0</v>
      </c>
      <c r="EI53" s="67">
        <v>0</v>
      </c>
      <c r="EJ53" s="132">
        <v>0</v>
      </c>
      <c r="EK53" s="132">
        <v>0</v>
      </c>
      <c r="EL53" s="132">
        <v>0</v>
      </c>
      <c r="EM53" s="67">
        <v>0</v>
      </c>
      <c r="EN53" s="132">
        <v>0</v>
      </c>
      <c r="EO53" s="132">
        <v>0</v>
      </c>
      <c r="EP53" s="67">
        <v>0</v>
      </c>
      <c r="EQ53" s="132">
        <v>0</v>
      </c>
      <c r="ER53" s="132">
        <v>0</v>
      </c>
      <c r="ES53" s="67">
        <v>0</v>
      </c>
      <c r="ET53" s="67">
        <v>0</v>
      </c>
      <c r="EU53" s="132">
        <v>0</v>
      </c>
      <c r="EV53" s="132">
        <v>0</v>
      </c>
      <c r="EW53" s="132">
        <v>0</v>
      </c>
      <c r="EX53" s="132">
        <v>0</v>
      </c>
      <c r="EY53" s="132">
        <v>0</v>
      </c>
      <c r="EZ53" s="132">
        <v>0</v>
      </c>
      <c r="FA53" s="132">
        <v>0</v>
      </c>
      <c r="FB53" s="67">
        <v>0</v>
      </c>
      <c r="FC53" s="8"/>
      <c r="FD53" s="8"/>
      <c r="FE53" s="66">
        <v>0</v>
      </c>
      <c r="FF53" s="8"/>
      <c r="FG53" s="66">
        <f t="shared" si="25"/>
        <v>0</v>
      </c>
      <c r="FI53" s="113"/>
    </row>
    <row r="54" spans="2:165" ht="14.25" customHeight="1" x14ac:dyDescent="0.2">
      <c r="B54" s="124" t="s">
        <v>567</v>
      </c>
      <c r="C54" s="124" t="s">
        <v>392</v>
      </c>
      <c r="D54" s="67">
        <v>0</v>
      </c>
      <c r="E54" s="132">
        <v>0</v>
      </c>
      <c r="F54" s="132">
        <v>0</v>
      </c>
      <c r="G54" s="132">
        <v>0</v>
      </c>
      <c r="H54" s="132">
        <v>0</v>
      </c>
      <c r="I54" s="132">
        <v>0</v>
      </c>
      <c r="J54" s="132">
        <v>0</v>
      </c>
      <c r="K54" s="132">
        <v>0</v>
      </c>
      <c r="L54" s="132">
        <v>0</v>
      </c>
      <c r="M54" s="132">
        <v>0</v>
      </c>
      <c r="N54" s="132">
        <v>0</v>
      </c>
      <c r="O54" s="132">
        <v>0</v>
      </c>
      <c r="P54" s="132">
        <v>0</v>
      </c>
      <c r="Q54" s="132">
        <v>0</v>
      </c>
      <c r="R54" s="132">
        <v>0</v>
      </c>
      <c r="S54" s="132">
        <v>0</v>
      </c>
      <c r="T54" s="132">
        <v>0</v>
      </c>
      <c r="U54" s="132">
        <v>0</v>
      </c>
      <c r="V54" s="132">
        <v>0</v>
      </c>
      <c r="W54" s="132">
        <v>0</v>
      </c>
      <c r="X54" s="132">
        <v>0</v>
      </c>
      <c r="Y54" s="132">
        <v>0</v>
      </c>
      <c r="Z54" s="132">
        <v>0</v>
      </c>
      <c r="AA54" s="132">
        <v>0</v>
      </c>
      <c r="AB54" s="132">
        <v>0</v>
      </c>
      <c r="AC54" s="132">
        <v>0</v>
      </c>
      <c r="AD54" s="132">
        <v>0</v>
      </c>
      <c r="AE54" s="132">
        <v>0</v>
      </c>
      <c r="AF54" s="132">
        <v>0</v>
      </c>
      <c r="AG54" s="132">
        <v>0</v>
      </c>
      <c r="AH54" s="67">
        <v>0</v>
      </c>
      <c r="AI54" s="132">
        <v>0</v>
      </c>
      <c r="AJ54" s="132">
        <v>0</v>
      </c>
      <c r="AK54" s="132">
        <v>0</v>
      </c>
      <c r="AL54" s="67">
        <v>252.50276948658302</v>
      </c>
      <c r="AM54" s="132">
        <v>0</v>
      </c>
      <c r="AN54" s="132">
        <v>0</v>
      </c>
      <c r="AO54" s="132">
        <v>0</v>
      </c>
      <c r="AP54" s="132">
        <v>0</v>
      </c>
      <c r="AQ54" s="132">
        <v>0</v>
      </c>
      <c r="AR54" s="132">
        <v>0</v>
      </c>
      <c r="AS54" s="132">
        <v>0</v>
      </c>
      <c r="AT54" s="132">
        <v>0</v>
      </c>
      <c r="AU54" s="132">
        <v>0</v>
      </c>
      <c r="AV54" s="132">
        <v>0</v>
      </c>
      <c r="AW54" s="132">
        <v>0</v>
      </c>
      <c r="AX54" s="132">
        <v>0</v>
      </c>
      <c r="AY54" s="132">
        <v>0</v>
      </c>
      <c r="AZ54" s="132">
        <v>0</v>
      </c>
      <c r="BA54" s="132">
        <v>0</v>
      </c>
      <c r="BB54" s="132">
        <v>0</v>
      </c>
      <c r="BC54" s="132">
        <v>0</v>
      </c>
      <c r="BD54" s="132">
        <v>0</v>
      </c>
      <c r="BE54" s="132">
        <v>0</v>
      </c>
      <c r="BF54" s="132">
        <v>0</v>
      </c>
      <c r="BG54" s="132">
        <v>0</v>
      </c>
      <c r="BH54" s="132">
        <v>0</v>
      </c>
      <c r="BI54" s="132">
        <v>252.50276948658302</v>
      </c>
      <c r="BJ54" s="132">
        <v>0</v>
      </c>
      <c r="BK54" s="132">
        <v>0</v>
      </c>
      <c r="BL54" s="132">
        <v>0</v>
      </c>
      <c r="BM54" s="132">
        <v>0</v>
      </c>
      <c r="BN54" s="132">
        <v>0</v>
      </c>
      <c r="BO54" s="132">
        <v>0</v>
      </c>
      <c r="BP54" s="132">
        <v>0</v>
      </c>
      <c r="BQ54" s="132">
        <v>0</v>
      </c>
      <c r="BR54" s="132">
        <v>0</v>
      </c>
      <c r="BS54" s="132">
        <v>0</v>
      </c>
      <c r="BT54" s="132">
        <v>0</v>
      </c>
      <c r="BU54" s="132">
        <v>0</v>
      </c>
      <c r="BV54" s="132">
        <v>0</v>
      </c>
      <c r="BW54" s="132">
        <v>0</v>
      </c>
      <c r="BX54" s="132">
        <v>0</v>
      </c>
      <c r="BY54" s="132">
        <v>0</v>
      </c>
      <c r="BZ54" s="132">
        <v>0</v>
      </c>
      <c r="CA54" s="132">
        <v>0</v>
      </c>
      <c r="CB54" s="132">
        <v>0</v>
      </c>
      <c r="CC54" s="67">
        <v>0</v>
      </c>
      <c r="CD54" s="67">
        <v>0</v>
      </c>
      <c r="CE54" s="132">
        <v>0</v>
      </c>
      <c r="CF54" s="132">
        <v>0</v>
      </c>
      <c r="CG54" s="67">
        <v>0</v>
      </c>
      <c r="CH54" s="132">
        <v>0</v>
      </c>
      <c r="CI54" s="132">
        <v>0</v>
      </c>
      <c r="CJ54" s="132">
        <v>0</v>
      </c>
      <c r="CK54" s="132">
        <v>0</v>
      </c>
      <c r="CL54" s="132">
        <v>0</v>
      </c>
      <c r="CM54" s="132">
        <v>0</v>
      </c>
      <c r="CN54" s="132">
        <v>0</v>
      </c>
      <c r="CO54" s="132">
        <v>0</v>
      </c>
      <c r="CP54" s="67">
        <v>0</v>
      </c>
      <c r="CQ54" s="132">
        <v>0</v>
      </c>
      <c r="CR54" s="132">
        <v>0</v>
      </c>
      <c r="CS54" s="67">
        <v>0</v>
      </c>
      <c r="CT54" s="132">
        <v>0</v>
      </c>
      <c r="CU54" s="132">
        <v>0</v>
      </c>
      <c r="CV54" s="132">
        <v>0</v>
      </c>
      <c r="CW54" s="132">
        <v>0</v>
      </c>
      <c r="CX54" s="132">
        <v>0</v>
      </c>
      <c r="CY54" s="132">
        <v>0</v>
      </c>
      <c r="CZ54" s="132">
        <v>0</v>
      </c>
      <c r="DA54" s="132">
        <v>0</v>
      </c>
      <c r="DB54" s="67">
        <v>0</v>
      </c>
      <c r="DC54" s="132">
        <v>0</v>
      </c>
      <c r="DD54" s="132">
        <v>0</v>
      </c>
      <c r="DE54" s="132">
        <v>0</v>
      </c>
      <c r="DF54" s="67">
        <v>0</v>
      </c>
      <c r="DG54" s="132">
        <v>0</v>
      </c>
      <c r="DH54" s="132">
        <v>0</v>
      </c>
      <c r="DI54" s="67">
        <v>0</v>
      </c>
      <c r="DJ54" s="132">
        <v>0</v>
      </c>
      <c r="DK54" s="132">
        <v>0</v>
      </c>
      <c r="DL54" s="132">
        <v>0</v>
      </c>
      <c r="DM54" s="132">
        <v>0</v>
      </c>
      <c r="DN54" s="67">
        <v>0</v>
      </c>
      <c r="DO54" s="132">
        <v>0</v>
      </c>
      <c r="DP54" s="132">
        <v>0</v>
      </c>
      <c r="DQ54" s="67">
        <v>0</v>
      </c>
      <c r="DR54" s="132">
        <v>0</v>
      </c>
      <c r="DS54" s="132">
        <v>0</v>
      </c>
      <c r="DT54" s="132">
        <v>0</v>
      </c>
      <c r="DU54" s="132">
        <v>0</v>
      </c>
      <c r="DV54" s="132">
        <v>0</v>
      </c>
      <c r="DW54" s="132">
        <v>0</v>
      </c>
      <c r="DX54" s="132">
        <v>0</v>
      </c>
      <c r="DY54" s="132">
        <v>0</v>
      </c>
      <c r="DZ54" s="132">
        <v>0</v>
      </c>
      <c r="EA54" s="132">
        <v>0</v>
      </c>
      <c r="EB54" s="67">
        <v>0</v>
      </c>
      <c r="EC54" s="132">
        <v>0</v>
      </c>
      <c r="ED54" s="132">
        <v>0</v>
      </c>
      <c r="EE54" s="132">
        <v>0</v>
      </c>
      <c r="EF54" s="132">
        <v>0</v>
      </c>
      <c r="EG54" s="132">
        <v>0</v>
      </c>
      <c r="EH54" s="132">
        <v>0</v>
      </c>
      <c r="EI54" s="67">
        <v>0</v>
      </c>
      <c r="EJ54" s="132">
        <v>0</v>
      </c>
      <c r="EK54" s="132">
        <v>0</v>
      </c>
      <c r="EL54" s="132">
        <v>0</v>
      </c>
      <c r="EM54" s="67">
        <v>0</v>
      </c>
      <c r="EN54" s="132">
        <v>0</v>
      </c>
      <c r="EO54" s="132">
        <v>0</v>
      </c>
      <c r="EP54" s="67">
        <v>0</v>
      </c>
      <c r="EQ54" s="132">
        <v>0</v>
      </c>
      <c r="ER54" s="132">
        <v>0</v>
      </c>
      <c r="ES54" s="67">
        <v>0</v>
      </c>
      <c r="ET54" s="67">
        <v>0</v>
      </c>
      <c r="EU54" s="132">
        <v>0</v>
      </c>
      <c r="EV54" s="132">
        <v>0</v>
      </c>
      <c r="EW54" s="132">
        <v>0</v>
      </c>
      <c r="EX54" s="132">
        <v>0</v>
      </c>
      <c r="EY54" s="132">
        <v>0</v>
      </c>
      <c r="EZ54" s="132">
        <v>0</v>
      </c>
      <c r="FA54" s="132">
        <v>0</v>
      </c>
      <c r="FB54" s="67">
        <v>0</v>
      </c>
      <c r="FC54" s="8"/>
      <c r="FD54" s="8"/>
      <c r="FE54" s="66">
        <v>0</v>
      </c>
      <c r="FF54" s="8"/>
      <c r="FG54" s="66">
        <f t="shared" si="25"/>
        <v>252.50276948658302</v>
      </c>
      <c r="FI54" s="113"/>
    </row>
    <row r="55" spans="2:165" ht="14.25" customHeight="1" x14ac:dyDescent="0.2">
      <c r="B55" s="124" t="s">
        <v>567</v>
      </c>
      <c r="C55" s="124" t="s">
        <v>393</v>
      </c>
      <c r="D55" s="67">
        <v>0</v>
      </c>
      <c r="E55" s="132">
        <v>0</v>
      </c>
      <c r="F55" s="132">
        <v>0</v>
      </c>
      <c r="G55" s="132">
        <v>0</v>
      </c>
      <c r="H55" s="132">
        <v>0</v>
      </c>
      <c r="I55" s="132">
        <v>0</v>
      </c>
      <c r="J55" s="132">
        <v>0</v>
      </c>
      <c r="K55" s="132">
        <v>0</v>
      </c>
      <c r="L55" s="132">
        <v>0</v>
      </c>
      <c r="M55" s="132">
        <v>0</v>
      </c>
      <c r="N55" s="132">
        <v>0</v>
      </c>
      <c r="O55" s="132">
        <v>0</v>
      </c>
      <c r="P55" s="132">
        <v>0</v>
      </c>
      <c r="Q55" s="132">
        <v>0</v>
      </c>
      <c r="R55" s="132">
        <v>0</v>
      </c>
      <c r="S55" s="132">
        <v>0</v>
      </c>
      <c r="T55" s="132">
        <v>0</v>
      </c>
      <c r="U55" s="132">
        <v>0</v>
      </c>
      <c r="V55" s="132">
        <v>0</v>
      </c>
      <c r="W55" s="132">
        <v>0</v>
      </c>
      <c r="X55" s="132">
        <v>0</v>
      </c>
      <c r="Y55" s="132">
        <v>0</v>
      </c>
      <c r="Z55" s="132">
        <v>0</v>
      </c>
      <c r="AA55" s="132">
        <v>0</v>
      </c>
      <c r="AB55" s="132">
        <v>0</v>
      </c>
      <c r="AC55" s="132">
        <v>0</v>
      </c>
      <c r="AD55" s="132">
        <v>0</v>
      </c>
      <c r="AE55" s="132">
        <v>0</v>
      </c>
      <c r="AF55" s="132">
        <v>0</v>
      </c>
      <c r="AG55" s="132">
        <v>0</v>
      </c>
      <c r="AH55" s="67">
        <v>0</v>
      </c>
      <c r="AI55" s="132">
        <v>0</v>
      </c>
      <c r="AJ55" s="132">
        <v>0</v>
      </c>
      <c r="AK55" s="132">
        <v>0</v>
      </c>
      <c r="AL55" s="67">
        <v>0</v>
      </c>
      <c r="AM55" s="132">
        <v>0</v>
      </c>
      <c r="AN55" s="132">
        <v>0</v>
      </c>
      <c r="AO55" s="132">
        <v>0</v>
      </c>
      <c r="AP55" s="132">
        <v>0</v>
      </c>
      <c r="AQ55" s="132">
        <v>0</v>
      </c>
      <c r="AR55" s="132">
        <v>0</v>
      </c>
      <c r="AS55" s="132">
        <v>0</v>
      </c>
      <c r="AT55" s="132">
        <v>0</v>
      </c>
      <c r="AU55" s="132">
        <v>0</v>
      </c>
      <c r="AV55" s="132">
        <v>0</v>
      </c>
      <c r="AW55" s="132">
        <v>0</v>
      </c>
      <c r="AX55" s="132">
        <v>0</v>
      </c>
      <c r="AY55" s="132">
        <v>0</v>
      </c>
      <c r="AZ55" s="132">
        <v>0</v>
      </c>
      <c r="BA55" s="132">
        <v>0</v>
      </c>
      <c r="BB55" s="132">
        <v>0</v>
      </c>
      <c r="BC55" s="132">
        <v>0</v>
      </c>
      <c r="BD55" s="132">
        <v>0</v>
      </c>
      <c r="BE55" s="132">
        <v>0</v>
      </c>
      <c r="BF55" s="132">
        <v>0</v>
      </c>
      <c r="BG55" s="132">
        <v>0</v>
      </c>
      <c r="BH55" s="132">
        <v>0</v>
      </c>
      <c r="BI55" s="132">
        <v>0</v>
      </c>
      <c r="BJ55" s="132">
        <v>0</v>
      </c>
      <c r="BK55" s="132">
        <v>0</v>
      </c>
      <c r="BL55" s="132">
        <v>0</v>
      </c>
      <c r="BM55" s="132">
        <v>0</v>
      </c>
      <c r="BN55" s="132">
        <v>0</v>
      </c>
      <c r="BO55" s="132">
        <v>0</v>
      </c>
      <c r="BP55" s="132">
        <v>0</v>
      </c>
      <c r="BQ55" s="132">
        <v>0</v>
      </c>
      <c r="BR55" s="132">
        <v>0</v>
      </c>
      <c r="BS55" s="132">
        <v>0</v>
      </c>
      <c r="BT55" s="132">
        <v>0</v>
      </c>
      <c r="BU55" s="132">
        <v>0</v>
      </c>
      <c r="BV55" s="132">
        <v>0</v>
      </c>
      <c r="BW55" s="132">
        <v>0</v>
      </c>
      <c r="BX55" s="132">
        <v>0</v>
      </c>
      <c r="BY55" s="132">
        <v>0</v>
      </c>
      <c r="BZ55" s="132">
        <v>0</v>
      </c>
      <c r="CA55" s="132">
        <v>0</v>
      </c>
      <c r="CB55" s="132">
        <v>0</v>
      </c>
      <c r="CC55" s="67">
        <v>0</v>
      </c>
      <c r="CD55" s="67">
        <v>0</v>
      </c>
      <c r="CE55" s="132">
        <v>0</v>
      </c>
      <c r="CF55" s="132">
        <v>0</v>
      </c>
      <c r="CG55" s="67">
        <v>0</v>
      </c>
      <c r="CH55" s="132">
        <v>0</v>
      </c>
      <c r="CI55" s="132">
        <v>0</v>
      </c>
      <c r="CJ55" s="132">
        <v>0</v>
      </c>
      <c r="CK55" s="132">
        <v>0</v>
      </c>
      <c r="CL55" s="132">
        <v>0</v>
      </c>
      <c r="CM55" s="132">
        <v>0</v>
      </c>
      <c r="CN55" s="132">
        <v>0</v>
      </c>
      <c r="CO55" s="132">
        <v>0</v>
      </c>
      <c r="CP55" s="67">
        <v>0</v>
      </c>
      <c r="CQ55" s="132">
        <v>0</v>
      </c>
      <c r="CR55" s="132">
        <v>0</v>
      </c>
      <c r="CS55" s="67">
        <v>0</v>
      </c>
      <c r="CT55" s="132">
        <v>0</v>
      </c>
      <c r="CU55" s="132">
        <v>0</v>
      </c>
      <c r="CV55" s="132">
        <v>0</v>
      </c>
      <c r="CW55" s="132">
        <v>0</v>
      </c>
      <c r="CX55" s="132">
        <v>0</v>
      </c>
      <c r="CY55" s="132">
        <v>0</v>
      </c>
      <c r="CZ55" s="132">
        <v>0</v>
      </c>
      <c r="DA55" s="132">
        <v>0</v>
      </c>
      <c r="DB55" s="67">
        <v>0</v>
      </c>
      <c r="DC55" s="132">
        <v>0</v>
      </c>
      <c r="DD55" s="132">
        <v>0</v>
      </c>
      <c r="DE55" s="132">
        <v>0</v>
      </c>
      <c r="DF55" s="67">
        <v>0</v>
      </c>
      <c r="DG55" s="132">
        <v>0</v>
      </c>
      <c r="DH55" s="132">
        <v>0</v>
      </c>
      <c r="DI55" s="67">
        <v>0</v>
      </c>
      <c r="DJ55" s="132">
        <v>0</v>
      </c>
      <c r="DK55" s="132">
        <v>0</v>
      </c>
      <c r="DL55" s="132">
        <v>0</v>
      </c>
      <c r="DM55" s="132">
        <v>0</v>
      </c>
      <c r="DN55" s="67">
        <v>0</v>
      </c>
      <c r="DO55" s="132">
        <v>0</v>
      </c>
      <c r="DP55" s="132">
        <v>0</v>
      </c>
      <c r="DQ55" s="67">
        <v>0</v>
      </c>
      <c r="DR55" s="132">
        <v>0</v>
      </c>
      <c r="DS55" s="132">
        <v>0</v>
      </c>
      <c r="DT55" s="132">
        <v>0</v>
      </c>
      <c r="DU55" s="132">
        <v>0</v>
      </c>
      <c r="DV55" s="132">
        <v>0</v>
      </c>
      <c r="DW55" s="132">
        <v>0</v>
      </c>
      <c r="DX55" s="132">
        <v>0</v>
      </c>
      <c r="DY55" s="132">
        <v>0</v>
      </c>
      <c r="DZ55" s="132">
        <v>0</v>
      </c>
      <c r="EA55" s="132">
        <v>0</v>
      </c>
      <c r="EB55" s="67">
        <v>0</v>
      </c>
      <c r="EC55" s="132">
        <v>0</v>
      </c>
      <c r="ED55" s="132">
        <v>0</v>
      </c>
      <c r="EE55" s="132">
        <v>0</v>
      </c>
      <c r="EF55" s="132">
        <v>0</v>
      </c>
      <c r="EG55" s="132">
        <v>0</v>
      </c>
      <c r="EH55" s="132">
        <v>0</v>
      </c>
      <c r="EI55" s="67">
        <v>0</v>
      </c>
      <c r="EJ55" s="132">
        <v>0</v>
      </c>
      <c r="EK55" s="132">
        <v>0</v>
      </c>
      <c r="EL55" s="132">
        <v>0</v>
      </c>
      <c r="EM55" s="67">
        <v>0</v>
      </c>
      <c r="EN55" s="132">
        <v>0</v>
      </c>
      <c r="EO55" s="132">
        <v>0</v>
      </c>
      <c r="EP55" s="67">
        <v>0</v>
      </c>
      <c r="EQ55" s="132">
        <v>0</v>
      </c>
      <c r="ER55" s="132">
        <v>0</v>
      </c>
      <c r="ES55" s="67">
        <v>0</v>
      </c>
      <c r="ET55" s="67">
        <v>0</v>
      </c>
      <c r="EU55" s="132">
        <v>0</v>
      </c>
      <c r="EV55" s="132">
        <v>0</v>
      </c>
      <c r="EW55" s="132">
        <v>0</v>
      </c>
      <c r="EX55" s="132">
        <v>0</v>
      </c>
      <c r="EY55" s="132">
        <v>0</v>
      </c>
      <c r="EZ55" s="132">
        <v>0</v>
      </c>
      <c r="FA55" s="132">
        <v>0</v>
      </c>
      <c r="FB55" s="67">
        <v>0</v>
      </c>
      <c r="FC55" s="8"/>
      <c r="FD55" s="8"/>
      <c r="FE55" s="66">
        <v>3015.6969738059993</v>
      </c>
      <c r="FF55" s="8"/>
      <c r="FG55" s="66">
        <f t="shared" si="25"/>
        <v>3015.6969738059993</v>
      </c>
      <c r="FI55" s="113"/>
    </row>
    <row r="56" spans="2:165" ht="14.25" customHeight="1" x14ac:dyDescent="0.2">
      <c r="B56" s="124">
        <v>5210</v>
      </c>
      <c r="C56" s="127" t="s">
        <v>394</v>
      </c>
      <c r="D56" s="67">
        <v>0</v>
      </c>
      <c r="E56" s="132">
        <v>0</v>
      </c>
      <c r="F56" s="132">
        <v>0</v>
      </c>
      <c r="G56" s="132">
        <v>0</v>
      </c>
      <c r="H56" s="132">
        <v>0</v>
      </c>
      <c r="I56" s="132">
        <v>0</v>
      </c>
      <c r="J56" s="132">
        <v>0</v>
      </c>
      <c r="K56" s="132">
        <v>0</v>
      </c>
      <c r="L56" s="132">
        <v>0</v>
      </c>
      <c r="M56" s="132">
        <v>0</v>
      </c>
      <c r="N56" s="132">
        <v>0</v>
      </c>
      <c r="O56" s="132">
        <v>0</v>
      </c>
      <c r="P56" s="132">
        <v>0</v>
      </c>
      <c r="Q56" s="132">
        <v>0</v>
      </c>
      <c r="R56" s="132">
        <v>0</v>
      </c>
      <c r="S56" s="132">
        <v>0</v>
      </c>
      <c r="T56" s="132">
        <v>0</v>
      </c>
      <c r="U56" s="132">
        <v>0</v>
      </c>
      <c r="V56" s="132">
        <v>0</v>
      </c>
      <c r="W56" s="132">
        <v>0</v>
      </c>
      <c r="X56" s="132">
        <v>0</v>
      </c>
      <c r="Y56" s="132">
        <v>0</v>
      </c>
      <c r="Z56" s="132">
        <v>0</v>
      </c>
      <c r="AA56" s="132">
        <v>0</v>
      </c>
      <c r="AB56" s="132">
        <v>0</v>
      </c>
      <c r="AC56" s="132">
        <v>0</v>
      </c>
      <c r="AD56" s="132">
        <v>0</v>
      </c>
      <c r="AE56" s="132">
        <v>0</v>
      </c>
      <c r="AF56" s="132">
        <v>0</v>
      </c>
      <c r="AG56" s="132">
        <v>0</v>
      </c>
      <c r="AH56" s="67">
        <v>0</v>
      </c>
      <c r="AI56" s="132">
        <v>0</v>
      </c>
      <c r="AJ56" s="132">
        <v>0</v>
      </c>
      <c r="AK56" s="132">
        <v>0</v>
      </c>
      <c r="AL56" s="67">
        <v>629.97944907404008</v>
      </c>
      <c r="AM56" s="132">
        <v>0</v>
      </c>
      <c r="AN56" s="132">
        <v>0</v>
      </c>
      <c r="AO56" s="132">
        <v>0</v>
      </c>
      <c r="AP56" s="132">
        <v>0</v>
      </c>
      <c r="AQ56" s="132">
        <v>0</v>
      </c>
      <c r="AR56" s="132">
        <v>0</v>
      </c>
      <c r="AS56" s="132">
        <v>0</v>
      </c>
      <c r="AT56" s="132">
        <v>0</v>
      </c>
      <c r="AU56" s="132">
        <v>629.97944907404008</v>
      </c>
      <c r="AV56" s="132">
        <v>0</v>
      </c>
      <c r="AW56" s="132">
        <v>0</v>
      </c>
      <c r="AX56" s="132">
        <v>0</v>
      </c>
      <c r="AY56" s="132">
        <v>0</v>
      </c>
      <c r="AZ56" s="132">
        <v>0</v>
      </c>
      <c r="BA56" s="132">
        <v>0</v>
      </c>
      <c r="BB56" s="132">
        <v>0</v>
      </c>
      <c r="BC56" s="132">
        <v>0</v>
      </c>
      <c r="BD56" s="132">
        <v>0</v>
      </c>
      <c r="BE56" s="132">
        <v>0</v>
      </c>
      <c r="BF56" s="132">
        <v>0</v>
      </c>
      <c r="BG56" s="132">
        <v>0</v>
      </c>
      <c r="BH56" s="132">
        <v>0</v>
      </c>
      <c r="BI56" s="132">
        <v>0</v>
      </c>
      <c r="BJ56" s="132">
        <v>0</v>
      </c>
      <c r="BK56" s="132">
        <v>0</v>
      </c>
      <c r="BL56" s="132">
        <v>0</v>
      </c>
      <c r="BM56" s="132">
        <v>0</v>
      </c>
      <c r="BN56" s="132">
        <v>0</v>
      </c>
      <c r="BO56" s="132">
        <v>0</v>
      </c>
      <c r="BP56" s="132">
        <v>0</v>
      </c>
      <c r="BQ56" s="132">
        <v>0</v>
      </c>
      <c r="BR56" s="132">
        <v>0</v>
      </c>
      <c r="BS56" s="132">
        <v>0</v>
      </c>
      <c r="BT56" s="132">
        <v>0</v>
      </c>
      <c r="BU56" s="132">
        <v>0</v>
      </c>
      <c r="BV56" s="132">
        <v>0</v>
      </c>
      <c r="BW56" s="132">
        <v>0</v>
      </c>
      <c r="BX56" s="132">
        <v>0</v>
      </c>
      <c r="BY56" s="132">
        <v>0</v>
      </c>
      <c r="BZ56" s="132">
        <v>0</v>
      </c>
      <c r="CA56" s="132">
        <v>0</v>
      </c>
      <c r="CB56" s="132">
        <v>0</v>
      </c>
      <c r="CC56" s="67">
        <v>0</v>
      </c>
      <c r="CD56" s="67">
        <v>0</v>
      </c>
      <c r="CE56" s="132">
        <v>0</v>
      </c>
      <c r="CF56" s="132">
        <v>0</v>
      </c>
      <c r="CG56" s="67">
        <v>0</v>
      </c>
      <c r="CH56" s="132">
        <v>0</v>
      </c>
      <c r="CI56" s="132">
        <v>0</v>
      </c>
      <c r="CJ56" s="132">
        <v>0</v>
      </c>
      <c r="CK56" s="132">
        <v>0</v>
      </c>
      <c r="CL56" s="132">
        <v>0</v>
      </c>
      <c r="CM56" s="132">
        <v>0</v>
      </c>
      <c r="CN56" s="132">
        <v>0</v>
      </c>
      <c r="CO56" s="132">
        <v>0</v>
      </c>
      <c r="CP56" s="67">
        <v>0</v>
      </c>
      <c r="CQ56" s="132">
        <v>0</v>
      </c>
      <c r="CR56" s="132">
        <v>0</v>
      </c>
      <c r="CS56" s="67">
        <v>0</v>
      </c>
      <c r="CT56" s="132">
        <v>0</v>
      </c>
      <c r="CU56" s="132">
        <v>0</v>
      </c>
      <c r="CV56" s="132">
        <v>0</v>
      </c>
      <c r="CW56" s="132">
        <v>0</v>
      </c>
      <c r="CX56" s="132">
        <v>0</v>
      </c>
      <c r="CY56" s="132">
        <v>0</v>
      </c>
      <c r="CZ56" s="132">
        <v>0</v>
      </c>
      <c r="DA56" s="132">
        <v>0</v>
      </c>
      <c r="DB56" s="67">
        <v>0</v>
      </c>
      <c r="DC56" s="132">
        <v>0</v>
      </c>
      <c r="DD56" s="132">
        <v>0</v>
      </c>
      <c r="DE56" s="132">
        <v>0</v>
      </c>
      <c r="DF56" s="67">
        <v>0</v>
      </c>
      <c r="DG56" s="132">
        <v>0</v>
      </c>
      <c r="DH56" s="132">
        <v>0</v>
      </c>
      <c r="DI56" s="67">
        <v>0</v>
      </c>
      <c r="DJ56" s="132">
        <v>0</v>
      </c>
      <c r="DK56" s="132">
        <v>0</v>
      </c>
      <c r="DL56" s="132">
        <v>0</v>
      </c>
      <c r="DM56" s="132">
        <v>0</v>
      </c>
      <c r="DN56" s="67">
        <v>0</v>
      </c>
      <c r="DO56" s="132">
        <v>0</v>
      </c>
      <c r="DP56" s="132">
        <v>0</v>
      </c>
      <c r="DQ56" s="67">
        <v>0</v>
      </c>
      <c r="DR56" s="132">
        <v>0</v>
      </c>
      <c r="DS56" s="132">
        <v>0</v>
      </c>
      <c r="DT56" s="132">
        <v>0</v>
      </c>
      <c r="DU56" s="132">
        <v>0</v>
      </c>
      <c r="DV56" s="132">
        <v>0</v>
      </c>
      <c r="DW56" s="132">
        <v>0</v>
      </c>
      <c r="DX56" s="132">
        <v>0</v>
      </c>
      <c r="DY56" s="132">
        <v>0</v>
      </c>
      <c r="DZ56" s="132">
        <v>0</v>
      </c>
      <c r="EA56" s="132">
        <v>0</v>
      </c>
      <c r="EB56" s="67">
        <v>0</v>
      </c>
      <c r="EC56" s="132">
        <v>0</v>
      </c>
      <c r="ED56" s="132">
        <v>0</v>
      </c>
      <c r="EE56" s="132">
        <v>0</v>
      </c>
      <c r="EF56" s="132">
        <v>0</v>
      </c>
      <c r="EG56" s="132">
        <v>0</v>
      </c>
      <c r="EH56" s="132">
        <v>0</v>
      </c>
      <c r="EI56" s="67">
        <v>0</v>
      </c>
      <c r="EJ56" s="132">
        <v>0</v>
      </c>
      <c r="EK56" s="132">
        <v>0</v>
      </c>
      <c r="EL56" s="132">
        <v>0</v>
      </c>
      <c r="EM56" s="67">
        <v>0</v>
      </c>
      <c r="EN56" s="132">
        <v>0</v>
      </c>
      <c r="EO56" s="132">
        <v>0</v>
      </c>
      <c r="EP56" s="67">
        <v>0</v>
      </c>
      <c r="EQ56" s="132">
        <v>0</v>
      </c>
      <c r="ER56" s="132">
        <v>0</v>
      </c>
      <c r="ES56" s="67">
        <v>0</v>
      </c>
      <c r="ET56" s="67">
        <v>0</v>
      </c>
      <c r="EU56" s="132">
        <v>0</v>
      </c>
      <c r="EV56" s="132">
        <v>0</v>
      </c>
      <c r="EW56" s="132">
        <v>0</v>
      </c>
      <c r="EX56" s="132">
        <v>0</v>
      </c>
      <c r="EY56" s="132">
        <v>0</v>
      </c>
      <c r="EZ56" s="132">
        <v>0</v>
      </c>
      <c r="FA56" s="132">
        <v>0</v>
      </c>
      <c r="FB56" s="67">
        <v>0</v>
      </c>
      <c r="FC56" s="8"/>
      <c r="FD56" s="8"/>
      <c r="FE56" s="66">
        <v>0</v>
      </c>
      <c r="FF56" s="8"/>
      <c r="FG56" s="66">
        <f t="shared" si="25"/>
        <v>629.97944907404008</v>
      </c>
      <c r="FI56" s="113"/>
    </row>
    <row r="57" spans="2:165" ht="14.25" customHeight="1" x14ac:dyDescent="0.2">
      <c r="B57" s="114" t="s">
        <v>395</v>
      </c>
      <c r="C57" s="114"/>
      <c r="D57" s="10">
        <f t="shared" ref="D57:D72" si="26">SUM($E57:$AG57)</f>
        <v>10433.275304874076</v>
      </c>
      <c r="E57" s="133">
        <f t="shared" ref="E57:AG57" si="27">+E58+E59+E60+E61+E68</f>
        <v>5.9456475045806787</v>
      </c>
      <c r="F57" s="134">
        <f t="shared" si="27"/>
        <v>0.64485020094610879</v>
      </c>
      <c r="G57" s="134">
        <f t="shared" si="27"/>
        <v>27.644411421222649</v>
      </c>
      <c r="H57" s="134">
        <f t="shared" si="27"/>
        <v>658.45400384885147</v>
      </c>
      <c r="I57" s="134">
        <f t="shared" si="27"/>
        <v>25.593062993002334</v>
      </c>
      <c r="J57" s="134">
        <f t="shared" si="27"/>
        <v>103.21479887862027</v>
      </c>
      <c r="K57" s="134">
        <f t="shared" si="27"/>
        <v>47.095847657273197</v>
      </c>
      <c r="L57" s="134">
        <f t="shared" si="27"/>
        <v>4.0358508596538289</v>
      </c>
      <c r="M57" s="134">
        <f t="shared" si="27"/>
        <v>47.750929818286295</v>
      </c>
      <c r="N57" s="134">
        <f t="shared" si="27"/>
        <v>242.06564097422742</v>
      </c>
      <c r="O57" s="134">
        <f t="shared" si="27"/>
        <v>648.76805724790063</v>
      </c>
      <c r="P57" s="134">
        <f t="shared" si="27"/>
        <v>39.644313827142014</v>
      </c>
      <c r="Q57" s="134">
        <f t="shared" si="27"/>
        <v>32.329219339844414</v>
      </c>
      <c r="R57" s="134">
        <f t="shared" si="27"/>
        <v>735.12349623649175</v>
      </c>
      <c r="S57" s="134">
        <f t="shared" si="27"/>
        <v>30.412999233189979</v>
      </c>
      <c r="T57" s="134">
        <f t="shared" si="27"/>
        <v>1569.3418452424396</v>
      </c>
      <c r="U57" s="134">
        <f t="shared" si="27"/>
        <v>81.049907188629064</v>
      </c>
      <c r="V57" s="134">
        <f t="shared" si="27"/>
        <v>188.26114631609434</v>
      </c>
      <c r="W57" s="134">
        <f t="shared" si="27"/>
        <v>264.22417108595414</v>
      </c>
      <c r="X57" s="134">
        <f t="shared" si="27"/>
        <v>24.870411956851527</v>
      </c>
      <c r="Y57" s="134">
        <f t="shared" si="27"/>
        <v>44.811146283414502</v>
      </c>
      <c r="Z57" s="134">
        <f t="shared" si="27"/>
        <v>1215.8364411776561</v>
      </c>
      <c r="AA57" s="134">
        <f t="shared" si="27"/>
        <v>270.55732216220417</v>
      </c>
      <c r="AB57" s="134">
        <f t="shared" si="27"/>
        <v>420.62249678808615</v>
      </c>
      <c r="AC57" s="134">
        <f t="shared" si="27"/>
        <v>55.386537411070258</v>
      </c>
      <c r="AD57" s="134">
        <f t="shared" si="27"/>
        <v>1926.7221752352405</v>
      </c>
      <c r="AE57" s="134">
        <f t="shared" si="27"/>
        <v>184.00132916035204</v>
      </c>
      <c r="AF57" s="134">
        <f t="shared" si="27"/>
        <v>1421.5087138288281</v>
      </c>
      <c r="AG57" s="134">
        <f t="shared" si="27"/>
        <v>117.35853099602026</v>
      </c>
      <c r="AH57" s="10">
        <f t="shared" si="3"/>
        <v>1544.6979657427723</v>
      </c>
      <c r="AI57" s="134">
        <f>+AI58+AI59+AI60+AI61+AI68</f>
        <v>1522.0986799270036</v>
      </c>
      <c r="AJ57" s="134">
        <f>+AJ58+AJ59+AJ60+AJ61+AJ68</f>
        <v>0.45931005652045326</v>
      </c>
      <c r="AK57" s="134">
        <f>+AK58+AK59+AK60+AK61+AK68</f>
        <v>22.13997575924833</v>
      </c>
      <c r="AL57" s="10">
        <f t="shared" si="4"/>
        <v>42628.704781210276</v>
      </c>
      <c r="AM57" s="134">
        <f t="shared" ref="AM57:CC57" si="28">+AM58+AM59+AM60+AM61+AM68</f>
        <v>2256.8779589120336</v>
      </c>
      <c r="AN57" s="134">
        <f t="shared" si="28"/>
        <v>244.92991111298693</v>
      </c>
      <c r="AO57" s="134">
        <f t="shared" si="28"/>
        <v>1604.4425459145846</v>
      </c>
      <c r="AP57" s="134">
        <f t="shared" si="28"/>
        <v>2134.5373791299057</v>
      </c>
      <c r="AQ57" s="134">
        <f t="shared" si="28"/>
        <v>1132.457802200144</v>
      </c>
      <c r="AR57" s="134">
        <f t="shared" si="28"/>
        <v>412.27669747570019</v>
      </c>
      <c r="AS57" s="134">
        <f t="shared" si="28"/>
        <v>720.36464372276203</v>
      </c>
      <c r="AT57" s="134">
        <f t="shared" si="28"/>
        <v>1737.6808299014021</v>
      </c>
      <c r="AU57" s="134">
        <f t="shared" si="28"/>
        <v>11286.498913218824</v>
      </c>
      <c r="AV57" s="134">
        <f t="shared" si="28"/>
        <v>47.175047397192898</v>
      </c>
      <c r="AW57" s="134">
        <f t="shared" si="28"/>
        <v>539.86785639800883</v>
      </c>
      <c r="AX57" s="134">
        <f t="shared" si="28"/>
        <v>72.118243764024072</v>
      </c>
      <c r="AY57" s="134">
        <f t="shared" si="28"/>
        <v>270.36801429114661</v>
      </c>
      <c r="AZ57" s="134">
        <f t="shared" si="28"/>
        <v>252.61455236989917</v>
      </c>
      <c r="BA57" s="134">
        <f t="shared" si="28"/>
        <v>564.91802973521112</v>
      </c>
      <c r="BB57" s="134">
        <f t="shared" si="28"/>
        <v>404.14066622034147</v>
      </c>
      <c r="BC57" s="134">
        <f t="shared" si="28"/>
        <v>326.99716322157923</v>
      </c>
      <c r="BD57" s="134">
        <f t="shared" si="28"/>
        <v>69.221753135863835</v>
      </c>
      <c r="BE57" s="134">
        <f t="shared" si="28"/>
        <v>2.8143685409652353</v>
      </c>
      <c r="BF57" s="134">
        <f t="shared" si="28"/>
        <v>5743.299050300936</v>
      </c>
      <c r="BG57" s="134">
        <f t="shared" si="28"/>
        <v>722.17951106086593</v>
      </c>
      <c r="BH57" s="134">
        <f t="shared" si="28"/>
        <v>527.51879731622569</v>
      </c>
      <c r="BI57" s="134">
        <f t="shared" si="28"/>
        <v>182.20277575150848</v>
      </c>
      <c r="BJ57" s="134">
        <f t="shared" si="28"/>
        <v>721.81360853651347</v>
      </c>
      <c r="BK57" s="134">
        <f t="shared" si="28"/>
        <v>35.869254318135361</v>
      </c>
      <c r="BL57" s="134">
        <f t="shared" si="28"/>
        <v>104.88879692925927</v>
      </c>
      <c r="BM57" s="134">
        <f t="shared" si="28"/>
        <v>146.42975432311212</v>
      </c>
      <c r="BN57" s="134">
        <f t="shared" si="28"/>
        <v>84.695062776641151</v>
      </c>
      <c r="BO57" s="134">
        <f t="shared" si="28"/>
        <v>350.35676385327133</v>
      </c>
      <c r="BP57" s="134">
        <f t="shared" si="28"/>
        <v>802.09511413977975</v>
      </c>
      <c r="BQ57" s="134">
        <f t="shared" si="28"/>
        <v>301.78598170113673</v>
      </c>
      <c r="BR57" s="134">
        <f t="shared" si="28"/>
        <v>5643.7208486523259</v>
      </c>
      <c r="BS57" s="134">
        <f t="shared" si="28"/>
        <v>599.96413964549674</v>
      </c>
      <c r="BT57" s="134">
        <f t="shared" si="28"/>
        <v>221.37659055060413</v>
      </c>
      <c r="BU57" s="134">
        <f t="shared" si="28"/>
        <v>5.8455279836962459</v>
      </c>
      <c r="BV57" s="134">
        <f t="shared" si="28"/>
        <v>70.992499528415067</v>
      </c>
      <c r="BW57" s="134">
        <f t="shared" si="28"/>
        <v>259.44230461562273</v>
      </c>
      <c r="BX57" s="134">
        <f t="shared" si="28"/>
        <v>47.487337506205932</v>
      </c>
      <c r="BY57" s="134">
        <f t="shared" si="28"/>
        <v>245.52282873702023</v>
      </c>
      <c r="BZ57" s="134">
        <f t="shared" si="28"/>
        <v>701.87266631962075</v>
      </c>
      <c r="CA57" s="134">
        <f t="shared" si="28"/>
        <v>660.03260552892414</v>
      </c>
      <c r="CB57" s="134">
        <f t="shared" si="28"/>
        <v>369.01058447238177</v>
      </c>
      <c r="CC57" s="10">
        <f t="shared" si="28"/>
        <v>64256.648121822109</v>
      </c>
      <c r="CD57" s="10">
        <f t="shared" si="6"/>
        <v>1150.9667144824164</v>
      </c>
      <c r="CE57" s="134">
        <f>+CE58+CE59+CE60+CE61+CE68</f>
        <v>891.72351630778621</v>
      </c>
      <c r="CF57" s="134">
        <f>+CF58+CF59+CF60+CF61+CF68</f>
        <v>259.24319817463015</v>
      </c>
      <c r="CG57" s="10">
        <f t="shared" si="7"/>
        <v>4680.3622296450339</v>
      </c>
      <c r="CH57" s="134">
        <f t="shared" ref="CH57:CO57" si="29">+CH58+CH59+CH60+CH61+CH68</f>
        <v>277.35797277899098</v>
      </c>
      <c r="CI57" s="134">
        <f t="shared" si="29"/>
        <v>3.1071034800077264</v>
      </c>
      <c r="CJ57" s="134">
        <f t="shared" si="29"/>
        <v>1.0323685266950107</v>
      </c>
      <c r="CK57" s="134">
        <f t="shared" si="29"/>
        <v>1784.979300879467</v>
      </c>
      <c r="CL57" s="134">
        <f t="shared" si="29"/>
        <v>389.70290497695049</v>
      </c>
      <c r="CM57" s="134">
        <f t="shared" si="29"/>
        <v>391.42766837944771</v>
      </c>
      <c r="CN57" s="134">
        <f t="shared" si="29"/>
        <v>379.62298953843617</v>
      </c>
      <c r="CO57" s="134">
        <f t="shared" si="29"/>
        <v>1453.131921085039</v>
      </c>
      <c r="CP57" s="10">
        <f t="shared" si="9"/>
        <v>4656.0466145762057</v>
      </c>
      <c r="CQ57" s="134">
        <f>+CQ58+CQ59+CQ60+CQ61+CQ68</f>
        <v>4040.1442134585977</v>
      </c>
      <c r="CR57" s="134">
        <f>+CR58+CR59+CR60+CR61+CR68</f>
        <v>615.90240111760795</v>
      </c>
      <c r="CS57" s="10">
        <f t="shared" si="10"/>
        <v>17710.220563361356</v>
      </c>
      <c r="CT57" s="134">
        <f t="shared" ref="CT57:DA57" si="30">+CT58+CT59+CT60+CT61+CT68</f>
        <v>64.378158899999988</v>
      </c>
      <c r="CU57" s="134">
        <f t="shared" si="30"/>
        <v>5876.4146796767473</v>
      </c>
      <c r="CV57" s="134">
        <f t="shared" si="30"/>
        <v>4679.953738344353</v>
      </c>
      <c r="CW57" s="134">
        <f t="shared" si="30"/>
        <v>5972.1291934956707</v>
      </c>
      <c r="CX57" s="134">
        <f t="shared" si="30"/>
        <v>114.56793338436472</v>
      </c>
      <c r="CY57" s="134">
        <f t="shared" si="30"/>
        <v>525.08392860698518</v>
      </c>
      <c r="CZ57" s="134">
        <f t="shared" si="30"/>
        <v>264.18159200741911</v>
      </c>
      <c r="DA57" s="134">
        <f t="shared" si="30"/>
        <v>213.5113389458125</v>
      </c>
      <c r="DB57" s="10">
        <f t="shared" si="12"/>
        <v>5377.4611045482961</v>
      </c>
      <c r="DC57" s="134">
        <f>+DC58+DC59+DC60+DC61+DC68</f>
        <v>1728.0079390588444</v>
      </c>
      <c r="DD57" s="134">
        <f>+DD58+DD59+DD60+DD61+DD68</f>
        <v>3514.6547544469586</v>
      </c>
      <c r="DE57" s="134">
        <f>+DE58+DE59+DE60+DE61+DE68</f>
        <v>134.79841104249275</v>
      </c>
      <c r="DF57" s="10">
        <f t="shared" si="13"/>
        <v>1221.6824239530044</v>
      </c>
      <c r="DG57" s="134">
        <f>+DG58+DG59+DG60+DG61+DG68</f>
        <v>1021.2654302105343</v>
      </c>
      <c r="DH57" s="134">
        <f>+DH58+DH59+DH60+DH61+DH68</f>
        <v>200.41699374247014</v>
      </c>
      <c r="DI57" s="10">
        <f t="shared" si="14"/>
        <v>734.19856041135097</v>
      </c>
      <c r="DJ57" s="134">
        <f>+DJ58+DJ59+DJ60+DJ61+DJ68</f>
        <v>441.31940079170499</v>
      </c>
      <c r="DK57" s="134">
        <f>+DK58+DK59+DK60+DK61+DK68</f>
        <v>92.571157148803593</v>
      </c>
      <c r="DL57" s="134">
        <f>+DL58+DL59+DL60+DL61+DL68</f>
        <v>25.868591008722071</v>
      </c>
      <c r="DM57" s="134">
        <f>+DM58+DM59+DM60+DM61+DM68</f>
        <v>174.4394114621202</v>
      </c>
      <c r="DN57" s="10">
        <f t="shared" si="15"/>
        <v>537.7301949180063</v>
      </c>
      <c r="DO57" s="134">
        <f>+DO58+DO59+DO60+DO61+DO68</f>
        <v>537.7301949180063</v>
      </c>
      <c r="DP57" s="134">
        <f>+DP58+DP59+DP60+DP61+DP68</f>
        <v>0</v>
      </c>
      <c r="DQ57" s="10">
        <f t="shared" si="16"/>
        <v>1696.6492729852193</v>
      </c>
      <c r="DR57" s="134">
        <f t="shared" ref="DR57:EA57" si="31">+DR58+DR59+DR60+DR61+DR68</f>
        <v>162.52328047990204</v>
      </c>
      <c r="DS57" s="134">
        <f t="shared" si="31"/>
        <v>163.65835847107411</v>
      </c>
      <c r="DT57" s="134">
        <f t="shared" si="31"/>
        <v>289.57315089834196</v>
      </c>
      <c r="DU57" s="134">
        <f t="shared" si="31"/>
        <v>345.26380512766184</v>
      </c>
      <c r="DV57" s="134">
        <f t="shared" si="31"/>
        <v>111.03962898948078</v>
      </c>
      <c r="DW57" s="134">
        <f t="shared" si="31"/>
        <v>1.0971062214004175</v>
      </c>
      <c r="DX57" s="134">
        <f t="shared" si="31"/>
        <v>18.679648589803911</v>
      </c>
      <c r="DY57" s="134">
        <f t="shared" si="31"/>
        <v>338.15918565820431</v>
      </c>
      <c r="DZ57" s="134">
        <f t="shared" si="31"/>
        <v>244.66018200431199</v>
      </c>
      <c r="EA57" s="134">
        <f t="shared" si="31"/>
        <v>21.994926545037998</v>
      </c>
      <c r="EB57" s="10">
        <f t="shared" si="18"/>
        <v>2255.3477223648097</v>
      </c>
      <c r="EC57" s="134">
        <f t="shared" ref="EC57:EH57" si="32">+EC58+EC59+EC60+EC61+EC68</f>
        <v>1234.7152071118596</v>
      </c>
      <c r="ED57" s="134">
        <f t="shared" si="32"/>
        <v>5.9717375142888862</v>
      </c>
      <c r="EE57" s="134">
        <f t="shared" si="32"/>
        <v>322.09793640677964</v>
      </c>
      <c r="EF57" s="134">
        <f t="shared" si="32"/>
        <v>96.760689595878972</v>
      </c>
      <c r="EG57" s="134">
        <f t="shared" si="32"/>
        <v>92.429742932843212</v>
      </c>
      <c r="EH57" s="134">
        <f t="shared" si="32"/>
        <v>503.37240880315903</v>
      </c>
      <c r="EI57" s="10">
        <f t="shared" si="20"/>
        <v>3256.9194226906025</v>
      </c>
      <c r="EJ57" s="134">
        <f>+EJ58+EJ59+EJ60+EJ61+EJ68</f>
        <v>1481.1003954699418</v>
      </c>
      <c r="EK57" s="134">
        <f>+EK58+EK59+EK60+EK61+EK68</f>
        <v>1763.4961024169822</v>
      </c>
      <c r="EL57" s="134">
        <f>+EL58+EL59+EL60+EL61+EL68</f>
        <v>12.32292480367839</v>
      </c>
      <c r="EM57" s="10">
        <f t="shared" si="21"/>
        <v>1258.4697717466754</v>
      </c>
      <c r="EN57" s="134">
        <f>+EN58+EN59+EN60+EN61+EN68</f>
        <v>513.36813496882633</v>
      </c>
      <c r="EO57" s="134">
        <f>+EO58+EO59+EO60+EO61+EO68</f>
        <v>745.10163677784908</v>
      </c>
      <c r="EP57" s="10">
        <f t="shared" si="22"/>
        <v>2157.6670060128818</v>
      </c>
      <c r="EQ57" s="134">
        <f>+EQ58+EQ59+EQ60+EQ61+EQ68</f>
        <v>629.43382019346427</v>
      </c>
      <c r="ER57" s="134">
        <f>+ER58+ER59+ER60+ER61+ER68</f>
        <v>1528.2331858194175</v>
      </c>
      <c r="ES57" s="10">
        <f>+ES58+ES59+ES60+ES61+ES68</f>
        <v>277.26735482003204</v>
      </c>
      <c r="ET57" s="10">
        <f t="shared" si="23"/>
        <v>1040.0622376171023</v>
      </c>
      <c r="EU57" s="134">
        <f t="shared" ref="EU57:FC57" si="33">+EU58+EU59+EU60+EU61+EU68</f>
        <v>21.501214619915501</v>
      </c>
      <c r="EV57" s="134">
        <f t="shared" si="33"/>
        <v>407.66022439769131</v>
      </c>
      <c r="EW57" s="134">
        <f t="shared" si="33"/>
        <v>238.01893325161427</v>
      </c>
      <c r="EX57" s="134">
        <f t="shared" si="33"/>
        <v>51.264722672243145</v>
      </c>
      <c r="EY57" s="134">
        <f t="shared" si="33"/>
        <v>236.60499400494899</v>
      </c>
      <c r="EZ57" s="134">
        <f t="shared" si="33"/>
        <v>6.5827957604994705</v>
      </c>
      <c r="FA57" s="134">
        <f t="shared" si="33"/>
        <v>78.429352910189479</v>
      </c>
      <c r="FB57" s="10">
        <f t="shared" si="33"/>
        <v>0</v>
      </c>
      <c r="FC57" s="11">
        <f t="shared" si="33"/>
        <v>56184.883107125766</v>
      </c>
      <c r="FD57" s="11"/>
      <c r="FE57" s="11">
        <f>+FE58+FE59+FE60+FE61+FE68</f>
        <v>0</v>
      </c>
      <c r="FF57" s="11">
        <f>+FF58+FF59+FF60+FF61+FF68</f>
        <v>0</v>
      </c>
      <c r="FG57" s="11">
        <f>+FG58+FG59+FG60+FG61+FG68</f>
        <v>223059.26047490802</v>
      </c>
      <c r="FI57" s="113"/>
    </row>
    <row r="58" spans="2:165" ht="14.25" customHeight="1" x14ac:dyDescent="0.2">
      <c r="B58" s="192" t="s">
        <v>396</v>
      </c>
      <c r="C58" s="192"/>
      <c r="D58" s="67">
        <v>0</v>
      </c>
      <c r="E58" s="132">
        <v>0</v>
      </c>
      <c r="F58" s="132">
        <v>0</v>
      </c>
      <c r="G58" s="132">
        <v>0</v>
      </c>
      <c r="H58" s="132">
        <v>0</v>
      </c>
      <c r="I58" s="132">
        <v>0</v>
      </c>
      <c r="J58" s="132">
        <v>0</v>
      </c>
      <c r="K58" s="132">
        <v>0</v>
      </c>
      <c r="L58" s="132">
        <v>0</v>
      </c>
      <c r="M58" s="132">
        <v>0</v>
      </c>
      <c r="N58" s="132">
        <v>0</v>
      </c>
      <c r="O58" s="132">
        <v>0</v>
      </c>
      <c r="P58" s="132">
        <v>0</v>
      </c>
      <c r="Q58" s="132">
        <v>0</v>
      </c>
      <c r="R58" s="132">
        <v>0</v>
      </c>
      <c r="S58" s="132">
        <v>0</v>
      </c>
      <c r="T58" s="132">
        <v>0</v>
      </c>
      <c r="U58" s="132">
        <v>0</v>
      </c>
      <c r="V58" s="132">
        <v>0</v>
      </c>
      <c r="W58" s="132">
        <v>0</v>
      </c>
      <c r="X58" s="132">
        <v>0</v>
      </c>
      <c r="Y58" s="132">
        <v>0</v>
      </c>
      <c r="Z58" s="132">
        <v>0</v>
      </c>
      <c r="AA58" s="132">
        <v>0</v>
      </c>
      <c r="AB58" s="132">
        <v>0</v>
      </c>
      <c r="AC58" s="132">
        <v>0</v>
      </c>
      <c r="AD58" s="132">
        <v>0</v>
      </c>
      <c r="AE58" s="132">
        <v>0</v>
      </c>
      <c r="AF58" s="132">
        <v>0</v>
      </c>
      <c r="AG58" s="132">
        <v>0</v>
      </c>
      <c r="AH58" s="67">
        <v>0</v>
      </c>
      <c r="AI58" s="132">
        <v>0</v>
      </c>
      <c r="AJ58" s="132">
        <v>0</v>
      </c>
      <c r="AK58" s="132">
        <v>0</v>
      </c>
      <c r="AL58" s="67">
        <v>0</v>
      </c>
      <c r="AM58" s="132">
        <v>0</v>
      </c>
      <c r="AN58" s="132">
        <v>0</v>
      </c>
      <c r="AO58" s="132">
        <v>0</v>
      </c>
      <c r="AP58" s="132">
        <v>0</v>
      </c>
      <c r="AQ58" s="132">
        <v>0</v>
      </c>
      <c r="AR58" s="132">
        <v>0</v>
      </c>
      <c r="AS58" s="132">
        <v>0</v>
      </c>
      <c r="AT58" s="132">
        <v>0</v>
      </c>
      <c r="AU58" s="132">
        <v>0</v>
      </c>
      <c r="AV58" s="132">
        <v>0</v>
      </c>
      <c r="AW58" s="132">
        <v>0</v>
      </c>
      <c r="AX58" s="132">
        <v>0</v>
      </c>
      <c r="AY58" s="132">
        <v>0</v>
      </c>
      <c r="AZ58" s="132">
        <v>0</v>
      </c>
      <c r="BA58" s="132">
        <v>0</v>
      </c>
      <c r="BB58" s="132">
        <v>0</v>
      </c>
      <c r="BC58" s="132">
        <v>0</v>
      </c>
      <c r="BD58" s="132">
        <v>0</v>
      </c>
      <c r="BE58" s="132">
        <v>0</v>
      </c>
      <c r="BF58" s="132">
        <v>0</v>
      </c>
      <c r="BG58" s="132">
        <v>0</v>
      </c>
      <c r="BH58" s="132">
        <v>0</v>
      </c>
      <c r="BI58" s="132">
        <v>0</v>
      </c>
      <c r="BJ58" s="132">
        <v>0</v>
      </c>
      <c r="BK58" s="132">
        <v>0</v>
      </c>
      <c r="BL58" s="132">
        <v>0</v>
      </c>
      <c r="BM58" s="132">
        <v>0</v>
      </c>
      <c r="BN58" s="132">
        <v>0</v>
      </c>
      <c r="BO58" s="132">
        <v>0</v>
      </c>
      <c r="BP58" s="132">
        <v>0</v>
      </c>
      <c r="BQ58" s="132">
        <v>0</v>
      </c>
      <c r="BR58" s="132">
        <v>0</v>
      </c>
      <c r="BS58" s="132">
        <v>0</v>
      </c>
      <c r="BT58" s="132">
        <v>0</v>
      </c>
      <c r="BU58" s="132">
        <v>0</v>
      </c>
      <c r="BV58" s="132">
        <v>0</v>
      </c>
      <c r="BW58" s="132">
        <v>0</v>
      </c>
      <c r="BX58" s="132">
        <v>0</v>
      </c>
      <c r="BY58" s="132">
        <v>0</v>
      </c>
      <c r="BZ58" s="132">
        <v>0</v>
      </c>
      <c r="CA58" s="132">
        <v>0</v>
      </c>
      <c r="CB58" s="132">
        <v>0</v>
      </c>
      <c r="CC58" s="67">
        <v>13442.618098451436</v>
      </c>
      <c r="CD58" s="67">
        <v>0</v>
      </c>
      <c r="CE58" s="132">
        <v>0</v>
      </c>
      <c r="CF58" s="132">
        <v>0</v>
      </c>
      <c r="CG58" s="67">
        <v>0</v>
      </c>
      <c r="CH58" s="132">
        <v>0</v>
      </c>
      <c r="CI58" s="132">
        <v>0</v>
      </c>
      <c r="CJ58" s="132">
        <v>0</v>
      </c>
      <c r="CK58" s="132">
        <v>0</v>
      </c>
      <c r="CL58" s="132">
        <v>0</v>
      </c>
      <c r="CM58" s="132">
        <v>0</v>
      </c>
      <c r="CN58" s="132">
        <v>0</v>
      </c>
      <c r="CO58" s="132">
        <v>0</v>
      </c>
      <c r="CP58" s="67">
        <v>0</v>
      </c>
      <c r="CQ58" s="132">
        <v>0</v>
      </c>
      <c r="CR58" s="132">
        <v>0</v>
      </c>
      <c r="CS58" s="67">
        <v>0</v>
      </c>
      <c r="CT58" s="132">
        <v>0</v>
      </c>
      <c r="CU58" s="132">
        <v>0</v>
      </c>
      <c r="CV58" s="132">
        <v>0</v>
      </c>
      <c r="CW58" s="132">
        <v>0</v>
      </c>
      <c r="CX58" s="132">
        <v>0</v>
      </c>
      <c r="CY58" s="132">
        <v>0</v>
      </c>
      <c r="CZ58" s="132">
        <v>0</v>
      </c>
      <c r="DA58" s="132">
        <v>0</v>
      </c>
      <c r="DB58" s="67">
        <v>0</v>
      </c>
      <c r="DC58" s="132">
        <v>0</v>
      </c>
      <c r="DD58" s="132">
        <v>0</v>
      </c>
      <c r="DE58" s="132">
        <v>0</v>
      </c>
      <c r="DF58" s="67">
        <v>0</v>
      </c>
      <c r="DG58" s="132">
        <v>0</v>
      </c>
      <c r="DH58" s="132">
        <v>0</v>
      </c>
      <c r="DI58" s="67">
        <v>0</v>
      </c>
      <c r="DJ58" s="132">
        <v>0</v>
      </c>
      <c r="DK58" s="132">
        <v>0</v>
      </c>
      <c r="DL58" s="132">
        <v>0</v>
      </c>
      <c r="DM58" s="132">
        <v>0</v>
      </c>
      <c r="DN58" s="67">
        <v>0</v>
      </c>
      <c r="DO58" s="132">
        <v>0</v>
      </c>
      <c r="DP58" s="132">
        <v>0</v>
      </c>
      <c r="DQ58" s="67">
        <v>0</v>
      </c>
      <c r="DR58" s="132">
        <v>0</v>
      </c>
      <c r="DS58" s="132">
        <v>0</v>
      </c>
      <c r="DT58" s="132">
        <v>0</v>
      </c>
      <c r="DU58" s="132">
        <v>0</v>
      </c>
      <c r="DV58" s="132">
        <v>0</v>
      </c>
      <c r="DW58" s="132">
        <v>0</v>
      </c>
      <c r="DX58" s="132">
        <v>0</v>
      </c>
      <c r="DY58" s="132">
        <v>0</v>
      </c>
      <c r="DZ58" s="132">
        <v>0</v>
      </c>
      <c r="EA58" s="132">
        <v>0</v>
      </c>
      <c r="EB58" s="67">
        <v>0</v>
      </c>
      <c r="EC58" s="132">
        <v>0</v>
      </c>
      <c r="ED58" s="132">
        <v>0</v>
      </c>
      <c r="EE58" s="132">
        <v>0</v>
      </c>
      <c r="EF58" s="132">
        <v>0</v>
      </c>
      <c r="EG58" s="132">
        <v>0</v>
      </c>
      <c r="EH58" s="132">
        <v>0</v>
      </c>
      <c r="EI58" s="67">
        <v>0</v>
      </c>
      <c r="EJ58" s="132">
        <v>0</v>
      </c>
      <c r="EK58" s="132">
        <v>0</v>
      </c>
      <c r="EL58" s="132">
        <v>0</v>
      </c>
      <c r="EM58" s="67">
        <v>0</v>
      </c>
      <c r="EN58" s="132">
        <v>0</v>
      </c>
      <c r="EO58" s="132">
        <v>0</v>
      </c>
      <c r="EP58" s="67">
        <v>0</v>
      </c>
      <c r="EQ58" s="132">
        <v>0</v>
      </c>
      <c r="ER58" s="132">
        <v>0</v>
      </c>
      <c r="ES58" s="67">
        <v>0</v>
      </c>
      <c r="ET58" s="67">
        <v>0</v>
      </c>
      <c r="EU58" s="132">
        <v>0</v>
      </c>
      <c r="EV58" s="132">
        <v>0</v>
      </c>
      <c r="EW58" s="132">
        <v>0</v>
      </c>
      <c r="EX58" s="132">
        <v>0</v>
      </c>
      <c r="EY58" s="132">
        <v>0</v>
      </c>
      <c r="EZ58" s="132">
        <v>0</v>
      </c>
      <c r="FA58" s="132">
        <v>0</v>
      </c>
      <c r="FB58" s="67">
        <v>0</v>
      </c>
      <c r="FC58" s="67">
        <v>0</v>
      </c>
      <c r="FD58" s="8"/>
      <c r="FE58" s="8"/>
      <c r="FF58" s="8"/>
      <c r="FG58" s="66">
        <f>+D58+AH58+AL58+CC58+CD58+CG58+CP58+CS58+DB58+DF58+DI58+DN58+DQ58+EB58+EI58+EM58+EP58+ES58+ET58+FB58+FC58</f>
        <v>13442.618098451436</v>
      </c>
      <c r="FI58" s="113"/>
    </row>
    <row r="59" spans="2:165" ht="14.25" customHeight="1" x14ac:dyDescent="0.2">
      <c r="B59" s="193" t="s">
        <v>397</v>
      </c>
      <c r="C59" s="193"/>
      <c r="D59" s="67">
        <v>0</v>
      </c>
      <c r="E59" s="132">
        <v>0</v>
      </c>
      <c r="F59" s="132">
        <v>0</v>
      </c>
      <c r="G59" s="132">
        <v>0</v>
      </c>
      <c r="H59" s="132">
        <v>0</v>
      </c>
      <c r="I59" s="132">
        <v>0</v>
      </c>
      <c r="J59" s="132">
        <v>0</v>
      </c>
      <c r="K59" s="132">
        <v>0</v>
      </c>
      <c r="L59" s="132">
        <v>0</v>
      </c>
      <c r="M59" s="132">
        <v>0</v>
      </c>
      <c r="N59" s="132">
        <v>0</v>
      </c>
      <c r="O59" s="132">
        <v>0</v>
      </c>
      <c r="P59" s="132">
        <v>0</v>
      </c>
      <c r="Q59" s="132">
        <v>0</v>
      </c>
      <c r="R59" s="132">
        <v>0</v>
      </c>
      <c r="S59" s="132">
        <v>0</v>
      </c>
      <c r="T59" s="132">
        <v>0</v>
      </c>
      <c r="U59" s="132">
        <v>0</v>
      </c>
      <c r="V59" s="132">
        <v>0</v>
      </c>
      <c r="W59" s="132">
        <v>0</v>
      </c>
      <c r="X59" s="132">
        <v>0</v>
      </c>
      <c r="Y59" s="132">
        <v>0</v>
      </c>
      <c r="Z59" s="132">
        <v>0</v>
      </c>
      <c r="AA59" s="132">
        <v>0</v>
      </c>
      <c r="AB59" s="132">
        <v>0</v>
      </c>
      <c r="AC59" s="132">
        <v>0</v>
      </c>
      <c r="AD59" s="132">
        <v>0</v>
      </c>
      <c r="AE59" s="132">
        <v>0</v>
      </c>
      <c r="AF59" s="132">
        <v>0</v>
      </c>
      <c r="AG59" s="132">
        <v>0</v>
      </c>
      <c r="AH59" s="67">
        <v>0</v>
      </c>
      <c r="AI59" s="132">
        <v>0</v>
      </c>
      <c r="AJ59" s="132">
        <v>0</v>
      </c>
      <c r="AK59" s="132">
        <v>0</v>
      </c>
      <c r="AL59" s="67">
        <v>0</v>
      </c>
      <c r="AM59" s="132">
        <v>0</v>
      </c>
      <c r="AN59" s="132">
        <v>0</v>
      </c>
      <c r="AO59" s="132">
        <v>0</v>
      </c>
      <c r="AP59" s="132">
        <v>0</v>
      </c>
      <c r="AQ59" s="132">
        <v>0</v>
      </c>
      <c r="AR59" s="132">
        <v>0</v>
      </c>
      <c r="AS59" s="132">
        <v>0</v>
      </c>
      <c r="AT59" s="132">
        <v>0</v>
      </c>
      <c r="AU59" s="132">
        <v>0</v>
      </c>
      <c r="AV59" s="132">
        <v>0</v>
      </c>
      <c r="AW59" s="132">
        <v>0</v>
      </c>
      <c r="AX59" s="132">
        <v>0</v>
      </c>
      <c r="AY59" s="132">
        <v>0</v>
      </c>
      <c r="AZ59" s="132">
        <v>0</v>
      </c>
      <c r="BA59" s="132">
        <v>0</v>
      </c>
      <c r="BB59" s="132">
        <v>0</v>
      </c>
      <c r="BC59" s="132">
        <v>0</v>
      </c>
      <c r="BD59" s="132">
        <v>0</v>
      </c>
      <c r="BE59" s="132">
        <v>0</v>
      </c>
      <c r="BF59" s="132">
        <v>0</v>
      </c>
      <c r="BG59" s="132">
        <v>0</v>
      </c>
      <c r="BH59" s="132">
        <v>0</v>
      </c>
      <c r="BI59" s="132">
        <v>0</v>
      </c>
      <c r="BJ59" s="132">
        <v>0</v>
      </c>
      <c r="BK59" s="132">
        <v>0</v>
      </c>
      <c r="BL59" s="132">
        <v>0</v>
      </c>
      <c r="BM59" s="132">
        <v>0</v>
      </c>
      <c r="BN59" s="132">
        <v>0</v>
      </c>
      <c r="BO59" s="132">
        <v>0</v>
      </c>
      <c r="BP59" s="132">
        <v>0</v>
      </c>
      <c r="BQ59" s="132">
        <v>0</v>
      </c>
      <c r="BR59" s="132">
        <v>0</v>
      </c>
      <c r="BS59" s="132">
        <v>0</v>
      </c>
      <c r="BT59" s="132">
        <v>0</v>
      </c>
      <c r="BU59" s="132">
        <v>0</v>
      </c>
      <c r="BV59" s="132">
        <v>0</v>
      </c>
      <c r="BW59" s="132">
        <v>0</v>
      </c>
      <c r="BX59" s="132">
        <v>0</v>
      </c>
      <c r="BY59" s="132">
        <v>0</v>
      </c>
      <c r="BZ59" s="132">
        <v>0</v>
      </c>
      <c r="CA59" s="132">
        <v>0</v>
      </c>
      <c r="CB59" s="132">
        <v>0</v>
      </c>
      <c r="CC59" s="67">
        <v>4067.038633602157</v>
      </c>
      <c r="CD59" s="67">
        <v>0</v>
      </c>
      <c r="CE59" s="132">
        <v>0</v>
      </c>
      <c r="CF59" s="132">
        <v>0</v>
      </c>
      <c r="CG59" s="67">
        <v>0</v>
      </c>
      <c r="CH59" s="132">
        <v>0</v>
      </c>
      <c r="CI59" s="132">
        <v>0</v>
      </c>
      <c r="CJ59" s="132">
        <v>0</v>
      </c>
      <c r="CK59" s="132">
        <v>0</v>
      </c>
      <c r="CL59" s="132">
        <v>0</v>
      </c>
      <c r="CM59" s="132">
        <v>0</v>
      </c>
      <c r="CN59" s="132">
        <v>0</v>
      </c>
      <c r="CO59" s="132">
        <v>0</v>
      </c>
      <c r="CP59" s="67">
        <v>0</v>
      </c>
      <c r="CQ59" s="132">
        <v>0</v>
      </c>
      <c r="CR59" s="132">
        <v>0</v>
      </c>
      <c r="CS59" s="67">
        <v>0</v>
      </c>
      <c r="CT59" s="132">
        <v>0</v>
      </c>
      <c r="CU59" s="132">
        <v>0</v>
      </c>
      <c r="CV59" s="132">
        <v>0</v>
      </c>
      <c r="CW59" s="132">
        <v>0</v>
      </c>
      <c r="CX59" s="132">
        <v>0</v>
      </c>
      <c r="CY59" s="132">
        <v>0</v>
      </c>
      <c r="CZ59" s="132">
        <v>0</v>
      </c>
      <c r="DA59" s="132">
        <v>0</v>
      </c>
      <c r="DB59" s="67">
        <v>0</v>
      </c>
      <c r="DC59" s="132">
        <v>0</v>
      </c>
      <c r="DD59" s="132">
        <v>0</v>
      </c>
      <c r="DE59" s="132">
        <v>0</v>
      </c>
      <c r="DF59" s="67">
        <v>0</v>
      </c>
      <c r="DG59" s="132">
        <v>0</v>
      </c>
      <c r="DH59" s="132">
        <v>0</v>
      </c>
      <c r="DI59" s="67">
        <v>0</v>
      </c>
      <c r="DJ59" s="132">
        <v>0</v>
      </c>
      <c r="DK59" s="132">
        <v>0</v>
      </c>
      <c r="DL59" s="132">
        <v>0</v>
      </c>
      <c r="DM59" s="132">
        <v>0</v>
      </c>
      <c r="DN59" s="67">
        <v>0</v>
      </c>
      <c r="DO59" s="132">
        <v>0</v>
      </c>
      <c r="DP59" s="132">
        <v>0</v>
      </c>
      <c r="DQ59" s="67">
        <v>0</v>
      </c>
      <c r="DR59" s="132">
        <v>0</v>
      </c>
      <c r="DS59" s="132">
        <v>0</v>
      </c>
      <c r="DT59" s="132">
        <v>0</v>
      </c>
      <c r="DU59" s="132">
        <v>0</v>
      </c>
      <c r="DV59" s="132">
        <v>0</v>
      </c>
      <c r="DW59" s="132">
        <v>0</v>
      </c>
      <c r="DX59" s="132">
        <v>0</v>
      </c>
      <c r="DY59" s="132">
        <v>0</v>
      </c>
      <c r="DZ59" s="132">
        <v>0</v>
      </c>
      <c r="EA59" s="132">
        <v>0</v>
      </c>
      <c r="EB59" s="67">
        <v>0</v>
      </c>
      <c r="EC59" s="132">
        <v>0</v>
      </c>
      <c r="ED59" s="132">
        <v>0</v>
      </c>
      <c r="EE59" s="132">
        <v>0</v>
      </c>
      <c r="EF59" s="132">
        <v>0</v>
      </c>
      <c r="EG59" s="132">
        <v>0</v>
      </c>
      <c r="EH59" s="132">
        <v>0</v>
      </c>
      <c r="EI59" s="67">
        <v>0</v>
      </c>
      <c r="EJ59" s="132">
        <v>0</v>
      </c>
      <c r="EK59" s="132">
        <v>0</v>
      </c>
      <c r="EL59" s="132">
        <v>0</v>
      </c>
      <c r="EM59" s="67">
        <v>0</v>
      </c>
      <c r="EN59" s="132">
        <v>0</v>
      </c>
      <c r="EO59" s="132">
        <v>0</v>
      </c>
      <c r="EP59" s="67">
        <v>0</v>
      </c>
      <c r="EQ59" s="132">
        <v>0</v>
      </c>
      <c r="ER59" s="132">
        <v>0</v>
      </c>
      <c r="ES59" s="67">
        <v>0</v>
      </c>
      <c r="ET59" s="67">
        <v>0</v>
      </c>
      <c r="EU59" s="132">
        <v>0</v>
      </c>
      <c r="EV59" s="132">
        <v>0</v>
      </c>
      <c r="EW59" s="132">
        <v>0</v>
      </c>
      <c r="EX59" s="132">
        <v>0</v>
      </c>
      <c r="EY59" s="132">
        <v>0</v>
      </c>
      <c r="EZ59" s="132">
        <v>0</v>
      </c>
      <c r="FA59" s="132">
        <v>0</v>
      </c>
      <c r="FB59" s="67">
        <v>0</v>
      </c>
      <c r="FC59" s="67">
        <v>0</v>
      </c>
      <c r="FD59" s="8"/>
      <c r="FE59" s="8"/>
      <c r="FF59" s="8"/>
      <c r="FG59" s="66">
        <f>+D59+AH59+AL59+CC59+CD59+CG59+CP59+CS59+DB59+DF59+DI59+DN59+DQ59+EB59+EI59+EM59+EP59+ES59+ET59+FB59+FC59</f>
        <v>4067.038633602157</v>
      </c>
      <c r="FI59" s="113"/>
    </row>
    <row r="60" spans="2:165" ht="14.25" customHeight="1" x14ac:dyDescent="0.2">
      <c r="B60" s="194" t="s">
        <v>398</v>
      </c>
      <c r="C60" s="194"/>
      <c r="D60" s="67">
        <v>0</v>
      </c>
      <c r="E60" s="132">
        <v>0</v>
      </c>
      <c r="F60" s="132">
        <v>0</v>
      </c>
      <c r="G60" s="132">
        <v>0</v>
      </c>
      <c r="H60" s="132">
        <v>0</v>
      </c>
      <c r="I60" s="132">
        <v>0</v>
      </c>
      <c r="J60" s="132">
        <v>0</v>
      </c>
      <c r="K60" s="132">
        <v>0</v>
      </c>
      <c r="L60" s="132">
        <v>0</v>
      </c>
      <c r="M60" s="132">
        <v>0</v>
      </c>
      <c r="N60" s="132">
        <v>0</v>
      </c>
      <c r="O60" s="132">
        <v>0</v>
      </c>
      <c r="P60" s="132">
        <v>0</v>
      </c>
      <c r="Q60" s="132">
        <v>0</v>
      </c>
      <c r="R60" s="132">
        <v>0</v>
      </c>
      <c r="S60" s="132">
        <v>0</v>
      </c>
      <c r="T60" s="132">
        <v>0</v>
      </c>
      <c r="U60" s="132">
        <v>0</v>
      </c>
      <c r="V60" s="132">
        <v>0</v>
      </c>
      <c r="W60" s="132">
        <v>0</v>
      </c>
      <c r="X60" s="132">
        <v>0</v>
      </c>
      <c r="Y60" s="132">
        <v>0</v>
      </c>
      <c r="Z60" s="132">
        <v>0</v>
      </c>
      <c r="AA60" s="132">
        <v>0</v>
      </c>
      <c r="AB60" s="132">
        <v>0</v>
      </c>
      <c r="AC60" s="132">
        <v>0</v>
      </c>
      <c r="AD60" s="132">
        <v>0</v>
      </c>
      <c r="AE60" s="132">
        <v>0</v>
      </c>
      <c r="AF60" s="132">
        <v>0</v>
      </c>
      <c r="AG60" s="132">
        <v>0</v>
      </c>
      <c r="AH60" s="67">
        <v>0</v>
      </c>
      <c r="AI60" s="132">
        <v>0</v>
      </c>
      <c r="AJ60" s="132">
        <v>0</v>
      </c>
      <c r="AK60" s="132">
        <v>0</v>
      </c>
      <c r="AL60" s="67">
        <v>0</v>
      </c>
      <c r="AM60" s="132">
        <v>0</v>
      </c>
      <c r="AN60" s="132">
        <v>0</v>
      </c>
      <c r="AO60" s="132">
        <v>0</v>
      </c>
      <c r="AP60" s="132">
        <v>0</v>
      </c>
      <c r="AQ60" s="132">
        <v>0</v>
      </c>
      <c r="AR60" s="132">
        <v>0</v>
      </c>
      <c r="AS60" s="132">
        <v>0</v>
      </c>
      <c r="AT60" s="132">
        <v>0</v>
      </c>
      <c r="AU60" s="132">
        <v>0</v>
      </c>
      <c r="AV60" s="132">
        <v>0</v>
      </c>
      <c r="AW60" s="132">
        <v>0</v>
      </c>
      <c r="AX60" s="132">
        <v>0</v>
      </c>
      <c r="AY60" s="132">
        <v>0</v>
      </c>
      <c r="AZ60" s="132">
        <v>0</v>
      </c>
      <c r="BA60" s="132">
        <v>0</v>
      </c>
      <c r="BB60" s="132">
        <v>0</v>
      </c>
      <c r="BC60" s="132">
        <v>0</v>
      </c>
      <c r="BD60" s="132">
        <v>0</v>
      </c>
      <c r="BE60" s="132">
        <v>0</v>
      </c>
      <c r="BF60" s="132">
        <v>0</v>
      </c>
      <c r="BG60" s="132">
        <v>0</v>
      </c>
      <c r="BH60" s="132">
        <v>0</v>
      </c>
      <c r="BI60" s="132">
        <v>0</v>
      </c>
      <c r="BJ60" s="132">
        <v>0</v>
      </c>
      <c r="BK60" s="132">
        <v>0</v>
      </c>
      <c r="BL60" s="132">
        <v>0</v>
      </c>
      <c r="BM60" s="132">
        <v>0</v>
      </c>
      <c r="BN60" s="132">
        <v>0</v>
      </c>
      <c r="BO60" s="132">
        <v>0</v>
      </c>
      <c r="BP60" s="132">
        <v>0</v>
      </c>
      <c r="BQ60" s="132">
        <v>0</v>
      </c>
      <c r="BR60" s="132">
        <v>0</v>
      </c>
      <c r="BS60" s="132">
        <v>0</v>
      </c>
      <c r="BT60" s="132">
        <v>0</v>
      </c>
      <c r="BU60" s="132">
        <v>0</v>
      </c>
      <c r="BV60" s="132">
        <v>0</v>
      </c>
      <c r="BW60" s="132">
        <v>0</v>
      </c>
      <c r="BX60" s="132">
        <v>0</v>
      </c>
      <c r="BY60" s="132">
        <v>0</v>
      </c>
      <c r="BZ60" s="132">
        <v>0</v>
      </c>
      <c r="CA60" s="132">
        <v>0</v>
      </c>
      <c r="CB60" s="132">
        <v>0</v>
      </c>
      <c r="CC60" s="67">
        <v>0</v>
      </c>
      <c r="CD60" s="67">
        <v>0</v>
      </c>
      <c r="CE60" s="132">
        <v>0</v>
      </c>
      <c r="CF60" s="132">
        <v>0</v>
      </c>
      <c r="CG60" s="67">
        <v>0</v>
      </c>
      <c r="CH60" s="132">
        <v>0</v>
      </c>
      <c r="CI60" s="132">
        <v>0</v>
      </c>
      <c r="CJ60" s="132">
        <v>0</v>
      </c>
      <c r="CK60" s="132">
        <v>0</v>
      </c>
      <c r="CL60" s="132">
        <v>0</v>
      </c>
      <c r="CM60" s="132">
        <v>0</v>
      </c>
      <c r="CN60" s="132">
        <v>0</v>
      </c>
      <c r="CO60" s="132">
        <v>0</v>
      </c>
      <c r="CP60" s="67">
        <v>0</v>
      </c>
      <c r="CQ60" s="132">
        <v>0</v>
      </c>
      <c r="CR60" s="132">
        <v>0</v>
      </c>
      <c r="CS60" s="67">
        <v>0</v>
      </c>
      <c r="CT60" s="132">
        <v>0</v>
      </c>
      <c r="CU60" s="132">
        <v>0</v>
      </c>
      <c r="CV60" s="132">
        <v>0</v>
      </c>
      <c r="CW60" s="132">
        <v>0</v>
      </c>
      <c r="CX60" s="132">
        <v>0</v>
      </c>
      <c r="CY60" s="132">
        <v>0</v>
      </c>
      <c r="CZ60" s="132">
        <v>0</v>
      </c>
      <c r="DA60" s="132">
        <v>0</v>
      </c>
      <c r="DB60" s="67">
        <v>0</v>
      </c>
      <c r="DC60" s="132">
        <v>0</v>
      </c>
      <c r="DD60" s="132">
        <v>0</v>
      </c>
      <c r="DE60" s="132">
        <v>0</v>
      </c>
      <c r="DF60" s="67">
        <v>0</v>
      </c>
      <c r="DG60" s="132">
        <v>0</v>
      </c>
      <c r="DH60" s="132">
        <v>0</v>
      </c>
      <c r="DI60" s="67">
        <v>0</v>
      </c>
      <c r="DJ60" s="132">
        <v>0</v>
      </c>
      <c r="DK60" s="132">
        <v>0</v>
      </c>
      <c r="DL60" s="132">
        <v>0</v>
      </c>
      <c r="DM60" s="132">
        <v>0</v>
      </c>
      <c r="DN60" s="67">
        <v>0</v>
      </c>
      <c r="DO60" s="132">
        <v>0</v>
      </c>
      <c r="DP60" s="132">
        <v>0</v>
      </c>
      <c r="DQ60" s="67">
        <v>0</v>
      </c>
      <c r="DR60" s="132">
        <v>0</v>
      </c>
      <c r="DS60" s="132">
        <v>0</v>
      </c>
      <c r="DT60" s="132">
        <v>0</v>
      </c>
      <c r="DU60" s="132">
        <v>0</v>
      </c>
      <c r="DV60" s="132">
        <v>0</v>
      </c>
      <c r="DW60" s="132">
        <v>0</v>
      </c>
      <c r="DX60" s="132">
        <v>0</v>
      </c>
      <c r="DY60" s="132">
        <v>0</v>
      </c>
      <c r="DZ60" s="132">
        <v>0</v>
      </c>
      <c r="EA60" s="132">
        <v>0</v>
      </c>
      <c r="EB60" s="67">
        <v>0</v>
      </c>
      <c r="EC60" s="132">
        <v>0</v>
      </c>
      <c r="ED60" s="132">
        <v>0</v>
      </c>
      <c r="EE60" s="132">
        <v>0</v>
      </c>
      <c r="EF60" s="132">
        <v>0</v>
      </c>
      <c r="EG60" s="132">
        <v>0</v>
      </c>
      <c r="EH60" s="132">
        <v>0</v>
      </c>
      <c r="EI60" s="67">
        <v>0</v>
      </c>
      <c r="EJ60" s="132">
        <v>0</v>
      </c>
      <c r="EK60" s="132">
        <v>0</v>
      </c>
      <c r="EL60" s="132">
        <v>0</v>
      </c>
      <c r="EM60" s="67">
        <v>0</v>
      </c>
      <c r="EN60" s="132">
        <v>0</v>
      </c>
      <c r="EO60" s="132">
        <v>0</v>
      </c>
      <c r="EP60" s="67">
        <v>0</v>
      </c>
      <c r="EQ60" s="132">
        <v>0</v>
      </c>
      <c r="ER60" s="132">
        <v>0</v>
      </c>
      <c r="ES60" s="67">
        <v>0</v>
      </c>
      <c r="ET60" s="67">
        <v>0</v>
      </c>
      <c r="EU60" s="132">
        <v>0</v>
      </c>
      <c r="EV60" s="132">
        <v>0</v>
      </c>
      <c r="EW60" s="132">
        <v>0</v>
      </c>
      <c r="EX60" s="132">
        <v>0</v>
      </c>
      <c r="EY60" s="132">
        <v>0</v>
      </c>
      <c r="EZ60" s="132">
        <v>0</v>
      </c>
      <c r="FA60" s="132">
        <v>0</v>
      </c>
      <c r="FB60" s="67">
        <v>0</v>
      </c>
      <c r="FC60" s="67">
        <v>0</v>
      </c>
      <c r="FD60" s="8"/>
      <c r="FE60" s="8"/>
      <c r="FF60" s="8"/>
      <c r="FG60" s="66">
        <f>+D60+AH60+AL60+CC60+CD60+CG60+CP60+CS60+DB60+DF60+DI60+DN60+DQ60+EB60+EI60+EM60+EP60+ES60+ET60+FB60+FC60</f>
        <v>0</v>
      </c>
      <c r="FI60" s="113"/>
    </row>
    <row r="61" spans="2:165" s="12" customFormat="1" ht="14.25" customHeight="1" x14ac:dyDescent="0.2">
      <c r="B61" s="195" t="s">
        <v>399</v>
      </c>
      <c r="C61" s="195"/>
      <c r="D61" s="68">
        <v>197.35667233838311</v>
      </c>
      <c r="E61" s="135">
        <v>0</v>
      </c>
      <c r="F61" s="135">
        <v>0</v>
      </c>
      <c r="G61" s="135">
        <v>0</v>
      </c>
      <c r="H61" s="135">
        <v>0</v>
      </c>
      <c r="I61" s="135">
        <v>0</v>
      </c>
      <c r="J61" s="135">
        <v>0</v>
      </c>
      <c r="K61" s="135">
        <v>0</v>
      </c>
      <c r="L61" s="135">
        <v>0</v>
      </c>
      <c r="M61" s="135">
        <v>0</v>
      </c>
      <c r="N61" s="135">
        <v>0</v>
      </c>
      <c r="O61" s="135">
        <v>0</v>
      </c>
      <c r="P61" s="135">
        <v>0</v>
      </c>
      <c r="Q61" s="135">
        <v>0</v>
      </c>
      <c r="R61" s="135">
        <v>0</v>
      </c>
      <c r="S61" s="135">
        <v>0</v>
      </c>
      <c r="T61" s="135">
        <v>0</v>
      </c>
      <c r="U61" s="135">
        <v>62.859232428010124</v>
      </c>
      <c r="V61" s="135">
        <v>0</v>
      </c>
      <c r="W61" s="135">
        <v>0</v>
      </c>
      <c r="X61" s="135">
        <v>0</v>
      </c>
      <c r="Y61" s="135">
        <v>0</v>
      </c>
      <c r="Z61" s="135">
        <v>0.75894592976025366</v>
      </c>
      <c r="AA61" s="135">
        <v>0</v>
      </c>
      <c r="AB61" s="135">
        <v>0</v>
      </c>
      <c r="AC61" s="135">
        <v>0</v>
      </c>
      <c r="AD61" s="135">
        <v>0</v>
      </c>
      <c r="AE61" s="135">
        <v>133.73849398061273</v>
      </c>
      <c r="AF61" s="135">
        <v>0</v>
      </c>
      <c r="AG61" s="135">
        <v>0</v>
      </c>
      <c r="AH61" s="68">
        <v>0</v>
      </c>
      <c r="AI61" s="135">
        <v>0</v>
      </c>
      <c r="AJ61" s="135">
        <v>0</v>
      </c>
      <c r="AK61" s="135">
        <v>0</v>
      </c>
      <c r="AL61" s="68">
        <v>648.17506181119052</v>
      </c>
      <c r="AM61" s="135">
        <v>0</v>
      </c>
      <c r="AN61" s="135">
        <v>0</v>
      </c>
      <c r="AO61" s="135">
        <v>0</v>
      </c>
      <c r="AP61" s="135">
        <v>0</v>
      </c>
      <c r="AQ61" s="135">
        <v>0</v>
      </c>
      <c r="AR61" s="135">
        <v>0</v>
      </c>
      <c r="AS61" s="135">
        <v>0</v>
      </c>
      <c r="AT61" s="135">
        <v>0</v>
      </c>
      <c r="AU61" s="135">
        <v>635.24764286519053</v>
      </c>
      <c r="AV61" s="135">
        <v>0</v>
      </c>
      <c r="AW61" s="135">
        <v>0</v>
      </c>
      <c r="AX61" s="135">
        <v>0</v>
      </c>
      <c r="AY61" s="135">
        <v>0</v>
      </c>
      <c r="AZ61" s="135">
        <v>0</v>
      </c>
      <c r="BA61" s="135">
        <v>0</v>
      </c>
      <c r="BB61" s="135">
        <v>0</v>
      </c>
      <c r="BC61" s="135">
        <v>0</v>
      </c>
      <c r="BD61" s="135">
        <v>0</v>
      </c>
      <c r="BE61" s="135">
        <v>0</v>
      </c>
      <c r="BF61" s="135">
        <v>0</v>
      </c>
      <c r="BG61" s="135">
        <v>0</v>
      </c>
      <c r="BH61" s="135">
        <v>0</v>
      </c>
      <c r="BI61" s="135">
        <v>12.927418945999989</v>
      </c>
      <c r="BJ61" s="135">
        <v>0</v>
      </c>
      <c r="BK61" s="135">
        <v>0</v>
      </c>
      <c r="BL61" s="135">
        <v>0</v>
      </c>
      <c r="BM61" s="135">
        <v>0</v>
      </c>
      <c r="BN61" s="135">
        <v>0</v>
      </c>
      <c r="BO61" s="135">
        <v>0</v>
      </c>
      <c r="BP61" s="135">
        <v>0</v>
      </c>
      <c r="BQ61" s="135">
        <v>0</v>
      </c>
      <c r="BR61" s="135">
        <v>0</v>
      </c>
      <c r="BS61" s="135">
        <v>0</v>
      </c>
      <c r="BT61" s="135">
        <v>0</v>
      </c>
      <c r="BU61" s="135">
        <v>0</v>
      </c>
      <c r="BV61" s="135">
        <v>0</v>
      </c>
      <c r="BW61" s="135">
        <v>0</v>
      </c>
      <c r="BX61" s="135">
        <v>0</v>
      </c>
      <c r="BY61" s="135">
        <v>0</v>
      </c>
      <c r="BZ61" s="135">
        <v>0</v>
      </c>
      <c r="CA61" s="135">
        <v>0</v>
      </c>
      <c r="CB61" s="135">
        <v>0</v>
      </c>
      <c r="CC61" s="68">
        <v>44819.042786691185</v>
      </c>
      <c r="CD61" s="68">
        <v>0</v>
      </c>
      <c r="CE61" s="135">
        <v>0</v>
      </c>
      <c r="CF61" s="135">
        <v>0</v>
      </c>
      <c r="CG61" s="68">
        <v>0</v>
      </c>
      <c r="CH61" s="135">
        <v>0</v>
      </c>
      <c r="CI61" s="135">
        <v>0</v>
      </c>
      <c r="CJ61" s="135">
        <v>0</v>
      </c>
      <c r="CK61" s="135">
        <v>0</v>
      </c>
      <c r="CL61" s="135">
        <v>0</v>
      </c>
      <c r="CM61" s="135">
        <v>0</v>
      </c>
      <c r="CN61" s="135">
        <v>0</v>
      </c>
      <c r="CO61" s="135">
        <v>0</v>
      </c>
      <c r="CP61" s="68">
        <v>0</v>
      </c>
      <c r="CQ61" s="135">
        <v>0</v>
      </c>
      <c r="CR61" s="135">
        <v>0</v>
      </c>
      <c r="CS61" s="68">
        <v>0</v>
      </c>
      <c r="CT61" s="135">
        <v>0</v>
      </c>
      <c r="CU61" s="135">
        <v>0</v>
      </c>
      <c r="CV61" s="135">
        <v>0</v>
      </c>
      <c r="CW61" s="135">
        <v>0</v>
      </c>
      <c r="CX61" s="135">
        <v>0</v>
      </c>
      <c r="CY61" s="135">
        <v>0</v>
      </c>
      <c r="CZ61" s="135">
        <v>0</v>
      </c>
      <c r="DA61" s="135">
        <v>0</v>
      </c>
      <c r="DB61" s="68">
        <v>0</v>
      </c>
      <c r="DC61" s="135">
        <v>0</v>
      </c>
      <c r="DD61" s="135">
        <v>0</v>
      </c>
      <c r="DE61" s="135">
        <v>0</v>
      </c>
      <c r="DF61" s="68">
        <v>0</v>
      </c>
      <c r="DG61" s="135">
        <v>0</v>
      </c>
      <c r="DH61" s="135">
        <v>0</v>
      </c>
      <c r="DI61" s="68">
        <v>0</v>
      </c>
      <c r="DJ61" s="135">
        <v>0</v>
      </c>
      <c r="DK61" s="135">
        <v>0</v>
      </c>
      <c r="DL61" s="135">
        <v>0</v>
      </c>
      <c r="DM61" s="135">
        <v>0</v>
      </c>
      <c r="DN61" s="68">
        <v>0</v>
      </c>
      <c r="DO61" s="135">
        <v>0</v>
      </c>
      <c r="DP61" s="135">
        <v>0</v>
      </c>
      <c r="DQ61" s="68">
        <v>0</v>
      </c>
      <c r="DR61" s="135">
        <v>0</v>
      </c>
      <c r="DS61" s="135">
        <v>0</v>
      </c>
      <c r="DT61" s="135">
        <v>0</v>
      </c>
      <c r="DU61" s="135">
        <v>0</v>
      </c>
      <c r="DV61" s="135">
        <v>0</v>
      </c>
      <c r="DW61" s="135">
        <v>0</v>
      </c>
      <c r="DX61" s="135">
        <v>0</v>
      </c>
      <c r="DY61" s="135">
        <v>0</v>
      </c>
      <c r="DZ61" s="135">
        <v>0</v>
      </c>
      <c r="EA61" s="135">
        <v>0</v>
      </c>
      <c r="EB61" s="68">
        <v>0</v>
      </c>
      <c r="EC61" s="135">
        <v>0</v>
      </c>
      <c r="ED61" s="135">
        <v>0</v>
      </c>
      <c r="EE61" s="135">
        <v>0</v>
      </c>
      <c r="EF61" s="135">
        <v>0</v>
      </c>
      <c r="EG61" s="135">
        <v>0</v>
      </c>
      <c r="EH61" s="135">
        <v>0</v>
      </c>
      <c r="EI61" s="68">
        <v>0</v>
      </c>
      <c r="EJ61" s="135">
        <v>0</v>
      </c>
      <c r="EK61" s="135">
        <v>0</v>
      </c>
      <c r="EL61" s="135">
        <v>0</v>
      </c>
      <c r="EM61" s="68">
        <v>0</v>
      </c>
      <c r="EN61" s="135">
        <v>0</v>
      </c>
      <c r="EO61" s="135">
        <v>0</v>
      </c>
      <c r="EP61" s="68">
        <v>0</v>
      </c>
      <c r="EQ61" s="135">
        <v>0</v>
      </c>
      <c r="ER61" s="135">
        <v>0</v>
      </c>
      <c r="ES61" s="68">
        <v>0</v>
      </c>
      <c r="ET61" s="68">
        <v>0</v>
      </c>
      <c r="EU61" s="135">
        <v>0</v>
      </c>
      <c r="EV61" s="135">
        <v>0</v>
      </c>
      <c r="EW61" s="135">
        <v>0</v>
      </c>
      <c r="EX61" s="135">
        <v>0</v>
      </c>
      <c r="EY61" s="135">
        <v>0</v>
      </c>
      <c r="EZ61" s="135">
        <v>0</v>
      </c>
      <c r="FA61" s="135">
        <v>0</v>
      </c>
      <c r="FB61" s="68">
        <v>0</v>
      </c>
      <c r="FC61" s="68">
        <v>0</v>
      </c>
      <c r="FD61" s="70"/>
      <c r="FE61" s="70"/>
      <c r="FF61" s="70"/>
      <c r="FG61" s="69">
        <f>+FG62+FG63+FG64</f>
        <v>45664.574520840761</v>
      </c>
      <c r="FI61" s="113"/>
    </row>
    <row r="62" spans="2:165" ht="14.25" customHeight="1" x14ac:dyDescent="0.2">
      <c r="B62" s="196" t="s">
        <v>400</v>
      </c>
      <c r="C62" s="197"/>
      <c r="D62" s="67">
        <v>133.73849398061273</v>
      </c>
      <c r="E62" s="132">
        <v>0</v>
      </c>
      <c r="F62" s="132">
        <v>0</v>
      </c>
      <c r="G62" s="132">
        <v>0</v>
      </c>
      <c r="H62" s="132">
        <v>0</v>
      </c>
      <c r="I62" s="132">
        <v>0</v>
      </c>
      <c r="J62" s="132">
        <v>0</v>
      </c>
      <c r="K62" s="132">
        <v>0</v>
      </c>
      <c r="L62" s="132">
        <v>0</v>
      </c>
      <c r="M62" s="132">
        <v>0</v>
      </c>
      <c r="N62" s="132">
        <v>0</v>
      </c>
      <c r="O62" s="132">
        <v>0</v>
      </c>
      <c r="P62" s="132">
        <v>0</v>
      </c>
      <c r="Q62" s="132">
        <v>0</v>
      </c>
      <c r="R62" s="132">
        <v>0</v>
      </c>
      <c r="S62" s="132">
        <v>0</v>
      </c>
      <c r="T62" s="132">
        <v>0</v>
      </c>
      <c r="U62" s="132">
        <v>0</v>
      </c>
      <c r="V62" s="132">
        <v>0</v>
      </c>
      <c r="W62" s="132">
        <v>0</v>
      </c>
      <c r="X62" s="132">
        <v>0</v>
      </c>
      <c r="Y62" s="132">
        <v>0</v>
      </c>
      <c r="Z62" s="132">
        <v>0</v>
      </c>
      <c r="AA62" s="132">
        <v>0</v>
      </c>
      <c r="AB62" s="132">
        <v>0</v>
      </c>
      <c r="AC62" s="132">
        <v>0</v>
      </c>
      <c r="AD62" s="132">
        <v>0</v>
      </c>
      <c r="AE62" s="132">
        <v>133.73849398061273</v>
      </c>
      <c r="AF62" s="132">
        <v>0</v>
      </c>
      <c r="AG62" s="132">
        <v>0</v>
      </c>
      <c r="AH62" s="67">
        <v>0</v>
      </c>
      <c r="AI62" s="132">
        <v>0</v>
      </c>
      <c r="AJ62" s="132">
        <v>0</v>
      </c>
      <c r="AK62" s="132">
        <v>0</v>
      </c>
      <c r="AL62" s="67">
        <v>0</v>
      </c>
      <c r="AM62" s="132">
        <v>0</v>
      </c>
      <c r="AN62" s="132">
        <v>0</v>
      </c>
      <c r="AO62" s="132">
        <v>0</v>
      </c>
      <c r="AP62" s="132">
        <v>0</v>
      </c>
      <c r="AQ62" s="132">
        <v>0</v>
      </c>
      <c r="AR62" s="132">
        <v>0</v>
      </c>
      <c r="AS62" s="132">
        <v>0</v>
      </c>
      <c r="AT62" s="132">
        <v>0</v>
      </c>
      <c r="AU62" s="132">
        <v>0</v>
      </c>
      <c r="AV62" s="132">
        <v>0</v>
      </c>
      <c r="AW62" s="132">
        <v>0</v>
      </c>
      <c r="AX62" s="132">
        <v>0</v>
      </c>
      <c r="AY62" s="132">
        <v>0</v>
      </c>
      <c r="AZ62" s="132">
        <v>0</v>
      </c>
      <c r="BA62" s="132">
        <v>0</v>
      </c>
      <c r="BB62" s="132">
        <v>0</v>
      </c>
      <c r="BC62" s="132">
        <v>0</v>
      </c>
      <c r="BD62" s="132">
        <v>0</v>
      </c>
      <c r="BE62" s="132">
        <v>0</v>
      </c>
      <c r="BF62" s="132">
        <v>0</v>
      </c>
      <c r="BG62" s="132">
        <v>0</v>
      </c>
      <c r="BH62" s="132">
        <v>0</v>
      </c>
      <c r="BI62" s="132">
        <v>0</v>
      </c>
      <c r="BJ62" s="132">
        <v>0</v>
      </c>
      <c r="BK62" s="132">
        <v>0</v>
      </c>
      <c r="BL62" s="132">
        <v>0</v>
      </c>
      <c r="BM62" s="132">
        <v>0</v>
      </c>
      <c r="BN62" s="132">
        <v>0</v>
      </c>
      <c r="BO62" s="132">
        <v>0</v>
      </c>
      <c r="BP62" s="132">
        <v>0</v>
      </c>
      <c r="BQ62" s="132">
        <v>0</v>
      </c>
      <c r="BR62" s="132">
        <v>0</v>
      </c>
      <c r="BS62" s="132">
        <v>0</v>
      </c>
      <c r="BT62" s="132">
        <v>0</v>
      </c>
      <c r="BU62" s="132">
        <v>0</v>
      </c>
      <c r="BV62" s="132">
        <v>0</v>
      </c>
      <c r="BW62" s="132">
        <v>0</v>
      </c>
      <c r="BX62" s="132">
        <v>0</v>
      </c>
      <c r="BY62" s="132">
        <v>0</v>
      </c>
      <c r="BZ62" s="132">
        <v>0</v>
      </c>
      <c r="CA62" s="132">
        <v>0</v>
      </c>
      <c r="CB62" s="132">
        <v>0</v>
      </c>
      <c r="CC62" s="67">
        <v>0</v>
      </c>
      <c r="CD62" s="67">
        <v>0</v>
      </c>
      <c r="CE62" s="132">
        <v>0</v>
      </c>
      <c r="CF62" s="132">
        <v>0</v>
      </c>
      <c r="CG62" s="67">
        <v>0</v>
      </c>
      <c r="CH62" s="132">
        <v>0</v>
      </c>
      <c r="CI62" s="132">
        <v>0</v>
      </c>
      <c r="CJ62" s="132">
        <v>0</v>
      </c>
      <c r="CK62" s="132">
        <v>0</v>
      </c>
      <c r="CL62" s="132">
        <v>0</v>
      </c>
      <c r="CM62" s="132">
        <v>0</v>
      </c>
      <c r="CN62" s="132">
        <v>0</v>
      </c>
      <c r="CO62" s="132">
        <v>0</v>
      </c>
      <c r="CP62" s="67">
        <v>0</v>
      </c>
      <c r="CQ62" s="132">
        <v>0</v>
      </c>
      <c r="CR62" s="132">
        <v>0</v>
      </c>
      <c r="CS62" s="67">
        <v>0</v>
      </c>
      <c r="CT62" s="132">
        <v>0</v>
      </c>
      <c r="CU62" s="132">
        <v>0</v>
      </c>
      <c r="CV62" s="132">
        <v>0</v>
      </c>
      <c r="CW62" s="132">
        <v>0</v>
      </c>
      <c r="CX62" s="132">
        <v>0</v>
      </c>
      <c r="CY62" s="132">
        <v>0</v>
      </c>
      <c r="CZ62" s="132">
        <v>0</v>
      </c>
      <c r="DA62" s="132">
        <v>0</v>
      </c>
      <c r="DB62" s="67">
        <v>0</v>
      </c>
      <c r="DC62" s="132">
        <v>0</v>
      </c>
      <c r="DD62" s="132">
        <v>0</v>
      </c>
      <c r="DE62" s="132">
        <v>0</v>
      </c>
      <c r="DF62" s="67">
        <v>0</v>
      </c>
      <c r="DG62" s="132">
        <v>0</v>
      </c>
      <c r="DH62" s="132">
        <v>0</v>
      </c>
      <c r="DI62" s="67">
        <v>0</v>
      </c>
      <c r="DJ62" s="132">
        <v>0</v>
      </c>
      <c r="DK62" s="132">
        <v>0</v>
      </c>
      <c r="DL62" s="132">
        <v>0</v>
      </c>
      <c r="DM62" s="132">
        <v>0</v>
      </c>
      <c r="DN62" s="67">
        <v>0</v>
      </c>
      <c r="DO62" s="132">
        <v>0</v>
      </c>
      <c r="DP62" s="132">
        <v>0</v>
      </c>
      <c r="DQ62" s="67">
        <v>0</v>
      </c>
      <c r="DR62" s="132">
        <v>0</v>
      </c>
      <c r="DS62" s="132">
        <v>0</v>
      </c>
      <c r="DT62" s="132">
        <v>0</v>
      </c>
      <c r="DU62" s="132">
        <v>0</v>
      </c>
      <c r="DV62" s="132">
        <v>0</v>
      </c>
      <c r="DW62" s="132">
        <v>0</v>
      </c>
      <c r="DX62" s="132">
        <v>0</v>
      </c>
      <c r="DY62" s="132">
        <v>0</v>
      </c>
      <c r="DZ62" s="132">
        <v>0</v>
      </c>
      <c r="EA62" s="132">
        <v>0</v>
      </c>
      <c r="EB62" s="67">
        <v>0</v>
      </c>
      <c r="EC62" s="132">
        <v>0</v>
      </c>
      <c r="ED62" s="132">
        <v>0</v>
      </c>
      <c r="EE62" s="132">
        <v>0</v>
      </c>
      <c r="EF62" s="132">
        <v>0</v>
      </c>
      <c r="EG62" s="132">
        <v>0</v>
      </c>
      <c r="EH62" s="132">
        <v>0</v>
      </c>
      <c r="EI62" s="67">
        <v>0</v>
      </c>
      <c r="EJ62" s="132">
        <v>0</v>
      </c>
      <c r="EK62" s="132">
        <v>0</v>
      </c>
      <c r="EL62" s="132">
        <v>0</v>
      </c>
      <c r="EM62" s="67">
        <v>0</v>
      </c>
      <c r="EN62" s="132">
        <v>0</v>
      </c>
      <c r="EO62" s="132">
        <v>0</v>
      </c>
      <c r="EP62" s="67">
        <v>0</v>
      </c>
      <c r="EQ62" s="132">
        <v>0</v>
      </c>
      <c r="ER62" s="132">
        <v>0</v>
      </c>
      <c r="ES62" s="67">
        <v>0</v>
      </c>
      <c r="ET62" s="67">
        <v>0</v>
      </c>
      <c r="EU62" s="132">
        <v>0</v>
      </c>
      <c r="EV62" s="132">
        <v>0</v>
      </c>
      <c r="EW62" s="132">
        <v>0</v>
      </c>
      <c r="EX62" s="132">
        <v>0</v>
      </c>
      <c r="EY62" s="132">
        <v>0</v>
      </c>
      <c r="EZ62" s="132">
        <v>0</v>
      </c>
      <c r="FA62" s="132">
        <v>0</v>
      </c>
      <c r="FB62" s="67">
        <v>0</v>
      </c>
      <c r="FC62" s="67">
        <v>0</v>
      </c>
      <c r="FD62" s="8"/>
      <c r="FE62" s="8"/>
      <c r="FF62" s="8"/>
      <c r="FG62" s="66">
        <f t="shared" ref="FG62:FG68" si="34">+D62+AH62+AL62+CC62+CD62+CG62+CP62+CS62+DB62+DF62+DI62+DN62+DQ62+EB62+EI62+EM62+EP62+ES62+ET62+FB62+FC62</f>
        <v>133.73849398061273</v>
      </c>
      <c r="FI62" s="113"/>
    </row>
    <row r="63" spans="2:165" ht="14.25" customHeight="1" x14ac:dyDescent="0.2">
      <c r="B63" s="196" t="s">
        <v>401</v>
      </c>
      <c r="C63" s="197"/>
      <c r="D63" s="67">
        <v>0</v>
      </c>
      <c r="E63" s="132">
        <v>0</v>
      </c>
      <c r="F63" s="132">
        <v>0</v>
      </c>
      <c r="G63" s="132">
        <v>0</v>
      </c>
      <c r="H63" s="132">
        <v>0</v>
      </c>
      <c r="I63" s="132">
        <v>0</v>
      </c>
      <c r="J63" s="132">
        <v>0</v>
      </c>
      <c r="K63" s="132">
        <v>0</v>
      </c>
      <c r="L63" s="132">
        <v>0</v>
      </c>
      <c r="M63" s="132">
        <v>0</v>
      </c>
      <c r="N63" s="132">
        <v>0</v>
      </c>
      <c r="O63" s="132">
        <v>0</v>
      </c>
      <c r="P63" s="132">
        <v>0</v>
      </c>
      <c r="Q63" s="132">
        <v>0</v>
      </c>
      <c r="R63" s="132">
        <v>0</v>
      </c>
      <c r="S63" s="132">
        <v>0</v>
      </c>
      <c r="T63" s="132">
        <v>0</v>
      </c>
      <c r="U63" s="132">
        <v>0</v>
      </c>
      <c r="V63" s="132">
        <v>0</v>
      </c>
      <c r="W63" s="132">
        <v>0</v>
      </c>
      <c r="X63" s="132">
        <v>0</v>
      </c>
      <c r="Y63" s="132">
        <v>0</v>
      </c>
      <c r="Z63" s="132">
        <v>0</v>
      </c>
      <c r="AA63" s="132">
        <v>0</v>
      </c>
      <c r="AB63" s="132">
        <v>0</v>
      </c>
      <c r="AC63" s="132">
        <v>0</v>
      </c>
      <c r="AD63" s="132">
        <v>0</v>
      </c>
      <c r="AE63" s="132">
        <v>0</v>
      </c>
      <c r="AF63" s="132">
        <v>0</v>
      </c>
      <c r="AG63" s="132">
        <v>0</v>
      </c>
      <c r="AH63" s="67">
        <v>0</v>
      </c>
      <c r="AI63" s="132">
        <v>0</v>
      </c>
      <c r="AJ63" s="132">
        <v>0</v>
      </c>
      <c r="AK63" s="132">
        <v>0</v>
      </c>
      <c r="AL63" s="67">
        <v>12.927418945999989</v>
      </c>
      <c r="AM63" s="132">
        <v>0</v>
      </c>
      <c r="AN63" s="132">
        <v>0</v>
      </c>
      <c r="AO63" s="132">
        <v>0</v>
      </c>
      <c r="AP63" s="132">
        <v>0</v>
      </c>
      <c r="AQ63" s="132">
        <v>0</v>
      </c>
      <c r="AR63" s="132">
        <v>0</v>
      </c>
      <c r="AS63" s="132">
        <v>0</v>
      </c>
      <c r="AT63" s="132">
        <v>0</v>
      </c>
      <c r="AU63" s="132">
        <v>0</v>
      </c>
      <c r="AV63" s="132">
        <v>0</v>
      </c>
      <c r="AW63" s="132">
        <v>0</v>
      </c>
      <c r="AX63" s="132">
        <v>0</v>
      </c>
      <c r="AY63" s="132">
        <v>0</v>
      </c>
      <c r="AZ63" s="132">
        <v>0</v>
      </c>
      <c r="BA63" s="132">
        <v>0</v>
      </c>
      <c r="BB63" s="132">
        <v>0</v>
      </c>
      <c r="BC63" s="132">
        <v>0</v>
      </c>
      <c r="BD63" s="132">
        <v>0</v>
      </c>
      <c r="BE63" s="132">
        <v>0</v>
      </c>
      <c r="BF63" s="132">
        <v>0</v>
      </c>
      <c r="BG63" s="132">
        <v>0</v>
      </c>
      <c r="BH63" s="132">
        <v>0</v>
      </c>
      <c r="BI63" s="132">
        <v>12.927418945999989</v>
      </c>
      <c r="BJ63" s="132">
        <v>0</v>
      </c>
      <c r="BK63" s="132">
        <v>0</v>
      </c>
      <c r="BL63" s="132">
        <v>0</v>
      </c>
      <c r="BM63" s="132">
        <v>0</v>
      </c>
      <c r="BN63" s="132">
        <v>0</v>
      </c>
      <c r="BO63" s="132">
        <v>0</v>
      </c>
      <c r="BP63" s="132">
        <v>0</v>
      </c>
      <c r="BQ63" s="132">
        <v>0</v>
      </c>
      <c r="BR63" s="132">
        <v>0</v>
      </c>
      <c r="BS63" s="132">
        <v>0</v>
      </c>
      <c r="BT63" s="132">
        <v>0</v>
      </c>
      <c r="BU63" s="132">
        <v>0</v>
      </c>
      <c r="BV63" s="132">
        <v>0</v>
      </c>
      <c r="BW63" s="132">
        <v>0</v>
      </c>
      <c r="BX63" s="132">
        <v>0</v>
      </c>
      <c r="BY63" s="132">
        <v>0</v>
      </c>
      <c r="BZ63" s="132">
        <v>0</v>
      </c>
      <c r="CA63" s="132">
        <v>0</v>
      </c>
      <c r="CB63" s="132">
        <v>0</v>
      </c>
      <c r="CC63" s="67">
        <v>0</v>
      </c>
      <c r="CD63" s="67">
        <v>0</v>
      </c>
      <c r="CE63" s="132">
        <v>0</v>
      </c>
      <c r="CF63" s="132">
        <v>0</v>
      </c>
      <c r="CG63" s="67">
        <v>0</v>
      </c>
      <c r="CH63" s="132">
        <v>0</v>
      </c>
      <c r="CI63" s="132">
        <v>0</v>
      </c>
      <c r="CJ63" s="132">
        <v>0</v>
      </c>
      <c r="CK63" s="132">
        <v>0</v>
      </c>
      <c r="CL63" s="132">
        <v>0</v>
      </c>
      <c r="CM63" s="132">
        <v>0</v>
      </c>
      <c r="CN63" s="132">
        <v>0</v>
      </c>
      <c r="CO63" s="132">
        <v>0</v>
      </c>
      <c r="CP63" s="67">
        <v>0</v>
      </c>
      <c r="CQ63" s="132">
        <v>0</v>
      </c>
      <c r="CR63" s="132">
        <v>0</v>
      </c>
      <c r="CS63" s="67">
        <v>0</v>
      </c>
      <c r="CT63" s="132">
        <v>0</v>
      </c>
      <c r="CU63" s="132">
        <v>0</v>
      </c>
      <c r="CV63" s="132">
        <v>0</v>
      </c>
      <c r="CW63" s="132">
        <v>0</v>
      </c>
      <c r="CX63" s="132">
        <v>0</v>
      </c>
      <c r="CY63" s="132">
        <v>0</v>
      </c>
      <c r="CZ63" s="132">
        <v>0</v>
      </c>
      <c r="DA63" s="132">
        <v>0</v>
      </c>
      <c r="DB63" s="67">
        <v>0</v>
      </c>
      <c r="DC63" s="132">
        <v>0</v>
      </c>
      <c r="DD63" s="132">
        <v>0</v>
      </c>
      <c r="DE63" s="132">
        <v>0</v>
      </c>
      <c r="DF63" s="67">
        <v>0</v>
      </c>
      <c r="DG63" s="132">
        <v>0</v>
      </c>
      <c r="DH63" s="132">
        <v>0</v>
      </c>
      <c r="DI63" s="67">
        <v>0</v>
      </c>
      <c r="DJ63" s="132">
        <v>0</v>
      </c>
      <c r="DK63" s="132">
        <v>0</v>
      </c>
      <c r="DL63" s="132">
        <v>0</v>
      </c>
      <c r="DM63" s="132">
        <v>0</v>
      </c>
      <c r="DN63" s="67">
        <v>0</v>
      </c>
      <c r="DO63" s="132">
        <v>0</v>
      </c>
      <c r="DP63" s="132">
        <v>0</v>
      </c>
      <c r="DQ63" s="67">
        <v>0</v>
      </c>
      <c r="DR63" s="132">
        <v>0</v>
      </c>
      <c r="DS63" s="132">
        <v>0</v>
      </c>
      <c r="DT63" s="132">
        <v>0</v>
      </c>
      <c r="DU63" s="132">
        <v>0</v>
      </c>
      <c r="DV63" s="132">
        <v>0</v>
      </c>
      <c r="DW63" s="132">
        <v>0</v>
      </c>
      <c r="DX63" s="132">
        <v>0</v>
      </c>
      <c r="DY63" s="132">
        <v>0</v>
      </c>
      <c r="DZ63" s="132">
        <v>0</v>
      </c>
      <c r="EA63" s="132">
        <v>0</v>
      </c>
      <c r="EB63" s="67">
        <v>0</v>
      </c>
      <c r="EC63" s="132">
        <v>0</v>
      </c>
      <c r="ED63" s="132">
        <v>0</v>
      </c>
      <c r="EE63" s="132">
        <v>0</v>
      </c>
      <c r="EF63" s="132">
        <v>0</v>
      </c>
      <c r="EG63" s="132">
        <v>0</v>
      </c>
      <c r="EH63" s="132">
        <v>0</v>
      </c>
      <c r="EI63" s="67">
        <v>0</v>
      </c>
      <c r="EJ63" s="132">
        <v>0</v>
      </c>
      <c r="EK63" s="132">
        <v>0</v>
      </c>
      <c r="EL63" s="132">
        <v>0</v>
      </c>
      <c r="EM63" s="67">
        <v>0</v>
      </c>
      <c r="EN63" s="132">
        <v>0</v>
      </c>
      <c r="EO63" s="132">
        <v>0</v>
      </c>
      <c r="EP63" s="67">
        <v>0</v>
      </c>
      <c r="EQ63" s="132">
        <v>0</v>
      </c>
      <c r="ER63" s="132">
        <v>0</v>
      </c>
      <c r="ES63" s="67">
        <v>0</v>
      </c>
      <c r="ET63" s="67">
        <v>0</v>
      </c>
      <c r="EU63" s="132">
        <v>0</v>
      </c>
      <c r="EV63" s="132">
        <v>0</v>
      </c>
      <c r="EW63" s="132">
        <v>0</v>
      </c>
      <c r="EX63" s="132">
        <v>0</v>
      </c>
      <c r="EY63" s="132">
        <v>0</v>
      </c>
      <c r="EZ63" s="132">
        <v>0</v>
      </c>
      <c r="FA63" s="132">
        <v>0</v>
      </c>
      <c r="FB63" s="67">
        <v>0</v>
      </c>
      <c r="FC63" s="67">
        <v>0</v>
      </c>
      <c r="FD63" s="8"/>
      <c r="FE63" s="8"/>
      <c r="FF63" s="8"/>
      <c r="FG63" s="66">
        <f t="shared" si="34"/>
        <v>12.927418945999989</v>
      </c>
      <c r="FI63" s="113"/>
    </row>
    <row r="64" spans="2:165" s="13" customFormat="1" ht="14.25" customHeight="1" x14ac:dyDescent="0.2">
      <c r="B64" s="196" t="s">
        <v>402</v>
      </c>
      <c r="C64" s="197"/>
      <c r="D64" s="136">
        <v>63.618178357770375</v>
      </c>
      <c r="E64" s="137">
        <v>0</v>
      </c>
      <c r="F64" s="137">
        <v>0</v>
      </c>
      <c r="G64" s="137">
        <v>0</v>
      </c>
      <c r="H64" s="137">
        <v>0</v>
      </c>
      <c r="I64" s="137">
        <v>0</v>
      </c>
      <c r="J64" s="137">
        <v>0</v>
      </c>
      <c r="K64" s="137">
        <v>0</v>
      </c>
      <c r="L64" s="137">
        <v>0</v>
      </c>
      <c r="M64" s="137">
        <v>0</v>
      </c>
      <c r="N64" s="137">
        <v>0</v>
      </c>
      <c r="O64" s="137">
        <v>0</v>
      </c>
      <c r="P64" s="137">
        <v>0</v>
      </c>
      <c r="Q64" s="137">
        <v>0</v>
      </c>
      <c r="R64" s="137">
        <v>0</v>
      </c>
      <c r="S64" s="137">
        <v>0</v>
      </c>
      <c r="T64" s="137">
        <v>0</v>
      </c>
      <c r="U64" s="137">
        <v>62.859232428010124</v>
      </c>
      <c r="V64" s="137">
        <v>0</v>
      </c>
      <c r="W64" s="137">
        <v>0</v>
      </c>
      <c r="X64" s="137">
        <v>0</v>
      </c>
      <c r="Y64" s="137">
        <v>0</v>
      </c>
      <c r="Z64" s="137">
        <v>0.75894592976025366</v>
      </c>
      <c r="AA64" s="137">
        <v>0</v>
      </c>
      <c r="AB64" s="137">
        <v>0</v>
      </c>
      <c r="AC64" s="137">
        <v>0</v>
      </c>
      <c r="AD64" s="137">
        <v>0</v>
      </c>
      <c r="AE64" s="137">
        <v>0</v>
      </c>
      <c r="AF64" s="137">
        <v>0</v>
      </c>
      <c r="AG64" s="137">
        <v>0</v>
      </c>
      <c r="AH64" s="136">
        <v>0</v>
      </c>
      <c r="AI64" s="137">
        <v>0</v>
      </c>
      <c r="AJ64" s="137">
        <v>0</v>
      </c>
      <c r="AK64" s="137">
        <v>0</v>
      </c>
      <c r="AL64" s="136">
        <v>635.24764286519053</v>
      </c>
      <c r="AM64" s="137">
        <v>0</v>
      </c>
      <c r="AN64" s="137">
        <v>0</v>
      </c>
      <c r="AO64" s="137">
        <v>0</v>
      </c>
      <c r="AP64" s="137">
        <v>0</v>
      </c>
      <c r="AQ64" s="137">
        <v>0</v>
      </c>
      <c r="AR64" s="137">
        <v>0</v>
      </c>
      <c r="AS64" s="137">
        <v>0</v>
      </c>
      <c r="AT64" s="137">
        <v>0</v>
      </c>
      <c r="AU64" s="137">
        <v>635.24764286519053</v>
      </c>
      <c r="AV64" s="137">
        <v>0</v>
      </c>
      <c r="AW64" s="137">
        <v>0</v>
      </c>
      <c r="AX64" s="137">
        <v>0</v>
      </c>
      <c r="AY64" s="137">
        <v>0</v>
      </c>
      <c r="AZ64" s="137">
        <v>0</v>
      </c>
      <c r="BA64" s="137">
        <v>0</v>
      </c>
      <c r="BB64" s="137">
        <v>0</v>
      </c>
      <c r="BC64" s="137">
        <v>0</v>
      </c>
      <c r="BD64" s="137">
        <v>0</v>
      </c>
      <c r="BE64" s="137">
        <v>0</v>
      </c>
      <c r="BF64" s="137">
        <v>0</v>
      </c>
      <c r="BG64" s="137">
        <v>0</v>
      </c>
      <c r="BH64" s="137">
        <v>0</v>
      </c>
      <c r="BI64" s="137">
        <v>0</v>
      </c>
      <c r="BJ64" s="137">
        <v>0</v>
      </c>
      <c r="BK64" s="137">
        <v>0</v>
      </c>
      <c r="BL64" s="137">
        <v>0</v>
      </c>
      <c r="BM64" s="137">
        <v>0</v>
      </c>
      <c r="BN64" s="137">
        <v>0</v>
      </c>
      <c r="BO64" s="137">
        <v>0</v>
      </c>
      <c r="BP64" s="137">
        <v>0</v>
      </c>
      <c r="BQ64" s="137">
        <v>0</v>
      </c>
      <c r="BR64" s="137">
        <v>0</v>
      </c>
      <c r="BS64" s="137">
        <v>0</v>
      </c>
      <c r="BT64" s="137">
        <v>0</v>
      </c>
      <c r="BU64" s="137">
        <v>0</v>
      </c>
      <c r="BV64" s="137">
        <v>0</v>
      </c>
      <c r="BW64" s="137">
        <v>0</v>
      </c>
      <c r="BX64" s="137">
        <v>0</v>
      </c>
      <c r="BY64" s="137">
        <v>0</v>
      </c>
      <c r="BZ64" s="137">
        <v>0</v>
      </c>
      <c r="CA64" s="137">
        <v>0</v>
      </c>
      <c r="CB64" s="137">
        <v>0</v>
      </c>
      <c r="CC64" s="136">
        <v>44819.042786691185</v>
      </c>
      <c r="CD64" s="136">
        <v>0</v>
      </c>
      <c r="CE64" s="137">
        <v>0</v>
      </c>
      <c r="CF64" s="137">
        <v>0</v>
      </c>
      <c r="CG64" s="136">
        <v>0</v>
      </c>
      <c r="CH64" s="137">
        <v>0</v>
      </c>
      <c r="CI64" s="137">
        <v>0</v>
      </c>
      <c r="CJ64" s="137">
        <v>0</v>
      </c>
      <c r="CK64" s="137">
        <v>0</v>
      </c>
      <c r="CL64" s="137">
        <v>0</v>
      </c>
      <c r="CM64" s="137">
        <v>0</v>
      </c>
      <c r="CN64" s="137">
        <v>0</v>
      </c>
      <c r="CO64" s="137">
        <v>0</v>
      </c>
      <c r="CP64" s="136">
        <v>0</v>
      </c>
      <c r="CQ64" s="137">
        <v>0</v>
      </c>
      <c r="CR64" s="137">
        <v>0</v>
      </c>
      <c r="CS64" s="136">
        <v>0</v>
      </c>
      <c r="CT64" s="137">
        <v>0</v>
      </c>
      <c r="CU64" s="137">
        <v>0</v>
      </c>
      <c r="CV64" s="137">
        <v>0</v>
      </c>
      <c r="CW64" s="137">
        <v>0</v>
      </c>
      <c r="CX64" s="137">
        <v>0</v>
      </c>
      <c r="CY64" s="137">
        <v>0</v>
      </c>
      <c r="CZ64" s="137">
        <v>0</v>
      </c>
      <c r="DA64" s="137">
        <v>0</v>
      </c>
      <c r="DB64" s="136">
        <v>0</v>
      </c>
      <c r="DC64" s="137">
        <v>0</v>
      </c>
      <c r="DD64" s="137">
        <v>0</v>
      </c>
      <c r="DE64" s="137">
        <v>0</v>
      </c>
      <c r="DF64" s="136">
        <v>0</v>
      </c>
      <c r="DG64" s="137">
        <v>0</v>
      </c>
      <c r="DH64" s="137">
        <v>0</v>
      </c>
      <c r="DI64" s="136">
        <v>0</v>
      </c>
      <c r="DJ64" s="137">
        <v>0</v>
      </c>
      <c r="DK64" s="137">
        <v>0</v>
      </c>
      <c r="DL64" s="137">
        <v>0</v>
      </c>
      <c r="DM64" s="137">
        <v>0</v>
      </c>
      <c r="DN64" s="136">
        <v>0</v>
      </c>
      <c r="DO64" s="137">
        <v>0</v>
      </c>
      <c r="DP64" s="137">
        <v>0</v>
      </c>
      <c r="DQ64" s="136">
        <v>0</v>
      </c>
      <c r="DR64" s="137">
        <v>0</v>
      </c>
      <c r="DS64" s="137">
        <v>0</v>
      </c>
      <c r="DT64" s="137">
        <v>0</v>
      </c>
      <c r="DU64" s="137">
        <v>0</v>
      </c>
      <c r="DV64" s="137">
        <v>0</v>
      </c>
      <c r="DW64" s="137">
        <v>0</v>
      </c>
      <c r="DX64" s="137">
        <v>0</v>
      </c>
      <c r="DY64" s="137">
        <v>0</v>
      </c>
      <c r="DZ64" s="137">
        <v>0</v>
      </c>
      <c r="EA64" s="137">
        <v>0</v>
      </c>
      <c r="EB64" s="136">
        <v>0</v>
      </c>
      <c r="EC64" s="137">
        <v>0</v>
      </c>
      <c r="ED64" s="137">
        <v>0</v>
      </c>
      <c r="EE64" s="137">
        <v>0</v>
      </c>
      <c r="EF64" s="137">
        <v>0</v>
      </c>
      <c r="EG64" s="137">
        <v>0</v>
      </c>
      <c r="EH64" s="137">
        <v>0</v>
      </c>
      <c r="EI64" s="136">
        <v>0</v>
      </c>
      <c r="EJ64" s="137">
        <v>0</v>
      </c>
      <c r="EK64" s="137">
        <v>0</v>
      </c>
      <c r="EL64" s="137">
        <v>0</v>
      </c>
      <c r="EM64" s="136">
        <v>0</v>
      </c>
      <c r="EN64" s="137">
        <v>0</v>
      </c>
      <c r="EO64" s="137">
        <v>0</v>
      </c>
      <c r="EP64" s="136">
        <v>0</v>
      </c>
      <c r="EQ64" s="137">
        <v>0</v>
      </c>
      <c r="ER64" s="137">
        <v>0</v>
      </c>
      <c r="ES64" s="136">
        <v>0</v>
      </c>
      <c r="ET64" s="136">
        <v>0</v>
      </c>
      <c r="EU64" s="137">
        <v>0</v>
      </c>
      <c r="EV64" s="137">
        <v>0</v>
      </c>
      <c r="EW64" s="137">
        <v>0</v>
      </c>
      <c r="EX64" s="137">
        <v>0</v>
      </c>
      <c r="EY64" s="137">
        <v>0</v>
      </c>
      <c r="EZ64" s="137">
        <v>0</v>
      </c>
      <c r="FA64" s="137">
        <v>0</v>
      </c>
      <c r="FB64" s="136">
        <v>0</v>
      </c>
      <c r="FC64" s="136">
        <v>0</v>
      </c>
      <c r="FD64" s="72"/>
      <c r="FE64" s="72"/>
      <c r="FF64" s="72"/>
      <c r="FG64" s="71">
        <f t="shared" si="34"/>
        <v>45517.908607914149</v>
      </c>
      <c r="FI64" s="113"/>
    </row>
    <row r="65" spans="2:166" ht="14.25" customHeight="1" x14ac:dyDescent="0.2">
      <c r="B65" s="198" t="s">
        <v>403</v>
      </c>
      <c r="C65" s="199"/>
      <c r="D65" s="67">
        <v>0</v>
      </c>
      <c r="E65" s="132">
        <v>0</v>
      </c>
      <c r="F65" s="132">
        <v>0</v>
      </c>
      <c r="G65" s="132">
        <v>0</v>
      </c>
      <c r="H65" s="132">
        <v>0</v>
      </c>
      <c r="I65" s="132">
        <v>0</v>
      </c>
      <c r="J65" s="132">
        <v>0</v>
      </c>
      <c r="K65" s="132">
        <v>0</v>
      </c>
      <c r="L65" s="132">
        <v>0</v>
      </c>
      <c r="M65" s="132">
        <v>0</v>
      </c>
      <c r="N65" s="132">
        <v>0</v>
      </c>
      <c r="O65" s="132">
        <v>0</v>
      </c>
      <c r="P65" s="132">
        <v>0</v>
      </c>
      <c r="Q65" s="132">
        <v>0</v>
      </c>
      <c r="R65" s="132">
        <v>0</v>
      </c>
      <c r="S65" s="132">
        <v>0</v>
      </c>
      <c r="T65" s="132">
        <v>0</v>
      </c>
      <c r="U65" s="132">
        <v>0</v>
      </c>
      <c r="V65" s="132">
        <v>0</v>
      </c>
      <c r="W65" s="132">
        <v>0</v>
      </c>
      <c r="X65" s="132">
        <v>0</v>
      </c>
      <c r="Y65" s="132">
        <v>0</v>
      </c>
      <c r="Z65" s="132">
        <v>0</v>
      </c>
      <c r="AA65" s="132">
        <v>0</v>
      </c>
      <c r="AB65" s="132">
        <v>0</v>
      </c>
      <c r="AC65" s="132">
        <v>0</v>
      </c>
      <c r="AD65" s="132">
        <v>0</v>
      </c>
      <c r="AE65" s="132">
        <v>0</v>
      </c>
      <c r="AF65" s="132">
        <v>0</v>
      </c>
      <c r="AG65" s="132">
        <v>0</v>
      </c>
      <c r="AH65" s="67">
        <v>0</v>
      </c>
      <c r="AI65" s="132">
        <v>0</v>
      </c>
      <c r="AJ65" s="132">
        <v>0</v>
      </c>
      <c r="AK65" s="132">
        <v>0</v>
      </c>
      <c r="AL65" s="67">
        <v>0</v>
      </c>
      <c r="AM65" s="132">
        <v>0</v>
      </c>
      <c r="AN65" s="132">
        <v>0</v>
      </c>
      <c r="AO65" s="132">
        <v>0</v>
      </c>
      <c r="AP65" s="132">
        <v>0</v>
      </c>
      <c r="AQ65" s="132">
        <v>0</v>
      </c>
      <c r="AR65" s="132">
        <v>0</v>
      </c>
      <c r="AS65" s="132">
        <v>0</v>
      </c>
      <c r="AT65" s="132">
        <v>0</v>
      </c>
      <c r="AU65" s="132">
        <v>0</v>
      </c>
      <c r="AV65" s="132">
        <v>0</v>
      </c>
      <c r="AW65" s="132">
        <v>0</v>
      </c>
      <c r="AX65" s="132">
        <v>0</v>
      </c>
      <c r="AY65" s="132">
        <v>0</v>
      </c>
      <c r="AZ65" s="132">
        <v>0</v>
      </c>
      <c r="BA65" s="132">
        <v>0</v>
      </c>
      <c r="BB65" s="132">
        <v>0</v>
      </c>
      <c r="BC65" s="132">
        <v>0</v>
      </c>
      <c r="BD65" s="132">
        <v>0</v>
      </c>
      <c r="BE65" s="132">
        <v>0</v>
      </c>
      <c r="BF65" s="132">
        <v>0</v>
      </c>
      <c r="BG65" s="132">
        <v>0</v>
      </c>
      <c r="BH65" s="132">
        <v>0</v>
      </c>
      <c r="BI65" s="132">
        <v>0</v>
      </c>
      <c r="BJ65" s="132">
        <v>0</v>
      </c>
      <c r="BK65" s="132">
        <v>0</v>
      </c>
      <c r="BL65" s="132">
        <v>0</v>
      </c>
      <c r="BM65" s="132">
        <v>0</v>
      </c>
      <c r="BN65" s="132">
        <v>0</v>
      </c>
      <c r="BO65" s="132">
        <v>0</v>
      </c>
      <c r="BP65" s="132">
        <v>0</v>
      </c>
      <c r="BQ65" s="132">
        <v>0</v>
      </c>
      <c r="BR65" s="132">
        <v>0</v>
      </c>
      <c r="BS65" s="132">
        <v>0</v>
      </c>
      <c r="BT65" s="132">
        <v>0</v>
      </c>
      <c r="BU65" s="132">
        <v>0</v>
      </c>
      <c r="BV65" s="132">
        <v>0</v>
      </c>
      <c r="BW65" s="132">
        <v>0</v>
      </c>
      <c r="BX65" s="132">
        <v>0</v>
      </c>
      <c r="BY65" s="132">
        <v>0</v>
      </c>
      <c r="BZ65" s="132">
        <v>0</v>
      </c>
      <c r="CA65" s="132">
        <v>0</v>
      </c>
      <c r="CB65" s="132">
        <v>0</v>
      </c>
      <c r="CC65" s="67">
        <v>987.32230516080006</v>
      </c>
      <c r="CD65" s="67">
        <v>0</v>
      </c>
      <c r="CE65" s="132">
        <v>0</v>
      </c>
      <c r="CF65" s="132">
        <v>0</v>
      </c>
      <c r="CG65" s="67">
        <v>0</v>
      </c>
      <c r="CH65" s="132">
        <v>0</v>
      </c>
      <c r="CI65" s="132">
        <v>0</v>
      </c>
      <c r="CJ65" s="132">
        <v>0</v>
      </c>
      <c r="CK65" s="132">
        <v>0</v>
      </c>
      <c r="CL65" s="132">
        <v>0</v>
      </c>
      <c r="CM65" s="132">
        <v>0</v>
      </c>
      <c r="CN65" s="132">
        <v>0</v>
      </c>
      <c r="CO65" s="132">
        <v>0</v>
      </c>
      <c r="CP65" s="67">
        <v>0</v>
      </c>
      <c r="CQ65" s="132">
        <v>0</v>
      </c>
      <c r="CR65" s="132">
        <v>0</v>
      </c>
      <c r="CS65" s="67">
        <v>0</v>
      </c>
      <c r="CT65" s="132">
        <v>0</v>
      </c>
      <c r="CU65" s="132">
        <v>0</v>
      </c>
      <c r="CV65" s="132">
        <v>0</v>
      </c>
      <c r="CW65" s="132">
        <v>0</v>
      </c>
      <c r="CX65" s="132">
        <v>0</v>
      </c>
      <c r="CY65" s="132">
        <v>0</v>
      </c>
      <c r="CZ65" s="132">
        <v>0</v>
      </c>
      <c r="DA65" s="132">
        <v>0</v>
      </c>
      <c r="DB65" s="67">
        <v>0</v>
      </c>
      <c r="DC65" s="132">
        <v>0</v>
      </c>
      <c r="DD65" s="132">
        <v>0</v>
      </c>
      <c r="DE65" s="132">
        <v>0</v>
      </c>
      <c r="DF65" s="67">
        <v>0</v>
      </c>
      <c r="DG65" s="132">
        <v>0</v>
      </c>
      <c r="DH65" s="132">
        <v>0</v>
      </c>
      <c r="DI65" s="67">
        <v>0</v>
      </c>
      <c r="DJ65" s="132">
        <v>0</v>
      </c>
      <c r="DK65" s="132">
        <v>0</v>
      </c>
      <c r="DL65" s="132">
        <v>0</v>
      </c>
      <c r="DM65" s="132">
        <v>0</v>
      </c>
      <c r="DN65" s="67">
        <v>0</v>
      </c>
      <c r="DO65" s="132">
        <v>0</v>
      </c>
      <c r="DP65" s="132">
        <v>0</v>
      </c>
      <c r="DQ65" s="67">
        <v>0</v>
      </c>
      <c r="DR65" s="132">
        <v>0</v>
      </c>
      <c r="DS65" s="132">
        <v>0</v>
      </c>
      <c r="DT65" s="132">
        <v>0</v>
      </c>
      <c r="DU65" s="132">
        <v>0</v>
      </c>
      <c r="DV65" s="132">
        <v>0</v>
      </c>
      <c r="DW65" s="132">
        <v>0</v>
      </c>
      <c r="DX65" s="132">
        <v>0</v>
      </c>
      <c r="DY65" s="132">
        <v>0</v>
      </c>
      <c r="DZ65" s="132">
        <v>0</v>
      </c>
      <c r="EA65" s="132">
        <v>0</v>
      </c>
      <c r="EB65" s="67">
        <v>0</v>
      </c>
      <c r="EC65" s="132">
        <v>0</v>
      </c>
      <c r="ED65" s="132">
        <v>0</v>
      </c>
      <c r="EE65" s="132">
        <v>0</v>
      </c>
      <c r="EF65" s="132">
        <v>0</v>
      </c>
      <c r="EG65" s="132">
        <v>0</v>
      </c>
      <c r="EH65" s="132">
        <v>0</v>
      </c>
      <c r="EI65" s="67">
        <v>0</v>
      </c>
      <c r="EJ65" s="132">
        <v>0</v>
      </c>
      <c r="EK65" s="132">
        <v>0</v>
      </c>
      <c r="EL65" s="132">
        <v>0</v>
      </c>
      <c r="EM65" s="67">
        <v>0</v>
      </c>
      <c r="EN65" s="132">
        <v>0</v>
      </c>
      <c r="EO65" s="132">
        <v>0</v>
      </c>
      <c r="EP65" s="67">
        <v>0</v>
      </c>
      <c r="EQ65" s="132">
        <v>0</v>
      </c>
      <c r="ER65" s="132">
        <v>0</v>
      </c>
      <c r="ES65" s="67">
        <v>0</v>
      </c>
      <c r="ET65" s="67">
        <v>0</v>
      </c>
      <c r="EU65" s="132">
        <v>0</v>
      </c>
      <c r="EV65" s="132">
        <v>0</v>
      </c>
      <c r="EW65" s="132">
        <v>0</v>
      </c>
      <c r="EX65" s="132">
        <v>0</v>
      </c>
      <c r="EY65" s="132">
        <v>0</v>
      </c>
      <c r="EZ65" s="132">
        <v>0</v>
      </c>
      <c r="FA65" s="132">
        <v>0</v>
      </c>
      <c r="FB65" s="67">
        <v>0</v>
      </c>
      <c r="FC65" s="67">
        <v>0</v>
      </c>
      <c r="FD65" s="8"/>
      <c r="FE65" s="8"/>
      <c r="FF65" s="8"/>
      <c r="FG65" s="66">
        <f t="shared" si="34"/>
        <v>987.32230516080006</v>
      </c>
      <c r="FI65" s="113"/>
      <c r="FJ65" s="7"/>
    </row>
    <row r="66" spans="2:166" ht="14.25" customHeight="1" x14ac:dyDescent="0.2">
      <c r="B66" s="200" t="s">
        <v>584</v>
      </c>
      <c r="C66" s="201"/>
      <c r="D66" s="67">
        <v>0</v>
      </c>
      <c r="E66" s="132">
        <v>0</v>
      </c>
      <c r="F66" s="132">
        <v>0</v>
      </c>
      <c r="G66" s="132">
        <v>0</v>
      </c>
      <c r="H66" s="132">
        <v>0</v>
      </c>
      <c r="I66" s="132">
        <v>0</v>
      </c>
      <c r="J66" s="132">
        <v>0</v>
      </c>
      <c r="K66" s="132">
        <v>0</v>
      </c>
      <c r="L66" s="132">
        <v>0</v>
      </c>
      <c r="M66" s="132">
        <v>0</v>
      </c>
      <c r="N66" s="132">
        <v>0</v>
      </c>
      <c r="O66" s="132">
        <v>0</v>
      </c>
      <c r="P66" s="132">
        <v>0</v>
      </c>
      <c r="Q66" s="132">
        <v>0</v>
      </c>
      <c r="R66" s="132">
        <v>0</v>
      </c>
      <c r="S66" s="132">
        <v>0</v>
      </c>
      <c r="T66" s="132">
        <v>0</v>
      </c>
      <c r="U66" s="132">
        <v>0</v>
      </c>
      <c r="V66" s="132">
        <v>0</v>
      </c>
      <c r="W66" s="132">
        <v>0</v>
      </c>
      <c r="X66" s="132">
        <v>0</v>
      </c>
      <c r="Y66" s="132">
        <v>0</v>
      </c>
      <c r="Z66" s="132">
        <v>0</v>
      </c>
      <c r="AA66" s="132">
        <v>0</v>
      </c>
      <c r="AB66" s="132">
        <v>0</v>
      </c>
      <c r="AC66" s="132">
        <v>0</v>
      </c>
      <c r="AD66" s="132">
        <v>0</v>
      </c>
      <c r="AE66" s="132">
        <v>0</v>
      </c>
      <c r="AF66" s="132">
        <v>0</v>
      </c>
      <c r="AG66" s="132">
        <v>0</v>
      </c>
      <c r="AH66" s="67">
        <v>0</v>
      </c>
      <c r="AI66" s="132">
        <v>0</v>
      </c>
      <c r="AJ66" s="132">
        <v>0</v>
      </c>
      <c r="AK66" s="132">
        <v>0</v>
      </c>
      <c r="AL66" s="67">
        <v>0</v>
      </c>
      <c r="AM66" s="132">
        <v>0</v>
      </c>
      <c r="AN66" s="132">
        <v>0</v>
      </c>
      <c r="AO66" s="132">
        <v>0</v>
      </c>
      <c r="AP66" s="132">
        <v>0</v>
      </c>
      <c r="AQ66" s="132">
        <v>0</v>
      </c>
      <c r="AR66" s="132">
        <v>0</v>
      </c>
      <c r="AS66" s="132">
        <v>0</v>
      </c>
      <c r="AT66" s="132">
        <v>0</v>
      </c>
      <c r="AU66" s="132">
        <v>0</v>
      </c>
      <c r="AV66" s="132">
        <v>0</v>
      </c>
      <c r="AW66" s="132">
        <v>0</v>
      </c>
      <c r="AX66" s="132">
        <v>0</v>
      </c>
      <c r="AY66" s="132">
        <v>0</v>
      </c>
      <c r="AZ66" s="132">
        <v>0</v>
      </c>
      <c r="BA66" s="132">
        <v>0</v>
      </c>
      <c r="BB66" s="132">
        <v>0</v>
      </c>
      <c r="BC66" s="132">
        <v>0</v>
      </c>
      <c r="BD66" s="132">
        <v>0</v>
      </c>
      <c r="BE66" s="132">
        <v>0</v>
      </c>
      <c r="BF66" s="132">
        <v>0</v>
      </c>
      <c r="BG66" s="132">
        <v>0</v>
      </c>
      <c r="BH66" s="132">
        <v>0</v>
      </c>
      <c r="BI66" s="132">
        <v>0</v>
      </c>
      <c r="BJ66" s="132">
        <v>0</v>
      </c>
      <c r="BK66" s="132">
        <v>0</v>
      </c>
      <c r="BL66" s="132">
        <v>0</v>
      </c>
      <c r="BM66" s="132">
        <v>0</v>
      </c>
      <c r="BN66" s="132">
        <v>0</v>
      </c>
      <c r="BO66" s="132">
        <v>0</v>
      </c>
      <c r="BP66" s="132">
        <v>0</v>
      </c>
      <c r="BQ66" s="132">
        <v>0</v>
      </c>
      <c r="BR66" s="132">
        <v>0</v>
      </c>
      <c r="BS66" s="132">
        <v>0</v>
      </c>
      <c r="BT66" s="132">
        <v>0</v>
      </c>
      <c r="BU66" s="132">
        <v>0</v>
      </c>
      <c r="BV66" s="132">
        <v>0</v>
      </c>
      <c r="BW66" s="132">
        <v>0</v>
      </c>
      <c r="BX66" s="132">
        <v>0</v>
      </c>
      <c r="BY66" s="132">
        <v>0</v>
      </c>
      <c r="BZ66" s="132">
        <v>0</v>
      </c>
      <c r="CA66" s="132">
        <v>0</v>
      </c>
      <c r="CB66" s="132">
        <v>0</v>
      </c>
      <c r="CC66" s="67">
        <v>43831.720481530385</v>
      </c>
      <c r="CD66" s="67">
        <v>0</v>
      </c>
      <c r="CE66" s="132">
        <v>0</v>
      </c>
      <c r="CF66" s="132">
        <v>0</v>
      </c>
      <c r="CG66" s="67">
        <v>0</v>
      </c>
      <c r="CH66" s="132">
        <v>0</v>
      </c>
      <c r="CI66" s="132">
        <v>0</v>
      </c>
      <c r="CJ66" s="132">
        <v>0</v>
      </c>
      <c r="CK66" s="132">
        <v>0</v>
      </c>
      <c r="CL66" s="132">
        <v>0</v>
      </c>
      <c r="CM66" s="132">
        <v>0</v>
      </c>
      <c r="CN66" s="132">
        <v>0</v>
      </c>
      <c r="CO66" s="132">
        <v>0</v>
      </c>
      <c r="CP66" s="67">
        <v>0</v>
      </c>
      <c r="CQ66" s="132">
        <v>0</v>
      </c>
      <c r="CR66" s="132">
        <v>0</v>
      </c>
      <c r="CS66" s="67">
        <v>0</v>
      </c>
      <c r="CT66" s="132">
        <v>0</v>
      </c>
      <c r="CU66" s="132">
        <v>0</v>
      </c>
      <c r="CV66" s="132">
        <v>0</v>
      </c>
      <c r="CW66" s="132">
        <v>0</v>
      </c>
      <c r="CX66" s="132">
        <v>0</v>
      </c>
      <c r="CY66" s="132">
        <v>0</v>
      </c>
      <c r="CZ66" s="132">
        <v>0</v>
      </c>
      <c r="DA66" s="132">
        <v>0</v>
      </c>
      <c r="DB66" s="67">
        <v>0</v>
      </c>
      <c r="DC66" s="132">
        <v>0</v>
      </c>
      <c r="DD66" s="132">
        <v>0</v>
      </c>
      <c r="DE66" s="132">
        <v>0</v>
      </c>
      <c r="DF66" s="67">
        <v>0</v>
      </c>
      <c r="DG66" s="132">
        <v>0</v>
      </c>
      <c r="DH66" s="132">
        <v>0</v>
      </c>
      <c r="DI66" s="67">
        <v>0</v>
      </c>
      <c r="DJ66" s="132">
        <v>0</v>
      </c>
      <c r="DK66" s="132">
        <v>0</v>
      </c>
      <c r="DL66" s="132">
        <v>0</v>
      </c>
      <c r="DM66" s="132">
        <v>0</v>
      </c>
      <c r="DN66" s="67">
        <v>0</v>
      </c>
      <c r="DO66" s="132">
        <v>0</v>
      </c>
      <c r="DP66" s="132">
        <v>0</v>
      </c>
      <c r="DQ66" s="67">
        <v>0</v>
      </c>
      <c r="DR66" s="132">
        <v>0</v>
      </c>
      <c r="DS66" s="132">
        <v>0</v>
      </c>
      <c r="DT66" s="132">
        <v>0</v>
      </c>
      <c r="DU66" s="132">
        <v>0</v>
      </c>
      <c r="DV66" s="132">
        <v>0</v>
      </c>
      <c r="DW66" s="132">
        <v>0</v>
      </c>
      <c r="DX66" s="132">
        <v>0</v>
      </c>
      <c r="DY66" s="132">
        <v>0</v>
      </c>
      <c r="DZ66" s="132">
        <v>0</v>
      </c>
      <c r="EA66" s="132">
        <v>0</v>
      </c>
      <c r="EB66" s="67">
        <v>0</v>
      </c>
      <c r="EC66" s="132">
        <v>0</v>
      </c>
      <c r="ED66" s="132">
        <v>0</v>
      </c>
      <c r="EE66" s="132">
        <v>0</v>
      </c>
      <c r="EF66" s="132">
        <v>0</v>
      </c>
      <c r="EG66" s="132">
        <v>0</v>
      </c>
      <c r="EH66" s="132">
        <v>0</v>
      </c>
      <c r="EI66" s="67">
        <v>0</v>
      </c>
      <c r="EJ66" s="132">
        <v>0</v>
      </c>
      <c r="EK66" s="132">
        <v>0</v>
      </c>
      <c r="EL66" s="132">
        <v>0</v>
      </c>
      <c r="EM66" s="67">
        <v>0</v>
      </c>
      <c r="EN66" s="132">
        <v>0</v>
      </c>
      <c r="EO66" s="132">
        <v>0</v>
      </c>
      <c r="EP66" s="67">
        <v>0</v>
      </c>
      <c r="EQ66" s="132">
        <v>0</v>
      </c>
      <c r="ER66" s="132">
        <v>0</v>
      </c>
      <c r="ES66" s="67">
        <v>0</v>
      </c>
      <c r="ET66" s="67">
        <v>0</v>
      </c>
      <c r="EU66" s="132">
        <v>0</v>
      </c>
      <c r="EV66" s="132">
        <v>0</v>
      </c>
      <c r="EW66" s="132">
        <v>0</v>
      </c>
      <c r="EX66" s="132">
        <v>0</v>
      </c>
      <c r="EY66" s="132">
        <v>0</v>
      </c>
      <c r="EZ66" s="132">
        <v>0</v>
      </c>
      <c r="FA66" s="132">
        <v>0</v>
      </c>
      <c r="FB66" s="67">
        <v>0</v>
      </c>
      <c r="FC66" s="67">
        <v>0</v>
      </c>
      <c r="FD66" s="8"/>
      <c r="FE66" s="8"/>
      <c r="FF66" s="8"/>
      <c r="FG66" s="66">
        <f t="shared" si="34"/>
        <v>43831.720481530385</v>
      </c>
      <c r="FI66" s="113"/>
    </row>
    <row r="67" spans="2:166" ht="14.25" customHeight="1" x14ac:dyDescent="0.2">
      <c r="B67" s="200" t="s">
        <v>404</v>
      </c>
      <c r="C67" s="201"/>
      <c r="D67" s="67">
        <v>63.618178357770375</v>
      </c>
      <c r="E67" s="132">
        <v>0</v>
      </c>
      <c r="F67" s="132">
        <v>0</v>
      </c>
      <c r="G67" s="132">
        <v>0</v>
      </c>
      <c r="H67" s="132">
        <v>0</v>
      </c>
      <c r="I67" s="132">
        <v>0</v>
      </c>
      <c r="J67" s="132">
        <v>0</v>
      </c>
      <c r="K67" s="132">
        <v>0</v>
      </c>
      <c r="L67" s="132">
        <v>0</v>
      </c>
      <c r="M67" s="132">
        <v>0</v>
      </c>
      <c r="N67" s="132">
        <v>0</v>
      </c>
      <c r="O67" s="132">
        <v>0</v>
      </c>
      <c r="P67" s="132">
        <v>0</v>
      </c>
      <c r="Q67" s="132">
        <v>0</v>
      </c>
      <c r="R67" s="132">
        <v>0</v>
      </c>
      <c r="S67" s="132">
        <v>0</v>
      </c>
      <c r="T67" s="132">
        <v>0</v>
      </c>
      <c r="U67" s="132">
        <v>62.859232428010124</v>
      </c>
      <c r="V67" s="132">
        <v>0</v>
      </c>
      <c r="W67" s="132">
        <v>0</v>
      </c>
      <c r="X67" s="132">
        <v>0</v>
      </c>
      <c r="Y67" s="132">
        <v>0</v>
      </c>
      <c r="Z67" s="132">
        <v>0.75894592976025366</v>
      </c>
      <c r="AA67" s="132">
        <v>0</v>
      </c>
      <c r="AB67" s="132">
        <v>0</v>
      </c>
      <c r="AC67" s="132">
        <v>0</v>
      </c>
      <c r="AD67" s="132">
        <v>0</v>
      </c>
      <c r="AE67" s="132">
        <v>0</v>
      </c>
      <c r="AF67" s="132">
        <v>0</v>
      </c>
      <c r="AG67" s="132">
        <v>0</v>
      </c>
      <c r="AH67" s="67">
        <v>0</v>
      </c>
      <c r="AI67" s="132">
        <v>0</v>
      </c>
      <c r="AJ67" s="132">
        <v>0</v>
      </c>
      <c r="AK67" s="132">
        <v>0</v>
      </c>
      <c r="AL67" s="67">
        <v>635.24764286519053</v>
      </c>
      <c r="AM67" s="132">
        <v>0</v>
      </c>
      <c r="AN67" s="132">
        <v>0</v>
      </c>
      <c r="AO67" s="132">
        <v>0</v>
      </c>
      <c r="AP67" s="132">
        <v>0</v>
      </c>
      <c r="AQ67" s="132">
        <v>0</v>
      </c>
      <c r="AR67" s="132">
        <v>0</v>
      </c>
      <c r="AS67" s="132">
        <v>0</v>
      </c>
      <c r="AT67" s="132">
        <v>0</v>
      </c>
      <c r="AU67" s="132">
        <v>635.24764286519053</v>
      </c>
      <c r="AV67" s="132">
        <v>0</v>
      </c>
      <c r="AW67" s="132">
        <v>0</v>
      </c>
      <c r="AX67" s="132">
        <v>0</v>
      </c>
      <c r="AY67" s="132">
        <v>0</v>
      </c>
      <c r="AZ67" s="132">
        <v>0</v>
      </c>
      <c r="BA67" s="132">
        <v>0</v>
      </c>
      <c r="BB67" s="132">
        <v>0</v>
      </c>
      <c r="BC67" s="132">
        <v>0</v>
      </c>
      <c r="BD67" s="132">
        <v>0</v>
      </c>
      <c r="BE67" s="132">
        <v>0</v>
      </c>
      <c r="BF67" s="132">
        <v>0</v>
      </c>
      <c r="BG67" s="132">
        <v>0</v>
      </c>
      <c r="BH67" s="132">
        <v>0</v>
      </c>
      <c r="BI67" s="132">
        <v>0</v>
      </c>
      <c r="BJ67" s="132">
        <v>0</v>
      </c>
      <c r="BK67" s="132">
        <v>0</v>
      </c>
      <c r="BL67" s="132">
        <v>0</v>
      </c>
      <c r="BM67" s="132">
        <v>0</v>
      </c>
      <c r="BN67" s="132">
        <v>0</v>
      </c>
      <c r="BO67" s="132">
        <v>0</v>
      </c>
      <c r="BP67" s="132">
        <v>0</v>
      </c>
      <c r="BQ67" s="132">
        <v>0</v>
      </c>
      <c r="BR67" s="132">
        <v>0</v>
      </c>
      <c r="BS67" s="132">
        <v>0</v>
      </c>
      <c r="BT67" s="132">
        <v>0</v>
      </c>
      <c r="BU67" s="132">
        <v>0</v>
      </c>
      <c r="BV67" s="132">
        <v>0</v>
      </c>
      <c r="BW67" s="132">
        <v>0</v>
      </c>
      <c r="BX67" s="132">
        <v>0</v>
      </c>
      <c r="BY67" s="132">
        <v>0</v>
      </c>
      <c r="BZ67" s="132">
        <v>0</v>
      </c>
      <c r="CA67" s="132">
        <v>0</v>
      </c>
      <c r="CB67" s="132">
        <v>0</v>
      </c>
      <c r="CC67" s="67">
        <v>0</v>
      </c>
      <c r="CD67" s="67">
        <v>0</v>
      </c>
      <c r="CE67" s="132">
        <v>0</v>
      </c>
      <c r="CF67" s="132">
        <v>0</v>
      </c>
      <c r="CG67" s="67">
        <v>0</v>
      </c>
      <c r="CH67" s="132">
        <v>0</v>
      </c>
      <c r="CI67" s="132">
        <v>0</v>
      </c>
      <c r="CJ67" s="132">
        <v>0</v>
      </c>
      <c r="CK67" s="132">
        <v>0</v>
      </c>
      <c r="CL67" s="132">
        <v>0</v>
      </c>
      <c r="CM67" s="132">
        <v>0</v>
      </c>
      <c r="CN67" s="132">
        <v>0</v>
      </c>
      <c r="CO67" s="132">
        <v>0</v>
      </c>
      <c r="CP67" s="67">
        <v>0</v>
      </c>
      <c r="CQ67" s="132">
        <v>0</v>
      </c>
      <c r="CR67" s="132">
        <v>0</v>
      </c>
      <c r="CS67" s="67">
        <v>0</v>
      </c>
      <c r="CT67" s="132">
        <v>0</v>
      </c>
      <c r="CU67" s="132">
        <v>0</v>
      </c>
      <c r="CV67" s="132">
        <v>0</v>
      </c>
      <c r="CW67" s="132">
        <v>0</v>
      </c>
      <c r="CX67" s="132">
        <v>0</v>
      </c>
      <c r="CY67" s="132">
        <v>0</v>
      </c>
      <c r="CZ67" s="132">
        <v>0</v>
      </c>
      <c r="DA67" s="132">
        <v>0</v>
      </c>
      <c r="DB67" s="67">
        <v>0</v>
      </c>
      <c r="DC67" s="132">
        <v>0</v>
      </c>
      <c r="DD67" s="132">
        <v>0</v>
      </c>
      <c r="DE67" s="132">
        <v>0</v>
      </c>
      <c r="DF67" s="67">
        <v>0</v>
      </c>
      <c r="DG67" s="132">
        <v>0</v>
      </c>
      <c r="DH67" s="132">
        <v>0</v>
      </c>
      <c r="DI67" s="67">
        <v>0</v>
      </c>
      <c r="DJ67" s="132">
        <v>0</v>
      </c>
      <c r="DK67" s="132">
        <v>0</v>
      </c>
      <c r="DL67" s="132">
        <v>0</v>
      </c>
      <c r="DM67" s="132">
        <v>0</v>
      </c>
      <c r="DN67" s="67">
        <v>0</v>
      </c>
      <c r="DO67" s="132">
        <v>0</v>
      </c>
      <c r="DP67" s="132">
        <v>0</v>
      </c>
      <c r="DQ67" s="67">
        <v>0</v>
      </c>
      <c r="DR67" s="132">
        <v>0</v>
      </c>
      <c r="DS67" s="132">
        <v>0</v>
      </c>
      <c r="DT67" s="132">
        <v>0</v>
      </c>
      <c r="DU67" s="132">
        <v>0</v>
      </c>
      <c r="DV67" s="132">
        <v>0</v>
      </c>
      <c r="DW67" s="132">
        <v>0</v>
      </c>
      <c r="DX67" s="132">
        <v>0</v>
      </c>
      <c r="DY67" s="132">
        <v>0</v>
      </c>
      <c r="DZ67" s="132">
        <v>0</v>
      </c>
      <c r="EA67" s="132">
        <v>0</v>
      </c>
      <c r="EB67" s="67">
        <v>0</v>
      </c>
      <c r="EC67" s="132">
        <v>0</v>
      </c>
      <c r="ED67" s="132">
        <v>0</v>
      </c>
      <c r="EE67" s="132">
        <v>0</v>
      </c>
      <c r="EF67" s="132">
        <v>0</v>
      </c>
      <c r="EG67" s="132">
        <v>0</v>
      </c>
      <c r="EH67" s="132">
        <v>0</v>
      </c>
      <c r="EI67" s="67">
        <v>0</v>
      </c>
      <c r="EJ67" s="132">
        <v>0</v>
      </c>
      <c r="EK67" s="132">
        <v>0</v>
      </c>
      <c r="EL67" s="132">
        <v>0</v>
      </c>
      <c r="EM67" s="67">
        <v>0</v>
      </c>
      <c r="EN67" s="132">
        <v>0</v>
      </c>
      <c r="EO67" s="132">
        <v>0</v>
      </c>
      <c r="EP67" s="67">
        <v>0</v>
      </c>
      <c r="EQ67" s="132">
        <v>0</v>
      </c>
      <c r="ER67" s="132">
        <v>0</v>
      </c>
      <c r="ES67" s="67">
        <v>0</v>
      </c>
      <c r="ET67" s="67">
        <v>0</v>
      </c>
      <c r="EU67" s="132">
        <v>0</v>
      </c>
      <c r="EV67" s="132">
        <v>0</v>
      </c>
      <c r="EW67" s="132">
        <v>0</v>
      </c>
      <c r="EX67" s="132">
        <v>0</v>
      </c>
      <c r="EY67" s="132">
        <v>0</v>
      </c>
      <c r="EZ67" s="132">
        <v>0</v>
      </c>
      <c r="FA67" s="132">
        <v>0</v>
      </c>
      <c r="FB67" s="67">
        <v>0</v>
      </c>
      <c r="FC67" s="67">
        <v>0</v>
      </c>
      <c r="FD67" s="8"/>
      <c r="FE67" s="8"/>
      <c r="FF67" s="8"/>
      <c r="FG67" s="66">
        <f t="shared" si="34"/>
        <v>698.8658212229609</v>
      </c>
      <c r="FI67" s="113"/>
    </row>
    <row r="68" spans="2:166" ht="14.25" customHeight="1" x14ac:dyDescent="0.2">
      <c r="B68" s="191" t="s">
        <v>405</v>
      </c>
      <c r="C68" s="191"/>
      <c r="D68" s="67">
        <v>10235.918632535691</v>
      </c>
      <c r="E68" s="132">
        <v>5.9456475045806787</v>
      </c>
      <c r="F68" s="132">
        <v>0.64485020094610879</v>
      </c>
      <c r="G68" s="132">
        <v>27.644411421222649</v>
      </c>
      <c r="H68" s="132">
        <v>658.45400384885147</v>
      </c>
      <c r="I68" s="132">
        <v>25.593062993002334</v>
      </c>
      <c r="J68" s="132">
        <v>103.21479887862027</v>
      </c>
      <c r="K68" s="132">
        <v>47.095847657273197</v>
      </c>
      <c r="L68" s="132">
        <v>4.0358508596538289</v>
      </c>
      <c r="M68" s="132">
        <v>47.750929818286295</v>
      </c>
      <c r="N68" s="132">
        <v>242.06564097422742</v>
      </c>
      <c r="O68" s="132">
        <v>648.76805724790063</v>
      </c>
      <c r="P68" s="132">
        <v>39.644313827142014</v>
      </c>
      <c r="Q68" s="132">
        <v>32.329219339844414</v>
      </c>
      <c r="R68" s="132">
        <v>735.12349623649175</v>
      </c>
      <c r="S68" s="132">
        <v>30.412999233189979</v>
      </c>
      <c r="T68" s="132">
        <v>1569.3418452424396</v>
      </c>
      <c r="U68" s="132">
        <v>18.19067476061894</v>
      </c>
      <c r="V68" s="132">
        <v>188.26114631609434</v>
      </c>
      <c r="W68" s="132">
        <v>264.22417108595414</v>
      </c>
      <c r="X68" s="132">
        <v>24.870411956851527</v>
      </c>
      <c r="Y68" s="132">
        <v>44.811146283414502</v>
      </c>
      <c r="Z68" s="132">
        <v>1215.0774952478957</v>
      </c>
      <c r="AA68" s="132">
        <v>270.55732216220417</v>
      </c>
      <c r="AB68" s="132">
        <v>420.62249678808615</v>
      </c>
      <c r="AC68" s="132">
        <v>55.386537411070258</v>
      </c>
      <c r="AD68" s="132">
        <v>1926.7221752352405</v>
      </c>
      <c r="AE68" s="132">
        <v>50.262835179739312</v>
      </c>
      <c r="AF68" s="132">
        <v>1421.5087138288281</v>
      </c>
      <c r="AG68" s="132">
        <v>117.35853099602026</v>
      </c>
      <c r="AH68" s="67">
        <v>1544.6979657427723</v>
      </c>
      <c r="AI68" s="132">
        <v>1522.0986799270036</v>
      </c>
      <c r="AJ68" s="132">
        <v>0.45931005652045326</v>
      </c>
      <c r="AK68" s="132">
        <v>22.13997575924833</v>
      </c>
      <c r="AL68" s="67">
        <v>41980.529719399085</v>
      </c>
      <c r="AM68" s="132">
        <v>2256.8779589120336</v>
      </c>
      <c r="AN68" s="132">
        <v>244.92991111298693</v>
      </c>
      <c r="AO68" s="132">
        <v>1604.4425459145846</v>
      </c>
      <c r="AP68" s="132">
        <v>2134.5373791299057</v>
      </c>
      <c r="AQ68" s="132">
        <v>1132.457802200144</v>
      </c>
      <c r="AR68" s="132">
        <v>412.27669747570019</v>
      </c>
      <c r="AS68" s="132">
        <v>720.36464372276203</v>
      </c>
      <c r="AT68" s="132">
        <v>1737.6808299014021</v>
      </c>
      <c r="AU68" s="132">
        <v>10651.251270353634</v>
      </c>
      <c r="AV68" s="132">
        <v>47.175047397192898</v>
      </c>
      <c r="AW68" s="132">
        <v>539.86785639800883</v>
      </c>
      <c r="AX68" s="132">
        <v>72.118243764024072</v>
      </c>
      <c r="AY68" s="132">
        <v>270.36801429114661</v>
      </c>
      <c r="AZ68" s="132">
        <v>252.61455236989917</v>
      </c>
      <c r="BA68" s="132">
        <v>564.91802973521112</v>
      </c>
      <c r="BB68" s="132">
        <v>404.14066622034147</v>
      </c>
      <c r="BC68" s="132">
        <v>326.99716322157923</v>
      </c>
      <c r="BD68" s="132">
        <v>69.221753135863835</v>
      </c>
      <c r="BE68" s="132">
        <v>2.8143685409652353</v>
      </c>
      <c r="BF68" s="132">
        <v>5743.299050300936</v>
      </c>
      <c r="BG68" s="132">
        <v>722.17951106086593</v>
      </c>
      <c r="BH68" s="132">
        <v>527.51879731622569</v>
      </c>
      <c r="BI68" s="132">
        <v>169.27535680550849</v>
      </c>
      <c r="BJ68" s="132">
        <v>721.81360853651347</v>
      </c>
      <c r="BK68" s="132">
        <v>35.869254318135361</v>
      </c>
      <c r="BL68" s="132">
        <v>104.88879692925927</v>
      </c>
      <c r="BM68" s="132">
        <v>146.42975432311212</v>
      </c>
      <c r="BN68" s="132">
        <v>84.695062776641151</v>
      </c>
      <c r="BO68" s="132">
        <v>350.35676385327133</v>
      </c>
      <c r="BP68" s="132">
        <v>802.09511413977975</v>
      </c>
      <c r="BQ68" s="132">
        <v>301.78598170113673</v>
      </c>
      <c r="BR68" s="132">
        <v>5643.7208486523259</v>
      </c>
      <c r="BS68" s="132">
        <v>599.96413964549674</v>
      </c>
      <c r="BT68" s="132">
        <v>221.37659055060413</v>
      </c>
      <c r="BU68" s="132">
        <v>5.8455279836962459</v>
      </c>
      <c r="BV68" s="132">
        <v>70.992499528415067</v>
      </c>
      <c r="BW68" s="132">
        <v>259.44230461562273</v>
      </c>
      <c r="BX68" s="132">
        <v>47.487337506205932</v>
      </c>
      <c r="BY68" s="132">
        <v>245.52282873702023</v>
      </c>
      <c r="BZ68" s="132">
        <v>701.87266631962075</v>
      </c>
      <c r="CA68" s="132">
        <v>660.03260552892414</v>
      </c>
      <c r="CB68" s="132">
        <v>369.01058447238177</v>
      </c>
      <c r="CC68" s="67">
        <v>1927.9486030773353</v>
      </c>
      <c r="CD68" s="67">
        <v>1150.9667144824164</v>
      </c>
      <c r="CE68" s="132">
        <v>891.72351630778621</v>
      </c>
      <c r="CF68" s="132">
        <v>259.24319817463015</v>
      </c>
      <c r="CG68" s="67">
        <v>4680.3622296450339</v>
      </c>
      <c r="CH68" s="132">
        <v>277.35797277899098</v>
      </c>
      <c r="CI68" s="132">
        <v>3.1071034800077264</v>
      </c>
      <c r="CJ68" s="132">
        <v>1.0323685266950107</v>
      </c>
      <c r="CK68" s="132">
        <v>1784.979300879467</v>
      </c>
      <c r="CL68" s="132">
        <v>389.70290497695049</v>
      </c>
      <c r="CM68" s="132">
        <v>391.42766837944771</v>
      </c>
      <c r="CN68" s="132">
        <v>379.62298953843617</v>
      </c>
      <c r="CO68" s="132">
        <v>1453.131921085039</v>
      </c>
      <c r="CP68" s="67">
        <v>4656.0466145762057</v>
      </c>
      <c r="CQ68" s="132">
        <v>4040.1442134585977</v>
      </c>
      <c r="CR68" s="132">
        <v>615.90240111760795</v>
      </c>
      <c r="CS68" s="67">
        <v>17710.220563361356</v>
      </c>
      <c r="CT68" s="132">
        <v>64.378158899999988</v>
      </c>
      <c r="CU68" s="132">
        <v>5876.4146796767473</v>
      </c>
      <c r="CV68" s="132">
        <v>4679.953738344353</v>
      </c>
      <c r="CW68" s="132">
        <v>5972.1291934956707</v>
      </c>
      <c r="CX68" s="132">
        <v>114.56793338436472</v>
      </c>
      <c r="CY68" s="132">
        <v>525.08392860698518</v>
      </c>
      <c r="CZ68" s="132">
        <v>264.18159200741911</v>
      </c>
      <c r="DA68" s="132">
        <v>213.5113389458125</v>
      </c>
      <c r="DB68" s="67">
        <v>5377.4611045482961</v>
      </c>
      <c r="DC68" s="132">
        <v>1728.0079390588444</v>
      </c>
      <c r="DD68" s="132">
        <v>3514.6547544469586</v>
      </c>
      <c r="DE68" s="132">
        <v>134.79841104249275</v>
      </c>
      <c r="DF68" s="67">
        <v>1221.6824239530044</v>
      </c>
      <c r="DG68" s="132">
        <v>1021.2654302105343</v>
      </c>
      <c r="DH68" s="132">
        <v>200.41699374247014</v>
      </c>
      <c r="DI68" s="67">
        <v>734.19856041135097</v>
      </c>
      <c r="DJ68" s="132">
        <v>441.31940079170499</v>
      </c>
      <c r="DK68" s="132">
        <v>92.571157148803593</v>
      </c>
      <c r="DL68" s="132">
        <v>25.868591008722071</v>
      </c>
      <c r="DM68" s="132">
        <v>174.4394114621202</v>
      </c>
      <c r="DN68" s="67">
        <v>537.7301949180063</v>
      </c>
      <c r="DO68" s="132">
        <v>537.7301949180063</v>
      </c>
      <c r="DP68" s="132">
        <v>0</v>
      </c>
      <c r="DQ68" s="67">
        <v>1696.6492729852193</v>
      </c>
      <c r="DR68" s="132">
        <v>162.52328047990204</v>
      </c>
      <c r="DS68" s="132">
        <v>163.65835847107411</v>
      </c>
      <c r="DT68" s="132">
        <v>289.57315089834196</v>
      </c>
      <c r="DU68" s="132">
        <v>345.26380512766184</v>
      </c>
      <c r="DV68" s="132">
        <v>111.03962898948078</v>
      </c>
      <c r="DW68" s="132">
        <v>1.0971062214004175</v>
      </c>
      <c r="DX68" s="132">
        <v>18.679648589803911</v>
      </c>
      <c r="DY68" s="132">
        <v>338.15918565820431</v>
      </c>
      <c r="DZ68" s="132">
        <v>244.66018200431199</v>
      </c>
      <c r="EA68" s="132">
        <v>21.994926545037998</v>
      </c>
      <c r="EB68" s="67">
        <v>2255.3477223648097</v>
      </c>
      <c r="EC68" s="132">
        <v>1234.7152071118596</v>
      </c>
      <c r="ED68" s="132">
        <v>5.9717375142888862</v>
      </c>
      <c r="EE68" s="132">
        <v>322.09793640677964</v>
      </c>
      <c r="EF68" s="132">
        <v>96.760689595878972</v>
      </c>
      <c r="EG68" s="132">
        <v>92.429742932843212</v>
      </c>
      <c r="EH68" s="132">
        <v>503.37240880315903</v>
      </c>
      <c r="EI68" s="67">
        <v>3256.9194226906025</v>
      </c>
      <c r="EJ68" s="132">
        <v>1481.1003954699418</v>
      </c>
      <c r="EK68" s="132">
        <v>1763.4961024169822</v>
      </c>
      <c r="EL68" s="132">
        <v>12.32292480367839</v>
      </c>
      <c r="EM68" s="67">
        <v>1258.4697717466754</v>
      </c>
      <c r="EN68" s="132">
        <v>513.36813496882633</v>
      </c>
      <c r="EO68" s="132">
        <v>745.10163677784908</v>
      </c>
      <c r="EP68" s="67">
        <v>2157.6670060128818</v>
      </c>
      <c r="EQ68" s="132">
        <v>629.43382019346427</v>
      </c>
      <c r="ER68" s="132">
        <v>1528.2331858194175</v>
      </c>
      <c r="ES68" s="67">
        <v>277.26735482003204</v>
      </c>
      <c r="ET68" s="67">
        <v>1040.0622376171023</v>
      </c>
      <c r="EU68" s="132">
        <v>21.501214619915501</v>
      </c>
      <c r="EV68" s="132">
        <v>407.66022439769131</v>
      </c>
      <c r="EW68" s="132">
        <v>238.01893325161427</v>
      </c>
      <c r="EX68" s="132">
        <v>51.264722672243145</v>
      </c>
      <c r="EY68" s="132">
        <v>236.60499400494899</v>
      </c>
      <c r="EZ68" s="132">
        <v>6.5827957604994705</v>
      </c>
      <c r="FA68" s="132">
        <v>78.429352910189479</v>
      </c>
      <c r="FB68" s="67">
        <v>0</v>
      </c>
      <c r="FC68" s="67">
        <v>56184.883107125766</v>
      </c>
      <c r="FD68" s="8"/>
      <c r="FE68" s="8"/>
      <c r="FF68" s="8"/>
      <c r="FG68" s="66">
        <f t="shared" si="34"/>
        <v>159885.02922201366</v>
      </c>
      <c r="FI68" s="113"/>
    </row>
    <row r="69" spans="2:166" ht="14.25" customHeight="1" x14ac:dyDescent="0.2">
      <c r="B69" s="114" t="s">
        <v>406</v>
      </c>
      <c r="C69" s="114"/>
      <c r="D69" s="10">
        <f t="shared" si="26"/>
        <v>0</v>
      </c>
      <c r="E69" s="133">
        <f>+E70+E71</f>
        <v>0</v>
      </c>
      <c r="F69" s="134">
        <f t="shared" ref="F69:FG69" si="35">+F70+F71</f>
        <v>0</v>
      </c>
      <c r="G69" s="134">
        <f t="shared" si="35"/>
        <v>0</v>
      </c>
      <c r="H69" s="134">
        <f t="shared" si="35"/>
        <v>0</v>
      </c>
      <c r="I69" s="134">
        <f t="shared" si="35"/>
        <v>0</v>
      </c>
      <c r="J69" s="134">
        <f t="shared" si="35"/>
        <v>0</v>
      </c>
      <c r="K69" s="134">
        <f t="shared" si="35"/>
        <v>0</v>
      </c>
      <c r="L69" s="134">
        <f t="shared" si="35"/>
        <v>0</v>
      </c>
      <c r="M69" s="134">
        <f t="shared" si="35"/>
        <v>0</v>
      </c>
      <c r="N69" s="134">
        <f t="shared" si="35"/>
        <v>0</v>
      </c>
      <c r="O69" s="134">
        <f t="shared" si="35"/>
        <v>0</v>
      </c>
      <c r="P69" s="134">
        <f t="shared" si="35"/>
        <v>0</v>
      </c>
      <c r="Q69" s="134">
        <f t="shared" si="35"/>
        <v>0</v>
      </c>
      <c r="R69" s="134">
        <f t="shared" si="35"/>
        <v>0</v>
      </c>
      <c r="S69" s="134">
        <f t="shared" si="35"/>
        <v>0</v>
      </c>
      <c r="T69" s="134">
        <f t="shared" si="35"/>
        <v>0</v>
      </c>
      <c r="U69" s="134">
        <f>+U70+U71</f>
        <v>0</v>
      </c>
      <c r="V69" s="134">
        <f t="shared" si="35"/>
        <v>0</v>
      </c>
      <c r="W69" s="134">
        <f t="shared" si="35"/>
        <v>0</v>
      </c>
      <c r="X69" s="134">
        <f t="shared" si="35"/>
        <v>0</v>
      </c>
      <c r="Y69" s="134">
        <f t="shared" si="35"/>
        <v>0</v>
      </c>
      <c r="Z69" s="134">
        <f t="shared" si="35"/>
        <v>0</v>
      </c>
      <c r="AA69" s="134">
        <f t="shared" si="35"/>
        <v>0</v>
      </c>
      <c r="AB69" s="134">
        <f t="shared" si="35"/>
        <v>0</v>
      </c>
      <c r="AC69" s="134">
        <f t="shared" si="35"/>
        <v>0</v>
      </c>
      <c r="AD69" s="134">
        <f t="shared" si="35"/>
        <v>0</v>
      </c>
      <c r="AE69" s="134">
        <f t="shared" si="35"/>
        <v>0</v>
      </c>
      <c r="AF69" s="134">
        <f t="shared" si="35"/>
        <v>0</v>
      </c>
      <c r="AG69" s="134">
        <f t="shared" si="35"/>
        <v>0</v>
      </c>
      <c r="AH69" s="10">
        <f t="shared" si="3"/>
        <v>0</v>
      </c>
      <c r="AI69" s="134">
        <f t="shared" si="35"/>
        <v>0</v>
      </c>
      <c r="AJ69" s="134">
        <f t="shared" si="35"/>
        <v>0</v>
      </c>
      <c r="AK69" s="134">
        <f t="shared" si="35"/>
        <v>0</v>
      </c>
      <c r="AL69" s="10">
        <f t="shared" si="4"/>
        <v>83.571946749281707</v>
      </c>
      <c r="AM69" s="134">
        <f t="shared" si="35"/>
        <v>0</v>
      </c>
      <c r="AN69" s="134">
        <f t="shared" si="35"/>
        <v>0</v>
      </c>
      <c r="AO69" s="134">
        <f t="shared" si="35"/>
        <v>0</v>
      </c>
      <c r="AP69" s="134">
        <f t="shared" si="35"/>
        <v>0</v>
      </c>
      <c r="AQ69" s="134">
        <f t="shared" si="35"/>
        <v>0</v>
      </c>
      <c r="AR69" s="134">
        <f t="shared" si="35"/>
        <v>0</v>
      </c>
      <c r="AS69" s="134">
        <f t="shared" si="35"/>
        <v>0</v>
      </c>
      <c r="AT69" s="134">
        <f t="shared" si="35"/>
        <v>0</v>
      </c>
      <c r="AU69" s="134">
        <f t="shared" si="35"/>
        <v>73.216744463200001</v>
      </c>
      <c r="AV69" s="134">
        <f t="shared" si="35"/>
        <v>0</v>
      </c>
      <c r="AW69" s="134">
        <f t="shared" si="35"/>
        <v>0</v>
      </c>
      <c r="AX69" s="134">
        <f t="shared" si="35"/>
        <v>0</v>
      </c>
      <c r="AY69" s="134">
        <f t="shared" si="35"/>
        <v>0</v>
      </c>
      <c r="AZ69" s="134">
        <f t="shared" si="35"/>
        <v>0</v>
      </c>
      <c r="BA69" s="134">
        <f t="shared" si="35"/>
        <v>0</v>
      </c>
      <c r="BB69" s="134">
        <f t="shared" si="35"/>
        <v>0</v>
      </c>
      <c r="BC69" s="134">
        <f t="shared" si="35"/>
        <v>0</v>
      </c>
      <c r="BD69" s="134">
        <f t="shared" si="35"/>
        <v>0</v>
      </c>
      <c r="BE69" s="134">
        <f t="shared" si="35"/>
        <v>0</v>
      </c>
      <c r="BF69" s="134">
        <f t="shared" si="35"/>
        <v>0</v>
      </c>
      <c r="BG69" s="134">
        <f t="shared" si="35"/>
        <v>0</v>
      </c>
      <c r="BH69" s="134">
        <f t="shared" si="35"/>
        <v>0</v>
      </c>
      <c r="BI69" s="134">
        <f t="shared" si="35"/>
        <v>3.1500836081705862E-2</v>
      </c>
      <c r="BJ69" s="134">
        <f t="shared" si="35"/>
        <v>0</v>
      </c>
      <c r="BK69" s="134">
        <f t="shared" si="35"/>
        <v>0</v>
      </c>
      <c r="BL69" s="134">
        <f t="shared" si="35"/>
        <v>10.323701450000003</v>
      </c>
      <c r="BM69" s="134">
        <f t="shared" si="35"/>
        <v>0</v>
      </c>
      <c r="BN69" s="134">
        <f t="shared" si="35"/>
        <v>0</v>
      </c>
      <c r="BO69" s="134">
        <f t="shared" si="35"/>
        <v>0</v>
      </c>
      <c r="BP69" s="134">
        <f t="shared" si="35"/>
        <v>0</v>
      </c>
      <c r="BQ69" s="134">
        <f t="shared" si="35"/>
        <v>0</v>
      </c>
      <c r="BR69" s="134">
        <f t="shared" si="35"/>
        <v>0</v>
      </c>
      <c r="BS69" s="134">
        <f t="shared" si="35"/>
        <v>0</v>
      </c>
      <c r="BT69" s="134">
        <f t="shared" si="35"/>
        <v>0</v>
      </c>
      <c r="BU69" s="134">
        <f t="shared" si="35"/>
        <v>0</v>
      </c>
      <c r="BV69" s="134">
        <f t="shared" si="35"/>
        <v>0</v>
      </c>
      <c r="BW69" s="134">
        <f t="shared" si="35"/>
        <v>0</v>
      </c>
      <c r="BX69" s="134">
        <f t="shared" si="35"/>
        <v>0</v>
      </c>
      <c r="BY69" s="134">
        <f t="shared" si="35"/>
        <v>0</v>
      </c>
      <c r="BZ69" s="134">
        <f t="shared" si="35"/>
        <v>0</v>
      </c>
      <c r="CA69" s="134">
        <f t="shared" si="35"/>
        <v>0</v>
      </c>
      <c r="CB69" s="134">
        <f t="shared" si="35"/>
        <v>0</v>
      </c>
      <c r="CC69" s="10">
        <f t="shared" si="35"/>
        <v>0</v>
      </c>
      <c r="CD69" s="10">
        <f t="shared" si="6"/>
        <v>0</v>
      </c>
      <c r="CE69" s="134">
        <f t="shared" si="35"/>
        <v>0</v>
      </c>
      <c r="CF69" s="134">
        <f t="shared" si="35"/>
        <v>0</v>
      </c>
      <c r="CG69" s="10">
        <f t="shared" si="7"/>
        <v>3089.4687829780823</v>
      </c>
      <c r="CH69" s="134">
        <f t="shared" si="35"/>
        <v>0</v>
      </c>
      <c r="CI69" s="134">
        <f t="shared" si="35"/>
        <v>0</v>
      </c>
      <c r="CJ69" s="134">
        <f t="shared" si="35"/>
        <v>0</v>
      </c>
      <c r="CK69" s="134">
        <f t="shared" si="35"/>
        <v>0</v>
      </c>
      <c r="CL69" s="134">
        <f t="shared" si="35"/>
        <v>3089.4687829780823</v>
      </c>
      <c r="CM69" s="134">
        <f t="shared" si="35"/>
        <v>0</v>
      </c>
      <c r="CN69" s="134">
        <f t="shared" si="35"/>
        <v>0</v>
      </c>
      <c r="CO69" s="134">
        <f t="shared" si="35"/>
        <v>0</v>
      </c>
      <c r="CP69" s="10">
        <f t="shared" si="9"/>
        <v>0</v>
      </c>
      <c r="CQ69" s="134">
        <f t="shared" si="35"/>
        <v>0</v>
      </c>
      <c r="CR69" s="134">
        <f t="shared" si="35"/>
        <v>0</v>
      </c>
      <c r="CS69" s="10">
        <f t="shared" si="10"/>
        <v>0</v>
      </c>
      <c r="CT69" s="134">
        <f t="shared" si="35"/>
        <v>0</v>
      </c>
      <c r="CU69" s="134">
        <f t="shared" si="35"/>
        <v>0</v>
      </c>
      <c r="CV69" s="134">
        <f t="shared" si="35"/>
        <v>0</v>
      </c>
      <c r="CW69" s="134">
        <f t="shared" si="35"/>
        <v>0</v>
      </c>
      <c r="CX69" s="134">
        <f t="shared" si="35"/>
        <v>0</v>
      </c>
      <c r="CY69" s="134">
        <f t="shared" si="35"/>
        <v>0</v>
      </c>
      <c r="CZ69" s="134">
        <f t="shared" si="35"/>
        <v>0</v>
      </c>
      <c r="DA69" s="134">
        <f t="shared" si="35"/>
        <v>0</v>
      </c>
      <c r="DB69" s="10">
        <f t="shared" si="12"/>
        <v>0</v>
      </c>
      <c r="DC69" s="134">
        <f t="shared" si="35"/>
        <v>0</v>
      </c>
      <c r="DD69" s="134">
        <f t="shared" si="35"/>
        <v>0</v>
      </c>
      <c r="DE69" s="134">
        <f t="shared" si="35"/>
        <v>0</v>
      </c>
      <c r="DF69" s="10">
        <f t="shared" si="13"/>
        <v>0</v>
      </c>
      <c r="DG69" s="134">
        <f t="shared" si="35"/>
        <v>0</v>
      </c>
      <c r="DH69" s="134">
        <f t="shared" si="35"/>
        <v>0</v>
      </c>
      <c r="DI69" s="10">
        <f t="shared" si="14"/>
        <v>0</v>
      </c>
      <c r="DJ69" s="134">
        <f t="shared" si="35"/>
        <v>0</v>
      </c>
      <c r="DK69" s="134">
        <f t="shared" si="35"/>
        <v>0</v>
      </c>
      <c r="DL69" s="134">
        <f t="shared" si="35"/>
        <v>0</v>
      </c>
      <c r="DM69" s="134">
        <f t="shared" si="35"/>
        <v>0</v>
      </c>
      <c r="DN69" s="10">
        <f t="shared" si="15"/>
        <v>0</v>
      </c>
      <c r="DO69" s="134">
        <f t="shared" si="35"/>
        <v>0</v>
      </c>
      <c r="DP69" s="134">
        <f t="shared" si="35"/>
        <v>0</v>
      </c>
      <c r="DQ69" s="10">
        <f t="shared" si="16"/>
        <v>0</v>
      </c>
      <c r="DR69" s="134">
        <f t="shared" si="35"/>
        <v>0</v>
      </c>
      <c r="DS69" s="134">
        <f t="shared" si="35"/>
        <v>0</v>
      </c>
      <c r="DT69" s="134">
        <f t="shared" si="35"/>
        <v>0</v>
      </c>
      <c r="DU69" s="134">
        <f t="shared" si="35"/>
        <v>0</v>
      </c>
      <c r="DV69" s="134">
        <f t="shared" si="35"/>
        <v>0</v>
      </c>
      <c r="DW69" s="134">
        <f t="shared" si="35"/>
        <v>0</v>
      </c>
      <c r="DX69" s="134">
        <f t="shared" si="35"/>
        <v>0</v>
      </c>
      <c r="DY69" s="134">
        <f t="shared" si="35"/>
        <v>0</v>
      </c>
      <c r="DZ69" s="134">
        <f t="shared" si="35"/>
        <v>0</v>
      </c>
      <c r="EA69" s="134">
        <f t="shared" si="35"/>
        <v>0</v>
      </c>
      <c r="EB69" s="10">
        <f t="shared" si="18"/>
        <v>0</v>
      </c>
      <c r="EC69" s="134">
        <f t="shared" si="35"/>
        <v>0</v>
      </c>
      <c r="ED69" s="134">
        <f t="shared" si="35"/>
        <v>0</v>
      </c>
      <c r="EE69" s="134">
        <f t="shared" si="35"/>
        <v>0</v>
      </c>
      <c r="EF69" s="134">
        <f t="shared" si="35"/>
        <v>0</v>
      </c>
      <c r="EG69" s="134">
        <f t="shared" si="35"/>
        <v>0</v>
      </c>
      <c r="EH69" s="134">
        <f t="shared" si="35"/>
        <v>0</v>
      </c>
      <c r="EI69" s="10">
        <f t="shared" si="20"/>
        <v>0</v>
      </c>
      <c r="EJ69" s="134">
        <f t="shared" si="35"/>
        <v>0</v>
      </c>
      <c r="EK69" s="134">
        <f t="shared" si="35"/>
        <v>0</v>
      </c>
      <c r="EL69" s="134">
        <f t="shared" si="35"/>
        <v>0</v>
      </c>
      <c r="EM69" s="10">
        <f t="shared" si="21"/>
        <v>0</v>
      </c>
      <c r="EN69" s="134">
        <f t="shared" si="35"/>
        <v>0</v>
      </c>
      <c r="EO69" s="134">
        <f t="shared" si="35"/>
        <v>0</v>
      </c>
      <c r="EP69" s="10">
        <f t="shared" si="22"/>
        <v>0</v>
      </c>
      <c r="EQ69" s="134">
        <f t="shared" si="35"/>
        <v>0</v>
      </c>
      <c r="ER69" s="134">
        <f t="shared" si="35"/>
        <v>0</v>
      </c>
      <c r="ES69" s="10">
        <f t="shared" si="35"/>
        <v>0</v>
      </c>
      <c r="ET69" s="10">
        <f t="shared" si="23"/>
        <v>0</v>
      </c>
      <c r="EU69" s="134">
        <f t="shared" si="35"/>
        <v>0</v>
      </c>
      <c r="EV69" s="134">
        <f t="shared" si="35"/>
        <v>0</v>
      </c>
      <c r="EW69" s="134">
        <f t="shared" si="35"/>
        <v>0</v>
      </c>
      <c r="EX69" s="134">
        <f t="shared" si="35"/>
        <v>0</v>
      </c>
      <c r="EY69" s="134">
        <f t="shared" si="35"/>
        <v>0</v>
      </c>
      <c r="EZ69" s="134">
        <f t="shared" si="35"/>
        <v>0</v>
      </c>
      <c r="FA69" s="134">
        <f t="shared" si="35"/>
        <v>0</v>
      </c>
      <c r="FB69" s="10">
        <f t="shared" si="35"/>
        <v>0</v>
      </c>
      <c r="FC69" s="11">
        <f t="shared" si="35"/>
        <v>0</v>
      </c>
      <c r="FD69" s="11"/>
      <c r="FE69" s="11">
        <f t="shared" si="35"/>
        <v>0</v>
      </c>
      <c r="FF69" s="11">
        <f t="shared" si="35"/>
        <v>0</v>
      </c>
      <c r="FG69" s="11">
        <f t="shared" si="35"/>
        <v>3173.0407297273641</v>
      </c>
      <c r="FI69" s="113"/>
    </row>
    <row r="70" spans="2:166" ht="14.25" customHeight="1" x14ac:dyDescent="0.2">
      <c r="B70" s="202" t="s">
        <v>407</v>
      </c>
      <c r="C70" s="202"/>
      <c r="D70" s="66">
        <v>0</v>
      </c>
      <c r="E70" s="66">
        <v>0</v>
      </c>
      <c r="F70" s="66">
        <v>0</v>
      </c>
      <c r="G70" s="66">
        <v>0</v>
      </c>
      <c r="H70" s="66">
        <v>0</v>
      </c>
      <c r="I70" s="66">
        <v>0</v>
      </c>
      <c r="J70" s="66">
        <v>0</v>
      </c>
      <c r="K70" s="66">
        <v>0</v>
      </c>
      <c r="L70" s="66">
        <v>0</v>
      </c>
      <c r="M70" s="66">
        <v>0</v>
      </c>
      <c r="N70" s="66">
        <v>0</v>
      </c>
      <c r="O70" s="66">
        <v>0</v>
      </c>
      <c r="P70" s="66">
        <v>0</v>
      </c>
      <c r="Q70" s="66">
        <v>0</v>
      </c>
      <c r="R70" s="66">
        <v>0</v>
      </c>
      <c r="S70" s="66">
        <v>0</v>
      </c>
      <c r="T70" s="66">
        <v>0</v>
      </c>
      <c r="U70" s="66">
        <v>0</v>
      </c>
      <c r="V70" s="66">
        <v>0</v>
      </c>
      <c r="W70" s="66">
        <v>0</v>
      </c>
      <c r="X70" s="66">
        <v>0</v>
      </c>
      <c r="Y70" s="66">
        <v>0</v>
      </c>
      <c r="Z70" s="66">
        <v>0</v>
      </c>
      <c r="AA70" s="66">
        <v>0</v>
      </c>
      <c r="AB70" s="66">
        <v>0</v>
      </c>
      <c r="AC70" s="66">
        <v>0</v>
      </c>
      <c r="AD70" s="66">
        <v>0</v>
      </c>
      <c r="AE70" s="66">
        <v>0</v>
      </c>
      <c r="AF70" s="66">
        <v>0</v>
      </c>
      <c r="AG70" s="66">
        <v>0</v>
      </c>
      <c r="AH70" s="66">
        <v>0</v>
      </c>
      <c r="AI70" s="66">
        <v>0</v>
      </c>
      <c r="AJ70" s="66">
        <v>0</v>
      </c>
      <c r="AK70" s="66">
        <v>0</v>
      </c>
      <c r="AL70" s="66">
        <v>83.571946749281707</v>
      </c>
      <c r="AM70" s="66">
        <v>0</v>
      </c>
      <c r="AN70" s="66">
        <v>0</v>
      </c>
      <c r="AO70" s="66">
        <v>0</v>
      </c>
      <c r="AP70" s="66">
        <v>0</v>
      </c>
      <c r="AQ70" s="66">
        <v>0</v>
      </c>
      <c r="AR70" s="66">
        <v>0</v>
      </c>
      <c r="AS70" s="66">
        <v>0</v>
      </c>
      <c r="AT70" s="66">
        <v>0</v>
      </c>
      <c r="AU70" s="66">
        <v>73.216744463200001</v>
      </c>
      <c r="AV70" s="66">
        <v>0</v>
      </c>
      <c r="AW70" s="66">
        <v>0</v>
      </c>
      <c r="AX70" s="66">
        <v>0</v>
      </c>
      <c r="AY70" s="66">
        <v>0</v>
      </c>
      <c r="AZ70" s="66">
        <v>0</v>
      </c>
      <c r="BA70" s="66">
        <v>0</v>
      </c>
      <c r="BB70" s="66">
        <v>0</v>
      </c>
      <c r="BC70" s="66">
        <v>0</v>
      </c>
      <c r="BD70" s="66">
        <v>0</v>
      </c>
      <c r="BE70" s="66">
        <v>0</v>
      </c>
      <c r="BF70" s="66">
        <v>0</v>
      </c>
      <c r="BG70" s="66">
        <v>0</v>
      </c>
      <c r="BH70" s="66">
        <v>0</v>
      </c>
      <c r="BI70" s="66">
        <v>3.1500836081705862E-2</v>
      </c>
      <c r="BJ70" s="66">
        <v>0</v>
      </c>
      <c r="BK70" s="66">
        <v>0</v>
      </c>
      <c r="BL70" s="66">
        <v>10.323701450000003</v>
      </c>
      <c r="BM70" s="66">
        <v>0</v>
      </c>
      <c r="BN70" s="66">
        <v>0</v>
      </c>
      <c r="BO70" s="66">
        <v>0</v>
      </c>
      <c r="BP70" s="66">
        <v>0</v>
      </c>
      <c r="BQ70" s="66">
        <v>0</v>
      </c>
      <c r="BR70" s="66">
        <v>0</v>
      </c>
      <c r="BS70" s="66">
        <v>0</v>
      </c>
      <c r="BT70" s="66">
        <v>0</v>
      </c>
      <c r="BU70" s="66">
        <v>0</v>
      </c>
      <c r="BV70" s="66">
        <v>0</v>
      </c>
      <c r="BW70" s="66">
        <v>0</v>
      </c>
      <c r="BX70" s="66">
        <v>0</v>
      </c>
      <c r="BY70" s="66">
        <v>0</v>
      </c>
      <c r="BZ70" s="66">
        <v>0</v>
      </c>
      <c r="CA70" s="66">
        <v>0</v>
      </c>
      <c r="CB70" s="66">
        <v>0</v>
      </c>
      <c r="CC70" s="66">
        <v>0</v>
      </c>
      <c r="CD70" s="66">
        <v>0</v>
      </c>
      <c r="CE70" s="66">
        <v>0</v>
      </c>
      <c r="CF70" s="66">
        <v>0</v>
      </c>
      <c r="CG70" s="66">
        <v>3089.4687829780823</v>
      </c>
      <c r="CH70" s="66">
        <v>0</v>
      </c>
      <c r="CI70" s="66">
        <v>0</v>
      </c>
      <c r="CJ70" s="66">
        <v>0</v>
      </c>
      <c r="CK70" s="66">
        <v>0</v>
      </c>
      <c r="CL70" s="66">
        <v>3089.4687829780823</v>
      </c>
      <c r="CM70" s="66">
        <v>0</v>
      </c>
      <c r="CN70" s="66">
        <v>0</v>
      </c>
      <c r="CO70" s="66">
        <v>0</v>
      </c>
      <c r="CP70" s="66">
        <v>0</v>
      </c>
      <c r="CQ70" s="66">
        <v>0</v>
      </c>
      <c r="CR70" s="66">
        <v>0</v>
      </c>
      <c r="CS70" s="66">
        <v>0</v>
      </c>
      <c r="CT70" s="66">
        <v>0</v>
      </c>
      <c r="CU70" s="66">
        <v>0</v>
      </c>
      <c r="CV70" s="66">
        <v>0</v>
      </c>
      <c r="CW70" s="66">
        <v>0</v>
      </c>
      <c r="CX70" s="66">
        <v>0</v>
      </c>
      <c r="CY70" s="66">
        <v>0</v>
      </c>
      <c r="CZ70" s="66">
        <v>0</v>
      </c>
      <c r="DA70" s="66">
        <v>0</v>
      </c>
      <c r="DB70" s="66">
        <v>0</v>
      </c>
      <c r="DC70" s="66">
        <v>0</v>
      </c>
      <c r="DD70" s="66">
        <v>0</v>
      </c>
      <c r="DE70" s="66">
        <v>0</v>
      </c>
      <c r="DF70" s="66">
        <v>0</v>
      </c>
      <c r="DG70" s="66">
        <v>0</v>
      </c>
      <c r="DH70" s="66">
        <v>0</v>
      </c>
      <c r="DI70" s="66">
        <v>0</v>
      </c>
      <c r="DJ70" s="66">
        <v>0</v>
      </c>
      <c r="DK70" s="66">
        <v>0</v>
      </c>
      <c r="DL70" s="66">
        <v>0</v>
      </c>
      <c r="DM70" s="66">
        <v>0</v>
      </c>
      <c r="DN70" s="66">
        <v>0</v>
      </c>
      <c r="DO70" s="66">
        <v>0</v>
      </c>
      <c r="DP70" s="66">
        <v>0</v>
      </c>
      <c r="DQ70" s="66">
        <v>0</v>
      </c>
      <c r="DR70" s="66">
        <v>0</v>
      </c>
      <c r="DS70" s="66">
        <v>0</v>
      </c>
      <c r="DT70" s="66">
        <v>0</v>
      </c>
      <c r="DU70" s="66">
        <v>0</v>
      </c>
      <c r="DV70" s="66">
        <v>0</v>
      </c>
      <c r="DW70" s="66">
        <v>0</v>
      </c>
      <c r="DX70" s="66">
        <v>0</v>
      </c>
      <c r="DY70" s="66">
        <v>0</v>
      </c>
      <c r="DZ70" s="66">
        <v>0</v>
      </c>
      <c r="EA70" s="66">
        <v>0</v>
      </c>
      <c r="EB70" s="66">
        <v>0</v>
      </c>
      <c r="EC70" s="66">
        <v>0</v>
      </c>
      <c r="ED70" s="66">
        <v>0</v>
      </c>
      <c r="EE70" s="66">
        <v>0</v>
      </c>
      <c r="EF70" s="66">
        <v>0</v>
      </c>
      <c r="EG70" s="66">
        <v>0</v>
      </c>
      <c r="EH70" s="66">
        <v>0</v>
      </c>
      <c r="EI70" s="66">
        <v>0</v>
      </c>
      <c r="EJ70" s="66">
        <v>0</v>
      </c>
      <c r="EK70" s="66">
        <v>0</v>
      </c>
      <c r="EL70" s="66">
        <v>0</v>
      </c>
      <c r="EM70" s="66">
        <v>0</v>
      </c>
      <c r="EN70" s="66">
        <v>0</v>
      </c>
      <c r="EO70" s="66">
        <v>0</v>
      </c>
      <c r="EP70" s="66">
        <v>0</v>
      </c>
      <c r="EQ70" s="66">
        <v>0</v>
      </c>
      <c r="ER70" s="66">
        <v>0</v>
      </c>
      <c r="ES70" s="66">
        <v>0</v>
      </c>
      <c r="ET70" s="66">
        <v>0</v>
      </c>
      <c r="EU70" s="66">
        <v>0</v>
      </c>
      <c r="EV70" s="66">
        <v>0</v>
      </c>
      <c r="EW70" s="66">
        <v>0</v>
      </c>
      <c r="EX70" s="66">
        <v>0</v>
      </c>
      <c r="EY70" s="66">
        <v>0</v>
      </c>
      <c r="EZ70" s="66">
        <v>0</v>
      </c>
      <c r="FA70" s="66">
        <v>0</v>
      </c>
      <c r="FB70" s="66">
        <v>0</v>
      </c>
      <c r="FC70" s="66">
        <v>0</v>
      </c>
      <c r="FD70" s="8"/>
      <c r="FE70" s="8"/>
      <c r="FF70" s="8"/>
      <c r="FG70" s="66">
        <f>+D70+AH70+AL70+CC70+CD70+CG70+CP70+CS70+DB70+DF70+DI70+DN70+DQ70+EB70+EI70+EM70+EP70+ES70+ET70+FB70+FC70</f>
        <v>3173.0407297273641</v>
      </c>
      <c r="FI70" s="113"/>
    </row>
    <row r="71" spans="2:166" ht="14.25" customHeight="1" x14ac:dyDescent="0.2">
      <c r="B71" s="203" t="s">
        <v>408</v>
      </c>
      <c r="C71" s="203"/>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66">
        <v>0</v>
      </c>
      <c r="FE71" s="8"/>
      <c r="FF71" s="8"/>
      <c r="FG71" s="66">
        <f>SUM(E71:FF71)</f>
        <v>0</v>
      </c>
      <c r="FI71" s="113"/>
    </row>
    <row r="72" spans="2:166" ht="14.25" customHeight="1" x14ac:dyDescent="0.2">
      <c r="B72" s="114" t="s">
        <v>409</v>
      </c>
      <c r="C72" s="114"/>
      <c r="D72" s="10">
        <f t="shared" si="26"/>
        <v>20891.518575774386</v>
      </c>
      <c r="E72" s="133">
        <f t="shared" ref="E72:AG72" si="36">+E14+E30+E57+E69</f>
        <v>5.9456475045806787</v>
      </c>
      <c r="F72" s="134">
        <f t="shared" si="36"/>
        <v>0.64485020094610879</v>
      </c>
      <c r="G72" s="134">
        <f t="shared" si="36"/>
        <v>27.644411421222649</v>
      </c>
      <c r="H72" s="134">
        <f t="shared" si="36"/>
        <v>658.45400384885147</v>
      </c>
      <c r="I72" s="134">
        <f t="shared" si="36"/>
        <v>25.593062993002334</v>
      </c>
      <c r="J72" s="134">
        <f t="shared" si="36"/>
        <v>103.21479887862027</v>
      </c>
      <c r="K72" s="134">
        <f t="shared" si="36"/>
        <v>47.095847657273197</v>
      </c>
      <c r="L72" s="134">
        <f t="shared" si="36"/>
        <v>4.0358508596538289</v>
      </c>
      <c r="M72" s="134">
        <f t="shared" si="36"/>
        <v>47.750929818286295</v>
      </c>
      <c r="N72" s="134">
        <f t="shared" si="36"/>
        <v>242.06564097422742</v>
      </c>
      <c r="O72" s="134">
        <f t="shared" si="36"/>
        <v>648.76805724790063</v>
      </c>
      <c r="P72" s="134">
        <f t="shared" si="36"/>
        <v>39.644313827142014</v>
      </c>
      <c r="Q72" s="134">
        <f t="shared" si="36"/>
        <v>32.329219339844414</v>
      </c>
      <c r="R72" s="134">
        <f t="shared" si="36"/>
        <v>735.12349623649175</v>
      </c>
      <c r="S72" s="134">
        <f t="shared" si="36"/>
        <v>30.412999233189979</v>
      </c>
      <c r="T72" s="134">
        <f t="shared" si="36"/>
        <v>1569.3418452424396</v>
      </c>
      <c r="U72" s="134">
        <f t="shared" si="36"/>
        <v>136.58334916061895</v>
      </c>
      <c r="V72" s="134">
        <f t="shared" si="36"/>
        <v>188.26114631609434</v>
      </c>
      <c r="W72" s="134">
        <f t="shared" si="36"/>
        <v>264.22417108595414</v>
      </c>
      <c r="X72" s="134">
        <f t="shared" si="36"/>
        <v>24.870411956851527</v>
      </c>
      <c r="Y72" s="134">
        <f t="shared" si="36"/>
        <v>44.811146283414502</v>
      </c>
      <c r="Z72" s="134">
        <f t="shared" si="36"/>
        <v>1221.6539983001139</v>
      </c>
      <c r="AA72" s="134">
        <f t="shared" si="36"/>
        <v>272.86462531100415</v>
      </c>
      <c r="AB72" s="134">
        <f t="shared" si="36"/>
        <v>421.42117864728613</v>
      </c>
      <c r="AC72" s="134">
        <f t="shared" si="36"/>
        <v>55.386537411070258</v>
      </c>
      <c r="AD72" s="134">
        <f t="shared" si="36"/>
        <v>1926.7221752352405</v>
      </c>
      <c r="AE72" s="134">
        <f t="shared" si="36"/>
        <v>10577.787615958212</v>
      </c>
      <c r="AF72" s="134">
        <f t="shared" si="36"/>
        <v>1421.5087138288281</v>
      </c>
      <c r="AG72" s="134">
        <f t="shared" si="36"/>
        <v>117.35853099602026</v>
      </c>
      <c r="AH72" s="10">
        <f t="shared" si="3"/>
        <v>1544.6979657427723</v>
      </c>
      <c r="AI72" s="134">
        <f>+AI14+AI30+AI57+AI69</f>
        <v>1522.0986799270036</v>
      </c>
      <c r="AJ72" s="134">
        <f>+AJ14+AJ30+AJ57+AJ69</f>
        <v>0.45931005652045326</v>
      </c>
      <c r="AK72" s="134">
        <f>+AK14+AK30+AK57+AK69</f>
        <v>22.13997575924833</v>
      </c>
      <c r="AL72" s="10">
        <f t="shared" si="4"/>
        <v>60358.244189401179</v>
      </c>
      <c r="AM72" s="134">
        <f t="shared" ref="AM72:CC72" si="37">+AM14+AM30+AM57+AM69</f>
        <v>2257.4991559136338</v>
      </c>
      <c r="AN72" s="134">
        <f t="shared" si="37"/>
        <v>244.92991111298693</v>
      </c>
      <c r="AO72" s="134">
        <f t="shared" si="37"/>
        <v>1604.4425459145846</v>
      </c>
      <c r="AP72" s="134">
        <f t="shared" si="37"/>
        <v>2134.5373791299057</v>
      </c>
      <c r="AQ72" s="134">
        <f t="shared" si="37"/>
        <v>1132.457802200144</v>
      </c>
      <c r="AR72" s="134">
        <f t="shared" si="37"/>
        <v>4272.8729503174609</v>
      </c>
      <c r="AS72" s="134">
        <f t="shared" si="37"/>
        <v>720.36464372276203</v>
      </c>
      <c r="AT72" s="134">
        <f t="shared" si="37"/>
        <v>1737.6808299014021</v>
      </c>
      <c r="AU72" s="134">
        <f t="shared" si="37"/>
        <v>23819.73254711715</v>
      </c>
      <c r="AV72" s="134">
        <f t="shared" si="37"/>
        <v>47.175047397192898</v>
      </c>
      <c r="AW72" s="134">
        <f t="shared" si="37"/>
        <v>977.01639107811252</v>
      </c>
      <c r="AX72" s="134">
        <f t="shared" si="37"/>
        <v>72.118243764024072</v>
      </c>
      <c r="AY72" s="134">
        <f t="shared" si="37"/>
        <v>270.36801429114661</v>
      </c>
      <c r="AZ72" s="134">
        <f t="shared" si="37"/>
        <v>252.61455236989917</v>
      </c>
      <c r="BA72" s="134">
        <f t="shared" si="37"/>
        <v>564.91802973521112</v>
      </c>
      <c r="BB72" s="134">
        <f t="shared" si="37"/>
        <v>404.14066622034147</v>
      </c>
      <c r="BC72" s="134">
        <f t="shared" si="37"/>
        <v>326.99716322157923</v>
      </c>
      <c r="BD72" s="134">
        <f t="shared" si="37"/>
        <v>69.221753135863835</v>
      </c>
      <c r="BE72" s="134">
        <f t="shared" si="37"/>
        <v>2.8143685409652353</v>
      </c>
      <c r="BF72" s="134">
        <f t="shared" si="37"/>
        <v>5743.299050300936</v>
      </c>
      <c r="BG72" s="134">
        <f t="shared" si="37"/>
        <v>722.17951106086593</v>
      </c>
      <c r="BH72" s="134">
        <f t="shared" si="37"/>
        <v>527.51879731622569</v>
      </c>
      <c r="BI72" s="134">
        <f t="shared" si="37"/>
        <v>1069.8188640706096</v>
      </c>
      <c r="BJ72" s="134">
        <f t="shared" si="37"/>
        <v>721.81360853651347</v>
      </c>
      <c r="BK72" s="134">
        <f t="shared" si="37"/>
        <v>35.869254318135361</v>
      </c>
      <c r="BL72" s="134">
        <f t="shared" si="37"/>
        <v>115.21249837925927</v>
      </c>
      <c r="BM72" s="134">
        <f t="shared" si="37"/>
        <v>146.42975432311212</v>
      </c>
      <c r="BN72" s="134">
        <f t="shared" si="37"/>
        <v>84.695062776641151</v>
      </c>
      <c r="BO72" s="134">
        <f t="shared" si="37"/>
        <v>350.35676385327133</v>
      </c>
      <c r="BP72" s="134">
        <f t="shared" si="37"/>
        <v>802.09511413977975</v>
      </c>
      <c r="BQ72" s="134">
        <f t="shared" si="37"/>
        <v>301.78598170113673</v>
      </c>
      <c r="BR72" s="134">
        <f t="shared" si="37"/>
        <v>5643.7208486523259</v>
      </c>
      <c r="BS72" s="134">
        <f t="shared" si="37"/>
        <v>599.96413964549674</v>
      </c>
      <c r="BT72" s="134">
        <f t="shared" si="37"/>
        <v>221.37659055060413</v>
      </c>
      <c r="BU72" s="134">
        <f t="shared" si="37"/>
        <v>5.8455279836962459</v>
      </c>
      <c r="BV72" s="134">
        <f t="shared" si="37"/>
        <v>70.992499528415067</v>
      </c>
      <c r="BW72" s="134">
        <f t="shared" si="37"/>
        <v>259.44230461562273</v>
      </c>
      <c r="BX72" s="134">
        <f t="shared" si="37"/>
        <v>47.487337506205932</v>
      </c>
      <c r="BY72" s="134">
        <f t="shared" si="37"/>
        <v>245.52282873702023</v>
      </c>
      <c r="BZ72" s="134">
        <f t="shared" si="37"/>
        <v>701.87266631962075</v>
      </c>
      <c r="CA72" s="134">
        <f t="shared" si="37"/>
        <v>660.03260552892414</v>
      </c>
      <c r="CB72" s="134">
        <f t="shared" si="37"/>
        <v>369.01058447238177</v>
      </c>
      <c r="CC72" s="10">
        <f t="shared" si="37"/>
        <v>147393.07145914395</v>
      </c>
      <c r="CD72" s="10">
        <f t="shared" si="6"/>
        <v>1150.9667144824164</v>
      </c>
      <c r="CE72" s="134">
        <f>+CE14+CE30+CE57+CE69</f>
        <v>891.72351630778621</v>
      </c>
      <c r="CF72" s="134">
        <f>+CF14+CF30+CF57+CF69</f>
        <v>259.24319817463015</v>
      </c>
      <c r="CG72" s="10">
        <f t="shared" si="7"/>
        <v>7769.8310126231163</v>
      </c>
      <c r="CH72" s="134">
        <f t="shared" ref="CH72:CO72" si="38">+CH14+CH30+CH57+CH69</f>
        <v>277.35797277899098</v>
      </c>
      <c r="CI72" s="134">
        <f t="shared" si="38"/>
        <v>3.1071034800077264</v>
      </c>
      <c r="CJ72" s="134">
        <f t="shared" si="38"/>
        <v>1.0323685266950107</v>
      </c>
      <c r="CK72" s="134">
        <f t="shared" si="38"/>
        <v>1784.979300879467</v>
      </c>
      <c r="CL72" s="134">
        <f t="shared" si="38"/>
        <v>3479.1716879550327</v>
      </c>
      <c r="CM72" s="134">
        <f t="shared" si="38"/>
        <v>391.42766837944771</v>
      </c>
      <c r="CN72" s="134">
        <f t="shared" si="38"/>
        <v>379.62298953843617</v>
      </c>
      <c r="CO72" s="134">
        <f t="shared" si="38"/>
        <v>1453.131921085039</v>
      </c>
      <c r="CP72" s="10">
        <f t="shared" si="9"/>
        <v>4656.0466145762057</v>
      </c>
      <c r="CQ72" s="134">
        <f>+CQ14+CQ30+CQ57+CQ69</f>
        <v>4040.1442134585977</v>
      </c>
      <c r="CR72" s="134">
        <f>+CR14+CR30+CR57+CR69</f>
        <v>615.90240111760795</v>
      </c>
      <c r="CS72" s="10">
        <f t="shared" si="10"/>
        <v>17710.220563361356</v>
      </c>
      <c r="CT72" s="134">
        <f t="shared" ref="CT72:DA72" si="39">+CT14+CT30+CT57+CT69</f>
        <v>64.378158899999988</v>
      </c>
      <c r="CU72" s="134">
        <f t="shared" si="39"/>
        <v>5876.4146796767473</v>
      </c>
      <c r="CV72" s="134">
        <f t="shared" si="39"/>
        <v>4679.953738344353</v>
      </c>
      <c r="CW72" s="134">
        <f t="shared" si="39"/>
        <v>5972.1291934956707</v>
      </c>
      <c r="CX72" s="134">
        <f t="shared" si="39"/>
        <v>114.56793338436472</v>
      </c>
      <c r="CY72" s="134">
        <f t="shared" si="39"/>
        <v>525.08392860698518</v>
      </c>
      <c r="CZ72" s="134">
        <f t="shared" si="39"/>
        <v>264.18159200741911</v>
      </c>
      <c r="DA72" s="134">
        <f t="shared" si="39"/>
        <v>213.5113389458125</v>
      </c>
      <c r="DB72" s="10">
        <f t="shared" si="12"/>
        <v>5377.4611045482961</v>
      </c>
      <c r="DC72" s="134">
        <f>+DC14+DC30+DC57+DC69</f>
        <v>1728.0079390588444</v>
      </c>
      <c r="DD72" s="134">
        <f>+DD14+DD30+DD57+DD69</f>
        <v>3514.6547544469586</v>
      </c>
      <c r="DE72" s="134">
        <f>+DE14+DE30+DE57+DE69</f>
        <v>134.79841104249275</v>
      </c>
      <c r="DF72" s="10">
        <f t="shared" si="13"/>
        <v>1221.6824239530044</v>
      </c>
      <c r="DG72" s="134">
        <f>+DG14+DG30+DG57+DG69</f>
        <v>1021.2654302105343</v>
      </c>
      <c r="DH72" s="134">
        <f>+DH14+DH30+DH57+DH69</f>
        <v>200.41699374247014</v>
      </c>
      <c r="DI72" s="10">
        <f t="shared" si="14"/>
        <v>734.19856041135097</v>
      </c>
      <c r="DJ72" s="134">
        <f>+DJ14+DJ30+DJ57+DJ69</f>
        <v>441.31940079170499</v>
      </c>
      <c r="DK72" s="134">
        <f>+DK14+DK30+DK57+DK69</f>
        <v>92.571157148803593</v>
      </c>
      <c r="DL72" s="134">
        <f>+DL14+DL30+DL57+DL69</f>
        <v>25.868591008722071</v>
      </c>
      <c r="DM72" s="134">
        <f>+DM14+DM30+DM57+DM69</f>
        <v>174.4394114621202</v>
      </c>
      <c r="DN72" s="10">
        <f t="shared" si="15"/>
        <v>537.7301949180063</v>
      </c>
      <c r="DO72" s="134">
        <f>+DO14+DO30+DO57+DO69</f>
        <v>537.7301949180063</v>
      </c>
      <c r="DP72" s="134">
        <f>+DP14+DP30+DP57+DP69</f>
        <v>0</v>
      </c>
      <c r="DQ72" s="10">
        <f t="shared" si="16"/>
        <v>1696.6492729852193</v>
      </c>
      <c r="DR72" s="134">
        <f t="shared" ref="DR72:EA72" si="40">+DR14+DR30+DR57+DR69</f>
        <v>162.52328047990204</v>
      </c>
      <c r="DS72" s="134">
        <f t="shared" si="40"/>
        <v>163.65835847107411</v>
      </c>
      <c r="DT72" s="134">
        <f t="shared" si="40"/>
        <v>289.57315089834196</v>
      </c>
      <c r="DU72" s="134">
        <f t="shared" si="40"/>
        <v>345.26380512766184</v>
      </c>
      <c r="DV72" s="134">
        <f t="shared" si="40"/>
        <v>111.03962898948078</v>
      </c>
      <c r="DW72" s="134">
        <f t="shared" si="40"/>
        <v>1.0971062214004175</v>
      </c>
      <c r="DX72" s="134">
        <f t="shared" si="40"/>
        <v>18.679648589803911</v>
      </c>
      <c r="DY72" s="134">
        <f t="shared" si="40"/>
        <v>338.15918565820431</v>
      </c>
      <c r="DZ72" s="134">
        <f t="shared" si="40"/>
        <v>244.66018200431199</v>
      </c>
      <c r="EA72" s="134">
        <f t="shared" si="40"/>
        <v>21.994926545037998</v>
      </c>
      <c r="EB72" s="10">
        <f t="shared" si="18"/>
        <v>2255.3477223648097</v>
      </c>
      <c r="EC72" s="134">
        <f t="shared" ref="EC72:EH72" si="41">+EC14+EC30+EC57+EC69</f>
        <v>1234.7152071118596</v>
      </c>
      <c r="ED72" s="134">
        <f t="shared" si="41"/>
        <v>5.9717375142888862</v>
      </c>
      <c r="EE72" s="134">
        <f t="shared" si="41"/>
        <v>322.09793640677964</v>
      </c>
      <c r="EF72" s="134">
        <f t="shared" si="41"/>
        <v>96.760689595878972</v>
      </c>
      <c r="EG72" s="134">
        <f t="shared" si="41"/>
        <v>92.429742932843212</v>
      </c>
      <c r="EH72" s="134">
        <f t="shared" si="41"/>
        <v>503.37240880315903</v>
      </c>
      <c r="EI72" s="10">
        <f t="shared" si="20"/>
        <v>3256.9194226906025</v>
      </c>
      <c r="EJ72" s="134">
        <f>+EJ14+EJ30+EJ57+EJ69</f>
        <v>1481.1003954699418</v>
      </c>
      <c r="EK72" s="134">
        <f>+EK14+EK30+EK57+EK69</f>
        <v>1763.4961024169822</v>
      </c>
      <c r="EL72" s="134">
        <f>+EL14+EL30+EL57+EL69</f>
        <v>12.32292480367839</v>
      </c>
      <c r="EM72" s="10">
        <f t="shared" si="21"/>
        <v>1258.4697717466754</v>
      </c>
      <c r="EN72" s="134">
        <f>+EN14+EN30+EN57+EN69</f>
        <v>513.36813496882633</v>
      </c>
      <c r="EO72" s="134">
        <f>+EO14+EO30+EO57+EO69</f>
        <v>745.10163677784908</v>
      </c>
      <c r="EP72" s="10">
        <f t="shared" si="22"/>
        <v>2157.6670060128818</v>
      </c>
      <c r="EQ72" s="134">
        <f>+EQ14+EQ30+EQ57+EQ69</f>
        <v>629.43382019346427</v>
      </c>
      <c r="ER72" s="134">
        <f>+ER14+ER30+ER57+ER69</f>
        <v>1528.2331858194175</v>
      </c>
      <c r="ES72" s="10">
        <f>+ES14+ES30+ES57+ES69</f>
        <v>277.26735482003204</v>
      </c>
      <c r="ET72" s="10">
        <f t="shared" si="23"/>
        <v>1040.0622376171023</v>
      </c>
      <c r="EU72" s="134">
        <f t="shared" ref="EU72:FC72" si="42">+EU14+EU30+EU57+EU69</f>
        <v>21.501214619915501</v>
      </c>
      <c r="EV72" s="134">
        <f t="shared" si="42"/>
        <v>407.66022439769131</v>
      </c>
      <c r="EW72" s="134">
        <f t="shared" si="42"/>
        <v>238.01893325161427</v>
      </c>
      <c r="EX72" s="134">
        <f t="shared" si="42"/>
        <v>51.264722672243145</v>
      </c>
      <c r="EY72" s="134">
        <f t="shared" si="42"/>
        <v>236.60499400494899</v>
      </c>
      <c r="EZ72" s="134">
        <f t="shared" si="42"/>
        <v>6.5827957604994705</v>
      </c>
      <c r="FA72" s="134">
        <f t="shared" si="42"/>
        <v>78.429352910189479</v>
      </c>
      <c r="FB72" s="10">
        <f t="shared" si="42"/>
        <v>0</v>
      </c>
      <c r="FC72" s="11">
        <f t="shared" si="42"/>
        <v>56184.883107125766</v>
      </c>
      <c r="FD72" s="11"/>
      <c r="FE72" s="11">
        <f>+FE14+FE30+FE57+FE69</f>
        <v>115221.35583368945</v>
      </c>
      <c r="FF72" s="11">
        <f>+FF14+FF30+FF57+FF69</f>
        <v>121683.56165548993</v>
      </c>
      <c r="FG72" s="11">
        <f>+FG14+FG30+FG57+FG69</f>
        <v>574377.85276347853</v>
      </c>
      <c r="FI72" s="113"/>
    </row>
    <row r="73" spans="2:166" x14ac:dyDescent="0.2">
      <c r="FI73" s="113"/>
    </row>
    <row r="74" spans="2:166" x14ac:dyDescent="0.2">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I74" s="113"/>
    </row>
    <row r="75" spans="2:166" x14ac:dyDescent="0.2">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G75" s="7"/>
      <c r="FI75" s="113"/>
    </row>
    <row r="76" spans="2:166" ht="14.25" customHeight="1" x14ac:dyDescent="0.2">
      <c r="B76" s="204" t="s">
        <v>571</v>
      </c>
      <c r="C76" s="205"/>
      <c r="D76" s="126" t="s">
        <v>482</v>
      </c>
      <c r="E76" s="126" t="s">
        <v>482</v>
      </c>
      <c r="F76" s="126" t="s">
        <v>482</v>
      </c>
      <c r="G76" s="126" t="s">
        <v>482</v>
      </c>
      <c r="H76" s="126" t="s">
        <v>482</v>
      </c>
      <c r="I76" s="126" t="s">
        <v>482</v>
      </c>
      <c r="J76" s="126" t="s">
        <v>482</v>
      </c>
      <c r="K76" s="126" t="s">
        <v>482</v>
      </c>
      <c r="L76" s="126" t="s">
        <v>482</v>
      </c>
      <c r="M76" s="126" t="s">
        <v>482</v>
      </c>
      <c r="N76" s="126" t="s">
        <v>482</v>
      </c>
      <c r="O76" s="126" t="s">
        <v>482</v>
      </c>
      <c r="P76" s="126" t="s">
        <v>482</v>
      </c>
      <c r="Q76" s="126" t="s">
        <v>482</v>
      </c>
      <c r="R76" s="126" t="s">
        <v>482</v>
      </c>
      <c r="S76" s="126" t="s">
        <v>482</v>
      </c>
      <c r="T76" s="126" t="s">
        <v>482</v>
      </c>
      <c r="U76" s="126" t="s">
        <v>482</v>
      </c>
      <c r="V76" s="126" t="s">
        <v>482</v>
      </c>
      <c r="W76" s="126" t="s">
        <v>482</v>
      </c>
      <c r="X76" s="126" t="s">
        <v>482</v>
      </c>
      <c r="Y76" s="126" t="s">
        <v>482</v>
      </c>
      <c r="Z76" s="126" t="s">
        <v>482</v>
      </c>
      <c r="AA76" s="126" t="s">
        <v>482</v>
      </c>
      <c r="AB76" s="126" t="s">
        <v>482</v>
      </c>
      <c r="AC76" s="126" t="s">
        <v>482</v>
      </c>
      <c r="AD76" s="126" t="s">
        <v>482</v>
      </c>
      <c r="AE76" s="126" t="s">
        <v>482</v>
      </c>
      <c r="AF76" s="126" t="s">
        <v>482</v>
      </c>
      <c r="AG76" s="126" t="s">
        <v>482</v>
      </c>
      <c r="AH76" s="126" t="s">
        <v>483</v>
      </c>
      <c r="AI76" s="126" t="s">
        <v>483</v>
      </c>
      <c r="AJ76" s="126" t="s">
        <v>483</v>
      </c>
      <c r="AK76" s="126" t="s">
        <v>483</v>
      </c>
      <c r="AL76" s="126" t="s">
        <v>484</v>
      </c>
      <c r="AM76" s="126" t="s">
        <v>484</v>
      </c>
      <c r="AN76" s="126" t="s">
        <v>484</v>
      </c>
      <c r="AO76" s="126" t="s">
        <v>484</v>
      </c>
      <c r="AP76" s="126" t="s">
        <v>484</v>
      </c>
      <c r="AQ76" s="126" t="s">
        <v>484</v>
      </c>
      <c r="AR76" s="126" t="s">
        <v>484</v>
      </c>
      <c r="AS76" s="126" t="s">
        <v>484</v>
      </c>
      <c r="AT76" s="126" t="s">
        <v>484</v>
      </c>
      <c r="AU76" s="126" t="s">
        <v>484</v>
      </c>
      <c r="AV76" s="126" t="s">
        <v>484</v>
      </c>
      <c r="AW76" s="126" t="s">
        <v>484</v>
      </c>
      <c r="AX76" s="126" t="s">
        <v>484</v>
      </c>
      <c r="AY76" s="126" t="s">
        <v>484</v>
      </c>
      <c r="AZ76" s="126" t="s">
        <v>484</v>
      </c>
      <c r="BA76" s="126" t="s">
        <v>484</v>
      </c>
      <c r="BB76" s="126" t="s">
        <v>484</v>
      </c>
      <c r="BC76" s="126" t="s">
        <v>484</v>
      </c>
      <c r="BD76" s="126" t="s">
        <v>484</v>
      </c>
      <c r="BE76" s="126" t="s">
        <v>484</v>
      </c>
      <c r="BF76" s="126" t="s">
        <v>484</v>
      </c>
      <c r="BG76" s="126" t="s">
        <v>484</v>
      </c>
      <c r="BH76" s="126" t="s">
        <v>484</v>
      </c>
      <c r="BI76" s="126" t="s">
        <v>484</v>
      </c>
      <c r="BJ76" s="126" t="s">
        <v>484</v>
      </c>
      <c r="BK76" s="126" t="s">
        <v>484</v>
      </c>
      <c r="BL76" s="126" t="s">
        <v>484</v>
      </c>
      <c r="BM76" s="126" t="s">
        <v>484</v>
      </c>
      <c r="BN76" s="126" t="s">
        <v>484</v>
      </c>
      <c r="BO76" s="126" t="s">
        <v>484</v>
      </c>
      <c r="BP76" s="126" t="s">
        <v>484</v>
      </c>
      <c r="BQ76" s="126" t="s">
        <v>484</v>
      </c>
      <c r="BR76" s="126" t="s">
        <v>484</v>
      </c>
      <c r="BS76" s="126" t="s">
        <v>484</v>
      </c>
      <c r="BT76" s="126" t="s">
        <v>484</v>
      </c>
      <c r="BU76" s="126" t="s">
        <v>484</v>
      </c>
      <c r="BV76" s="126" t="s">
        <v>484</v>
      </c>
      <c r="BW76" s="126" t="s">
        <v>484</v>
      </c>
      <c r="BX76" s="126" t="s">
        <v>484</v>
      </c>
      <c r="BY76" s="126" t="s">
        <v>484</v>
      </c>
      <c r="BZ76" s="126" t="s">
        <v>484</v>
      </c>
      <c r="CA76" s="126" t="s">
        <v>484</v>
      </c>
      <c r="CB76" s="126" t="s">
        <v>484</v>
      </c>
      <c r="CC76" s="126" t="s">
        <v>485</v>
      </c>
      <c r="CD76" s="126" t="s">
        <v>486</v>
      </c>
      <c r="CE76" s="126" t="s">
        <v>486</v>
      </c>
      <c r="CF76" s="126" t="s">
        <v>486</v>
      </c>
      <c r="CG76" s="126" t="s">
        <v>487</v>
      </c>
      <c r="CH76" s="126" t="s">
        <v>487</v>
      </c>
      <c r="CI76" s="126" t="s">
        <v>487</v>
      </c>
      <c r="CJ76" s="126" t="s">
        <v>487</v>
      </c>
      <c r="CK76" s="126" t="s">
        <v>487</v>
      </c>
      <c r="CL76" s="126" t="s">
        <v>487</v>
      </c>
      <c r="CM76" s="126" t="s">
        <v>487</v>
      </c>
      <c r="CN76" s="126" t="s">
        <v>487</v>
      </c>
      <c r="CO76" s="126" t="s">
        <v>487</v>
      </c>
      <c r="CP76" s="126" t="s">
        <v>473</v>
      </c>
      <c r="CQ76" s="126" t="s">
        <v>473</v>
      </c>
      <c r="CR76" s="126" t="s">
        <v>473</v>
      </c>
      <c r="CS76" s="126" t="s">
        <v>488</v>
      </c>
      <c r="CT76" s="126" t="s">
        <v>488</v>
      </c>
      <c r="CU76" s="126" t="s">
        <v>488</v>
      </c>
      <c r="CV76" s="126" t="s">
        <v>488</v>
      </c>
      <c r="CW76" s="126" t="s">
        <v>488</v>
      </c>
      <c r="CX76" s="126" t="s">
        <v>488</v>
      </c>
      <c r="CY76" s="126" t="s">
        <v>488</v>
      </c>
      <c r="CZ76" s="126" t="s">
        <v>488</v>
      </c>
      <c r="DA76" s="126" t="s">
        <v>488</v>
      </c>
      <c r="DB76" s="126" t="s">
        <v>489</v>
      </c>
      <c r="DC76" s="126" t="s">
        <v>489</v>
      </c>
      <c r="DD76" s="126" t="s">
        <v>489</v>
      </c>
      <c r="DE76" s="126" t="s">
        <v>489</v>
      </c>
      <c r="DF76" s="126" t="s">
        <v>490</v>
      </c>
      <c r="DG76" s="126" t="s">
        <v>490</v>
      </c>
      <c r="DH76" s="126" t="s">
        <v>490</v>
      </c>
      <c r="DI76" s="126" t="s">
        <v>491</v>
      </c>
      <c r="DJ76" s="126" t="s">
        <v>491</v>
      </c>
      <c r="DK76" s="126" t="s">
        <v>491</v>
      </c>
      <c r="DL76" s="126" t="s">
        <v>491</v>
      </c>
      <c r="DM76" s="126" t="s">
        <v>491</v>
      </c>
      <c r="DN76" s="126" t="s">
        <v>492</v>
      </c>
      <c r="DO76" s="126" t="s">
        <v>492</v>
      </c>
      <c r="DP76" s="126" t="s">
        <v>492</v>
      </c>
      <c r="DQ76" s="126" t="s">
        <v>493</v>
      </c>
      <c r="DR76" s="126" t="s">
        <v>493</v>
      </c>
      <c r="DS76" s="126" t="s">
        <v>493</v>
      </c>
      <c r="DT76" s="126" t="s">
        <v>493</v>
      </c>
      <c r="DU76" s="126" t="s">
        <v>493</v>
      </c>
      <c r="DV76" s="126" t="s">
        <v>493</v>
      </c>
      <c r="DW76" s="126" t="s">
        <v>493</v>
      </c>
      <c r="DX76" s="126" t="s">
        <v>493</v>
      </c>
      <c r="DY76" s="126" t="s">
        <v>493</v>
      </c>
      <c r="DZ76" s="126" t="s">
        <v>493</v>
      </c>
      <c r="EA76" s="126" t="s">
        <v>493</v>
      </c>
      <c r="EB76" s="126" t="s">
        <v>494</v>
      </c>
      <c r="EC76" s="126" t="s">
        <v>494</v>
      </c>
      <c r="ED76" s="126" t="s">
        <v>494</v>
      </c>
      <c r="EE76" s="126" t="s">
        <v>494</v>
      </c>
      <c r="EF76" s="126" t="s">
        <v>494</v>
      </c>
      <c r="EG76" s="126" t="s">
        <v>494</v>
      </c>
      <c r="EH76" s="126" t="s">
        <v>494</v>
      </c>
      <c r="EI76" s="126" t="s">
        <v>495</v>
      </c>
      <c r="EJ76" s="126" t="s">
        <v>495</v>
      </c>
      <c r="EK76" s="126" t="s">
        <v>495</v>
      </c>
      <c r="EL76" s="126" t="s">
        <v>495</v>
      </c>
      <c r="EM76" s="126" t="s">
        <v>429</v>
      </c>
      <c r="EN76" s="126" t="s">
        <v>429</v>
      </c>
      <c r="EO76" s="126" t="s">
        <v>429</v>
      </c>
      <c r="EP76" s="126" t="s">
        <v>496</v>
      </c>
      <c r="EQ76" s="126" t="s">
        <v>496</v>
      </c>
      <c r="ER76" s="126" t="s">
        <v>496</v>
      </c>
      <c r="ES76" s="126" t="s">
        <v>432</v>
      </c>
      <c r="ET76" s="126" t="s">
        <v>497</v>
      </c>
      <c r="EU76" s="126" t="s">
        <v>497</v>
      </c>
      <c r="EV76" s="126" t="s">
        <v>497</v>
      </c>
      <c r="EW76" s="126" t="s">
        <v>497</v>
      </c>
      <c r="EX76" s="126" t="s">
        <v>497</v>
      </c>
      <c r="EY76" s="126" t="s">
        <v>497</v>
      </c>
      <c r="EZ76" s="126" t="s">
        <v>497</v>
      </c>
      <c r="FA76" s="126" t="s">
        <v>497</v>
      </c>
      <c r="FB76" s="126" t="s">
        <v>498</v>
      </c>
      <c r="FC76" s="188" t="s">
        <v>410</v>
      </c>
      <c r="FD76" s="190" t="s">
        <v>271</v>
      </c>
      <c r="FE76" s="188" t="s">
        <v>411</v>
      </c>
      <c r="FF76" s="186" t="s">
        <v>412</v>
      </c>
      <c r="FG76" s="186" t="s">
        <v>413</v>
      </c>
      <c r="FI76" s="113"/>
    </row>
    <row r="77" spans="2:166" ht="51.75" customHeight="1" x14ac:dyDescent="0.2">
      <c r="B77" s="187"/>
      <c r="C77" s="206"/>
      <c r="D77" s="139" t="s">
        <v>474</v>
      </c>
      <c r="E77" s="61" t="s">
        <v>142</v>
      </c>
      <c r="F77" s="61" t="s">
        <v>143</v>
      </c>
      <c r="G77" s="61" t="s">
        <v>144</v>
      </c>
      <c r="H77" s="61" t="s">
        <v>145</v>
      </c>
      <c r="I77" s="61" t="s">
        <v>146</v>
      </c>
      <c r="J77" s="61" t="s">
        <v>147</v>
      </c>
      <c r="K77" s="61" t="s">
        <v>148</v>
      </c>
      <c r="L77" s="61" t="s">
        <v>149</v>
      </c>
      <c r="M77" s="61" t="s">
        <v>150</v>
      </c>
      <c r="N77" s="61" t="s">
        <v>151</v>
      </c>
      <c r="O77" s="61" t="s">
        <v>152</v>
      </c>
      <c r="P77" s="61" t="s">
        <v>153</v>
      </c>
      <c r="Q77" s="61" t="s">
        <v>154</v>
      </c>
      <c r="R77" s="61" t="s">
        <v>155</v>
      </c>
      <c r="S77" s="61" t="s">
        <v>156</v>
      </c>
      <c r="T77" s="61" t="s">
        <v>157</v>
      </c>
      <c r="U77" s="61" t="s">
        <v>158</v>
      </c>
      <c r="V77" s="61" t="s">
        <v>159</v>
      </c>
      <c r="W77" s="61" t="s">
        <v>160</v>
      </c>
      <c r="X77" s="61" t="s">
        <v>161</v>
      </c>
      <c r="Y77" s="61" t="s">
        <v>162</v>
      </c>
      <c r="Z77" s="61" t="s">
        <v>163</v>
      </c>
      <c r="AA77" s="61" t="s">
        <v>164</v>
      </c>
      <c r="AB77" s="61" t="s">
        <v>165</v>
      </c>
      <c r="AC77" s="61" t="s">
        <v>166</v>
      </c>
      <c r="AD77" s="61" t="s">
        <v>167</v>
      </c>
      <c r="AE77" s="61" t="s">
        <v>168</v>
      </c>
      <c r="AF77" s="61" t="s">
        <v>169</v>
      </c>
      <c r="AG77" s="61" t="s">
        <v>170</v>
      </c>
      <c r="AH77" s="139" t="s">
        <v>499</v>
      </c>
      <c r="AI77" s="61" t="s">
        <v>171</v>
      </c>
      <c r="AJ77" s="61" t="s">
        <v>172</v>
      </c>
      <c r="AK77" s="61" t="s">
        <v>173</v>
      </c>
      <c r="AL77" s="139" t="s">
        <v>500</v>
      </c>
      <c r="AM77" s="61" t="s">
        <v>178</v>
      </c>
      <c r="AN77" s="61" t="s">
        <v>179</v>
      </c>
      <c r="AO77" s="61" t="s">
        <v>180</v>
      </c>
      <c r="AP77" s="61" t="s">
        <v>181</v>
      </c>
      <c r="AQ77" s="61" t="s">
        <v>182</v>
      </c>
      <c r="AR77" s="61" t="s">
        <v>174</v>
      </c>
      <c r="AS77" s="61" t="s">
        <v>183</v>
      </c>
      <c r="AT77" s="61" t="s">
        <v>184</v>
      </c>
      <c r="AU77" s="61" t="s">
        <v>175</v>
      </c>
      <c r="AV77" s="61" t="s">
        <v>185</v>
      </c>
      <c r="AW77" s="61" t="s">
        <v>176</v>
      </c>
      <c r="AX77" s="61" t="s">
        <v>177</v>
      </c>
      <c r="AY77" s="61" t="s">
        <v>186</v>
      </c>
      <c r="AZ77" s="61" t="s">
        <v>187</v>
      </c>
      <c r="BA77" s="61" t="s">
        <v>188</v>
      </c>
      <c r="BB77" s="61" t="s">
        <v>189</v>
      </c>
      <c r="BC77" s="61" t="s">
        <v>190</v>
      </c>
      <c r="BD77" s="61" t="s">
        <v>191</v>
      </c>
      <c r="BE77" s="61" t="s">
        <v>192</v>
      </c>
      <c r="BF77" s="61" t="s">
        <v>193</v>
      </c>
      <c r="BG77" s="61" t="s">
        <v>203</v>
      </c>
      <c r="BH77" s="61" t="s">
        <v>204</v>
      </c>
      <c r="BI77" s="61" t="s">
        <v>195</v>
      </c>
      <c r="BJ77" s="61" t="s">
        <v>196</v>
      </c>
      <c r="BK77" s="61" t="s">
        <v>197</v>
      </c>
      <c r="BL77" s="61" t="s">
        <v>198</v>
      </c>
      <c r="BM77" s="61" t="s">
        <v>199</v>
      </c>
      <c r="BN77" s="61" t="s">
        <v>200</v>
      </c>
      <c r="BO77" s="61" t="s">
        <v>201</v>
      </c>
      <c r="BP77" s="61" t="s">
        <v>205</v>
      </c>
      <c r="BQ77" s="61" t="s">
        <v>206</v>
      </c>
      <c r="BR77" s="61" t="s">
        <v>202</v>
      </c>
      <c r="BS77" s="61" t="s">
        <v>207</v>
      </c>
      <c r="BT77" s="61" t="s">
        <v>208</v>
      </c>
      <c r="BU77" s="61" t="s">
        <v>209</v>
      </c>
      <c r="BV77" s="61" t="s">
        <v>210</v>
      </c>
      <c r="BW77" s="61" t="s">
        <v>211</v>
      </c>
      <c r="BX77" s="61" t="s">
        <v>212</v>
      </c>
      <c r="BY77" s="61" t="s">
        <v>194</v>
      </c>
      <c r="BZ77" s="61" t="s">
        <v>213</v>
      </c>
      <c r="CA77" s="61" t="s">
        <v>214</v>
      </c>
      <c r="CB77" s="61" t="s">
        <v>215</v>
      </c>
      <c r="CC77" s="139" t="s">
        <v>501</v>
      </c>
      <c r="CD77" s="139" t="s">
        <v>502</v>
      </c>
      <c r="CE77" s="61" t="s">
        <v>217</v>
      </c>
      <c r="CF77" s="61" t="s">
        <v>218</v>
      </c>
      <c r="CG77" s="139" t="s">
        <v>503</v>
      </c>
      <c r="CH77" s="61" t="s">
        <v>219</v>
      </c>
      <c r="CI77" s="61" t="s">
        <v>219</v>
      </c>
      <c r="CJ77" s="61" t="s">
        <v>219</v>
      </c>
      <c r="CK77" s="61" t="s">
        <v>220</v>
      </c>
      <c r="CL77" s="61" t="s">
        <v>220</v>
      </c>
      <c r="CM77" s="61" t="s">
        <v>221</v>
      </c>
      <c r="CN77" s="61" t="s">
        <v>222</v>
      </c>
      <c r="CO77" s="61" t="s">
        <v>223</v>
      </c>
      <c r="CP77" s="139" t="s">
        <v>504</v>
      </c>
      <c r="CQ77" s="61" t="s">
        <v>224</v>
      </c>
      <c r="CR77" s="61" t="s">
        <v>225</v>
      </c>
      <c r="CS77" s="139" t="s">
        <v>505</v>
      </c>
      <c r="CT77" s="61" t="s">
        <v>226</v>
      </c>
      <c r="CU77" s="61" t="s">
        <v>227</v>
      </c>
      <c r="CV77" s="61" t="s">
        <v>228</v>
      </c>
      <c r="CW77" s="61" t="s">
        <v>229</v>
      </c>
      <c r="CX77" s="61" t="s">
        <v>231</v>
      </c>
      <c r="CY77" s="61" t="s">
        <v>232</v>
      </c>
      <c r="CZ77" s="61" t="s">
        <v>233</v>
      </c>
      <c r="DA77" s="61" t="s">
        <v>230</v>
      </c>
      <c r="DB77" s="139" t="s">
        <v>506</v>
      </c>
      <c r="DC77" s="61" t="s">
        <v>234</v>
      </c>
      <c r="DD77" s="61" t="s">
        <v>235</v>
      </c>
      <c r="DE77" s="61" t="s">
        <v>237</v>
      </c>
      <c r="DF77" s="139" t="s">
        <v>507</v>
      </c>
      <c r="DG77" s="61" t="s">
        <v>236</v>
      </c>
      <c r="DH77" s="61" t="s">
        <v>238</v>
      </c>
      <c r="DI77" s="139" t="s">
        <v>508</v>
      </c>
      <c r="DJ77" s="61" t="s">
        <v>239</v>
      </c>
      <c r="DK77" s="61" t="s">
        <v>240</v>
      </c>
      <c r="DL77" s="61" t="s">
        <v>241</v>
      </c>
      <c r="DM77" s="61" t="s">
        <v>242</v>
      </c>
      <c r="DN77" s="139" t="s">
        <v>243</v>
      </c>
      <c r="DO77" s="61" t="s">
        <v>243</v>
      </c>
      <c r="DP77" s="61" t="s">
        <v>243</v>
      </c>
      <c r="DQ77" s="139" t="s">
        <v>509</v>
      </c>
      <c r="DR77" s="61" t="s">
        <v>244</v>
      </c>
      <c r="DS77" s="61" t="s">
        <v>245</v>
      </c>
      <c r="DT77" s="61" t="s">
        <v>246</v>
      </c>
      <c r="DU77" s="61" t="s">
        <v>247</v>
      </c>
      <c r="DV77" s="61" t="s">
        <v>248</v>
      </c>
      <c r="DW77" s="61" t="s">
        <v>248</v>
      </c>
      <c r="DX77" s="61" t="s">
        <v>248</v>
      </c>
      <c r="DY77" s="61" t="s">
        <v>249</v>
      </c>
      <c r="DZ77" s="61" t="s">
        <v>250</v>
      </c>
      <c r="EA77" s="61" t="s">
        <v>251</v>
      </c>
      <c r="EB77" s="139" t="s">
        <v>510</v>
      </c>
      <c r="EC77" s="61" t="s">
        <v>252</v>
      </c>
      <c r="ED77" s="61" t="s">
        <v>253</v>
      </c>
      <c r="EE77" s="61" t="s">
        <v>254</v>
      </c>
      <c r="EF77" s="61" t="s">
        <v>255</v>
      </c>
      <c r="EG77" s="61" t="s">
        <v>256</v>
      </c>
      <c r="EH77" s="61" t="s">
        <v>257</v>
      </c>
      <c r="EI77" s="139" t="s">
        <v>511</v>
      </c>
      <c r="EJ77" s="61" t="s">
        <v>258</v>
      </c>
      <c r="EK77" s="61" t="s">
        <v>259</v>
      </c>
      <c r="EL77" s="61" t="s">
        <v>260</v>
      </c>
      <c r="EM77" s="139" t="s">
        <v>261</v>
      </c>
      <c r="EN77" s="61" t="s">
        <v>261</v>
      </c>
      <c r="EO77" s="61" t="s">
        <v>261</v>
      </c>
      <c r="EP77" s="139" t="s">
        <v>262</v>
      </c>
      <c r="EQ77" s="61" t="s">
        <v>262</v>
      </c>
      <c r="ER77" s="61" t="s">
        <v>262</v>
      </c>
      <c r="ES77" s="139" t="s">
        <v>263</v>
      </c>
      <c r="ET77" s="139" t="s">
        <v>512</v>
      </c>
      <c r="EU77" s="61" t="s">
        <v>264</v>
      </c>
      <c r="EV77" s="61" t="s">
        <v>264</v>
      </c>
      <c r="EW77" s="61" t="s">
        <v>265</v>
      </c>
      <c r="EX77" s="61" t="s">
        <v>266</v>
      </c>
      <c r="EY77" s="61" t="s">
        <v>267</v>
      </c>
      <c r="EZ77" s="61" t="s">
        <v>268</v>
      </c>
      <c r="FA77" s="61" t="s">
        <v>269</v>
      </c>
      <c r="FB77" s="139" t="s">
        <v>513</v>
      </c>
      <c r="FC77" s="188"/>
      <c r="FD77" s="190"/>
      <c r="FE77" s="188"/>
      <c r="FF77" s="186"/>
      <c r="FG77" s="186"/>
      <c r="FI77" s="113"/>
    </row>
    <row r="78" spans="2:166" x14ac:dyDescent="0.2">
      <c r="B78" s="187"/>
      <c r="C78" s="206"/>
      <c r="D78" s="128" t="s">
        <v>514</v>
      </c>
      <c r="E78" s="63" t="s">
        <v>272</v>
      </c>
      <c r="F78" s="63" t="s">
        <v>272</v>
      </c>
      <c r="G78" s="63" t="s">
        <v>272</v>
      </c>
      <c r="H78" s="63" t="s">
        <v>273</v>
      </c>
      <c r="I78" s="63" t="s">
        <v>274</v>
      </c>
      <c r="J78" s="63" t="s">
        <v>274</v>
      </c>
      <c r="K78" s="63" t="s">
        <v>274</v>
      </c>
      <c r="L78" s="63" t="s">
        <v>274</v>
      </c>
      <c r="M78" s="63" t="s">
        <v>274</v>
      </c>
      <c r="N78" s="63" t="s">
        <v>274</v>
      </c>
      <c r="O78" s="63" t="s">
        <v>275</v>
      </c>
      <c r="P78" s="63" t="s">
        <v>276</v>
      </c>
      <c r="Q78" s="63" t="s">
        <v>277</v>
      </c>
      <c r="R78" s="63" t="s">
        <v>278</v>
      </c>
      <c r="S78" s="63" t="s">
        <v>279</v>
      </c>
      <c r="T78" s="63" t="s">
        <v>279</v>
      </c>
      <c r="U78" s="63" t="s">
        <v>280</v>
      </c>
      <c r="V78" s="63" t="s">
        <v>281</v>
      </c>
      <c r="W78" s="63" t="s">
        <v>282</v>
      </c>
      <c r="X78" s="63" t="s">
        <v>283</v>
      </c>
      <c r="Y78" s="63" t="s">
        <v>284</v>
      </c>
      <c r="Z78" s="63" t="s">
        <v>285</v>
      </c>
      <c r="AA78" s="63" t="s">
        <v>286</v>
      </c>
      <c r="AB78" s="63" t="s">
        <v>287</v>
      </c>
      <c r="AC78" s="63" t="s">
        <v>288</v>
      </c>
      <c r="AD78" s="63" t="s">
        <v>289</v>
      </c>
      <c r="AE78" s="63" t="s">
        <v>290</v>
      </c>
      <c r="AF78" s="63" t="s">
        <v>291</v>
      </c>
      <c r="AG78" s="63" t="s">
        <v>292</v>
      </c>
      <c r="AH78" s="128" t="s">
        <v>515</v>
      </c>
      <c r="AI78" s="63" t="s">
        <v>293</v>
      </c>
      <c r="AJ78" s="63" t="s">
        <v>294</v>
      </c>
      <c r="AK78" s="63" t="s">
        <v>295</v>
      </c>
      <c r="AL78" s="128" t="s">
        <v>516</v>
      </c>
      <c r="AM78" s="63">
        <v>1010</v>
      </c>
      <c r="AN78" s="63">
        <v>1020</v>
      </c>
      <c r="AO78" s="63">
        <v>1030</v>
      </c>
      <c r="AP78" s="63">
        <v>1040</v>
      </c>
      <c r="AQ78" s="63">
        <v>1050</v>
      </c>
      <c r="AR78" s="63">
        <v>1061</v>
      </c>
      <c r="AS78" s="63" t="s">
        <v>296</v>
      </c>
      <c r="AT78" s="63">
        <v>1071</v>
      </c>
      <c r="AU78" s="63">
        <v>1072</v>
      </c>
      <c r="AV78" s="63">
        <v>1073</v>
      </c>
      <c r="AW78" s="63">
        <v>1079</v>
      </c>
      <c r="AX78" s="63">
        <v>1079</v>
      </c>
      <c r="AY78" s="63" t="s">
        <v>297</v>
      </c>
      <c r="AZ78" s="63">
        <v>1080</v>
      </c>
      <c r="BA78" s="63" t="s">
        <v>298</v>
      </c>
      <c r="BB78" s="63" t="s">
        <v>299</v>
      </c>
      <c r="BC78" s="63" t="s">
        <v>300</v>
      </c>
      <c r="BD78" s="63" t="s">
        <v>301</v>
      </c>
      <c r="BE78" s="63">
        <v>1520</v>
      </c>
      <c r="BF78" s="63" t="s">
        <v>302</v>
      </c>
      <c r="BG78" s="63" t="s">
        <v>307</v>
      </c>
      <c r="BH78" s="63" t="s">
        <v>308</v>
      </c>
      <c r="BI78" s="63" t="s">
        <v>303</v>
      </c>
      <c r="BJ78" s="63" t="s">
        <v>304</v>
      </c>
      <c r="BK78" s="63">
        <v>2021</v>
      </c>
      <c r="BL78" s="63">
        <v>2022</v>
      </c>
      <c r="BM78" s="63">
        <v>2023</v>
      </c>
      <c r="BN78" s="63">
        <v>2100</v>
      </c>
      <c r="BO78" s="63" t="s">
        <v>305</v>
      </c>
      <c r="BP78" s="63">
        <v>2310</v>
      </c>
      <c r="BQ78" s="63" t="s">
        <v>309</v>
      </c>
      <c r="BR78" s="63" t="s">
        <v>306</v>
      </c>
      <c r="BS78" s="63" t="s">
        <v>310</v>
      </c>
      <c r="BT78" s="63" t="s">
        <v>311</v>
      </c>
      <c r="BU78" s="63" t="s">
        <v>312</v>
      </c>
      <c r="BV78" s="63" t="s">
        <v>313</v>
      </c>
      <c r="BW78" s="63" t="s">
        <v>314</v>
      </c>
      <c r="BX78" s="63" t="s">
        <v>315</v>
      </c>
      <c r="BY78" s="63">
        <v>3100</v>
      </c>
      <c r="BZ78" s="63">
        <v>3250</v>
      </c>
      <c r="CA78" s="63" t="s">
        <v>316</v>
      </c>
      <c r="CB78" s="63" t="s">
        <v>317</v>
      </c>
      <c r="CC78" s="128" t="s">
        <v>517</v>
      </c>
      <c r="CD78" s="128" t="s">
        <v>518</v>
      </c>
      <c r="CE78" s="63" t="s">
        <v>319</v>
      </c>
      <c r="CF78" s="63" t="s">
        <v>320</v>
      </c>
      <c r="CG78" s="128" t="s">
        <v>519</v>
      </c>
      <c r="CH78" s="63">
        <v>4100</v>
      </c>
      <c r="CI78" s="63">
        <v>4100</v>
      </c>
      <c r="CJ78" s="63">
        <v>4100</v>
      </c>
      <c r="CK78" s="63">
        <v>4210</v>
      </c>
      <c r="CL78" s="63">
        <v>4210</v>
      </c>
      <c r="CM78" s="63" t="s">
        <v>321</v>
      </c>
      <c r="CN78" s="63" t="s">
        <v>321</v>
      </c>
      <c r="CO78" s="63" t="s">
        <v>322</v>
      </c>
      <c r="CP78" s="128" t="s">
        <v>520</v>
      </c>
      <c r="CQ78" s="63" t="s">
        <v>323</v>
      </c>
      <c r="CR78" s="63">
        <v>4520</v>
      </c>
      <c r="CS78" s="128" t="s">
        <v>521</v>
      </c>
      <c r="CT78" s="63" t="s">
        <v>324</v>
      </c>
      <c r="CU78" s="63" t="s">
        <v>325</v>
      </c>
      <c r="CV78" s="63">
        <v>4922</v>
      </c>
      <c r="CW78" s="63" t="s">
        <v>326</v>
      </c>
      <c r="CX78" s="63">
        <v>5210</v>
      </c>
      <c r="CY78" s="63" t="s">
        <v>328</v>
      </c>
      <c r="CZ78" s="63" t="s">
        <v>329</v>
      </c>
      <c r="DA78" s="63" t="s">
        <v>327</v>
      </c>
      <c r="DB78" s="128" t="s">
        <v>522</v>
      </c>
      <c r="DC78" s="63" t="s">
        <v>330</v>
      </c>
      <c r="DD78" s="63" t="s">
        <v>331</v>
      </c>
      <c r="DE78" s="63" t="s">
        <v>333</v>
      </c>
      <c r="DF78" s="128" t="s">
        <v>523</v>
      </c>
      <c r="DG78" s="63" t="s">
        <v>332</v>
      </c>
      <c r="DH78" s="63" t="s">
        <v>334</v>
      </c>
      <c r="DI78" s="128" t="s">
        <v>524</v>
      </c>
      <c r="DJ78" s="63" t="s">
        <v>335</v>
      </c>
      <c r="DK78" s="63" t="s">
        <v>336</v>
      </c>
      <c r="DL78" s="63" t="s">
        <v>337</v>
      </c>
      <c r="DM78" s="63" t="s">
        <v>338</v>
      </c>
      <c r="DN78" s="128" t="s">
        <v>525</v>
      </c>
      <c r="DO78" s="63" t="s">
        <v>339</v>
      </c>
      <c r="DP78" s="63" t="s">
        <v>339</v>
      </c>
      <c r="DQ78" s="128" t="s">
        <v>526</v>
      </c>
      <c r="DR78" s="63">
        <v>6910</v>
      </c>
      <c r="DS78" s="63">
        <v>6920</v>
      </c>
      <c r="DT78" s="63" t="s">
        <v>340</v>
      </c>
      <c r="DU78" s="63" t="s">
        <v>341</v>
      </c>
      <c r="DV78" s="63" t="s">
        <v>342</v>
      </c>
      <c r="DW78" s="63" t="s">
        <v>342</v>
      </c>
      <c r="DX78" s="63" t="s">
        <v>342</v>
      </c>
      <c r="DY78" s="63" t="s">
        <v>343</v>
      </c>
      <c r="DZ78" s="63" t="s">
        <v>344</v>
      </c>
      <c r="EA78" s="63">
        <v>7500</v>
      </c>
      <c r="EB78" s="128" t="s">
        <v>527</v>
      </c>
      <c r="EC78" s="63" t="s">
        <v>345</v>
      </c>
      <c r="ED78" s="63" t="s">
        <v>346</v>
      </c>
      <c r="EE78" s="63" t="s">
        <v>347</v>
      </c>
      <c r="EF78" s="63" t="s">
        <v>348</v>
      </c>
      <c r="EG78" s="63" t="s">
        <v>349</v>
      </c>
      <c r="EH78" s="63" t="s">
        <v>350</v>
      </c>
      <c r="EI78" s="128" t="s">
        <v>528</v>
      </c>
      <c r="EJ78" s="63" t="s">
        <v>351</v>
      </c>
      <c r="EK78" s="63" t="s">
        <v>352</v>
      </c>
      <c r="EL78" s="63">
        <v>8430</v>
      </c>
      <c r="EM78" s="128" t="s">
        <v>529</v>
      </c>
      <c r="EN78" s="63" t="s">
        <v>353</v>
      </c>
      <c r="EO78" s="63" t="s">
        <v>353</v>
      </c>
      <c r="EP78" s="128" t="s">
        <v>530</v>
      </c>
      <c r="EQ78" s="63" t="s">
        <v>354</v>
      </c>
      <c r="ER78" s="63" t="s">
        <v>354</v>
      </c>
      <c r="ES78" s="128" t="s">
        <v>355</v>
      </c>
      <c r="ET78" s="128" t="s">
        <v>531</v>
      </c>
      <c r="EU78" s="63" t="s">
        <v>356</v>
      </c>
      <c r="EV78" s="63" t="s">
        <v>356</v>
      </c>
      <c r="EW78" s="63" t="s">
        <v>357</v>
      </c>
      <c r="EX78" s="63">
        <v>9601</v>
      </c>
      <c r="EY78" s="63">
        <v>9602</v>
      </c>
      <c r="EZ78" s="63">
        <v>9603</v>
      </c>
      <c r="FA78" s="63">
        <v>9609</v>
      </c>
      <c r="FB78" s="128">
        <v>9700</v>
      </c>
      <c r="FC78" s="188"/>
      <c r="FD78" s="190"/>
      <c r="FE78" s="188"/>
      <c r="FF78" s="186"/>
      <c r="FG78" s="186"/>
      <c r="FI78" s="113"/>
    </row>
    <row r="79" spans="2:166" ht="16.5" customHeight="1" x14ac:dyDescent="0.2">
      <c r="B79" s="185"/>
      <c r="C79" s="207"/>
      <c r="D79" s="126" t="s">
        <v>532</v>
      </c>
      <c r="E79" s="88" t="s">
        <v>0</v>
      </c>
      <c r="F79" s="88" t="s">
        <v>1</v>
      </c>
      <c r="G79" s="88" t="s">
        <v>2</v>
      </c>
      <c r="H79" s="88" t="s">
        <v>3</v>
      </c>
      <c r="I79" s="88" t="s">
        <v>4</v>
      </c>
      <c r="J79" s="88" t="s">
        <v>5</v>
      </c>
      <c r="K79" s="88" t="s">
        <v>6</v>
      </c>
      <c r="L79" s="88" t="s">
        <v>7</v>
      </c>
      <c r="M79" s="88" t="s">
        <v>8</v>
      </c>
      <c r="N79" s="88" t="s">
        <v>9</v>
      </c>
      <c r="O79" s="88" t="s">
        <v>10</v>
      </c>
      <c r="P79" s="88" t="s">
        <v>11</v>
      </c>
      <c r="Q79" s="88" t="s">
        <v>12</v>
      </c>
      <c r="R79" s="88" t="s">
        <v>13</v>
      </c>
      <c r="S79" s="88" t="s">
        <v>14</v>
      </c>
      <c r="T79" s="88" t="s">
        <v>15</v>
      </c>
      <c r="U79" s="88" t="s">
        <v>16</v>
      </c>
      <c r="V79" s="88" t="s">
        <v>17</v>
      </c>
      <c r="W79" s="88" t="s">
        <v>18</v>
      </c>
      <c r="X79" s="88" t="s">
        <v>19</v>
      </c>
      <c r="Y79" s="88" t="s">
        <v>20</v>
      </c>
      <c r="Z79" s="88" t="s">
        <v>21</v>
      </c>
      <c r="AA79" s="88" t="s">
        <v>22</v>
      </c>
      <c r="AB79" s="88" t="s">
        <v>23</v>
      </c>
      <c r="AC79" s="88" t="s">
        <v>24</v>
      </c>
      <c r="AD79" s="88" t="s">
        <v>25</v>
      </c>
      <c r="AE79" s="88" t="s">
        <v>26</v>
      </c>
      <c r="AF79" s="88" t="s">
        <v>27</v>
      </c>
      <c r="AG79" s="88" t="s">
        <v>28</v>
      </c>
      <c r="AH79" s="126" t="s">
        <v>533</v>
      </c>
      <c r="AI79" s="88" t="s">
        <v>29</v>
      </c>
      <c r="AJ79" s="88" t="s">
        <v>30</v>
      </c>
      <c r="AK79" s="88" t="s">
        <v>31</v>
      </c>
      <c r="AL79" s="126" t="s">
        <v>534</v>
      </c>
      <c r="AM79" s="88" t="s">
        <v>36</v>
      </c>
      <c r="AN79" s="88" t="s">
        <v>37</v>
      </c>
      <c r="AO79" s="88" t="s">
        <v>38</v>
      </c>
      <c r="AP79" s="88" t="s">
        <v>39</v>
      </c>
      <c r="AQ79" s="88" t="s">
        <v>40</v>
      </c>
      <c r="AR79" s="88" t="s">
        <v>32</v>
      </c>
      <c r="AS79" s="88" t="s">
        <v>41</v>
      </c>
      <c r="AT79" s="88" t="s">
        <v>42</v>
      </c>
      <c r="AU79" s="88" t="s">
        <v>33</v>
      </c>
      <c r="AV79" s="88" t="s">
        <v>43</v>
      </c>
      <c r="AW79" s="88" t="s">
        <v>34</v>
      </c>
      <c r="AX79" s="88" t="s">
        <v>35</v>
      </c>
      <c r="AY79" s="88" t="s">
        <v>44</v>
      </c>
      <c r="AZ79" s="88" t="s">
        <v>45</v>
      </c>
      <c r="BA79" s="88" t="s">
        <v>46</v>
      </c>
      <c r="BB79" s="88" t="s">
        <v>47</v>
      </c>
      <c r="BC79" s="88" t="s">
        <v>48</v>
      </c>
      <c r="BD79" s="88" t="s">
        <v>49</v>
      </c>
      <c r="BE79" s="88" t="s">
        <v>50</v>
      </c>
      <c r="BF79" s="88" t="s">
        <v>51</v>
      </c>
      <c r="BG79" s="88" t="s">
        <v>61</v>
      </c>
      <c r="BH79" s="88" t="s">
        <v>62</v>
      </c>
      <c r="BI79" s="88" t="s">
        <v>53</v>
      </c>
      <c r="BJ79" s="88" t="s">
        <v>54</v>
      </c>
      <c r="BK79" s="88" t="s">
        <v>55</v>
      </c>
      <c r="BL79" s="88" t="s">
        <v>56</v>
      </c>
      <c r="BM79" s="88" t="s">
        <v>57</v>
      </c>
      <c r="BN79" s="88" t="s">
        <v>58</v>
      </c>
      <c r="BO79" s="88" t="s">
        <v>59</v>
      </c>
      <c r="BP79" s="88" t="s">
        <v>63</v>
      </c>
      <c r="BQ79" s="88" t="s">
        <v>64</v>
      </c>
      <c r="BR79" s="88" t="s">
        <v>60</v>
      </c>
      <c r="BS79" s="88" t="s">
        <v>65</v>
      </c>
      <c r="BT79" s="88" t="s">
        <v>66</v>
      </c>
      <c r="BU79" s="88" t="s">
        <v>67</v>
      </c>
      <c r="BV79" s="88" t="s">
        <v>68</v>
      </c>
      <c r="BW79" s="88" t="s">
        <v>69</v>
      </c>
      <c r="BX79" s="88" t="s">
        <v>70</v>
      </c>
      <c r="BY79" s="88" t="s">
        <v>52</v>
      </c>
      <c r="BZ79" s="88" t="s">
        <v>71</v>
      </c>
      <c r="CA79" s="88" t="s">
        <v>72</v>
      </c>
      <c r="CB79" s="88" t="s">
        <v>73</v>
      </c>
      <c r="CC79" s="126" t="s">
        <v>74</v>
      </c>
      <c r="CD79" s="126" t="s">
        <v>535</v>
      </c>
      <c r="CE79" s="88" t="s">
        <v>75</v>
      </c>
      <c r="CF79" s="88" t="s">
        <v>76</v>
      </c>
      <c r="CG79" s="126" t="s">
        <v>536</v>
      </c>
      <c r="CH79" s="63" t="s">
        <v>77</v>
      </c>
      <c r="CI79" s="63" t="s">
        <v>79</v>
      </c>
      <c r="CJ79" s="63" t="s">
        <v>78</v>
      </c>
      <c r="CK79" s="63" t="s">
        <v>80</v>
      </c>
      <c r="CL79" s="63" t="s">
        <v>81</v>
      </c>
      <c r="CM79" s="63" t="s">
        <v>82</v>
      </c>
      <c r="CN79" s="63" t="s">
        <v>83</v>
      </c>
      <c r="CO79" s="63" t="s">
        <v>84</v>
      </c>
      <c r="CP79" s="126" t="s">
        <v>537</v>
      </c>
      <c r="CQ79" s="63" t="s">
        <v>85</v>
      </c>
      <c r="CR79" s="63" t="s">
        <v>86</v>
      </c>
      <c r="CS79" s="126" t="s">
        <v>538</v>
      </c>
      <c r="CT79" s="63" t="s">
        <v>87</v>
      </c>
      <c r="CU79" s="63" t="s">
        <v>88</v>
      </c>
      <c r="CV79" s="63" t="s">
        <v>89</v>
      </c>
      <c r="CW79" s="63" t="s">
        <v>90</v>
      </c>
      <c r="CX79" s="63" t="s">
        <v>92</v>
      </c>
      <c r="CY79" s="63" t="s">
        <v>93</v>
      </c>
      <c r="CZ79" s="63" t="s">
        <v>94</v>
      </c>
      <c r="DA79" s="63" t="s">
        <v>91</v>
      </c>
      <c r="DB79" s="126" t="s">
        <v>539</v>
      </c>
      <c r="DC79" s="63" t="s">
        <v>95</v>
      </c>
      <c r="DD79" s="63" t="s">
        <v>96</v>
      </c>
      <c r="DE79" s="63" t="s">
        <v>98</v>
      </c>
      <c r="DF79" s="126" t="s">
        <v>540</v>
      </c>
      <c r="DG79" s="63" t="s">
        <v>97</v>
      </c>
      <c r="DH79" s="63" t="s">
        <v>99</v>
      </c>
      <c r="DI79" s="126" t="s">
        <v>541</v>
      </c>
      <c r="DJ79" s="63" t="s">
        <v>100</v>
      </c>
      <c r="DK79" s="63" t="s">
        <v>101</v>
      </c>
      <c r="DL79" s="63" t="s">
        <v>102</v>
      </c>
      <c r="DM79" s="63" t="s">
        <v>103</v>
      </c>
      <c r="DN79" s="128" t="s">
        <v>542</v>
      </c>
      <c r="DO79" s="126" t="s">
        <v>104</v>
      </c>
      <c r="DP79" s="126" t="s">
        <v>105</v>
      </c>
      <c r="DQ79" s="128" t="s">
        <v>543</v>
      </c>
      <c r="DR79" s="63" t="s">
        <v>106</v>
      </c>
      <c r="DS79" s="63" t="s">
        <v>107</v>
      </c>
      <c r="DT79" s="63" t="s">
        <v>108</v>
      </c>
      <c r="DU79" s="63" t="s">
        <v>109</v>
      </c>
      <c r="DV79" s="63" t="s">
        <v>110</v>
      </c>
      <c r="DW79" s="63" t="s">
        <v>112</v>
      </c>
      <c r="DX79" s="63" t="s">
        <v>111</v>
      </c>
      <c r="DY79" s="63" t="s">
        <v>113</v>
      </c>
      <c r="DZ79" s="63" t="s">
        <v>114</v>
      </c>
      <c r="EA79" s="63" t="s">
        <v>115</v>
      </c>
      <c r="EB79" s="128" t="s">
        <v>544</v>
      </c>
      <c r="EC79" s="63" t="s">
        <v>116</v>
      </c>
      <c r="ED79" s="63" t="s">
        <v>117</v>
      </c>
      <c r="EE79" s="63" t="s">
        <v>118</v>
      </c>
      <c r="EF79" s="63" t="s">
        <v>119</v>
      </c>
      <c r="EG79" s="63" t="s">
        <v>120</v>
      </c>
      <c r="EH79" s="63" t="s">
        <v>121</v>
      </c>
      <c r="EI79" s="128" t="s">
        <v>545</v>
      </c>
      <c r="EJ79" s="63" t="s">
        <v>122</v>
      </c>
      <c r="EK79" s="63" t="s">
        <v>123</v>
      </c>
      <c r="EL79" s="63" t="s">
        <v>124</v>
      </c>
      <c r="EM79" s="128" t="s">
        <v>546</v>
      </c>
      <c r="EN79" s="63" t="s">
        <v>125</v>
      </c>
      <c r="EO79" s="63" t="s">
        <v>126</v>
      </c>
      <c r="EP79" s="128" t="s">
        <v>547</v>
      </c>
      <c r="EQ79" s="63" t="s">
        <v>127</v>
      </c>
      <c r="ER79" s="63" t="s">
        <v>128</v>
      </c>
      <c r="ES79" s="128" t="s">
        <v>129</v>
      </c>
      <c r="ET79" s="128" t="s">
        <v>548</v>
      </c>
      <c r="EU79" s="63" t="s">
        <v>130</v>
      </c>
      <c r="EV79" s="63" t="s">
        <v>131</v>
      </c>
      <c r="EW79" s="63" t="s">
        <v>132</v>
      </c>
      <c r="EX79" s="63" t="s">
        <v>133</v>
      </c>
      <c r="EY79" s="63" t="s">
        <v>134</v>
      </c>
      <c r="EZ79" s="63" t="s">
        <v>135</v>
      </c>
      <c r="FA79" s="63" t="s">
        <v>136</v>
      </c>
      <c r="FB79" s="128" t="s">
        <v>137</v>
      </c>
      <c r="FC79" s="189"/>
      <c r="FD79" s="190"/>
      <c r="FE79" s="189"/>
      <c r="FF79" s="186"/>
      <c r="FG79" s="186"/>
      <c r="FI79" s="113"/>
    </row>
    <row r="80" spans="2:166" ht="14.25" customHeight="1" x14ac:dyDescent="0.2">
      <c r="B80" s="114" t="s">
        <v>583</v>
      </c>
      <c r="C80" s="125" t="s">
        <v>358</v>
      </c>
      <c r="D80" s="5">
        <v>10357.459834682722</v>
      </c>
      <c r="E80" s="129">
        <v>0</v>
      </c>
      <c r="F80" s="129">
        <v>0</v>
      </c>
      <c r="G80" s="129">
        <v>0</v>
      </c>
      <c r="H80" s="129">
        <v>0</v>
      </c>
      <c r="I80" s="129">
        <v>0</v>
      </c>
      <c r="J80" s="129">
        <v>0</v>
      </c>
      <c r="K80" s="129">
        <v>0</v>
      </c>
      <c r="L80" s="129">
        <v>0</v>
      </c>
      <c r="M80" s="129">
        <v>0</v>
      </c>
      <c r="N80" s="129">
        <v>0</v>
      </c>
      <c r="O80" s="129">
        <v>0</v>
      </c>
      <c r="P80" s="129">
        <v>0</v>
      </c>
      <c r="Q80" s="129">
        <v>0</v>
      </c>
      <c r="R80" s="129">
        <v>0</v>
      </c>
      <c r="S80" s="129">
        <v>0</v>
      </c>
      <c r="T80" s="129">
        <v>0</v>
      </c>
      <c r="U80" s="129">
        <v>0</v>
      </c>
      <c r="V80" s="129">
        <v>0</v>
      </c>
      <c r="W80" s="129">
        <v>0</v>
      </c>
      <c r="X80" s="129">
        <v>0</v>
      </c>
      <c r="Y80" s="129">
        <v>0</v>
      </c>
      <c r="Z80" s="129">
        <v>5.1470608703999989</v>
      </c>
      <c r="AA80" s="129">
        <v>2.3073031488</v>
      </c>
      <c r="AB80" s="129">
        <v>0.7986818591999999</v>
      </c>
      <c r="AC80" s="129">
        <v>0</v>
      </c>
      <c r="AD80" s="129">
        <v>0</v>
      </c>
      <c r="AE80" s="129">
        <v>10349.206788804322</v>
      </c>
      <c r="AF80" s="129">
        <v>0</v>
      </c>
      <c r="AG80" s="129">
        <v>0</v>
      </c>
      <c r="AH80" s="5">
        <v>0</v>
      </c>
      <c r="AI80" s="129">
        <v>0</v>
      </c>
      <c r="AJ80" s="129">
        <v>0</v>
      </c>
      <c r="AK80" s="129">
        <v>0</v>
      </c>
      <c r="AL80" s="5">
        <v>16197.168765063781</v>
      </c>
      <c r="AM80" s="130">
        <v>0.62119700160000002</v>
      </c>
      <c r="AN80" s="130">
        <v>0</v>
      </c>
      <c r="AO80" s="130">
        <v>0</v>
      </c>
      <c r="AP80" s="130">
        <v>0</v>
      </c>
      <c r="AQ80" s="130">
        <v>0</v>
      </c>
      <c r="AR80" s="130">
        <v>3860.5962528417604</v>
      </c>
      <c r="AS80" s="130">
        <v>0</v>
      </c>
      <c r="AT80" s="130">
        <v>0</v>
      </c>
      <c r="AU80" s="130">
        <v>11898.802780540316</v>
      </c>
      <c r="AV80" s="130">
        <v>0</v>
      </c>
      <c r="AW80" s="130">
        <v>437.14853468010375</v>
      </c>
      <c r="AX80" s="130">
        <v>0</v>
      </c>
      <c r="AY80" s="130">
        <v>0</v>
      </c>
      <c r="AZ80" s="130">
        <v>0</v>
      </c>
      <c r="BA80" s="130">
        <v>0</v>
      </c>
      <c r="BB80" s="130">
        <v>0</v>
      </c>
      <c r="BC80" s="130">
        <v>0</v>
      </c>
      <c r="BD80" s="130">
        <v>0</v>
      </c>
      <c r="BE80" s="130">
        <v>0</v>
      </c>
      <c r="BF80" s="130">
        <v>0</v>
      </c>
      <c r="BG80" s="130">
        <v>0</v>
      </c>
      <c r="BH80" s="130">
        <v>0</v>
      </c>
      <c r="BI80" s="130">
        <v>0</v>
      </c>
      <c r="BJ80" s="130">
        <v>0</v>
      </c>
      <c r="BK80" s="130">
        <v>0</v>
      </c>
      <c r="BL80" s="130">
        <v>0</v>
      </c>
      <c r="BM80" s="130">
        <v>0</v>
      </c>
      <c r="BN80" s="130">
        <v>0</v>
      </c>
      <c r="BO80" s="130">
        <v>0</v>
      </c>
      <c r="BP80" s="130">
        <v>0</v>
      </c>
      <c r="BQ80" s="130">
        <v>0</v>
      </c>
      <c r="BR80" s="130">
        <v>0</v>
      </c>
      <c r="BS80" s="130">
        <v>0</v>
      </c>
      <c r="BT80" s="130">
        <v>0</v>
      </c>
      <c r="BU80" s="130">
        <v>0</v>
      </c>
      <c r="BV80" s="130">
        <v>0</v>
      </c>
      <c r="BW80" s="130">
        <v>0</v>
      </c>
      <c r="BX80" s="130">
        <v>0</v>
      </c>
      <c r="BY80" s="130">
        <v>0</v>
      </c>
      <c r="BZ80" s="130">
        <v>0</v>
      </c>
      <c r="CA80" s="130">
        <v>0</v>
      </c>
      <c r="CB80" s="130">
        <v>0</v>
      </c>
      <c r="CC80" s="5">
        <v>95128.93305574343</v>
      </c>
      <c r="CD80" s="5">
        <v>0</v>
      </c>
      <c r="CE80" s="129">
        <v>0</v>
      </c>
      <c r="CF80" s="129">
        <v>0</v>
      </c>
      <c r="CG80" s="5">
        <v>0</v>
      </c>
      <c r="CH80" s="129">
        <v>0</v>
      </c>
      <c r="CI80" s="129">
        <v>0</v>
      </c>
      <c r="CJ80" s="129">
        <v>0</v>
      </c>
      <c r="CK80" s="129">
        <v>0</v>
      </c>
      <c r="CL80" s="129">
        <v>0</v>
      </c>
      <c r="CM80" s="129">
        <v>0</v>
      </c>
      <c r="CN80" s="129">
        <v>0</v>
      </c>
      <c r="CO80" s="129">
        <v>0</v>
      </c>
      <c r="CP80" s="5">
        <v>0</v>
      </c>
      <c r="CQ80" s="129">
        <v>0</v>
      </c>
      <c r="CR80" s="129">
        <v>0</v>
      </c>
      <c r="CS80" s="5">
        <v>0</v>
      </c>
      <c r="CT80" s="129">
        <v>0</v>
      </c>
      <c r="CU80" s="129">
        <v>0</v>
      </c>
      <c r="CV80" s="129">
        <v>0</v>
      </c>
      <c r="CW80" s="129">
        <v>0</v>
      </c>
      <c r="CX80" s="129">
        <v>0</v>
      </c>
      <c r="CY80" s="129">
        <v>0</v>
      </c>
      <c r="CZ80" s="129">
        <v>0</v>
      </c>
      <c r="DA80" s="129">
        <v>0</v>
      </c>
      <c r="DB80" s="5">
        <v>0</v>
      </c>
      <c r="DC80" s="129">
        <v>0</v>
      </c>
      <c r="DD80" s="129">
        <v>0</v>
      </c>
      <c r="DE80" s="129">
        <v>0</v>
      </c>
      <c r="DF80" s="5">
        <v>0</v>
      </c>
      <c r="DG80" s="129">
        <v>0</v>
      </c>
      <c r="DH80" s="129">
        <v>0</v>
      </c>
      <c r="DI80" s="5">
        <v>0</v>
      </c>
      <c r="DJ80" s="129">
        <v>0</v>
      </c>
      <c r="DK80" s="129">
        <v>0</v>
      </c>
      <c r="DL80" s="129">
        <v>0</v>
      </c>
      <c r="DM80" s="129">
        <v>0</v>
      </c>
      <c r="DN80" s="5">
        <v>0</v>
      </c>
      <c r="DO80" s="129">
        <v>0</v>
      </c>
      <c r="DP80" s="129">
        <v>0</v>
      </c>
      <c r="DQ80" s="5">
        <v>0</v>
      </c>
      <c r="DR80" s="129">
        <v>0</v>
      </c>
      <c r="DS80" s="129">
        <v>0</v>
      </c>
      <c r="DT80" s="129">
        <v>0</v>
      </c>
      <c r="DU80" s="129">
        <v>0</v>
      </c>
      <c r="DV80" s="129">
        <v>0</v>
      </c>
      <c r="DW80" s="129">
        <v>0</v>
      </c>
      <c r="DX80" s="129">
        <v>0</v>
      </c>
      <c r="DY80" s="129">
        <v>0</v>
      </c>
      <c r="DZ80" s="129">
        <v>0</v>
      </c>
      <c r="EA80" s="129">
        <v>0</v>
      </c>
      <c r="EB80" s="5">
        <v>0</v>
      </c>
      <c r="EC80" s="129">
        <v>0</v>
      </c>
      <c r="ED80" s="129">
        <v>0</v>
      </c>
      <c r="EE80" s="129">
        <v>0</v>
      </c>
      <c r="EF80" s="129">
        <v>0</v>
      </c>
      <c r="EG80" s="129">
        <v>0</v>
      </c>
      <c r="EH80" s="129">
        <v>0</v>
      </c>
      <c r="EI80" s="5">
        <v>0</v>
      </c>
      <c r="EJ80" s="129">
        <v>0</v>
      </c>
      <c r="EK80" s="129">
        <v>0</v>
      </c>
      <c r="EL80" s="129">
        <v>0</v>
      </c>
      <c r="EM80" s="5">
        <v>0</v>
      </c>
      <c r="EN80" s="129">
        <v>0</v>
      </c>
      <c r="EO80" s="129">
        <v>0</v>
      </c>
      <c r="EP80" s="5">
        <v>0</v>
      </c>
      <c r="EQ80" s="129">
        <v>0</v>
      </c>
      <c r="ER80" s="129">
        <v>0</v>
      </c>
      <c r="ES80" s="5">
        <v>0</v>
      </c>
      <c r="ET80" s="5">
        <v>0</v>
      </c>
      <c r="EU80" s="129">
        <v>0</v>
      </c>
      <c r="EV80" s="129">
        <v>0</v>
      </c>
      <c r="EW80" s="129">
        <v>0</v>
      </c>
      <c r="EX80" s="129">
        <v>0</v>
      </c>
      <c r="EY80" s="129">
        <v>0</v>
      </c>
      <c r="EZ80" s="129">
        <v>0</v>
      </c>
      <c r="FA80" s="129">
        <v>0</v>
      </c>
      <c r="FB80" s="5">
        <v>0</v>
      </c>
      <c r="FC80" s="5">
        <v>0</v>
      </c>
      <c r="FD80" s="5">
        <v>0</v>
      </c>
      <c r="FE80" s="5">
        <v>0</v>
      </c>
      <c r="FF80" s="5">
        <v>0</v>
      </c>
      <c r="FG80" s="5">
        <v>121683.56165548993</v>
      </c>
      <c r="FI80" s="113"/>
    </row>
    <row r="81" spans="2:165" ht="14.25" customHeight="1" x14ac:dyDescent="0.2">
      <c r="B81" s="115"/>
      <c r="C81" s="116" t="s">
        <v>359</v>
      </c>
      <c r="D81" s="9">
        <v>10349.206788804322</v>
      </c>
      <c r="E81" s="131">
        <v>0</v>
      </c>
      <c r="F81" s="131">
        <v>0</v>
      </c>
      <c r="G81" s="131">
        <v>0</v>
      </c>
      <c r="H81" s="131">
        <v>0</v>
      </c>
      <c r="I81" s="131">
        <v>0</v>
      </c>
      <c r="J81" s="131">
        <v>0</v>
      </c>
      <c r="K81" s="131">
        <v>0</v>
      </c>
      <c r="L81" s="131">
        <v>0</v>
      </c>
      <c r="M81" s="131">
        <v>0</v>
      </c>
      <c r="N81" s="131">
        <v>0</v>
      </c>
      <c r="O81" s="131">
        <v>0</v>
      </c>
      <c r="P81" s="131">
        <v>0</v>
      </c>
      <c r="Q81" s="131">
        <v>0</v>
      </c>
      <c r="R81" s="131">
        <v>0</v>
      </c>
      <c r="S81" s="131">
        <v>0</v>
      </c>
      <c r="T81" s="131">
        <v>0</v>
      </c>
      <c r="U81" s="131">
        <v>0</v>
      </c>
      <c r="V81" s="131">
        <v>0</v>
      </c>
      <c r="W81" s="131">
        <v>0</v>
      </c>
      <c r="X81" s="131">
        <v>0</v>
      </c>
      <c r="Y81" s="131">
        <v>0</v>
      </c>
      <c r="Z81" s="131">
        <v>0</v>
      </c>
      <c r="AA81" s="131">
        <v>0</v>
      </c>
      <c r="AB81" s="131">
        <v>0</v>
      </c>
      <c r="AC81" s="131">
        <v>0</v>
      </c>
      <c r="AD81" s="131">
        <v>0</v>
      </c>
      <c r="AE81" s="131">
        <v>10349.206788804322</v>
      </c>
      <c r="AF81" s="131">
        <v>0</v>
      </c>
      <c r="AG81" s="131">
        <v>0</v>
      </c>
      <c r="AH81" s="9">
        <v>0</v>
      </c>
      <c r="AI81" s="131">
        <v>0</v>
      </c>
      <c r="AJ81" s="131">
        <v>0</v>
      </c>
      <c r="AK81" s="131">
        <v>0</v>
      </c>
      <c r="AL81" s="9">
        <v>0</v>
      </c>
      <c r="AM81" s="131">
        <v>0</v>
      </c>
      <c r="AN81" s="131">
        <v>0</v>
      </c>
      <c r="AO81" s="131">
        <v>0</v>
      </c>
      <c r="AP81" s="131">
        <v>0</v>
      </c>
      <c r="AQ81" s="131">
        <v>0</v>
      </c>
      <c r="AR81" s="131">
        <v>0</v>
      </c>
      <c r="AS81" s="131">
        <v>0</v>
      </c>
      <c r="AT81" s="131">
        <v>0</v>
      </c>
      <c r="AU81" s="131">
        <v>0</v>
      </c>
      <c r="AV81" s="131">
        <v>0</v>
      </c>
      <c r="AW81" s="131">
        <v>0</v>
      </c>
      <c r="AX81" s="131">
        <v>0</v>
      </c>
      <c r="AY81" s="131">
        <v>0</v>
      </c>
      <c r="AZ81" s="131">
        <v>0</v>
      </c>
      <c r="BA81" s="131">
        <v>0</v>
      </c>
      <c r="BB81" s="131">
        <v>0</v>
      </c>
      <c r="BC81" s="131">
        <v>0</v>
      </c>
      <c r="BD81" s="131">
        <v>0</v>
      </c>
      <c r="BE81" s="131">
        <v>0</v>
      </c>
      <c r="BF81" s="131">
        <v>0</v>
      </c>
      <c r="BG81" s="131">
        <v>0</v>
      </c>
      <c r="BH81" s="131">
        <v>0</v>
      </c>
      <c r="BI81" s="131">
        <v>0</v>
      </c>
      <c r="BJ81" s="131">
        <v>0</v>
      </c>
      <c r="BK81" s="131">
        <v>0</v>
      </c>
      <c r="BL81" s="131">
        <v>0</v>
      </c>
      <c r="BM81" s="131">
        <v>0</v>
      </c>
      <c r="BN81" s="131">
        <v>0</v>
      </c>
      <c r="BO81" s="131">
        <v>0</v>
      </c>
      <c r="BP81" s="131">
        <v>0</v>
      </c>
      <c r="BQ81" s="131">
        <v>0</v>
      </c>
      <c r="BR81" s="131">
        <v>0</v>
      </c>
      <c r="BS81" s="131">
        <v>0</v>
      </c>
      <c r="BT81" s="131">
        <v>0</v>
      </c>
      <c r="BU81" s="131">
        <v>0</v>
      </c>
      <c r="BV81" s="131">
        <v>0</v>
      </c>
      <c r="BW81" s="131">
        <v>0</v>
      </c>
      <c r="BX81" s="131">
        <v>0</v>
      </c>
      <c r="BY81" s="131">
        <v>0</v>
      </c>
      <c r="BZ81" s="131">
        <v>0</v>
      </c>
      <c r="CA81" s="131">
        <v>0</v>
      </c>
      <c r="CB81" s="131">
        <v>0</v>
      </c>
      <c r="CC81" s="9">
        <v>0</v>
      </c>
      <c r="CD81" s="9">
        <v>0</v>
      </c>
      <c r="CE81" s="131">
        <v>0</v>
      </c>
      <c r="CF81" s="131">
        <v>0</v>
      </c>
      <c r="CG81" s="9">
        <v>0</v>
      </c>
      <c r="CH81" s="131">
        <v>0</v>
      </c>
      <c r="CI81" s="131">
        <v>0</v>
      </c>
      <c r="CJ81" s="131">
        <v>0</v>
      </c>
      <c r="CK81" s="131">
        <v>0</v>
      </c>
      <c r="CL81" s="131">
        <v>0</v>
      </c>
      <c r="CM81" s="131">
        <v>0</v>
      </c>
      <c r="CN81" s="131">
        <v>0</v>
      </c>
      <c r="CO81" s="131">
        <v>0</v>
      </c>
      <c r="CP81" s="9">
        <v>0</v>
      </c>
      <c r="CQ81" s="131">
        <v>0</v>
      </c>
      <c r="CR81" s="131">
        <v>0</v>
      </c>
      <c r="CS81" s="9">
        <v>0</v>
      </c>
      <c r="CT81" s="131">
        <v>0</v>
      </c>
      <c r="CU81" s="131">
        <v>0</v>
      </c>
      <c r="CV81" s="131">
        <v>0</v>
      </c>
      <c r="CW81" s="131">
        <v>0</v>
      </c>
      <c r="CX81" s="131">
        <v>0</v>
      </c>
      <c r="CY81" s="131">
        <v>0</v>
      </c>
      <c r="CZ81" s="131">
        <v>0</v>
      </c>
      <c r="DA81" s="131">
        <v>0</v>
      </c>
      <c r="DB81" s="9">
        <v>0</v>
      </c>
      <c r="DC81" s="131">
        <v>0</v>
      </c>
      <c r="DD81" s="131">
        <v>0</v>
      </c>
      <c r="DE81" s="131">
        <v>0</v>
      </c>
      <c r="DF81" s="9">
        <v>0</v>
      </c>
      <c r="DG81" s="131">
        <v>0</v>
      </c>
      <c r="DH81" s="131">
        <v>0</v>
      </c>
      <c r="DI81" s="9">
        <v>0</v>
      </c>
      <c r="DJ81" s="131">
        <v>0</v>
      </c>
      <c r="DK81" s="131">
        <v>0</v>
      </c>
      <c r="DL81" s="131">
        <v>0</v>
      </c>
      <c r="DM81" s="131">
        <v>0</v>
      </c>
      <c r="DN81" s="9">
        <v>0</v>
      </c>
      <c r="DO81" s="131">
        <v>0</v>
      </c>
      <c r="DP81" s="131">
        <v>0</v>
      </c>
      <c r="DQ81" s="9">
        <v>0</v>
      </c>
      <c r="DR81" s="131">
        <v>0</v>
      </c>
      <c r="DS81" s="131">
        <v>0</v>
      </c>
      <c r="DT81" s="131">
        <v>0</v>
      </c>
      <c r="DU81" s="131">
        <v>0</v>
      </c>
      <c r="DV81" s="131">
        <v>0</v>
      </c>
      <c r="DW81" s="131">
        <v>0</v>
      </c>
      <c r="DX81" s="131">
        <v>0</v>
      </c>
      <c r="DY81" s="131">
        <v>0</v>
      </c>
      <c r="DZ81" s="131">
        <v>0</v>
      </c>
      <c r="EA81" s="131">
        <v>0</v>
      </c>
      <c r="EB81" s="9">
        <v>0</v>
      </c>
      <c r="EC81" s="131">
        <v>0</v>
      </c>
      <c r="ED81" s="131">
        <v>0</v>
      </c>
      <c r="EE81" s="131">
        <v>0</v>
      </c>
      <c r="EF81" s="131">
        <v>0</v>
      </c>
      <c r="EG81" s="131">
        <v>0</v>
      </c>
      <c r="EH81" s="131">
        <v>0</v>
      </c>
      <c r="EI81" s="9">
        <v>0</v>
      </c>
      <c r="EJ81" s="131">
        <v>0</v>
      </c>
      <c r="EK81" s="131">
        <v>0</v>
      </c>
      <c r="EL81" s="131">
        <v>0</v>
      </c>
      <c r="EM81" s="9">
        <v>0</v>
      </c>
      <c r="EN81" s="131">
        <v>0</v>
      </c>
      <c r="EO81" s="131">
        <v>0</v>
      </c>
      <c r="EP81" s="9">
        <v>0</v>
      </c>
      <c r="EQ81" s="131">
        <v>0</v>
      </c>
      <c r="ER81" s="131">
        <v>0</v>
      </c>
      <c r="ES81" s="9">
        <v>0</v>
      </c>
      <c r="ET81" s="9">
        <v>0</v>
      </c>
      <c r="EU81" s="131">
        <v>0</v>
      </c>
      <c r="EV81" s="131">
        <v>0</v>
      </c>
      <c r="EW81" s="131">
        <v>0</v>
      </c>
      <c r="EX81" s="131">
        <v>0</v>
      </c>
      <c r="EY81" s="131">
        <v>0</v>
      </c>
      <c r="EZ81" s="131">
        <v>0</v>
      </c>
      <c r="FA81" s="131">
        <v>0</v>
      </c>
      <c r="FB81" s="9">
        <v>0</v>
      </c>
      <c r="FC81" s="9">
        <v>0</v>
      </c>
      <c r="FD81" s="9">
        <v>0</v>
      </c>
      <c r="FE81" s="9">
        <v>0</v>
      </c>
      <c r="FF81" s="9">
        <v>0</v>
      </c>
      <c r="FG81" s="9">
        <v>10349.206788804322</v>
      </c>
      <c r="FI81" s="113"/>
    </row>
    <row r="82" spans="2:165" x14ac:dyDescent="0.2">
      <c r="B82" s="124" t="s">
        <v>549</v>
      </c>
      <c r="C82" s="76" t="s">
        <v>360</v>
      </c>
      <c r="D82" s="89">
        <v>0</v>
      </c>
      <c r="E82" s="66">
        <v>0</v>
      </c>
      <c r="F82" s="66">
        <v>0</v>
      </c>
      <c r="G82" s="66">
        <v>0</v>
      </c>
      <c r="H82" s="66">
        <v>0</v>
      </c>
      <c r="I82" s="66">
        <v>0</v>
      </c>
      <c r="J82" s="66">
        <v>0</v>
      </c>
      <c r="K82" s="66">
        <v>0</v>
      </c>
      <c r="L82" s="66">
        <v>0</v>
      </c>
      <c r="M82" s="66">
        <v>0</v>
      </c>
      <c r="N82" s="66">
        <v>0</v>
      </c>
      <c r="O82" s="66">
        <v>0</v>
      </c>
      <c r="P82" s="66">
        <v>0</v>
      </c>
      <c r="Q82" s="66">
        <v>0</v>
      </c>
      <c r="R82" s="66">
        <v>0</v>
      </c>
      <c r="S82" s="66">
        <v>0</v>
      </c>
      <c r="T82" s="66">
        <v>0</v>
      </c>
      <c r="U82" s="66">
        <v>0</v>
      </c>
      <c r="V82" s="66">
        <v>0</v>
      </c>
      <c r="W82" s="66">
        <v>0</v>
      </c>
      <c r="X82" s="66">
        <v>0</v>
      </c>
      <c r="Y82" s="66">
        <v>0</v>
      </c>
      <c r="Z82" s="66">
        <v>0</v>
      </c>
      <c r="AA82" s="66">
        <v>0</v>
      </c>
      <c r="AB82" s="66">
        <v>0</v>
      </c>
      <c r="AC82" s="66">
        <v>0</v>
      </c>
      <c r="AD82" s="66">
        <v>0</v>
      </c>
      <c r="AE82" s="66">
        <v>0</v>
      </c>
      <c r="AF82" s="66">
        <v>0</v>
      </c>
      <c r="AG82" s="66">
        <v>0</v>
      </c>
      <c r="AH82" s="89">
        <v>0</v>
      </c>
      <c r="AI82" s="66">
        <v>0</v>
      </c>
      <c r="AJ82" s="66">
        <v>0</v>
      </c>
      <c r="AK82" s="66">
        <v>0</v>
      </c>
      <c r="AL82" s="89">
        <v>0</v>
      </c>
      <c r="AM82" s="66">
        <v>0</v>
      </c>
      <c r="AN82" s="66">
        <v>0</v>
      </c>
      <c r="AO82" s="66">
        <v>0</v>
      </c>
      <c r="AP82" s="66">
        <v>0</v>
      </c>
      <c r="AQ82" s="66">
        <v>0</v>
      </c>
      <c r="AR82" s="66">
        <v>0</v>
      </c>
      <c r="AS82" s="66">
        <v>0</v>
      </c>
      <c r="AT82" s="66">
        <v>0</v>
      </c>
      <c r="AU82" s="66">
        <v>0</v>
      </c>
      <c r="AV82" s="66">
        <v>0</v>
      </c>
      <c r="AW82" s="66">
        <v>0</v>
      </c>
      <c r="AX82" s="66">
        <v>0</v>
      </c>
      <c r="AY82" s="66">
        <v>0</v>
      </c>
      <c r="AZ82" s="66">
        <v>0</v>
      </c>
      <c r="BA82" s="66">
        <v>0</v>
      </c>
      <c r="BB82" s="66">
        <v>0</v>
      </c>
      <c r="BC82" s="66">
        <v>0</v>
      </c>
      <c r="BD82" s="66">
        <v>0</v>
      </c>
      <c r="BE82" s="66">
        <v>0</v>
      </c>
      <c r="BF82" s="66">
        <v>0</v>
      </c>
      <c r="BG82" s="66">
        <v>0</v>
      </c>
      <c r="BH82" s="66">
        <v>0</v>
      </c>
      <c r="BI82" s="66">
        <v>0</v>
      </c>
      <c r="BJ82" s="66">
        <v>0</v>
      </c>
      <c r="BK82" s="66">
        <v>0</v>
      </c>
      <c r="BL82" s="66">
        <v>0</v>
      </c>
      <c r="BM82" s="66">
        <v>0</v>
      </c>
      <c r="BN82" s="66">
        <v>0</v>
      </c>
      <c r="BO82" s="66">
        <v>0</v>
      </c>
      <c r="BP82" s="66">
        <v>0</v>
      </c>
      <c r="BQ82" s="66">
        <v>0</v>
      </c>
      <c r="BR82" s="66">
        <v>0</v>
      </c>
      <c r="BS82" s="66">
        <v>0</v>
      </c>
      <c r="BT82" s="66">
        <v>0</v>
      </c>
      <c r="BU82" s="66">
        <v>0</v>
      </c>
      <c r="BV82" s="66">
        <v>0</v>
      </c>
      <c r="BW82" s="66">
        <v>0</v>
      </c>
      <c r="BX82" s="66">
        <v>0</v>
      </c>
      <c r="BY82" s="66">
        <v>0</v>
      </c>
      <c r="BZ82" s="66">
        <v>0</v>
      </c>
      <c r="CA82" s="66">
        <v>0</v>
      </c>
      <c r="CB82" s="66">
        <v>0</v>
      </c>
      <c r="CC82" s="89">
        <v>0</v>
      </c>
      <c r="CD82" s="89">
        <v>0</v>
      </c>
      <c r="CE82" s="66">
        <v>0</v>
      </c>
      <c r="CF82" s="66">
        <v>0</v>
      </c>
      <c r="CG82" s="89">
        <v>0</v>
      </c>
      <c r="CH82" s="66">
        <v>0</v>
      </c>
      <c r="CI82" s="66">
        <v>0</v>
      </c>
      <c r="CJ82" s="66">
        <v>0</v>
      </c>
      <c r="CK82" s="66">
        <v>0</v>
      </c>
      <c r="CL82" s="66">
        <v>0</v>
      </c>
      <c r="CM82" s="66">
        <v>0</v>
      </c>
      <c r="CN82" s="66">
        <v>0</v>
      </c>
      <c r="CO82" s="66">
        <v>0</v>
      </c>
      <c r="CP82" s="89">
        <v>0</v>
      </c>
      <c r="CQ82" s="66">
        <v>0</v>
      </c>
      <c r="CR82" s="66">
        <v>0</v>
      </c>
      <c r="CS82" s="89">
        <v>0</v>
      </c>
      <c r="CT82" s="66">
        <v>0</v>
      </c>
      <c r="CU82" s="66">
        <v>0</v>
      </c>
      <c r="CV82" s="66">
        <v>0</v>
      </c>
      <c r="CW82" s="66">
        <v>0</v>
      </c>
      <c r="CX82" s="66">
        <v>0</v>
      </c>
      <c r="CY82" s="66">
        <v>0</v>
      </c>
      <c r="CZ82" s="66">
        <v>0</v>
      </c>
      <c r="DA82" s="66">
        <v>0</v>
      </c>
      <c r="DB82" s="89">
        <v>0</v>
      </c>
      <c r="DC82" s="66">
        <v>0</v>
      </c>
      <c r="DD82" s="66">
        <v>0</v>
      </c>
      <c r="DE82" s="66">
        <v>0</v>
      </c>
      <c r="DF82" s="89">
        <v>0</v>
      </c>
      <c r="DG82" s="66">
        <v>0</v>
      </c>
      <c r="DH82" s="66">
        <v>0</v>
      </c>
      <c r="DI82" s="89">
        <v>0</v>
      </c>
      <c r="DJ82" s="66">
        <v>0</v>
      </c>
      <c r="DK82" s="66">
        <v>0</v>
      </c>
      <c r="DL82" s="66">
        <v>0</v>
      </c>
      <c r="DM82" s="66">
        <v>0</v>
      </c>
      <c r="DN82" s="89">
        <v>0</v>
      </c>
      <c r="DO82" s="66">
        <v>0</v>
      </c>
      <c r="DP82" s="66">
        <v>0</v>
      </c>
      <c r="DQ82" s="89">
        <v>0</v>
      </c>
      <c r="DR82" s="66">
        <v>0</v>
      </c>
      <c r="DS82" s="66">
        <v>0</v>
      </c>
      <c r="DT82" s="66">
        <v>0</v>
      </c>
      <c r="DU82" s="66">
        <v>0</v>
      </c>
      <c r="DV82" s="66">
        <v>0</v>
      </c>
      <c r="DW82" s="66">
        <v>0</v>
      </c>
      <c r="DX82" s="66">
        <v>0</v>
      </c>
      <c r="DY82" s="66">
        <v>0</v>
      </c>
      <c r="DZ82" s="66">
        <v>0</v>
      </c>
      <c r="EA82" s="66">
        <v>0</v>
      </c>
      <c r="EB82" s="89">
        <v>0</v>
      </c>
      <c r="EC82" s="66">
        <v>0</v>
      </c>
      <c r="ED82" s="66">
        <v>0</v>
      </c>
      <c r="EE82" s="66">
        <v>0</v>
      </c>
      <c r="EF82" s="66">
        <v>0</v>
      </c>
      <c r="EG82" s="66">
        <v>0</v>
      </c>
      <c r="EH82" s="66">
        <v>0</v>
      </c>
      <c r="EI82" s="89">
        <v>0</v>
      </c>
      <c r="EJ82" s="66">
        <v>0</v>
      </c>
      <c r="EK82" s="66">
        <v>0</v>
      </c>
      <c r="EL82" s="66">
        <v>0</v>
      </c>
      <c r="EM82" s="89">
        <v>0</v>
      </c>
      <c r="EN82" s="66">
        <v>0</v>
      </c>
      <c r="EO82" s="66">
        <v>0</v>
      </c>
      <c r="EP82" s="89">
        <v>0</v>
      </c>
      <c r="EQ82" s="66">
        <v>0</v>
      </c>
      <c r="ER82" s="66">
        <v>0</v>
      </c>
      <c r="ES82" s="89">
        <v>0</v>
      </c>
      <c r="ET82" s="89">
        <v>0</v>
      </c>
      <c r="EU82" s="66">
        <v>0</v>
      </c>
      <c r="EV82" s="66">
        <v>0</v>
      </c>
      <c r="EW82" s="66">
        <v>0</v>
      </c>
      <c r="EX82" s="66">
        <v>0</v>
      </c>
      <c r="EY82" s="66">
        <v>0</v>
      </c>
      <c r="EZ82" s="66">
        <v>0</v>
      </c>
      <c r="FA82" s="66">
        <v>0</v>
      </c>
      <c r="FB82" s="66">
        <v>0</v>
      </c>
      <c r="FC82" s="65"/>
      <c r="FD82" s="65"/>
      <c r="FE82" s="65"/>
      <c r="FF82" s="65"/>
      <c r="FG82" s="66">
        <v>0</v>
      </c>
      <c r="FI82" s="113"/>
    </row>
    <row r="83" spans="2:165" x14ac:dyDescent="0.2">
      <c r="B83" s="124" t="s">
        <v>550</v>
      </c>
      <c r="C83" s="76" t="s">
        <v>362</v>
      </c>
      <c r="D83" s="89">
        <v>0</v>
      </c>
      <c r="E83" s="66">
        <v>0</v>
      </c>
      <c r="F83" s="66">
        <v>0</v>
      </c>
      <c r="G83" s="66">
        <v>0</v>
      </c>
      <c r="H83" s="66">
        <v>0</v>
      </c>
      <c r="I83" s="66">
        <v>0</v>
      </c>
      <c r="J83" s="66">
        <v>0</v>
      </c>
      <c r="K83" s="66">
        <v>0</v>
      </c>
      <c r="L83" s="66">
        <v>0</v>
      </c>
      <c r="M83" s="66">
        <v>0</v>
      </c>
      <c r="N83" s="66">
        <v>0</v>
      </c>
      <c r="O83" s="66">
        <v>0</v>
      </c>
      <c r="P83" s="66">
        <v>0</v>
      </c>
      <c r="Q83" s="66">
        <v>0</v>
      </c>
      <c r="R83" s="66">
        <v>0</v>
      </c>
      <c r="S83" s="66">
        <v>0</v>
      </c>
      <c r="T83" s="66">
        <v>0</v>
      </c>
      <c r="U83" s="66">
        <v>0</v>
      </c>
      <c r="V83" s="66">
        <v>0</v>
      </c>
      <c r="W83" s="66">
        <v>0</v>
      </c>
      <c r="X83" s="66">
        <v>0</v>
      </c>
      <c r="Y83" s="66">
        <v>0</v>
      </c>
      <c r="Z83" s="66">
        <v>0</v>
      </c>
      <c r="AA83" s="66">
        <v>0</v>
      </c>
      <c r="AB83" s="66">
        <v>0</v>
      </c>
      <c r="AC83" s="66">
        <v>0</v>
      </c>
      <c r="AD83" s="66">
        <v>0</v>
      </c>
      <c r="AE83" s="66">
        <v>0</v>
      </c>
      <c r="AF83" s="66">
        <v>0</v>
      </c>
      <c r="AG83" s="66">
        <v>0</v>
      </c>
      <c r="AH83" s="89">
        <v>0</v>
      </c>
      <c r="AI83" s="66">
        <v>0</v>
      </c>
      <c r="AJ83" s="66">
        <v>0</v>
      </c>
      <c r="AK83" s="66">
        <v>0</v>
      </c>
      <c r="AL83" s="89">
        <v>0</v>
      </c>
      <c r="AM83" s="66">
        <v>0</v>
      </c>
      <c r="AN83" s="66">
        <v>0</v>
      </c>
      <c r="AO83" s="66">
        <v>0</v>
      </c>
      <c r="AP83" s="66">
        <v>0</v>
      </c>
      <c r="AQ83" s="66">
        <v>0</v>
      </c>
      <c r="AR83" s="66">
        <v>0</v>
      </c>
      <c r="AS83" s="66">
        <v>0</v>
      </c>
      <c r="AT83" s="66">
        <v>0</v>
      </c>
      <c r="AU83" s="66">
        <v>0</v>
      </c>
      <c r="AV83" s="66">
        <v>0</v>
      </c>
      <c r="AW83" s="66">
        <v>0</v>
      </c>
      <c r="AX83" s="66">
        <v>0</v>
      </c>
      <c r="AY83" s="66">
        <v>0</v>
      </c>
      <c r="AZ83" s="66">
        <v>0</v>
      </c>
      <c r="BA83" s="66">
        <v>0</v>
      </c>
      <c r="BB83" s="66">
        <v>0</v>
      </c>
      <c r="BC83" s="66">
        <v>0</v>
      </c>
      <c r="BD83" s="66">
        <v>0</v>
      </c>
      <c r="BE83" s="66">
        <v>0</v>
      </c>
      <c r="BF83" s="66">
        <v>0</v>
      </c>
      <c r="BG83" s="66">
        <v>0</v>
      </c>
      <c r="BH83" s="66">
        <v>0</v>
      </c>
      <c r="BI83" s="66">
        <v>0</v>
      </c>
      <c r="BJ83" s="66">
        <v>0</v>
      </c>
      <c r="BK83" s="66">
        <v>0</v>
      </c>
      <c r="BL83" s="66">
        <v>0</v>
      </c>
      <c r="BM83" s="66">
        <v>0</v>
      </c>
      <c r="BN83" s="66">
        <v>0</v>
      </c>
      <c r="BO83" s="66">
        <v>0</v>
      </c>
      <c r="BP83" s="66">
        <v>0</v>
      </c>
      <c r="BQ83" s="66">
        <v>0</v>
      </c>
      <c r="BR83" s="66">
        <v>0</v>
      </c>
      <c r="BS83" s="66">
        <v>0</v>
      </c>
      <c r="BT83" s="66">
        <v>0</v>
      </c>
      <c r="BU83" s="66">
        <v>0</v>
      </c>
      <c r="BV83" s="66">
        <v>0</v>
      </c>
      <c r="BW83" s="66">
        <v>0</v>
      </c>
      <c r="BX83" s="66">
        <v>0</v>
      </c>
      <c r="BY83" s="66">
        <v>0</v>
      </c>
      <c r="BZ83" s="66">
        <v>0</v>
      </c>
      <c r="CA83" s="66">
        <v>0</v>
      </c>
      <c r="CB83" s="66">
        <v>0</v>
      </c>
      <c r="CC83" s="89">
        <v>0</v>
      </c>
      <c r="CD83" s="89">
        <v>0</v>
      </c>
      <c r="CE83" s="66">
        <v>0</v>
      </c>
      <c r="CF83" s="66">
        <v>0</v>
      </c>
      <c r="CG83" s="89">
        <v>0</v>
      </c>
      <c r="CH83" s="66">
        <v>0</v>
      </c>
      <c r="CI83" s="66">
        <v>0</v>
      </c>
      <c r="CJ83" s="66">
        <v>0</v>
      </c>
      <c r="CK83" s="66">
        <v>0</v>
      </c>
      <c r="CL83" s="66">
        <v>0</v>
      </c>
      <c r="CM83" s="66">
        <v>0</v>
      </c>
      <c r="CN83" s="66">
        <v>0</v>
      </c>
      <c r="CO83" s="66">
        <v>0</v>
      </c>
      <c r="CP83" s="89">
        <v>0</v>
      </c>
      <c r="CQ83" s="66">
        <v>0</v>
      </c>
      <c r="CR83" s="66">
        <v>0</v>
      </c>
      <c r="CS83" s="89">
        <v>0</v>
      </c>
      <c r="CT83" s="66">
        <v>0</v>
      </c>
      <c r="CU83" s="66">
        <v>0</v>
      </c>
      <c r="CV83" s="66">
        <v>0</v>
      </c>
      <c r="CW83" s="66">
        <v>0</v>
      </c>
      <c r="CX83" s="66">
        <v>0</v>
      </c>
      <c r="CY83" s="66">
        <v>0</v>
      </c>
      <c r="CZ83" s="66">
        <v>0</v>
      </c>
      <c r="DA83" s="66">
        <v>0</v>
      </c>
      <c r="DB83" s="89">
        <v>0</v>
      </c>
      <c r="DC83" s="66">
        <v>0</v>
      </c>
      <c r="DD83" s="66">
        <v>0</v>
      </c>
      <c r="DE83" s="66">
        <v>0</v>
      </c>
      <c r="DF83" s="89">
        <v>0</v>
      </c>
      <c r="DG83" s="66">
        <v>0</v>
      </c>
      <c r="DH83" s="66">
        <v>0</v>
      </c>
      <c r="DI83" s="89">
        <v>0</v>
      </c>
      <c r="DJ83" s="66">
        <v>0</v>
      </c>
      <c r="DK83" s="66">
        <v>0</v>
      </c>
      <c r="DL83" s="66">
        <v>0</v>
      </c>
      <c r="DM83" s="66">
        <v>0</v>
      </c>
      <c r="DN83" s="89">
        <v>0</v>
      </c>
      <c r="DO83" s="66">
        <v>0</v>
      </c>
      <c r="DP83" s="66">
        <v>0</v>
      </c>
      <c r="DQ83" s="89">
        <v>0</v>
      </c>
      <c r="DR83" s="66">
        <v>0</v>
      </c>
      <c r="DS83" s="66">
        <v>0</v>
      </c>
      <c r="DT83" s="66">
        <v>0</v>
      </c>
      <c r="DU83" s="66">
        <v>0</v>
      </c>
      <c r="DV83" s="66">
        <v>0</v>
      </c>
      <c r="DW83" s="66">
        <v>0</v>
      </c>
      <c r="DX83" s="66">
        <v>0</v>
      </c>
      <c r="DY83" s="66">
        <v>0</v>
      </c>
      <c r="DZ83" s="66">
        <v>0</v>
      </c>
      <c r="EA83" s="66">
        <v>0</v>
      </c>
      <c r="EB83" s="89">
        <v>0</v>
      </c>
      <c r="EC83" s="66">
        <v>0</v>
      </c>
      <c r="ED83" s="66">
        <v>0</v>
      </c>
      <c r="EE83" s="66">
        <v>0</v>
      </c>
      <c r="EF83" s="66">
        <v>0</v>
      </c>
      <c r="EG83" s="66">
        <v>0</v>
      </c>
      <c r="EH83" s="66">
        <v>0</v>
      </c>
      <c r="EI83" s="89">
        <v>0</v>
      </c>
      <c r="EJ83" s="66">
        <v>0</v>
      </c>
      <c r="EK83" s="66">
        <v>0</v>
      </c>
      <c r="EL83" s="66">
        <v>0</v>
      </c>
      <c r="EM83" s="89">
        <v>0</v>
      </c>
      <c r="EN83" s="66">
        <v>0</v>
      </c>
      <c r="EO83" s="66">
        <v>0</v>
      </c>
      <c r="EP83" s="89">
        <v>0</v>
      </c>
      <c r="EQ83" s="66">
        <v>0</v>
      </c>
      <c r="ER83" s="66">
        <v>0</v>
      </c>
      <c r="ES83" s="89">
        <v>0</v>
      </c>
      <c r="ET83" s="89">
        <v>0</v>
      </c>
      <c r="EU83" s="66">
        <v>0</v>
      </c>
      <c r="EV83" s="66">
        <v>0</v>
      </c>
      <c r="EW83" s="66">
        <v>0</v>
      </c>
      <c r="EX83" s="66">
        <v>0</v>
      </c>
      <c r="EY83" s="66">
        <v>0</v>
      </c>
      <c r="EZ83" s="66">
        <v>0</v>
      </c>
      <c r="FA83" s="66">
        <v>0</v>
      </c>
      <c r="FB83" s="66">
        <v>0</v>
      </c>
      <c r="FC83" s="65"/>
      <c r="FD83" s="65"/>
      <c r="FE83" s="65"/>
      <c r="FF83" s="65"/>
      <c r="FG83" s="66">
        <v>0</v>
      </c>
      <c r="FI83" s="113"/>
    </row>
    <row r="84" spans="2:165" x14ac:dyDescent="0.2">
      <c r="B84" s="124" t="s">
        <v>551</v>
      </c>
      <c r="C84" s="76" t="s">
        <v>363</v>
      </c>
      <c r="D84" s="89">
        <v>10349.206788804322</v>
      </c>
      <c r="E84" s="66">
        <v>0</v>
      </c>
      <c r="F84" s="66">
        <v>0</v>
      </c>
      <c r="G84" s="66">
        <v>0</v>
      </c>
      <c r="H84" s="66">
        <v>0</v>
      </c>
      <c r="I84" s="66">
        <v>0</v>
      </c>
      <c r="J84" s="66">
        <v>0</v>
      </c>
      <c r="K84" s="66">
        <v>0</v>
      </c>
      <c r="L84" s="66">
        <v>0</v>
      </c>
      <c r="M84" s="66">
        <v>0</v>
      </c>
      <c r="N84" s="66">
        <v>0</v>
      </c>
      <c r="O84" s="66">
        <v>0</v>
      </c>
      <c r="P84" s="66">
        <v>0</v>
      </c>
      <c r="Q84" s="66">
        <v>0</v>
      </c>
      <c r="R84" s="66">
        <v>0</v>
      </c>
      <c r="S84" s="66">
        <v>0</v>
      </c>
      <c r="T84" s="66">
        <v>0</v>
      </c>
      <c r="U84" s="66">
        <v>0</v>
      </c>
      <c r="V84" s="66">
        <v>0</v>
      </c>
      <c r="W84" s="66">
        <v>0</v>
      </c>
      <c r="X84" s="66">
        <v>0</v>
      </c>
      <c r="Y84" s="66">
        <v>0</v>
      </c>
      <c r="Z84" s="66">
        <v>0</v>
      </c>
      <c r="AA84" s="66">
        <v>0</v>
      </c>
      <c r="AB84" s="66">
        <v>0</v>
      </c>
      <c r="AC84" s="66">
        <v>0</v>
      </c>
      <c r="AD84" s="66">
        <v>0</v>
      </c>
      <c r="AE84" s="66">
        <v>10349.206788804322</v>
      </c>
      <c r="AF84" s="66">
        <v>0</v>
      </c>
      <c r="AG84" s="66">
        <v>0</v>
      </c>
      <c r="AH84" s="89">
        <v>0</v>
      </c>
      <c r="AI84" s="66">
        <v>0</v>
      </c>
      <c r="AJ84" s="66">
        <v>0</v>
      </c>
      <c r="AK84" s="66">
        <v>0</v>
      </c>
      <c r="AL84" s="89">
        <v>0</v>
      </c>
      <c r="AM84" s="66">
        <v>0</v>
      </c>
      <c r="AN84" s="66">
        <v>0</v>
      </c>
      <c r="AO84" s="66">
        <v>0</v>
      </c>
      <c r="AP84" s="66">
        <v>0</v>
      </c>
      <c r="AQ84" s="66">
        <v>0</v>
      </c>
      <c r="AR84" s="66">
        <v>0</v>
      </c>
      <c r="AS84" s="66">
        <v>0</v>
      </c>
      <c r="AT84" s="66">
        <v>0</v>
      </c>
      <c r="AU84" s="66">
        <v>0</v>
      </c>
      <c r="AV84" s="66">
        <v>0</v>
      </c>
      <c r="AW84" s="66">
        <v>0</v>
      </c>
      <c r="AX84" s="66">
        <v>0</v>
      </c>
      <c r="AY84" s="66">
        <v>0</v>
      </c>
      <c r="AZ84" s="66">
        <v>0</v>
      </c>
      <c r="BA84" s="66">
        <v>0</v>
      </c>
      <c r="BB84" s="66">
        <v>0</v>
      </c>
      <c r="BC84" s="66">
        <v>0</v>
      </c>
      <c r="BD84" s="66">
        <v>0</v>
      </c>
      <c r="BE84" s="66">
        <v>0</v>
      </c>
      <c r="BF84" s="66">
        <v>0</v>
      </c>
      <c r="BG84" s="66">
        <v>0</v>
      </c>
      <c r="BH84" s="66">
        <v>0</v>
      </c>
      <c r="BI84" s="66">
        <v>0</v>
      </c>
      <c r="BJ84" s="66">
        <v>0</v>
      </c>
      <c r="BK84" s="66">
        <v>0</v>
      </c>
      <c r="BL84" s="66">
        <v>0</v>
      </c>
      <c r="BM84" s="66">
        <v>0</v>
      </c>
      <c r="BN84" s="66">
        <v>0</v>
      </c>
      <c r="BO84" s="66">
        <v>0</v>
      </c>
      <c r="BP84" s="66">
        <v>0</v>
      </c>
      <c r="BQ84" s="66">
        <v>0</v>
      </c>
      <c r="BR84" s="66">
        <v>0</v>
      </c>
      <c r="BS84" s="66">
        <v>0</v>
      </c>
      <c r="BT84" s="66">
        <v>0</v>
      </c>
      <c r="BU84" s="66">
        <v>0</v>
      </c>
      <c r="BV84" s="66">
        <v>0</v>
      </c>
      <c r="BW84" s="66">
        <v>0</v>
      </c>
      <c r="BX84" s="66">
        <v>0</v>
      </c>
      <c r="BY84" s="66">
        <v>0</v>
      </c>
      <c r="BZ84" s="66">
        <v>0</v>
      </c>
      <c r="CA84" s="66">
        <v>0</v>
      </c>
      <c r="CB84" s="66">
        <v>0</v>
      </c>
      <c r="CC84" s="89">
        <v>0</v>
      </c>
      <c r="CD84" s="89">
        <v>0</v>
      </c>
      <c r="CE84" s="66">
        <v>0</v>
      </c>
      <c r="CF84" s="66">
        <v>0</v>
      </c>
      <c r="CG84" s="89">
        <v>0</v>
      </c>
      <c r="CH84" s="66">
        <v>0</v>
      </c>
      <c r="CI84" s="66">
        <v>0</v>
      </c>
      <c r="CJ84" s="66">
        <v>0</v>
      </c>
      <c r="CK84" s="66">
        <v>0</v>
      </c>
      <c r="CL84" s="66">
        <v>0</v>
      </c>
      <c r="CM84" s="66">
        <v>0</v>
      </c>
      <c r="CN84" s="66">
        <v>0</v>
      </c>
      <c r="CO84" s="66">
        <v>0</v>
      </c>
      <c r="CP84" s="89">
        <v>0</v>
      </c>
      <c r="CQ84" s="66">
        <v>0</v>
      </c>
      <c r="CR84" s="66">
        <v>0</v>
      </c>
      <c r="CS84" s="89">
        <v>0</v>
      </c>
      <c r="CT84" s="66">
        <v>0</v>
      </c>
      <c r="CU84" s="66">
        <v>0</v>
      </c>
      <c r="CV84" s="66">
        <v>0</v>
      </c>
      <c r="CW84" s="66">
        <v>0</v>
      </c>
      <c r="CX84" s="66">
        <v>0</v>
      </c>
      <c r="CY84" s="66">
        <v>0</v>
      </c>
      <c r="CZ84" s="66">
        <v>0</v>
      </c>
      <c r="DA84" s="66">
        <v>0</v>
      </c>
      <c r="DB84" s="89">
        <v>0</v>
      </c>
      <c r="DC84" s="66">
        <v>0</v>
      </c>
      <c r="DD84" s="66">
        <v>0</v>
      </c>
      <c r="DE84" s="66">
        <v>0</v>
      </c>
      <c r="DF84" s="89">
        <v>0</v>
      </c>
      <c r="DG84" s="66">
        <v>0</v>
      </c>
      <c r="DH84" s="66">
        <v>0</v>
      </c>
      <c r="DI84" s="89">
        <v>0</v>
      </c>
      <c r="DJ84" s="66">
        <v>0</v>
      </c>
      <c r="DK84" s="66">
        <v>0</v>
      </c>
      <c r="DL84" s="66">
        <v>0</v>
      </c>
      <c r="DM84" s="66">
        <v>0</v>
      </c>
      <c r="DN84" s="89">
        <v>0</v>
      </c>
      <c r="DO84" s="66">
        <v>0</v>
      </c>
      <c r="DP84" s="66">
        <v>0</v>
      </c>
      <c r="DQ84" s="89">
        <v>0</v>
      </c>
      <c r="DR84" s="66">
        <v>0</v>
      </c>
      <c r="DS84" s="66">
        <v>0</v>
      </c>
      <c r="DT84" s="66">
        <v>0</v>
      </c>
      <c r="DU84" s="66">
        <v>0</v>
      </c>
      <c r="DV84" s="66">
        <v>0</v>
      </c>
      <c r="DW84" s="66">
        <v>0</v>
      </c>
      <c r="DX84" s="66">
        <v>0</v>
      </c>
      <c r="DY84" s="66">
        <v>0</v>
      </c>
      <c r="DZ84" s="66">
        <v>0</v>
      </c>
      <c r="EA84" s="66">
        <v>0</v>
      </c>
      <c r="EB84" s="89">
        <v>0</v>
      </c>
      <c r="EC84" s="66">
        <v>0</v>
      </c>
      <c r="ED84" s="66">
        <v>0</v>
      </c>
      <c r="EE84" s="66">
        <v>0</v>
      </c>
      <c r="EF84" s="66">
        <v>0</v>
      </c>
      <c r="EG84" s="66">
        <v>0</v>
      </c>
      <c r="EH84" s="66">
        <v>0</v>
      </c>
      <c r="EI84" s="89">
        <v>0</v>
      </c>
      <c r="EJ84" s="66">
        <v>0</v>
      </c>
      <c r="EK84" s="66">
        <v>0</v>
      </c>
      <c r="EL84" s="66">
        <v>0</v>
      </c>
      <c r="EM84" s="89">
        <v>0</v>
      </c>
      <c r="EN84" s="66">
        <v>0</v>
      </c>
      <c r="EO84" s="66">
        <v>0</v>
      </c>
      <c r="EP84" s="89">
        <v>0</v>
      </c>
      <c r="EQ84" s="66">
        <v>0</v>
      </c>
      <c r="ER84" s="66">
        <v>0</v>
      </c>
      <c r="ES84" s="89">
        <v>0</v>
      </c>
      <c r="ET84" s="89">
        <v>0</v>
      </c>
      <c r="EU84" s="66">
        <v>0</v>
      </c>
      <c r="EV84" s="66">
        <v>0</v>
      </c>
      <c r="EW84" s="66">
        <v>0</v>
      </c>
      <c r="EX84" s="66">
        <v>0</v>
      </c>
      <c r="EY84" s="66">
        <v>0</v>
      </c>
      <c r="EZ84" s="66">
        <v>0</v>
      </c>
      <c r="FA84" s="66">
        <v>0</v>
      </c>
      <c r="FB84" s="66">
        <v>0</v>
      </c>
      <c r="FC84" s="65"/>
      <c r="FD84" s="65"/>
      <c r="FE84" s="65"/>
      <c r="FF84" s="65"/>
      <c r="FG84" s="66">
        <v>10349.206788804322</v>
      </c>
      <c r="FI84" s="113"/>
    </row>
    <row r="85" spans="2:165" ht="14.25" customHeight="1" x14ac:dyDescent="0.2">
      <c r="B85" s="115"/>
      <c r="C85" s="117" t="s">
        <v>365</v>
      </c>
      <c r="D85" s="9">
        <v>0</v>
      </c>
      <c r="E85" s="131">
        <v>0</v>
      </c>
      <c r="F85" s="131">
        <v>0</v>
      </c>
      <c r="G85" s="131">
        <v>0</v>
      </c>
      <c r="H85" s="131">
        <v>0</v>
      </c>
      <c r="I85" s="131">
        <v>0</v>
      </c>
      <c r="J85" s="131">
        <v>0</v>
      </c>
      <c r="K85" s="131">
        <v>0</v>
      </c>
      <c r="L85" s="131">
        <v>0</v>
      </c>
      <c r="M85" s="131">
        <v>0</v>
      </c>
      <c r="N85" s="131">
        <v>0</v>
      </c>
      <c r="O85" s="131">
        <v>0</v>
      </c>
      <c r="P85" s="131">
        <v>0</v>
      </c>
      <c r="Q85" s="131">
        <v>0</v>
      </c>
      <c r="R85" s="131">
        <v>0</v>
      </c>
      <c r="S85" s="131">
        <v>0</v>
      </c>
      <c r="T85" s="131">
        <v>0</v>
      </c>
      <c r="U85" s="131">
        <v>0</v>
      </c>
      <c r="V85" s="131">
        <v>0</v>
      </c>
      <c r="W85" s="131">
        <v>0</v>
      </c>
      <c r="X85" s="131">
        <v>0</v>
      </c>
      <c r="Y85" s="131">
        <v>0</v>
      </c>
      <c r="Z85" s="131">
        <v>0</v>
      </c>
      <c r="AA85" s="131">
        <v>0</v>
      </c>
      <c r="AB85" s="131">
        <v>0</v>
      </c>
      <c r="AC85" s="131">
        <v>0</v>
      </c>
      <c r="AD85" s="131">
        <v>0</v>
      </c>
      <c r="AE85" s="131">
        <v>0</v>
      </c>
      <c r="AF85" s="131">
        <v>0</v>
      </c>
      <c r="AG85" s="131">
        <v>0</v>
      </c>
      <c r="AH85" s="9">
        <v>0</v>
      </c>
      <c r="AI85" s="131">
        <v>0</v>
      </c>
      <c r="AJ85" s="131">
        <v>0</v>
      </c>
      <c r="AK85" s="131">
        <v>0</v>
      </c>
      <c r="AL85" s="9">
        <v>0</v>
      </c>
      <c r="AM85" s="131">
        <v>0</v>
      </c>
      <c r="AN85" s="131">
        <v>0</v>
      </c>
      <c r="AO85" s="131">
        <v>0</v>
      </c>
      <c r="AP85" s="131">
        <v>0</v>
      </c>
      <c r="AQ85" s="131">
        <v>0</v>
      </c>
      <c r="AR85" s="131">
        <v>0</v>
      </c>
      <c r="AS85" s="131">
        <v>0</v>
      </c>
      <c r="AT85" s="131">
        <v>0</v>
      </c>
      <c r="AU85" s="131">
        <v>0</v>
      </c>
      <c r="AV85" s="131">
        <v>0</v>
      </c>
      <c r="AW85" s="131">
        <v>0</v>
      </c>
      <c r="AX85" s="131">
        <v>0</v>
      </c>
      <c r="AY85" s="131">
        <v>0</v>
      </c>
      <c r="AZ85" s="131">
        <v>0</v>
      </c>
      <c r="BA85" s="131">
        <v>0</v>
      </c>
      <c r="BB85" s="131">
        <v>0</v>
      </c>
      <c r="BC85" s="131">
        <v>0</v>
      </c>
      <c r="BD85" s="131">
        <v>0</v>
      </c>
      <c r="BE85" s="131">
        <v>0</v>
      </c>
      <c r="BF85" s="131">
        <v>0</v>
      </c>
      <c r="BG85" s="131">
        <v>0</v>
      </c>
      <c r="BH85" s="131">
        <v>0</v>
      </c>
      <c r="BI85" s="131">
        <v>0</v>
      </c>
      <c r="BJ85" s="131">
        <v>0</v>
      </c>
      <c r="BK85" s="131">
        <v>0</v>
      </c>
      <c r="BL85" s="131">
        <v>0</v>
      </c>
      <c r="BM85" s="131">
        <v>0</v>
      </c>
      <c r="BN85" s="131">
        <v>0</v>
      </c>
      <c r="BO85" s="131">
        <v>0</v>
      </c>
      <c r="BP85" s="131">
        <v>0</v>
      </c>
      <c r="BQ85" s="131">
        <v>0</v>
      </c>
      <c r="BR85" s="131">
        <v>0</v>
      </c>
      <c r="BS85" s="131">
        <v>0</v>
      </c>
      <c r="BT85" s="131">
        <v>0</v>
      </c>
      <c r="BU85" s="131">
        <v>0</v>
      </c>
      <c r="BV85" s="131">
        <v>0</v>
      </c>
      <c r="BW85" s="131">
        <v>0</v>
      </c>
      <c r="BX85" s="131">
        <v>0</v>
      </c>
      <c r="BY85" s="131">
        <v>0</v>
      </c>
      <c r="BZ85" s="131">
        <v>0</v>
      </c>
      <c r="CA85" s="131">
        <v>0</v>
      </c>
      <c r="CB85" s="131">
        <v>0</v>
      </c>
      <c r="CC85" s="9">
        <v>95128.93305574343</v>
      </c>
      <c r="CD85" s="9">
        <v>0</v>
      </c>
      <c r="CE85" s="131">
        <v>0</v>
      </c>
      <c r="CF85" s="131">
        <v>0</v>
      </c>
      <c r="CG85" s="9">
        <v>0</v>
      </c>
      <c r="CH85" s="131">
        <v>0</v>
      </c>
      <c r="CI85" s="131">
        <v>0</v>
      </c>
      <c r="CJ85" s="131">
        <v>0</v>
      </c>
      <c r="CK85" s="131">
        <v>0</v>
      </c>
      <c r="CL85" s="131">
        <v>0</v>
      </c>
      <c r="CM85" s="131">
        <v>0</v>
      </c>
      <c r="CN85" s="131">
        <v>0</v>
      </c>
      <c r="CO85" s="131">
        <v>0</v>
      </c>
      <c r="CP85" s="9">
        <v>0</v>
      </c>
      <c r="CQ85" s="131">
        <v>0</v>
      </c>
      <c r="CR85" s="131">
        <v>0</v>
      </c>
      <c r="CS85" s="9">
        <v>0</v>
      </c>
      <c r="CT85" s="131">
        <v>0</v>
      </c>
      <c r="CU85" s="131">
        <v>0</v>
      </c>
      <c r="CV85" s="131">
        <v>0</v>
      </c>
      <c r="CW85" s="131">
        <v>0</v>
      </c>
      <c r="CX85" s="131">
        <v>0</v>
      </c>
      <c r="CY85" s="131">
        <v>0</v>
      </c>
      <c r="CZ85" s="131">
        <v>0</v>
      </c>
      <c r="DA85" s="131">
        <v>0</v>
      </c>
      <c r="DB85" s="9">
        <v>0</v>
      </c>
      <c r="DC85" s="131">
        <v>0</v>
      </c>
      <c r="DD85" s="131">
        <v>0</v>
      </c>
      <c r="DE85" s="131">
        <v>0</v>
      </c>
      <c r="DF85" s="9">
        <v>0</v>
      </c>
      <c r="DG85" s="131">
        <v>0</v>
      </c>
      <c r="DH85" s="131">
        <v>0</v>
      </c>
      <c r="DI85" s="9">
        <v>0</v>
      </c>
      <c r="DJ85" s="131">
        <v>0</v>
      </c>
      <c r="DK85" s="131">
        <v>0</v>
      </c>
      <c r="DL85" s="131">
        <v>0</v>
      </c>
      <c r="DM85" s="131">
        <v>0</v>
      </c>
      <c r="DN85" s="9">
        <v>0</v>
      </c>
      <c r="DO85" s="131">
        <v>0</v>
      </c>
      <c r="DP85" s="131">
        <v>0</v>
      </c>
      <c r="DQ85" s="9">
        <v>0</v>
      </c>
      <c r="DR85" s="131">
        <v>0</v>
      </c>
      <c r="DS85" s="131">
        <v>0</v>
      </c>
      <c r="DT85" s="131">
        <v>0</v>
      </c>
      <c r="DU85" s="131">
        <v>0</v>
      </c>
      <c r="DV85" s="131">
        <v>0</v>
      </c>
      <c r="DW85" s="131">
        <v>0</v>
      </c>
      <c r="DX85" s="131">
        <v>0</v>
      </c>
      <c r="DY85" s="131">
        <v>0</v>
      </c>
      <c r="DZ85" s="131">
        <v>0</v>
      </c>
      <c r="EA85" s="131">
        <v>0</v>
      </c>
      <c r="EB85" s="9">
        <v>0</v>
      </c>
      <c r="EC85" s="131">
        <v>0</v>
      </c>
      <c r="ED85" s="131">
        <v>0</v>
      </c>
      <c r="EE85" s="131">
        <v>0</v>
      </c>
      <c r="EF85" s="131">
        <v>0</v>
      </c>
      <c r="EG85" s="131">
        <v>0</v>
      </c>
      <c r="EH85" s="131">
        <v>0</v>
      </c>
      <c r="EI85" s="9">
        <v>0</v>
      </c>
      <c r="EJ85" s="131">
        <v>0</v>
      </c>
      <c r="EK85" s="131">
        <v>0</v>
      </c>
      <c r="EL85" s="131">
        <v>0</v>
      </c>
      <c r="EM85" s="9">
        <v>0</v>
      </c>
      <c r="EN85" s="131">
        <v>0</v>
      </c>
      <c r="EO85" s="131">
        <v>0</v>
      </c>
      <c r="EP85" s="9">
        <v>0</v>
      </c>
      <c r="EQ85" s="131">
        <v>0</v>
      </c>
      <c r="ER85" s="131">
        <v>0</v>
      </c>
      <c r="ES85" s="9">
        <v>0</v>
      </c>
      <c r="ET85" s="9">
        <v>0</v>
      </c>
      <c r="EU85" s="131">
        <v>0</v>
      </c>
      <c r="EV85" s="131">
        <v>0</v>
      </c>
      <c r="EW85" s="131">
        <v>0</v>
      </c>
      <c r="EX85" s="131">
        <v>0</v>
      </c>
      <c r="EY85" s="131">
        <v>0</v>
      </c>
      <c r="EZ85" s="131">
        <v>0</v>
      </c>
      <c r="FA85" s="131">
        <v>0</v>
      </c>
      <c r="FB85" s="9">
        <v>0</v>
      </c>
      <c r="FC85" s="9">
        <v>0</v>
      </c>
      <c r="FD85" s="9">
        <v>0</v>
      </c>
      <c r="FE85" s="9">
        <v>0</v>
      </c>
      <c r="FF85" s="9">
        <v>0</v>
      </c>
      <c r="FG85" s="9">
        <v>95128.93305574343</v>
      </c>
      <c r="FI85" s="113"/>
    </row>
    <row r="86" spans="2:165" x14ac:dyDescent="0.2">
      <c r="B86" s="124" t="s">
        <v>552</v>
      </c>
      <c r="C86" s="76" t="s">
        <v>366</v>
      </c>
      <c r="D86" s="89">
        <v>0</v>
      </c>
      <c r="E86" s="66">
        <v>0</v>
      </c>
      <c r="F86" s="66">
        <v>0</v>
      </c>
      <c r="G86" s="66">
        <v>0</v>
      </c>
      <c r="H86" s="66">
        <v>0</v>
      </c>
      <c r="I86" s="66">
        <v>0</v>
      </c>
      <c r="J86" s="66">
        <v>0</v>
      </c>
      <c r="K86" s="66">
        <v>0</v>
      </c>
      <c r="L86" s="66">
        <v>0</v>
      </c>
      <c r="M86" s="66">
        <v>0</v>
      </c>
      <c r="N86" s="66">
        <v>0</v>
      </c>
      <c r="O86" s="66">
        <v>0</v>
      </c>
      <c r="P86" s="66">
        <v>0</v>
      </c>
      <c r="Q86" s="66">
        <v>0</v>
      </c>
      <c r="R86" s="66">
        <v>0</v>
      </c>
      <c r="S86" s="66">
        <v>0</v>
      </c>
      <c r="T86" s="66">
        <v>0</v>
      </c>
      <c r="U86" s="66">
        <v>0</v>
      </c>
      <c r="V86" s="66">
        <v>0</v>
      </c>
      <c r="W86" s="66">
        <v>0</v>
      </c>
      <c r="X86" s="66">
        <v>0</v>
      </c>
      <c r="Y86" s="66">
        <v>0</v>
      </c>
      <c r="Z86" s="66">
        <v>0</v>
      </c>
      <c r="AA86" s="66">
        <v>0</v>
      </c>
      <c r="AB86" s="66">
        <v>0</v>
      </c>
      <c r="AC86" s="66">
        <v>0</v>
      </c>
      <c r="AD86" s="66">
        <v>0</v>
      </c>
      <c r="AE86" s="66">
        <v>0</v>
      </c>
      <c r="AF86" s="66">
        <v>0</v>
      </c>
      <c r="AG86" s="66">
        <v>0</v>
      </c>
      <c r="AH86" s="89">
        <v>0</v>
      </c>
      <c r="AI86" s="66">
        <v>0</v>
      </c>
      <c r="AJ86" s="66">
        <v>0</v>
      </c>
      <c r="AK86" s="66">
        <v>0</v>
      </c>
      <c r="AL86" s="89">
        <v>0</v>
      </c>
      <c r="AM86" s="66">
        <v>0</v>
      </c>
      <c r="AN86" s="66">
        <v>0</v>
      </c>
      <c r="AO86" s="66">
        <v>0</v>
      </c>
      <c r="AP86" s="66">
        <v>0</v>
      </c>
      <c r="AQ86" s="66">
        <v>0</v>
      </c>
      <c r="AR86" s="66">
        <v>0</v>
      </c>
      <c r="AS86" s="66">
        <v>0</v>
      </c>
      <c r="AT86" s="66">
        <v>0</v>
      </c>
      <c r="AU86" s="66">
        <v>0</v>
      </c>
      <c r="AV86" s="66">
        <v>0</v>
      </c>
      <c r="AW86" s="66">
        <v>0</v>
      </c>
      <c r="AX86" s="66">
        <v>0</v>
      </c>
      <c r="AY86" s="66">
        <v>0</v>
      </c>
      <c r="AZ86" s="66">
        <v>0</v>
      </c>
      <c r="BA86" s="66">
        <v>0</v>
      </c>
      <c r="BB86" s="66">
        <v>0</v>
      </c>
      <c r="BC86" s="66">
        <v>0</v>
      </c>
      <c r="BD86" s="66">
        <v>0</v>
      </c>
      <c r="BE86" s="66">
        <v>0</v>
      </c>
      <c r="BF86" s="66">
        <v>0</v>
      </c>
      <c r="BG86" s="66">
        <v>0</v>
      </c>
      <c r="BH86" s="66">
        <v>0</v>
      </c>
      <c r="BI86" s="66">
        <v>0</v>
      </c>
      <c r="BJ86" s="66">
        <v>0</v>
      </c>
      <c r="BK86" s="66">
        <v>0</v>
      </c>
      <c r="BL86" s="66">
        <v>0</v>
      </c>
      <c r="BM86" s="66">
        <v>0</v>
      </c>
      <c r="BN86" s="66">
        <v>0</v>
      </c>
      <c r="BO86" s="66">
        <v>0</v>
      </c>
      <c r="BP86" s="66">
        <v>0</v>
      </c>
      <c r="BQ86" s="66">
        <v>0</v>
      </c>
      <c r="BR86" s="66">
        <v>0</v>
      </c>
      <c r="BS86" s="66">
        <v>0</v>
      </c>
      <c r="BT86" s="66">
        <v>0</v>
      </c>
      <c r="BU86" s="66">
        <v>0</v>
      </c>
      <c r="BV86" s="66">
        <v>0</v>
      </c>
      <c r="BW86" s="66">
        <v>0</v>
      </c>
      <c r="BX86" s="66">
        <v>0</v>
      </c>
      <c r="BY86" s="66">
        <v>0</v>
      </c>
      <c r="BZ86" s="66">
        <v>0</v>
      </c>
      <c r="CA86" s="66">
        <v>0</v>
      </c>
      <c r="CB86" s="66">
        <v>0</v>
      </c>
      <c r="CC86" s="89">
        <v>28893.403728863999</v>
      </c>
      <c r="CD86" s="89">
        <v>0</v>
      </c>
      <c r="CE86" s="66">
        <v>0</v>
      </c>
      <c r="CF86" s="66">
        <v>0</v>
      </c>
      <c r="CG86" s="89">
        <v>0</v>
      </c>
      <c r="CH86" s="66">
        <v>0</v>
      </c>
      <c r="CI86" s="66">
        <v>0</v>
      </c>
      <c r="CJ86" s="66">
        <v>0</v>
      </c>
      <c r="CK86" s="66">
        <v>0</v>
      </c>
      <c r="CL86" s="66">
        <v>0</v>
      </c>
      <c r="CM86" s="66">
        <v>0</v>
      </c>
      <c r="CN86" s="66">
        <v>0</v>
      </c>
      <c r="CO86" s="66">
        <v>0</v>
      </c>
      <c r="CP86" s="89">
        <v>0</v>
      </c>
      <c r="CQ86" s="66">
        <v>0</v>
      </c>
      <c r="CR86" s="66">
        <v>0</v>
      </c>
      <c r="CS86" s="89">
        <v>0</v>
      </c>
      <c r="CT86" s="66">
        <v>0</v>
      </c>
      <c r="CU86" s="66">
        <v>0</v>
      </c>
      <c r="CV86" s="66">
        <v>0</v>
      </c>
      <c r="CW86" s="66">
        <v>0</v>
      </c>
      <c r="CX86" s="66">
        <v>0</v>
      </c>
      <c r="CY86" s="66">
        <v>0</v>
      </c>
      <c r="CZ86" s="66">
        <v>0</v>
      </c>
      <c r="DA86" s="66">
        <v>0</v>
      </c>
      <c r="DB86" s="89">
        <v>0</v>
      </c>
      <c r="DC86" s="66">
        <v>0</v>
      </c>
      <c r="DD86" s="66">
        <v>0</v>
      </c>
      <c r="DE86" s="66">
        <v>0</v>
      </c>
      <c r="DF86" s="89">
        <v>0</v>
      </c>
      <c r="DG86" s="66">
        <v>0</v>
      </c>
      <c r="DH86" s="66">
        <v>0</v>
      </c>
      <c r="DI86" s="89">
        <v>0</v>
      </c>
      <c r="DJ86" s="66">
        <v>0</v>
      </c>
      <c r="DK86" s="66">
        <v>0</v>
      </c>
      <c r="DL86" s="66">
        <v>0</v>
      </c>
      <c r="DM86" s="66">
        <v>0</v>
      </c>
      <c r="DN86" s="89">
        <v>0</v>
      </c>
      <c r="DO86" s="66">
        <v>0</v>
      </c>
      <c r="DP86" s="66">
        <v>0</v>
      </c>
      <c r="DQ86" s="89">
        <v>0</v>
      </c>
      <c r="DR86" s="66">
        <v>0</v>
      </c>
      <c r="DS86" s="66">
        <v>0</v>
      </c>
      <c r="DT86" s="66">
        <v>0</v>
      </c>
      <c r="DU86" s="66">
        <v>0</v>
      </c>
      <c r="DV86" s="66">
        <v>0</v>
      </c>
      <c r="DW86" s="66">
        <v>0</v>
      </c>
      <c r="DX86" s="66">
        <v>0</v>
      </c>
      <c r="DY86" s="66">
        <v>0</v>
      </c>
      <c r="DZ86" s="66">
        <v>0</v>
      </c>
      <c r="EA86" s="66">
        <v>0</v>
      </c>
      <c r="EB86" s="89">
        <v>0</v>
      </c>
      <c r="EC86" s="66">
        <v>0</v>
      </c>
      <c r="ED86" s="66">
        <v>0</v>
      </c>
      <c r="EE86" s="66">
        <v>0</v>
      </c>
      <c r="EF86" s="66">
        <v>0</v>
      </c>
      <c r="EG86" s="66">
        <v>0</v>
      </c>
      <c r="EH86" s="66">
        <v>0</v>
      </c>
      <c r="EI86" s="89">
        <v>0</v>
      </c>
      <c r="EJ86" s="66">
        <v>0</v>
      </c>
      <c r="EK86" s="66">
        <v>0</v>
      </c>
      <c r="EL86" s="66">
        <v>0</v>
      </c>
      <c r="EM86" s="89">
        <v>0</v>
      </c>
      <c r="EN86" s="66">
        <v>0</v>
      </c>
      <c r="EO86" s="66">
        <v>0</v>
      </c>
      <c r="EP86" s="89">
        <v>0</v>
      </c>
      <c r="EQ86" s="66">
        <v>0</v>
      </c>
      <c r="ER86" s="66">
        <v>0</v>
      </c>
      <c r="ES86" s="89">
        <v>0</v>
      </c>
      <c r="ET86" s="89">
        <v>0</v>
      </c>
      <c r="EU86" s="66">
        <v>0</v>
      </c>
      <c r="EV86" s="66">
        <v>0</v>
      </c>
      <c r="EW86" s="66">
        <v>0</v>
      </c>
      <c r="EX86" s="66">
        <v>0</v>
      </c>
      <c r="EY86" s="66">
        <v>0</v>
      </c>
      <c r="EZ86" s="66">
        <v>0</v>
      </c>
      <c r="FA86" s="66">
        <v>0</v>
      </c>
      <c r="FB86" s="66">
        <v>0</v>
      </c>
      <c r="FC86" s="65"/>
      <c r="FD86" s="65"/>
      <c r="FE86" s="65"/>
      <c r="FF86" s="65"/>
      <c r="FG86" s="66">
        <v>28893.403728863999</v>
      </c>
      <c r="FI86" s="113"/>
    </row>
    <row r="87" spans="2:165" x14ac:dyDescent="0.2">
      <c r="B87" s="124">
        <v>8000</v>
      </c>
      <c r="C87" s="76" t="s">
        <v>584</v>
      </c>
      <c r="D87" s="89">
        <v>0</v>
      </c>
      <c r="E87" s="66">
        <v>0</v>
      </c>
      <c r="F87" s="66">
        <v>0</v>
      </c>
      <c r="G87" s="66">
        <v>0</v>
      </c>
      <c r="H87" s="66">
        <v>0</v>
      </c>
      <c r="I87" s="66">
        <v>0</v>
      </c>
      <c r="J87" s="66">
        <v>0</v>
      </c>
      <c r="K87" s="66">
        <v>0</v>
      </c>
      <c r="L87" s="66">
        <v>0</v>
      </c>
      <c r="M87" s="66">
        <v>0</v>
      </c>
      <c r="N87" s="66">
        <v>0</v>
      </c>
      <c r="O87" s="66">
        <v>0</v>
      </c>
      <c r="P87" s="66">
        <v>0</v>
      </c>
      <c r="Q87" s="66">
        <v>0</v>
      </c>
      <c r="R87" s="66">
        <v>0</v>
      </c>
      <c r="S87" s="66">
        <v>0</v>
      </c>
      <c r="T87" s="66">
        <v>0</v>
      </c>
      <c r="U87" s="66">
        <v>0</v>
      </c>
      <c r="V87" s="66">
        <v>0</v>
      </c>
      <c r="W87" s="66">
        <v>0</v>
      </c>
      <c r="X87" s="66">
        <v>0</v>
      </c>
      <c r="Y87" s="66">
        <v>0</v>
      </c>
      <c r="Z87" s="66">
        <v>0</v>
      </c>
      <c r="AA87" s="66">
        <v>0</v>
      </c>
      <c r="AB87" s="66">
        <v>0</v>
      </c>
      <c r="AC87" s="66">
        <v>0</v>
      </c>
      <c r="AD87" s="66">
        <v>0</v>
      </c>
      <c r="AE87" s="66">
        <v>0</v>
      </c>
      <c r="AF87" s="66">
        <v>0</v>
      </c>
      <c r="AG87" s="66">
        <v>0</v>
      </c>
      <c r="AH87" s="89">
        <v>0</v>
      </c>
      <c r="AI87" s="66">
        <v>0</v>
      </c>
      <c r="AJ87" s="66">
        <v>0</v>
      </c>
      <c r="AK87" s="66">
        <v>0</v>
      </c>
      <c r="AL87" s="89">
        <v>0</v>
      </c>
      <c r="AM87" s="66">
        <v>0</v>
      </c>
      <c r="AN87" s="66">
        <v>0</v>
      </c>
      <c r="AO87" s="66">
        <v>0</v>
      </c>
      <c r="AP87" s="66">
        <v>0</v>
      </c>
      <c r="AQ87" s="66">
        <v>0</v>
      </c>
      <c r="AR87" s="66">
        <v>0</v>
      </c>
      <c r="AS87" s="66">
        <v>0</v>
      </c>
      <c r="AT87" s="66">
        <v>0</v>
      </c>
      <c r="AU87" s="66">
        <v>0</v>
      </c>
      <c r="AV87" s="66">
        <v>0</v>
      </c>
      <c r="AW87" s="66">
        <v>0</v>
      </c>
      <c r="AX87" s="66">
        <v>0</v>
      </c>
      <c r="AY87" s="66">
        <v>0</v>
      </c>
      <c r="AZ87" s="66">
        <v>0</v>
      </c>
      <c r="BA87" s="66">
        <v>0</v>
      </c>
      <c r="BB87" s="66">
        <v>0</v>
      </c>
      <c r="BC87" s="66">
        <v>0</v>
      </c>
      <c r="BD87" s="66">
        <v>0</v>
      </c>
      <c r="BE87" s="66">
        <v>0</v>
      </c>
      <c r="BF87" s="66">
        <v>0</v>
      </c>
      <c r="BG87" s="66">
        <v>0</v>
      </c>
      <c r="BH87" s="66">
        <v>0</v>
      </c>
      <c r="BI87" s="66">
        <v>0</v>
      </c>
      <c r="BJ87" s="66">
        <v>0</v>
      </c>
      <c r="BK87" s="66">
        <v>0</v>
      </c>
      <c r="BL87" s="66">
        <v>0</v>
      </c>
      <c r="BM87" s="66">
        <v>0</v>
      </c>
      <c r="BN87" s="66">
        <v>0</v>
      </c>
      <c r="BO87" s="66">
        <v>0</v>
      </c>
      <c r="BP87" s="66">
        <v>0</v>
      </c>
      <c r="BQ87" s="66">
        <v>0</v>
      </c>
      <c r="BR87" s="66">
        <v>0</v>
      </c>
      <c r="BS87" s="66">
        <v>0</v>
      </c>
      <c r="BT87" s="66">
        <v>0</v>
      </c>
      <c r="BU87" s="66">
        <v>0</v>
      </c>
      <c r="BV87" s="66">
        <v>0</v>
      </c>
      <c r="BW87" s="66">
        <v>0</v>
      </c>
      <c r="BX87" s="66">
        <v>0</v>
      </c>
      <c r="BY87" s="66">
        <v>0</v>
      </c>
      <c r="BZ87" s="66">
        <v>0</v>
      </c>
      <c r="CA87" s="66">
        <v>0</v>
      </c>
      <c r="CB87" s="66">
        <v>0</v>
      </c>
      <c r="CC87" s="89">
        <v>62096.592278229829</v>
      </c>
      <c r="CD87" s="89">
        <v>0</v>
      </c>
      <c r="CE87" s="66">
        <v>0</v>
      </c>
      <c r="CF87" s="66">
        <v>0</v>
      </c>
      <c r="CG87" s="89">
        <v>0</v>
      </c>
      <c r="CH87" s="66">
        <v>0</v>
      </c>
      <c r="CI87" s="66">
        <v>0</v>
      </c>
      <c r="CJ87" s="66">
        <v>0</v>
      </c>
      <c r="CK87" s="66">
        <v>0</v>
      </c>
      <c r="CL87" s="66">
        <v>0</v>
      </c>
      <c r="CM87" s="66">
        <v>0</v>
      </c>
      <c r="CN87" s="66">
        <v>0</v>
      </c>
      <c r="CO87" s="66">
        <v>0</v>
      </c>
      <c r="CP87" s="89">
        <v>0</v>
      </c>
      <c r="CQ87" s="66">
        <v>0</v>
      </c>
      <c r="CR87" s="66">
        <v>0</v>
      </c>
      <c r="CS87" s="89">
        <v>0</v>
      </c>
      <c r="CT87" s="66">
        <v>0</v>
      </c>
      <c r="CU87" s="66">
        <v>0</v>
      </c>
      <c r="CV87" s="66">
        <v>0</v>
      </c>
      <c r="CW87" s="66">
        <v>0</v>
      </c>
      <c r="CX87" s="66">
        <v>0</v>
      </c>
      <c r="CY87" s="66">
        <v>0</v>
      </c>
      <c r="CZ87" s="66">
        <v>0</v>
      </c>
      <c r="DA87" s="66">
        <v>0</v>
      </c>
      <c r="DB87" s="89">
        <v>0</v>
      </c>
      <c r="DC87" s="66">
        <v>0</v>
      </c>
      <c r="DD87" s="66">
        <v>0</v>
      </c>
      <c r="DE87" s="66">
        <v>0</v>
      </c>
      <c r="DF87" s="89">
        <v>0</v>
      </c>
      <c r="DG87" s="66">
        <v>0</v>
      </c>
      <c r="DH87" s="66">
        <v>0</v>
      </c>
      <c r="DI87" s="89">
        <v>0</v>
      </c>
      <c r="DJ87" s="66">
        <v>0</v>
      </c>
      <c r="DK87" s="66">
        <v>0</v>
      </c>
      <c r="DL87" s="66">
        <v>0</v>
      </c>
      <c r="DM87" s="66">
        <v>0</v>
      </c>
      <c r="DN87" s="89">
        <v>0</v>
      </c>
      <c r="DO87" s="66">
        <v>0</v>
      </c>
      <c r="DP87" s="66">
        <v>0</v>
      </c>
      <c r="DQ87" s="89">
        <v>0</v>
      </c>
      <c r="DR87" s="66">
        <v>0</v>
      </c>
      <c r="DS87" s="66">
        <v>0</v>
      </c>
      <c r="DT87" s="66">
        <v>0</v>
      </c>
      <c r="DU87" s="66">
        <v>0</v>
      </c>
      <c r="DV87" s="66">
        <v>0</v>
      </c>
      <c r="DW87" s="66">
        <v>0</v>
      </c>
      <c r="DX87" s="66">
        <v>0</v>
      </c>
      <c r="DY87" s="66">
        <v>0</v>
      </c>
      <c r="DZ87" s="66">
        <v>0</v>
      </c>
      <c r="EA87" s="66">
        <v>0</v>
      </c>
      <c r="EB87" s="89">
        <v>0</v>
      </c>
      <c r="EC87" s="66">
        <v>0</v>
      </c>
      <c r="ED87" s="66">
        <v>0</v>
      </c>
      <c r="EE87" s="66">
        <v>0</v>
      </c>
      <c r="EF87" s="66">
        <v>0</v>
      </c>
      <c r="EG87" s="66">
        <v>0</v>
      </c>
      <c r="EH87" s="66">
        <v>0</v>
      </c>
      <c r="EI87" s="89">
        <v>0</v>
      </c>
      <c r="EJ87" s="66">
        <v>0</v>
      </c>
      <c r="EK87" s="66">
        <v>0</v>
      </c>
      <c r="EL87" s="66">
        <v>0</v>
      </c>
      <c r="EM87" s="89">
        <v>0</v>
      </c>
      <c r="EN87" s="66">
        <v>0</v>
      </c>
      <c r="EO87" s="66">
        <v>0</v>
      </c>
      <c r="EP87" s="89">
        <v>0</v>
      </c>
      <c r="EQ87" s="66">
        <v>0</v>
      </c>
      <c r="ER87" s="66">
        <v>0</v>
      </c>
      <c r="ES87" s="89">
        <v>0</v>
      </c>
      <c r="ET87" s="89">
        <v>0</v>
      </c>
      <c r="EU87" s="66">
        <v>0</v>
      </c>
      <c r="EV87" s="66">
        <v>0</v>
      </c>
      <c r="EW87" s="66">
        <v>0</v>
      </c>
      <c r="EX87" s="66">
        <v>0</v>
      </c>
      <c r="EY87" s="66">
        <v>0</v>
      </c>
      <c r="EZ87" s="66">
        <v>0</v>
      </c>
      <c r="FA87" s="66">
        <v>0</v>
      </c>
      <c r="FB87" s="66">
        <v>0</v>
      </c>
      <c r="FC87" s="65"/>
      <c r="FD87" s="65"/>
      <c r="FE87" s="65"/>
      <c r="FF87" s="65"/>
      <c r="FG87" s="66">
        <v>62096.592278229829</v>
      </c>
      <c r="FI87" s="113"/>
    </row>
    <row r="88" spans="2:165" x14ac:dyDescent="0.2">
      <c r="B88" s="124" t="s">
        <v>552</v>
      </c>
      <c r="C88" s="76" t="s">
        <v>367</v>
      </c>
      <c r="D88" s="89">
        <v>0</v>
      </c>
      <c r="E88" s="66">
        <v>0</v>
      </c>
      <c r="F88" s="66">
        <v>0</v>
      </c>
      <c r="G88" s="66">
        <v>0</v>
      </c>
      <c r="H88" s="66">
        <v>0</v>
      </c>
      <c r="I88" s="66">
        <v>0</v>
      </c>
      <c r="J88" s="66">
        <v>0</v>
      </c>
      <c r="K88" s="66">
        <v>0</v>
      </c>
      <c r="L88" s="66">
        <v>0</v>
      </c>
      <c r="M88" s="66">
        <v>0</v>
      </c>
      <c r="N88" s="66">
        <v>0</v>
      </c>
      <c r="O88" s="66">
        <v>0</v>
      </c>
      <c r="P88" s="66">
        <v>0</v>
      </c>
      <c r="Q88" s="66">
        <v>0</v>
      </c>
      <c r="R88" s="66">
        <v>0</v>
      </c>
      <c r="S88" s="66">
        <v>0</v>
      </c>
      <c r="T88" s="66">
        <v>0</v>
      </c>
      <c r="U88" s="66">
        <v>0</v>
      </c>
      <c r="V88" s="66">
        <v>0</v>
      </c>
      <c r="W88" s="66">
        <v>0</v>
      </c>
      <c r="X88" s="66">
        <v>0</v>
      </c>
      <c r="Y88" s="66">
        <v>0</v>
      </c>
      <c r="Z88" s="66">
        <v>0</v>
      </c>
      <c r="AA88" s="66">
        <v>0</v>
      </c>
      <c r="AB88" s="66">
        <v>0</v>
      </c>
      <c r="AC88" s="66">
        <v>0</v>
      </c>
      <c r="AD88" s="66">
        <v>0</v>
      </c>
      <c r="AE88" s="66">
        <v>0</v>
      </c>
      <c r="AF88" s="66">
        <v>0</v>
      </c>
      <c r="AG88" s="66">
        <v>0</v>
      </c>
      <c r="AH88" s="89">
        <v>0</v>
      </c>
      <c r="AI88" s="66">
        <v>0</v>
      </c>
      <c r="AJ88" s="66">
        <v>0</v>
      </c>
      <c r="AK88" s="66">
        <v>0</v>
      </c>
      <c r="AL88" s="89">
        <v>0</v>
      </c>
      <c r="AM88" s="66">
        <v>0</v>
      </c>
      <c r="AN88" s="66">
        <v>0</v>
      </c>
      <c r="AO88" s="66">
        <v>0</v>
      </c>
      <c r="AP88" s="66">
        <v>0</v>
      </c>
      <c r="AQ88" s="66">
        <v>0</v>
      </c>
      <c r="AR88" s="66">
        <v>0</v>
      </c>
      <c r="AS88" s="66">
        <v>0</v>
      </c>
      <c r="AT88" s="66">
        <v>0</v>
      </c>
      <c r="AU88" s="66">
        <v>0</v>
      </c>
      <c r="AV88" s="66">
        <v>0</v>
      </c>
      <c r="AW88" s="66">
        <v>0</v>
      </c>
      <c r="AX88" s="66">
        <v>0</v>
      </c>
      <c r="AY88" s="66">
        <v>0</v>
      </c>
      <c r="AZ88" s="66">
        <v>0</v>
      </c>
      <c r="BA88" s="66">
        <v>0</v>
      </c>
      <c r="BB88" s="66">
        <v>0</v>
      </c>
      <c r="BC88" s="66">
        <v>0</v>
      </c>
      <c r="BD88" s="66">
        <v>0</v>
      </c>
      <c r="BE88" s="66">
        <v>0</v>
      </c>
      <c r="BF88" s="66">
        <v>0</v>
      </c>
      <c r="BG88" s="66">
        <v>0</v>
      </c>
      <c r="BH88" s="66">
        <v>0</v>
      </c>
      <c r="BI88" s="66">
        <v>0</v>
      </c>
      <c r="BJ88" s="66">
        <v>0</v>
      </c>
      <c r="BK88" s="66">
        <v>0</v>
      </c>
      <c r="BL88" s="66">
        <v>0</v>
      </c>
      <c r="BM88" s="66">
        <v>0</v>
      </c>
      <c r="BN88" s="66">
        <v>0</v>
      </c>
      <c r="BO88" s="66">
        <v>0</v>
      </c>
      <c r="BP88" s="66">
        <v>0</v>
      </c>
      <c r="BQ88" s="66">
        <v>0</v>
      </c>
      <c r="BR88" s="66">
        <v>0</v>
      </c>
      <c r="BS88" s="66">
        <v>0</v>
      </c>
      <c r="BT88" s="66">
        <v>0</v>
      </c>
      <c r="BU88" s="66">
        <v>0</v>
      </c>
      <c r="BV88" s="66">
        <v>0</v>
      </c>
      <c r="BW88" s="66">
        <v>0</v>
      </c>
      <c r="BX88" s="66">
        <v>0</v>
      </c>
      <c r="BY88" s="66">
        <v>0</v>
      </c>
      <c r="BZ88" s="66">
        <v>0</v>
      </c>
      <c r="CA88" s="66">
        <v>0</v>
      </c>
      <c r="CB88" s="66">
        <v>0</v>
      </c>
      <c r="CC88" s="89">
        <v>4130.2485782640006</v>
      </c>
      <c r="CD88" s="89">
        <v>0</v>
      </c>
      <c r="CE88" s="66">
        <v>0</v>
      </c>
      <c r="CF88" s="66">
        <v>0</v>
      </c>
      <c r="CG88" s="89">
        <v>0</v>
      </c>
      <c r="CH88" s="66">
        <v>0</v>
      </c>
      <c r="CI88" s="66">
        <v>0</v>
      </c>
      <c r="CJ88" s="66">
        <v>0</v>
      </c>
      <c r="CK88" s="66">
        <v>0</v>
      </c>
      <c r="CL88" s="66">
        <v>0</v>
      </c>
      <c r="CM88" s="66">
        <v>0</v>
      </c>
      <c r="CN88" s="66">
        <v>0</v>
      </c>
      <c r="CO88" s="66">
        <v>0</v>
      </c>
      <c r="CP88" s="89">
        <v>0</v>
      </c>
      <c r="CQ88" s="66">
        <v>0</v>
      </c>
      <c r="CR88" s="66">
        <v>0</v>
      </c>
      <c r="CS88" s="89">
        <v>0</v>
      </c>
      <c r="CT88" s="66">
        <v>0</v>
      </c>
      <c r="CU88" s="66">
        <v>0</v>
      </c>
      <c r="CV88" s="66">
        <v>0</v>
      </c>
      <c r="CW88" s="66">
        <v>0</v>
      </c>
      <c r="CX88" s="66">
        <v>0</v>
      </c>
      <c r="CY88" s="66">
        <v>0</v>
      </c>
      <c r="CZ88" s="66">
        <v>0</v>
      </c>
      <c r="DA88" s="66">
        <v>0</v>
      </c>
      <c r="DB88" s="89">
        <v>0</v>
      </c>
      <c r="DC88" s="66">
        <v>0</v>
      </c>
      <c r="DD88" s="66">
        <v>0</v>
      </c>
      <c r="DE88" s="66">
        <v>0</v>
      </c>
      <c r="DF88" s="89">
        <v>0</v>
      </c>
      <c r="DG88" s="66">
        <v>0</v>
      </c>
      <c r="DH88" s="66">
        <v>0</v>
      </c>
      <c r="DI88" s="89">
        <v>0</v>
      </c>
      <c r="DJ88" s="66">
        <v>0</v>
      </c>
      <c r="DK88" s="66">
        <v>0</v>
      </c>
      <c r="DL88" s="66">
        <v>0</v>
      </c>
      <c r="DM88" s="66">
        <v>0</v>
      </c>
      <c r="DN88" s="89">
        <v>0</v>
      </c>
      <c r="DO88" s="66">
        <v>0</v>
      </c>
      <c r="DP88" s="66">
        <v>0</v>
      </c>
      <c r="DQ88" s="89">
        <v>0</v>
      </c>
      <c r="DR88" s="66">
        <v>0</v>
      </c>
      <c r="DS88" s="66">
        <v>0</v>
      </c>
      <c r="DT88" s="66">
        <v>0</v>
      </c>
      <c r="DU88" s="66">
        <v>0</v>
      </c>
      <c r="DV88" s="66">
        <v>0</v>
      </c>
      <c r="DW88" s="66">
        <v>0</v>
      </c>
      <c r="DX88" s="66">
        <v>0</v>
      </c>
      <c r="DY88" s="66">
        <v>0</v>
      </c>
      <c r="DZ88" s="66">
        <v>0</v>
      </c>
      <c r="EA88" s="66">
        <v>0</v>
      </c>
      <c r="EB88" s="89">
        <v>0</v>
      </c>
      <c r="EC88" s="66">
        <v>0</v>
      </c>
      <c r="ED88" s="66">
        <v>0</v>
      </c>
      <c r="EE88" s="66">
        <v>0</v>
      </c>
      <c r="EF88" s="66">
        <v>0</v>
      </c>
      <c r="EG88" s="66">
        <v>0</v>
      </c>
      <c r="EH88" s="66">
        <v>0</v>
      </c>
      <c r="EI88" s="89">
        <v>0</v>
      </c>
      <c r="EJ88" s="66">
        <v>0</v>
      </c>
      <c r="EK88" s="66">
        <v>0</v>
      </c>
      <c r="EL88" s="66">
        <v>0</v>
      </c>
      <c r="EM88" s="89">
        <v>0</v>
      </c>
      <c r="EN88" s="66">
        <v>0</v>
      </c>
      <c r="EO88" s="66">
        <v>0</v>
      </c>
      <c r="EP88" s="89">
        <v>0</v>
      </c>
      <c r="EQ88" s="66">
        <v>0</v>
      </c>
      <c r="ER88" s="66">
        <v>0</v>
      </c>
      <c r="ES88" s="89">
        <v>0</v>
      </c>
      <c r="ET88" s="89">
        <v>0</v>
      </c>
      <c r="EU88" s="66">
        <v>0</v>
      </c>
      <c r="EV88" s="66">
        <v>0</v>
      </c>
      <c r="EW88" s="66">
        <v>0</v>
      </c>
      <c r="EX88" s="66">
        <v>0</v>
      </c>
      <c r="EY88" s="66">
        <v>0</v>
      </c>
      <c r="EZ88" s="66">
        <v>0</v>
      </c>
      <c r="FA88" s="66">
        <v>0</v>
      </c>
      <c r="FB88" s="66">
        <v>0</v>
      </c>
      <c r="FC88" s="65"/>
      <c r="FD88" s="65"/>
      <c r="FE88" s="65"/>
      <c r="FF88" s="65"/>
      <c r="FG88" s="66">
        <v>4130.2485782640006</v>
      </c>
      <c r="FI88" s="113"/>
    </row>
    <row r="89" spans="2:165" x14ac:dyDescent="0.2">
      <c r="B89" s="124" t="s">
        <v>552</v>
      </c>
      <c r="C89" s="76" t="s">
        <v>368</v>
      </c>
      <c r="D89" s="89">
        <v>0</v>
      </c>
      <c r="E89" s="66">
        <v>0</v>
      </c>
      <c r="F89" s="66">
        <v>0</v>
      </c>
      <c r="G89" s="66">
        <v>0</v>
      </c>
      <c r="H89" s="66">
        <v>0</v>
      </c>
      <c r="I89" s="66">
        <v>0</v>
      </c>
      <c r="J89" s="66">
        <v>0</v>
      </c>
      <c r="K89" s="66">
        <v>0</v>
      </c>
      <c r="L89" s="66">
        <v>0</v>
      </c>
      <c r="M89" s="66">
        <v>0</v>
      </c>
      <c r="N89" s="66">
        <v>0</v>
      </c>
      <c r="O89" s="66">
        <v>0</v>
      </c>
      <c r="P89" s="66">
        <v>0</v>
      </c>
      <c r="Q89" s="66">
        <v>0</v>
      </c>
      <c r="R89" s="66">
        <v>0</v>
      </c>
      <c r="S89" s="66">
        <v>0</v>
      </c>
      <c r="T89" s="66">
        <v>0</v>
      </c>
      <c r="U89" s="66">
        <v>0</v>
      </c>
      <c r="V89" s="66">
        <v>0</v>
      </c>
      <c r="W89" s="66">
        <v>0</v>
      </c>
      <c r="X89" s="66">
        <v>0</v>
      </c>
      <c r="Y89" s="66">
        <v>0</v>
      </c>
      <c r="Z89" s="66">
        <v>0</v>
      </c>
      <c r="AA89" s="66">
        <v>0</v>
      </c>
      <c r="AB89" s="66">
        <v>0</v>
      </c>
      <c r="AC89" s="66">
        <v>0</v>
      </c>
      <c r="AD89" s="66">
        <v>0</v>
      </c>
      <c r="AE89" s="66">
        <v>0</v>
      </c>
      <c r="AF89" s="66">
        <v>0</v>
      </c>
      <c r="AG89" s="66">
        <v>0</v>
      </c>
      <c r="AH89" s="89">
        <v>0</v>
      </c>
      <c r="AI89" s="66">
        <v>0</v>
      </c>
      <c r="AJ89" s="66">
        <v>0</v>
      </c>
      <c r="AK89" s="66">
        <v>0</v>
      </c>
      <c r="AL89" s="89">
        <v>0</v>
      </c>
      <c r="AM89" s="66">
        <v>0</v>
      </c>
      <c r="AN89" s="66">
        <v>0</v>
      </c>
      <c r="AO89" s="66">
        <v>0</v>
      </c>
      <c r="AP89" s="66">
        <v>0</v>
      </c>
      <c r="AQ89" s="66">
        <v>0</v>
      </c>
      <c r="AR89" s="66">
        <v>0</v>
      </c>
      <c r="AS89" s="66">
        <v>0</v>
      </c>
      <c r="AT89" s="66">
        <v>0</v>
      </c>
      <c r="AU89" s="66">
        <v>0</v>
      </c>
      <c r="AV89" s="66">
        <v>0</v>
      </c>
      <c r="AW89" s="66">
        <v>0</v>
      </c>
      <c r="AX89" s="66">
        <v>0</v>
      </c>
      <c r="AY89" s="66">
        <v>0</v>
      </c>
      <c r="AZ89" s="66">
        <v>0</v>
      </c>
      <c r="BA89" s="66">
        <v>0</v>
      </c>
      <c r="BB89" s="66">
        <v>0</v>
      </c>
      <c r="BC89" s="66">
        <v>0</v>
      </c>
      <c r="BD89" s="66">
        <v>0</v>
      </c>
      <c r="BE89" s="66">
        <v>0</v>
      </c>
      <c r="BF89" s="66">
        <v>0</v>
      </c>
      <c r="BG89" s="66">
        <v>0</v>
      </c>
      <c r="BH89" s="66">
        <v>0</v>
      </c>
      <c r="BI89" s="66">
        <v>0</v>
      </c>
      <c r="BJ89" s="66">
        <v>0</v>
      </c>
      <c r="BK89" s="66">
        <v>0</v>
      </c>
      <c r="BL89" s="66">
        <v>0</v>
      </c>
      <c r="BM89" s="66">
        <v>0</v>
      </c>
      <c r="BN89" s="66">
        <v>0</v>
      </c>
      <c r="BO89" s="66">
        <v>0</v>
      </c>
      <c r="BP89" s="66">
        <v>0</v>
      </c>
      <c r="BQ89" s="66">
        <v>0</v>
      </c>
      <c r="BR89" s="66">
        <v>0</v>
      </c>
      <c r="BS89" s="66">
        <v>0</v>
      </c>
      <c r="BT89" s="66">
        <v>0</v>
      </c>
      <c r="BU89" s="66">
        <v>0</v>
      </c>
      <c r="BV89" s="66">
        <v>0</v>
      </c>
      <c r="BW89" s="66">
        <v>0</v>
      </c>
      <c r="BX89" s="66">
        <v>0</v>
      </c>
      <c r="BY89" s="66">
        <v>0</v>
      </c>
      <c r="BZ89" s="66">
        <v>0</v>
      </c>
      <c r="CA89" s="66">
        <v>0</v>
      </c>
      <c r="CB89" s="66">
        <v>0</v>
      </c>
      <c r="CC89" s="89">
        <v>8.6884703856000023</v>
      </c>
      <c r="CD89" s="89">
        <v>0</v>
      </c>
      <c r="CE89" s="66">
        <v>0</v>
      </c>
      <c r="CF89" s="66">
        <v>0</v>
      </c>
      <c r="CG89" s="89">
        <v>0</v>
      </c>
      <c r="CH89" s="66">
        <v>0</v>
      </c>
      <c r="CI89" s="66">
        <v>0</v>
      </c>
      <c r="CJ89" s="66">
        <v>0</v>
      </c>
      <c r="CK89" s="66">
        <v>0</v>
      </c>
      <c r="CL89" s="66">
        <v>0</v>
      </c>
      <c r="CM89" s="66">
        <v>0</v>
      </c>
      <c r="CN89" s="66">
        <v>0</v>
      </c>
      <c r="CO89" s="66">
        <v>0</v>
      </c>
      <c r="CP89" s="89">
        <v>0</v>
      </c>
      <c r="CQ89" s="66">
        <v>0</v>
      </c>
      <c r="CR89" s="66">
        <v>0</v>
      </c>
      <c r="CS89" s="89">
        <v>0</v>
      </c>
      <c r="CT89" s="66">
        <v>0</v>
      </c>
      <c r="CU89" s="66">
        <v>0</v>
      </c>
      <c r="CV89" s="66">
        <v>0</v>
      </c>
      <c r="CW89" s="66">
        <v>0</v>
      </c>
      <c r="CX89" s="66">
        <v>0</v>
      </c>
      <c r="CY89" s="66">
        <v>0</v>
      </c>
      <c r="CZ89" s="66">
        <v>0</v>
      </c>
      <c r="DA89" s="66">
        <v>0</v>
      </c>
      <c r="DB89" s="89">
        <v>0</v>
      </c>
      <c r="DC89" s="66">
        <v>0</v>
      </c>
      <c r="DD89" s="66">
        <v>0</v>
      </c>
      <c r="DE89" s="66">
        <v>0</v>
      </c>
      <c r="DF89" s="89">
        <v>0</v>
      </c>
      <c r="DG89" s="66">
        <v>0</v>
      </c>
      <c r="DH89" s="66">
        <v>0</v>
      </c>
      <c r="DI89" s="89">
        <v>0</v>
      </c>
      <c r="DJ89" s="66">
        <v>0</v>
      </c>
      <c r="DK89" s="66">
        <v>0</v>
      </c>
      <c r="DL89" s="66">
        <v>0</v>
      </c>
      <c r="DM89" s="66">
        <v>0</v>
      </c>
      <c r="DN89" s="89">
        <v>0</v>
      </c>
      <c r="DO89" s="66">
        <v>0</v>
      </c>
      <c r="DP89" s="66">
        <v>0</v>
      </c>
      <c r="DQ89" s="89">
        <v>0</v>
      </c>
      <c r="DR89" s="66">
        <v>0</v>
      </c>
      <c r="DS89" s="66">
        <v>0</v>
      </c>
      <c r="DT89" s="66">
        <v>0</v>
      </c>
      <c r="DU89" s="66">
        <v>0</v>
      </c>
      <c r="DV89" s="66">
        <v>0</v>
      </c>
      <c r="DW89" s="66">
        <v>0</v>
      </c>
      <c r="DX89" s="66">
        <v>0</v>
      </c>
      <c r="DY89" s="66">
        <v>0</v>
      </c>
      <c r="DZ89" s="66">
        <v>0</v>
      </c>
      <c r="EA89" s="66">
        <v>0</v>
      </c>
      <c r="EB89" s="89">
        <v>0</v>
      </c>
      <c r="EC89" s="66">
        <v>0</v>
      </c>
      <c r="ED89" s="66">
        <v>0</v>
      </c>
      <c r="EE89" s="66">
        <v>0</v>
      </c>
      <c r="EF89" s="66">
        <v>0</v>
      </c>
      <c r="EG89" s="66">
        <v>0</v>
      </c>
      <c r="EH89" s="66">
        <v>0</v>
      </c>
      <c r="EI89" s="89">
        <v>0</v>
      </c>
      <c r="EJ89" s="66">
        <v>0</v>
      </c>
      <c r="EK89" s="66">
        <v>0</v>
      </c>
      <c r="EL89" s="66">
        <v>0</v>
      </c>
      <c r="EM89" s="89">
        <v>0</v>
      </c>
      <c r="EN89" s="66">
        <v>0</v>
      </c>
      <c r="EO89" s="66">
        <v>0</v>
      </c>
      <c r="EP89" s="89">
        <v>0</v>
      </c>
      <c r="EQ89" s="66">
        <v>0</v>
      </c>
      <c r="ER89" s="66">
        <v>0</v>
      </c>
      <c r="ES89" s="89">
        <v>0</v>
      </c>
      <c r="ET89" s="89">
        <v>0</v>
      </c>
      <c r="EU89" s="66">
        <v>0</v>
      </c>
      <c r="EV89" s="66">
        <v>0</v>
      </c>
      <c r="EW89" s="66">
        <v>0</v>
      </c>
      <c r="EX89" s="66">
        <v>0</v>
      </c>
      <c r="EY89" s="66">
        <v>0</v>
      </c>
      <c r="EZ89" s="66">
        <v>0</v>
      </c>
      <c r="FA89" s="66">
        <v>0</v>
      </c>
      <c r="FB89" s="66">
        <v>0</v>
      </c>
      <c r="FC89" s="65"/>
      <c r="FD89" s="65"/>
      <c r="FE89" s="65"/>
      <c r="FF89" s="65"/>
      <c r="FG89" s="66">
        <v>8.6884703856000023</v>
      </c>
      <c r="FI89" s="113"/>
    </row>
    <row r="90" spans="2:165" ht="14.25" customHeight="1" x14ac:dyDescent="0.2">
      <c r="B90" s="115"/>
      <c r="C90" s="118" t="s">
        <v>369</v>
      </c>
      <c r="D90" s="9">
        <v>8.2530458783999983</v>
      </c>
      <c r="E90" s="131">
        <v>0</v>
      </c>
      <c r="F90" s="131">
        <v>0</v>
      </c>
      <c r="G90" s="131">
        <v>0</v>
      </c>
      <c r="H90" s="131">
        <v>0</v>
      </c>
      <c r="I90" s="131">
        <v>0</v>
      </c>
      <c r="J90" s="131">
        <v>0</v>
      </c>
      <c r="K90" s="131">
        <v>0</v>
      </c>
      <c r="L90" s="131">
        <v>0</v>
      </c>
      <c r="M90" s="131">
        <v>0</v>
      </c>
      <c r="N90" s="131">
        <v>0</v>
      </c>
      <c r="O90" s="131">
        <v>0</v>
      </c>
      <c r="P90" s="131">
        <v>0</v>
      </c>
      <c r="Q90" s="131">
        <v>0</v>
      </c>
      <c r="R90" s="131">
        <v>0</v>
      </c>
      <c r="S90" s="131">
        <v>0</v>
      </c>
      <c r="T90" s="131">
        <v>0</v>
      </c>
      <c r="U90" s="131">
        <v>0</v>
      </c>
      <c r="V90" s="131">
        <v>0</v>
      </c>
      <c r="W90" s="131">
        <v>0</v>
      </c>
      <c r="X90" s="131">
        <v>0</v>
      </c>
      <c r="Y90" s="131">
        <v>0</v>
      </c>
      <c r="Z90" s="131">
        <v>5.1470608703999989</v>
      </c>
      <c r="AA90" s="131">
        <v>2.3073031488</v>
      </c>
      <c r="AB90" s="131">
        <v>0.7986818591999999</v>
      </c>
      <c r="AC90" s="131">
        <v>0</v>
      </c>
      <c r="AD90" s="131">
        <v>0</v>
      </c>
      <c r="AE90" s="131">
        <v>0</v>
      </c>
      <c r="AF90" s="131">
        <v>0</v>
      </c>
      <c r="AG90" s="131">
        <v>0</v>
      </c>
      <c r="AH90" s="9">
        <v>0</v>
      </c>
      <c r="AI90" s="131">
        <v>0</v>
      </c>
      <c r="AJ90" s="131">
        <v>0</v>
      </c>
      <c r="AK90" s="131">
        <v>0</v>
      </c>
      <c r="AL90" s="9">
        <v>16197.168765063781</v>
      </c>
      <c r="AM90" s="131">
        <v>0.62119700160000002</v>
      </c>
      <c r="AN90" s="131">
        <v>0</v>
      </c>
      <c r="AO90" s="131">
        <v>0</v>
      </c>
      <c r="AP90" s="131">
        <v>0</v>
      </c>
      <c r="AQ90" s="131">
        <v>0</v>
      </c>
      <c r="AR90" s="131">
        <v>3860.5962528417604</v>
      </c>
      <c r="AS90" s="131">
        <v>0</v>
      </c>
      <c r="AT90" s="131">
        <v>0</v>
      </c>
      <c r="AU90" s="131">
        <v>11898.802780540316</v>
      </c>
      <c r="AV90" s="131">
        <v>0</v>
      </c>
      <c r="AW90" s="131">
        <v>437.14853468010375</v>
      </c>
      <c r="AX90" s="131">
        <v>0</v>
      </c>
      <c r="AY90" s="131">
        <v>0</v>
      </c>
      <c r="AZ90" s="131">
        <v>0</v>
      </c>
      <c r="BA90" s="131">
        <v>0</v>
      </c>
      <c r="BB90" s="131">
        <v>0</v>
      </c>
      <c r="BC90" s="131">
        <v>0</v>
      </c>
      <c r="BD90" s="131">
        <v>0</v>
      </c>
      <c r="BE90" s="131">
        <v>0</v>
      </c>
      <c r="BF90" s="131">
        <v>0</v>
      </c>
      <c r="BG90" s="131">
        <v>0</v>
      </c>
      <c r="BH90" s="131">
        <v>0</v>
      </c>
      <c r="BI90" s="131">
        <v>0</v>
      </c>
      <c r="BJ90" s="131">
        <v>0</v>
      </c>
      <c r="BK90" s="131">
        <v>0</v>
      </c>
      <c r="BL90" s="131">
        <v>0</v>
      </c>
      <c r="BM90" s="131">
        <v>0</v>
      </c>
      <c r="BN90" s="131">
        <v>0</v>
      </c>
      <c r="BO90" s="131">
        <v>0</v>
      </c>
      <c r="BP90" s="131">
        <v>0</v>
      </c>
      <c r="BQ90" s="131">
        <v>0</v>
      </c>
      <c r="BR90" s="131">
        <v>0</v>
      </c>
      <c r="BS90" s="131">
        <v>0</v>
      </c>
      <c r="BT90" s="131">
        <v>0</v>
      </c>
      <c r="BU90" s="131">
        <v>0</v>
      </c>
      <c r="BV90" s="131">
        <v>0</v>
      </c>
      <c r="BW90" s="131">
        <v>0</v>
      </c>
      <c r="BX90" s="131">
        <v>0</v>
      </c>
      <c r="BY90" s="131">
        <v>0</v>
      </c>
      <c r="BZ90" s="131">
        <v>0</v>
      </c>
      <c r="CA90" s="131">
        <v>0</v>
      </c>
      <c r="CB90" s="131">
        <v>0</v>
      </c>
      <c r="CC90" s="9">
        <v>0</v>
      </c>
      <c r="CD90" s="9">
        <v>0</v>
      </c>
      <c r="CE90" s="131">
        <v>0</v>
      </c>
      <c r="CF90" s="131">
        <v>0</v>
      </c>
      <c r="CG90" s="9">
        <v>0</v>
      </c>
      <c r="CH90" s="131">
        <v>0</v>
      </c>
      <c r="CI90" s="131">
        <v>0</v>
      </c>
      <c r="CJ90" s="131">
        <v>0</v>
      </c>
      <c r="CK90" s="131">
        <v>0</v>
      </c>
      <c r="CL90" s="131">
        <v>0</v>
      </c>
      <c r="CM90" s="131">
        <v>0</v>
      </c>
      <c r="CN90" s="131">
        <v>0</v>
      </c>
      <c r="CO90" s="131">
        <v>0</v>
      </c>
      <c r="CP90" s="9">
        <v>0</v>
      </c>
      <c r="CQ90" s="131">
        <v>0</v>
      </c>
      <c r="CR90" s="131">
        <v>0</v>
      </c>
      <c r="CS90" s="9">
        <v>0</v>
      </c>
      <c r="CT90" s="131">
        <v>0</v>
      </c>
      <c r="CU90" s="131">
        <v>0</v>
      </c>
      <c r="CV90" s="131">
        <v>0</v>
      </c>
      <c r="CW90" s="131">
        <v>0</v>
      </c>
      <c r="CX90" s="131">
        <v>0</v>
      </c>
      <c r="CY90" s="131">
        <v>0</v>
      </c>
      <c r="CZ90" s="131">
        <v>0</v>
      </c>
      <c r="DA90" s="131">
        <v>0</v>
      </c>
      <c r="DB90" s="9">
        <v>0</v>
      </c>
      <c r="DC90" s="131">
        <v>0</v>
      </c>
      <c r="DD90" s="131">
        <v>0</v>
      </c>
      <c r="DE90" s="131">
        <v>0</v>
      </c>
      <c r="DF90" s="9">
        <v>0</v>
      </c>
      <c r="DG90" s="131">
        <v>0</v>
      </c>
      <c r="DH90" s="131">
        <v>0</v>
      </c>
      <c r="DI90" s="9">
        <v>0</v>
      </c>
      <c r="DJ90" s="131">
        <v>0</v>
      </c>
      <c r="DK90" s="131">
        <v>0</v>
      </c>
      <c r="DL90" s="131">
        <v>0</v>
      </c>
      <c r="DM90" s="131">
        <v>0</v>
      </c>
      <c r="DN90" s="9">
        <v>0</v>
      </c>
      <c r="DO90" s="131">
        <v>0</v>
      </c>
      <c r="DP90" s="131">
        <v>0</v>
      </c>
      <c r="DQ90" s="9">
        <v>0</v>
      </c>
      <c r="DR90" s="131">
        <v>0</v>
      </c>
      <c r="DS90" s="131">
        <v>0</v>
      </c>
      <c r="DT90" s="131">
        <v>0</v>
      </c>
      <c r="DU90" s="131">
        <v>0</v>
      </c>
      <c r="DV90" s="131">
        <v>0</v>
      </c>
      <c r="DW90" s="131">
        <v>0</v>
      </c>
      <c r="DX90" s="131">
        <v>0</v>
      </c>
      <c r="DY90" s="131">
        <v>0</v>
      </c>
      <c r="DZ90" s="131">
        <v>0</v>
      </c>
      <c r="EA90" s="131">
        <v>0</v>
      </c>
      <c r="EB90" s="9">
        <v>0</v>
      </c>
      <c r="EC90" s="131">
        <v>0</v>
      </c>
      <c r="ED90" s="131">
        <v>0</v>
      </c>
      <c r="EE90" s="131">
        <v>0</v>
      </c>
      <c r="EF90" s="131">
        <v>0</v>
      </c>
      <c r="EG90" s="131">
        <v>0</v>
      </c>
      <c r="EH90" s="131">
        <v>0</v>
      </c>
      <c r="EI90" s="9">
        <v>0</v>
      </c>
      <c r="EJ90" s="131">
        <v>0</v>
      </c>
      <c r="EK90" s="131">
        <v>0</v>
      </c>
      <c r="EL90" s="131">
        <v>0</v>
      </c>
      <c r="EM90" s="9">
        <v>0</v>
      </c>
      <c r="EN90" s="131">
        <v>0</v>
      </c>
      <c r="EO90" s="131">
        <v>0</v>
      </c>
      <c r="EP90" s="9">
        <v>0</v>
      </c>
      <c r="EQ90" s="131">
        <v>0</v>
      </c>
      <c r="ER90" s="131">
        <v>0</v>
      </c>
      <c r="ES90" s="9">
        <v>0</v>
      </c>
      <c r="ET90" s="9">
        <v>0</v>
      </c>
      <c r="EU90" s="131">
        <v>0</v>
      </c>
      <c r="EV90" s="131">
        <v>0</v>
      </c>
      <c r="EW90" s="131">
        <v>0</v>
      </c>
      <c r="EX90" s="131">
        <v>0</v>
      </c>
      <c r="EY90" s="131">
        <v>0</v>
      </c>
      <c r="EZ90" s="131">
        <v>0</v>
      </c>
      <c r="FA90" s="131">
        <v>0</v>
      </c>
      <c r="FB90" s="9">
        <v>0</v>
      </c>
      <c r="FC90" s="9">
        <v>0</v>
      </c>
      <c r="FD90" s="9">
        <v>0</v>
      </c>
      <c r="FE90" s="9">
        <v>0</v>
      </c>
      <c r="FF90" s="9">
        <v>0</v>
      </c>
      <c r="FG90" s="9">
        <v>16205.42181094218</v>
      </c>
      <c r="FI90" s="113"/>
    </row>
    <row r="91" spans="2:165" x14ac:dyDescent="0.2">
      <c r="B91" s="124" t="s">
        <v>553</v>
      </c>
      <c r="C91" s="76" t="s">
        <v>370</v>
      </c>
      <c r="D91" s="89">
        <v>0</v>
      </c>
      <c r="E91" s="66">
        <v>0</v>
      </c>
      <c r="F91" s="66">
        <v>0</v>
      </c>
      <c r="G91" s="66">
        <v>0</v>
      </c>
      <c r="H91" s="66">
        <v>0</v>
      </c>
      <c r="I91" s="66">
        <v>0</v>
      </c>
      <c r="J91" s="66">
        <v>0</v>
      </c>
      <c r="K91" s="66">
        <v>0</v>
      </c>
      <c r="L91" s="66">
        <v>0</v>
      </c>
      <c r="M91" s="66">
        <v>0</v>
      </c>
      <c r="N91" s="66">
        <v>0</v>
      </c>
      <c r="O91" s="66">
        <v>0</v>
      </c>
      <c r="P91" s="66">
        <v>0</v>
      </c>
      <c r="Q91" s="66">
        <v>0</v>
      </c>
      <c r="R91" s="66">
        <v>0</v>
      </c>
      <c r="S91" s="66">
        <v>0</v>
      </c>
      <c r="T91" s="66">
        <v>0</v>
      </c>
      <c r="U91" s="66">
        <v>0</v>
      </c>
      <c r="V91" s="66">
        <v>0</v>
      </c>
      <c r="W91" s="66">
        <v>0</v>
      </c>
      <c r="X91" s="66">
        <v>0</v>
      </c>
      <c r="Y91" s="66">
        <v>0</v>
      </c>
      <c r="Z91" s="66">
        <v>0</v>
      </c>
      <c r="AA91" s="66">
        <v>0</v>
      </c>
      <c r="AB91" s="66">
        <v>0</v>
      </c>
      <c r="AC91" s="66">
        <v>0</v>
      </c>
      <c r="AD91" s="66">
        <v>0</v>
      </c>
      <c r="AE91" s="66">
        <v>0</v>
      </c>
      <c r="AF91" s="66">
        <v>0</v>
      </c>
      <c r="AG91" s="66">
        <v>0</v>
      </c>
      <c r="AH91" s="89">
        <v>0</v>
      </c>
      <c r="AI91" s="66">
        <v>0</v>
      </c>
      <c r="AJ91" s="66">
        <v>0</v>
      </c>
      <c r="AK91" s="66">
        <v>0</v>
      </c>
      <c r="AL91" s="89">
        <v>11268.823331466276</v>
      </c>
      <c r="AM91" s="66">
        <v>0</v>
      </c>
      <c r="AN91" s="66">
        <v>0</v>
      </c>
      <c r="AO91" s="66">
        <v>0</v>
      </c>
      <c r="AP91" s="66">
        <v>0</v>
      </c>
      <c r="AQ91" s="66">
        <v>0</v>
      </c>
      <c r="AR91" s="66">
        <v>0</v>
      </c>
      <c r="AS91" s="66">
        <v>0</v>
      </c>
      <c r="AT91" s="66">
        <v>0</v>
      </c>
      <c r="AU91" s="66">
        <v>11268.823331466276</v>
      </c>
      <c r="AV91" s="66">
        <v>0</v>
      </c>
      <c r="AW91" s="66">
        <v>0</v>
      </c>
      <c r="AX91" s="66">
        <v>0</v>
      </c>
      <c r="AY91" s="66">
        <v>0</v>
      </c>
      <c r="AZ91" s="66">
        <v>0</v>
      </c>
      <c r="BA91" s="66">
        <v>0</v>
      </c>
      <c r="BB91" s="66">
        <v>0</v>
      </c>
      <c r="BC91" s="66">
        <v>0</v>
      </c>
      <c r="BD91" s="66">
        <v>0</v>
      </c>
      <c r="BE91" s="66">
        <v>0</v>
      </c>
      <c r="BF91" s="66">
        <v>0</v>
      </c>
      <c r="BG91" s="66">
        <v>0</v>
      </c>
      <c r="BH91" s="66">
        <v>0</v>
      </c>
      <c r="BI91" s="66">
        <v>0</v>
      </c>
      <c r="BJ91" s="66">
        <v>0</v>
      </c>
      <c r="BK91" s="66">
        <v>0</v>
      </c>
      <c r="BL91" s="66">
        <v>0</v>
      </c>
      <c r="BM91" s="66">
        <v>0</v>
      </c>
      <c r="BN91" s="66">
        <v>0</v>
      </c>
      <c r="BO91" s="66">
        <v>0</v>
      </c>
      <c r="BP91" s="66">
        <v>0</v>
      </c>
      <c r="BQ91" s="66">
        <v>0</v>
      </c>
      <c r="BR91" s="66">
        <v>0</v>
      </c>
      <c r="BS91" s="66">
        <v>0</v>
      </c>
      <c r="BT91" s="66">
        <v>0</v>
      </c>
      <c r="BU91" s="66">
        <v>0</v>
      </c>
      <c r="BV91" s="66">
        <v>0</v>
      </c>
      <c r="BW91" s="66">
        <v>0</v>
      </c>
      <c r="BX91" s="66">
        <v>0</v>
      </c>
      <c r="BY91" s="66">
        <v>0</v>
      </c>
      <c r="BZ91" s="66">
        <v>0</v>
      </c>
      <c r="CA91" s="66">
        <v>0</v>
      </c>
      <c r="CB91" s="66">
        <v>0</v>
      </c>
      <c r="CC91" s="89">
        <v>0</v>
      </c>
      <c r="CD91" s="89">
        <v>0</v>
      </c>
      <c r="CE91" s="66">
        <v>0</v>
      </c>
      <c r="CF91" s="66">
        <v>0</v>
      </c>
      <c r="CG91" s="89">
        <v>0</v>
      </c>
      <c r="CH91" s="66">
        <v>0</v>
      </c>
      <c r="CI91" s="66">
        <v>0</v>
      </c>
      <c r="CJ91" s="66">
        <v>0</v>
      </c>
      <c r="CK91" s="66">
        <v>0</v>
      </c>
      <c r="CL91" s="66">
        <v>0</v>
      </c>
      <c r="CM91" s="66">
        <v>0</v>
      </c>
      <c r="CN91" s="66">
        <v>0</v>
      </c>
      <c r="CO91" s="66">
        <v>0</v>
      </c>
      <c r="CP91" s="89">
        <v>0</v>
      </c>
      <c r="CQ91" s="66">
        <v>0</v>
      </c>
      <c r="CR91" s="66">
        <v>0</v>
      </c>
      <c r="CS91" s="89">
        <v>0</v>
      </c>
      <c r="CT91" s="66">
        <v>0</v>
      </c>
      <c r="CU91" s="66">
        <v>0</v>
      </c>
      <c r="CV91" s="66">
        <v>0</v>
      </c>
      <c r="CW91" s="66">
        <v>0</v>
      </c>
      <c r="CX91" s="66">
        <v>0</v>
      </c>
      <c r="CY91" s="66">
        <v>0</v>
      </c>
      <c r="CZ91" s="66">
        <v>0</v>
      </c>
      <c r="DA91" s="66">
        <v>0</v>
      </c>
      <c r="DB91" s="89">
        <v>0</v>
      </c>
      <c r="DC91" s="66">
        <v>0</v>
      </c>
      <c r="DD91" s="66">
        <v>0</v>
      </c>
      <c r="DE91" s="66">
        <v>0</v>
      </c>
      <c r="DF91" s="89">
        <v>0</v>
      </c>
      <c r="DG91" s="66">
        <v>0</v>
      </c>
      <c r="DH91" s="66">
        <v>0</v>
      </c>
      <c r="DI91" s="89">
        <v>0</v>
      </c>
      <c r="DJ91" s="66">
        <v>0</v>
      </c>
      <c r="DK91" s="66">
        <v>0</v>
      </c>
      <c r="DL91" s="66">
        <v>0</v>
      </c>
      <c r="DM91" s="66">
        <v>0</v>
      </c>
      <c r="DN91" s="89">
        <v>0</v>
      </c>
      <c r="DO91" s="66">
        <v>0</v>
      </c>
      <c r="DP91" s="66">
        <v>0</v>
      </c>
      <c r="DQ91" s="89">
        <v>0</v>
      </c>
      <c r="DR91" s="66">
        <v>0</v>
      </c>
      <c r="DS91" s="66">
        <v>0</v>
      </c>
      <c r="DT91" s="66">
        <v>0</v>
      </c>
      <c r="DU91" s="66">
        <v>0</v>
      </c>
      <c r="DV91" s="66">
        <v>0</v>
      </c>
      <c r="DW91" s="66">
        <v>0</v>
      </c>
      <c r="DX91" s="66">
        <v>0</v>
      </c>
      <c r="DY91" s="66">
        <v>0</v>
      </c>
      <c r="DZ91" s="66">
        <v>0</v>
      </c>
      <c r="EA91" s="66">
        <v>0</v>
      </c>
      <c r="EB91" s="89">
        <v>0</v>
      </c>
      <c r="EC91" s="66">
        <v>0</v>
      </c>
      <c r="ED91" s="66">
        <v>0</v>
      </c>
      <c r="EE91" s="66">
        <v>0</v>
      </c>
      <c r="EF91" s="66">
        <v>0</v>
      </c>
      <c r="EG91" s="66">
        <v>0</v>
      </c>
      <c r="EH91" s="66">
        <v>0</v>
      </c>
      <c r="EI91" s="89">
        <v>0</v>
      </c>
      <c r="EJ91" s="66">
        <v>0</v>
      </c>
      <c r="EK91" s="66">
        <v>0</v>
      </c>
      <c r="EL91" s="66">
        <v>0</v>
      </c>
      <c r="EM91" s="89">
        <v>0</v>
      </c>
      <c r="EN91" s="66">
        <v>0</v>
      </c>
      <c r="EO91" s="66">
        <v>0</v>
      </c>
      <c r="EP91" s="89">
        <v>0</v>
      </c>
      <c r="EQ91" s="66">
        <v>0</v>
      </c>
      <c r="ER91" s="66">
        <v>0</v>
      </c>
      <c r="ES91" s="89">
        <v>0</v>
      </c>
      <c r="ET91" s="89">
        <v>0</v>
      </c>
      <c r="EU91" s="66">
        <v>0</v>
      </c>
      <c r="EV91" s="66">
        <v>0</v>
      </c>
      <c r="EW91" s="66">
        <v>0</v>
      </c>
      <c r="EX91" s="66">
        <v>0</v>
      </c>
      <c r="EY91" s="66">
        <v>0</v>
      </c>
      <c r="EZ91" s="66">
        <v>0</v>
      </c>
      <c r="FA91" s="66">
        <v>0</v>
      </c>
      <c r="FB91" s="66">
        <v>0</v>
      </c>
      <c r="FC91" s="65"/>
      <c r="FD91" s="65"/>
      <c r="FE91" s="65"/>
      <c r="FF91" s="65"/>
      <c r="FG91" s="66">
        <v>11268.823331466276</v>
      </c>
      <c r="FI91" s="113"/>
    </row>
    <row r="92" spans="2:165" x14ac:dyDescent="0.2">
      <c r="B92" s="124" t="s">
        <v>554</v>
      </c>
      <c r="C92" s="76" t="s">
        <v>371</v>
      </c>
      <c r="D92" s="89">
        <v>0</v>
      </c>
      <c r="E92" s="66">
        <v>0</v>
      </c>
      <c r="F92" s="66">
        <v>0</v>
      </c>
      <c r="G92" s="66">
        <v>0</v>
      </c>
      <c r="H92" s="66">
        <v>0</v>
      </c>
      <c r="I92" s="66">
        <v>0</v>
      </c>
      <c r="J92" s="66">
        <v>0</v>
      </c>
      <c r="K92" s="66">
        <v>0</v>
      </c>
      <c r="L92" s="66">
        <v>0</v>
      </c>
      <c r="M92" s="66">
        <v>0</v>
      </c>
      <c r="N92" s="66">
        <v>0</v>
      </c>
      <c r="O92" s="66">
        <v>0</v>
      </c>
      <c r="P92" s="66">
        <v>0</v>
      </c>
      <c r="Q92" s="66">
        <v>0</v>
      </c>
      <c r="R92" s="66">
        <v>0</v>
      </c>
      <c r="S92" s="66">
        <v>0</v>
      </c>
      <c r="T92" s="66">
        <v>0</v>
      </c>
      <c r="U92" s="66">
        <v>0</v>
      </c>
      <c r="V92" s="66">
        <v>0</v>
      </c>
      <c r="W92" s="66">
        <v>0</v>
      </c>
      <c r="X92" s="66">
        <v>0</v>
      </c>
      <c r="Y92" s="66">
        <v>0</v>
      </c>
      <c r="Z92" s="66">
        <v>0</v>
      </c>
      <c r="AA92" s="66">
        <v>0</v>
      </c>
      <c r="AB92" s="66">
        <v>0</v>
      </c>
      <c r="AC92" s="66">
        <v>0</v>
      </c>
      <c r="AD92" s="66">
        <v>0</v>
      </c>
      <c r="AE92" s="66">
        <v>0</v>
      </c>
      <c r="AF92" s="66">
        <v>0</v>
      </c>
      <c r="AG92" s="66">
        <v>0</v>
      </c>
      <c r="AH92" s="89">
        <v>0</v>
      </c>
      <c r="AI92" s="66">
        <v>0</v>
      </c>
      <c r="AJ92" s="66">
        <v>0</v>
      </c>
      <c r="AK92" s="66">
        <v>0</v>
      </c>
      <c r="AL92" s="89">
        <v>437.14853468010375</v>
      </c>
      <c r="AM92" s="66">
        <v>0</v>
      </c>
      <c r="AN92" s="66">
        <v>0</v>
      </c>
      <c r="AO92" s="66">
        <v>0</v>
      </c>
      <c r="AP92" s="66">
        <v>0</v>
      </c>
      <c r="AQ92" s="66">
        <v>0</v>
      </c>
      <c r="AR92" s="66">
        <v>0</v>
      </c>
      <c r="AS92" s="66">
        <v>0</v>
      </c>
      <c r="AT92" s="66">
        <v>0</v>
      </c>
      <c r="AU92" s="66">
        <v>0</v>
      </c>
      <c r="AV92" s="66">
        <v>0</v>
      </c>
      <c r="AW92" s="66">
        <v>437.14853468010375</v>
      </c>
      <c r="AX92" s="66">
        <v>0</v>
      </c>
      <c r="AY92" s="66">
        <v>0</v>
      </c>
      <c r="AZ92" s="66">
        <v>0</v>
      </c>
      <c r="BA92" s="66">
        <v>0</v>
      </c>
      <c r="BB92" s="66">
        <v>0</v>
      </c>
      <c r="BC92" s="66">
        <v>0</v>
      </c>
      <c r="BD92" s="66">
        <v>0</v>
      </c>
      <c r="BE92" s="66">
        <v>0</v>
      </c>
      <c r="BF92" s="66">
        <v>0</v>
      </c>
      <c r="BG92" s="66">
        <v>0</v>
      </c>
      <c r="BH92" s="66">
        <v>0</v>
      </c>
      <c r="BI92" s="66">
        <v>0</v>
      </c>
      <c r="BJ92" s="66">
        <v>0</v>
      </c>
      <c r="BK92" s="66">
        <v>0</v>
      </c>
      <c r="BL92" s="66">
        <v>0</v>
      </c>
      <c r="BM92" s="66">
        <v>0</v>
      </c>
      <c r="BN92" s="66">
        <v>0</v>
      </c>
      <c r="BO92" s="66">
        <v>0</v>
      </c>
      <c r="BP92" s="66">
        <v>0</v>
      </c>
      <c r="BQ92" s="66">
        <v>0</v>
      </c>
      <c r="BR92" s="66">
        <v>0</v>
      </c>
      <c r="BS92" s="66">
        <v>0</v>
      </c>
      <c r="BT92" s="66">
        <v>0</v>
      </c>
      <c r="BU92" s="66">
        <v>0</v>
      </c>
      <c r="BV92" s="66">
        <v>0</v>
      </c>
      <c r="BW92" s="66">
        <v>0</v>
      </c>
      <c r="BX92" s="66">
        <v>0</v>
      </c>
      <c r="BY92" s="66">
        <v>0</v>
      </c>
      <c r="BZ92" s="66">
        <v>0</v>
      </c>
      <c r="CA92" s="66">
        <v>0</v>
      </c>
      <c r="CB92" s="66">
        <v>0</v>
      </c>
      <c r="CC92" s="89">
        <v>0</v>
      </c>
      <c r="CD92" s="89">
        <v>0</v>
      </c>
      <c r="CE92" s="66">
        <v>0</v>
      </c>
      <c r="CF92" s="66">
        <v>0</v>
      </c>
      <c r="CG92" s="89">
        <v>0</v>
      </c>
      <c r="CH92" s="66">
        <v>0</v>
      </c>
      <c r="CI92" s="66">
        <v>0</v>
      </c>
      <c r="CJ92" s="66">
        <v>0</v>
      </c>
      <c r="CK92" s="66">
        <v>0</v>
      </c>
      <c r="CL92" s="66">
        <v>0</v>
      </c>
      <c r="CM92" s="66">
        <v>0</v>
      </c>
      <c r="CN92" s="66">
        <v>0</v>
      </c>
      <c r="CO92" s="66">
        <v>0</v>
      </c>
      <c r="CP92" s="89">
        <v>0</v>
      </c>
      <c r="CQ92" s="66">
        <v>0</v>
      </c>
      <c r="CR92" s="66">
        <v>0</v>
      </c>
      <c r="CS92" s="89">
        <v>0</v>
      </c>
      <c r="CT92" s="66">
        <v>0</v>
      </c>
      <c r="CU92" s="66">
        <v>0</v>
      </c>
      <c r="CV92" s="66">
        <v>0</v>
      </c>
      <c r="CW92" s="66">
        <v>0</v>
      </c>
      <c r="CX92" s="66">
        <v>0</v>
      </c>
      <c r="CY92" s="66">
        <v>0</v>
      </c>
      <c r="CZ92" s="66">
        <v>0</v>
      </c>
      <c r="DA92" s="66">
        <v>0</v>
      </c>
      <c r="DB92" s="89">
        <v>0</v>
      </c>
      <c r="DC92" s="66">
        <v>0</v>
      </c>
      <c r="DD92" s="66">
        <v>0</v>
      </c>
      <c r="DE92" s="66">
        <v>0</v>
      </c>
      <c r="DF92" s="89">
        <v>0</v>
      </c>
      <c r="DG92" s="66">
        <v>0</v>
      </c>
      <c r="DH92" s="66">
        <v>0</v>
      </c>
      <c r="DI92" s="89">
        <v>0</v>
      </c>
      <c r="DJ92" s="66">
        <v>0</v>
      </c>
      <c r="DK92" s="66">
        <v>0</v>
      </c>
      <c r="DL92" s="66">
        <v>0</v>
      </c>
      <c r="DM92" s="66">
        <v>0</v>
      </c>
      <c r="DN92" s="89">
        <v>0</v>
      </c>
      <c r="DO92" s="66">
        <v>0</v>
      </c>
      <c r="DP92" s="66">
        <v>0</v>
      </c>
      <c r="DQ92" s="89">
        <v>0</v>
      </c>
      <c r="DR92" s="66">
        <v>0</v>
      </c>
      <c r="DS92" s="66">
        <v>0</v>
      </c>
      <c r="DT92" s="66">
        <v>0</v>
      </c>
      <c r="DU92" s="66">
        <v>0</v>
      </c>
      <c r="DV92" s="66">
        <v>0</v>
      </c>
      <c r="DW92" s="66">
        <v>0</v>
      </c>
      <c r="DX92" s="66">
        <v>0</v>
      </c>
      <c r="DY92" s="66">
        <v>0</v>
      </c>
      <c r="DZ92" s="66">
        <v>0</v>
      </c>
      <c r="EA92" s="66">
        <v>0</v>
      </c>
      <c r="EB92" s="89">
        <v>0</v>
      </c>
      <c r="EC92" s="66">
        <v>0</v>
      </c>
      <c r="ED92" s="66">
        <v>0</v>
      </c>
      <c r="EE92" s="66">
        <v>0</v>
      </c>
      <c r="EF92" s="66">
        <v>0</v>
      </c>
      <c r="EG92" s="66">
        <v>0</v>
      </c>
      <c r="EH92" s="66">
        <v>0</v>
      </c>
      <c r="EI92" s="89">
        <v>0</v>
      </c>
      <c r="EJ92" s="66">
        <v>0</v>
      </c>
      <c r="EK92" s="66">
        <v>0</v>
      </c>
      <c r="EL92" s="66">
        <v>0</v>
      </c>
      <c r="EM92" s="89">
        <v>0</v>
      </c>
      <c r="EN92" s="66">
        <v>0</v>
      </c>
      <c r="EO92" s="66">
        <v>0</v>
      </c>
      <c r="EP92" s="89">
        <v>0</v>
      </c>
      <c r="EQ92" s="66">
        <v>0</v>
      </c>
      <c r="ER92" s="66">
        <v>0</v>
      </c>
      <c r="ES92" s="89">
        <v>0</v>
      </c>
      <c r="ET92" s="89">
        <v>0</v>
      </c>
      <c r="EU92" s="66">
        <v>0</v>
      </c>
      <c r="EV92" s="66">
        <v>0</v>
      </c>
      <c r="EW92" s="66">
        <v>0</v>
      </c>
      <c r="EX92" s="66">
        <v>0</v>
      </c>
      <c r="EY92" s="66">
        <v>0</v>
      </c>
      <c r="EZ92" s="66">
        <v>0</v>
      </c>
      <c r="FA92" s="66">
        <v>0</v>
      </c>
      <c r="FB92" s="66">
        <v>0</v>
      </c>
      <c r="FC92" s="65"/>
      <c r="FD92" s="65"/>
      <c r="FE92" s="65"/>
      <c r="FF92" s="65"/>
      <c r="FG92" s="66">
        <v>437.14853468010375</v>
      </c>
      <c r="FI92" s="113"/>
    </row>
    <row r="93" spans="2:165" x14ac:dyDescent="0.2">
      <c r="B93" s="124" t="s">
        <v>554</v>
      </c>
      <c r="C93" s="76" t="s">
        <v>372</v>
      </c>
      <c r="D93" s="89">
        <v>0</v>
      </c>
      <c r="E93" s="66">
        <v>0</v>
      </c>
      <c r="F93" s="66">
        <v>0</v>
      </c>
      <c r="G93" s="66">
        <v>0</v>
      </c>
      <c r="H93" s="66">
        <v>0</v>
      </c>
      <c r="I93" s="66">
        <v>0</v>
      </c>
      <c r="J93" s="66">
        <v>0</v>
      </c>
      <c r="K93" s="66">
        <v>0</v>
      </c>
      <c r="L93" s="66">
        <v>0</v>
      </c>
      <c r="M93" s="66">
        <v>0</v>
      </c>
      <c r="N93" s="66">
        <v>0</v>
      </c>
      <c r="O93" s="66">
        <v>0</v>
      </c>
      <c r="P93" s="66">
        <v>0</v>
      </c>
      <c r="Q93" s="66">
        <v>0</v>
      </c>
      <c r="R93" s="66">
        <v>0</v>
      </c>
      <c r="S93" s="66">
        <v>0</v>
      </c>
      <c r="T93" s="66">
        <v>0</v>
      </c>
      <c r="U93" s="66">
        <v>0</v>
      </c>
      <c r="V93" s="66">
        <v>0</v>
      </c>
      <c r="W93" s="66">
        <v>0</v>
      </c>
      <c r="X93" s="66">
        <v>0</v>
      </c>
      <c r="Y93" s="66">
        <v>0</v>
      </c>
      <c r="Z93" s="66">
        <v>0</v>
      </c>
      <c r="AA93" s="66">
        <v>0</v>
      </c>
      <c r="AB93" s="66">
        <v>0</v>
      </c>
      <c r="AC93" s="66">
        <v>0</v>
      </c>
      <c r="AD93" s="66">
        <v>0</v>
      </c>
      <c r="AE93" s="66">
        <v>0</v>
      </c>
      <c r="AF93" s="66">
        <v>0</v>
      </c>
      <c r="AG93" s="66">
        <v>0</v>
      </c>
      <c r="AH93" s="89">
        <v>0</v>
      </c>
      <c r="AI93" s="66">
        <v>0</v>
      </c>
      <c r="AJ93" s="66">
        <v>0</v>
      </c>
      <c r="AK93" s="66">
        <v>0</v>
      </c>
      <c r="AL93" s="89">
        <v>3860.5962528417604</v>
      </c>
      <c r="AM93" s="66">
        <v>0</v>
      </c>
      <c r="AN93" s="66">
        <v>0</v>
      </c>
      <c r="AO93" s="66">
        <v>0</v>
      </c>
      <c r="AP93" s="66">
        <v>0</v>
      </c>
      <c r="AQ93" s="66">
        <v>0</v>
      </c>
      <c r="AR93" s="66">
        <v>3860.5962528417604</v>
      </c>
      <c r="AS93" s="66">
        <v>0</v>
      </c>
      <c r="AT93" s="66">
        <v>0</v>
      </c>
      <c r="AU93" s="66">
        <v>0</v>
      </c>
      <c r="AV93" s="66">
        <v>0</v>
      </c>
      <c r="AW93" s="66">
        <v>0</v>
      </c>
      <c r="AX93" s="66">
        <v>0</v>
      </c>
      <c r="AY93" s="66">
        <v>0</v>
      </c>
      <c r="AZ93" s="66">
        <v>0</v>
      </c>
      <c r="BA93" s="66">
        <v>0</v>
      </c>
      <c r="BB93" s="66">
        <v>0</v>
      </c>
      <c r="BC93" s="66">
        <v>0</v>
      </c>
      <c r="BD93" s="66">
        <v>0</v>
      </c>
      <c r="BE93" s="66">
        <v>0</v>
      </c>
      <c r="BF93" s="66">
        <v>0</v>
      </c>
      <c r="BG93" s="66">
        <v>0</v>
      </c>
      <c r="BH93" s="66">
        <v>0</v>
      </c>
      <c r="BI93" s="66">
        <v>0</v>
      </c>
      <c r="BJ93" s="66">
        <v>0</v>
      </c>
      <c r="BK93" s="66">
        <v>0</v>
      </c>
      <c r="BL93" s="66">
        <v>0</v>
      </c>
      <c r="BM93" s="66">
        <v>0</v>
      </c>
      <c r="BN93" s="66">
        <v>0</v>
      </c>
      <c r="BO93" s="66">
        <v>0</v>
      </c>
      <c r="BP93" s="66">
        <v>0</v>
      </c>
      <c r="BQ93" s="66">
        <v>0</v>
      </c>
      <c r="BR93" s="66">
        <v>0</v>
      </c>
      <c r="BS93" s="66">
        <v>0</v>
      </c>
      <c r="BT93" s="66">
        <v>0</v>
      </c>
      <c r="BU93" s="66">
        <v>0</v>
      </c>
      <c r="BV93" s="66">
        <v>0</v>
      </c>
      <c r="BW93" s="66">
        <v>0</v>
      </c>
      <c r="BX93" s="66">
        <v>0</v>
      </c>
      <c r="BY93" s="66">
        <v>0</v>
      </c>
      <c r="BZ93" s="66">
        <v>0</v>
      </c>
      <c r="CA93" s="66">
        <v>0</v>
      </c>
      <c r="CB93" s="66">
        <v>0</v>
      </c>
      <c r="CC93" s="89">
        <v>0</v>
      </c>
      <c r="CD93" s="89">
        <v>0</v>
      </c>
      <c r="CE93" s="66">
        <v>0</v>
      </c>
      <c r="CF93" s="66">
        <v>0</v>
      </c>
      <c r="CG93" s="89">
        <v>0</v>
      </c>
      <c r="CH93" s="66">
        <v>0</v>
      </c>
      <c r="CI93" s="66">
        <v>0</v>
      </c>
      <c r="CJ93" s="66">
        <v>0</v>
      </c>
      <c r="CK93" s="66">
        <v>0</v>
      </c>
      <c r="CL93" s="66">
        <v>0</v>
      </c>
      <c r="CM93" s="66">
        <v>0</v>
      </c>
      <c r="CN93" s="66">
        <v>0</v>
      </c>
      <c r="CO93" s="66">
        <v>0</v>
      </c>
      <c r="CP93" s="89">
        <v>0</v>
      </c>
      <c r="CQ93" s="66">
        <v>0</v>
      </c>
      <c r="CR93" s="66">
        <v>0</v>
      </c>
      <c r="CS93" s="89">
        <v>0</v>
      </c>
      <c r="CT93" s="66">
        <v>0</v>
      </c>
      <c r="CU93" s="66">
        <v>0</v>
      </c>
      <c r="CV93" s="66">
        <v>0</v>
      </c>
      <c r="CW93" s="66">
        <v>0</v>
      </c>
      <c r="CX93" s="66">
        <v>0</v>
      </c>
      <c r="CY93" s="66">
        <v>0</v>
      </c>
      <c r="CZ93" s="66">
        <v>0</v>
      </c>
      <c r="DA93" s="66">
        <v>0</v>
      </c>
      <c r="DB93" s="89">
        <v>0</v>
      </c>
      <c r="DC93" s="66">
        <v>0</v>
      </c>
      <c r="DD93" s="66">
        <v>0</v>
      </c>
      <c r="DE93" s="66">
        <v>0</v>
      </c>
      <c r="DF93" s="89">
        <v>0</v>
      </c>
      <c r="DG93" s="66">
        <v>0</v>
      </c>
      <c r="DH93" s="66">
        <v>0</v>
      </c>
      <c r="DI93" s="89">
        <v>0</v>
      </c>
      <c r="DJ93" s="66">
        <v>0</v>
      </c>
      <c r="DK93" s="66">
        <v>0</v>
      </c>
      <c r="DL93" s="66">
        <v>0</v>
      </c>
      <c r="DM93" s="66">
        <v>0</v>
      </c>
      <c r="DN93" s="89">
        <v>0</v>
      </c>
      <c r="DO93" s="66">
        <v>0</v>
      </c>
      <c r="DP93" s="66">
        <v>0</v>
      </c>
      <c r="DQ93" s="89">
        <v>0</v>
      </c>
      <c r="DR93" s="66">
        <v>0</v>
      </c>
      <c r="DS93" s="66">
        <v>0</v>
      </c>
      <c r="DT93" s="66">
        <v>0</v>
      </c>
      <c r="DU93" s="66">
        <v>0</v>
      </c>
      <c r="DV93" s="66">
        <v>0</v>
      </c>
      <c r="DW93" s="66">
        <v>0</v>
      </c>
      <c r="DX93" s="66">
        <v>0</v>
      </c>
      <c r="DY93" s="66">
        <v>0</v>
      </c>
      <c r="DZ93" s="66">
        <v>0</v>
      </c>
      <c r="EA93" s="66">
        <v>0</v>
      </c>
      <c r="EB93" s="89">
        <v>0</v>
      </c>
      <c r="EC93" s="66">
        <v>0</v>
      </c>
      <c r="ED93" s="66">
        <v>0</v>
      </c>
      <c r="EE93" s="66">
        <v>0</v>
      </c>
      <c r="EF93" s="66">
        <v>0</v>
      </c>
      <c r="EG93" s="66">
        <v>0</v>
      </c>
      <c r="EH93" s="66">
        <v>0</v>
      </c>
      <c r="EI93" s="89">
        <v>0</v>
      </c>
      <c r="EJ93" s="66">
        <v>0</v>
      </c>
      <c r="EK93" s="66">
        <v>0</v>
      </c>
      <c r="EL93" s="66">
        <v>0</v>
      </c>
      <c r="EM93" s="89">
        <v>0</v>
      </c>
      <c r="EN93" s="66">
        <v>0</v>
      </c>
      <c r="EO93" s="66">
        <v>0</v>
      </c>
      <c r="EP93" s="89">
        <v>0</v>
      </c>
      <c r="EQ93" s="66">
        <v>0</v>
      </c>
      <c r="ER93" s="66">
        <v>0</v>
      </c>
      <c r="ES93" s="89">
        <v>0</v>
      </c>
      <c r="ET93" s="89">
        <v>0</v>
      </c>
      <c r="EU93" s="66">
        <v>0</v>
      </c>
      <c r="EV93" s="66">
        <v>0</v>
      </c>
      <c r="EW93" s="66">
        <v>0</v>
      </c>
      <c r="EX93" s="66">
        <v>0</v>
      </c>
      <c r="EY93" s="66">
        <v>0</v>
      </c>
      <c r="EZ93" s="66">
        <v>0</v>
      </c>
      <c r="FA93" s="66">
        <v>0</v>
      </c>
      <c r="FB93" s="66">
        <v>0</v>
      </c>
      <c r="FC93" s="65"/>
      <c r="FD93" s="65"/>
      <c r="FE93" s="65"/>
      <c r="FF93" s="65"/>
      <c r="FG93" s="66">
        <v>3860.5962528417604</v>
      </c>
      <c r="FI93" s="113"/>
    </row>
    <row r="94" spans="2:165" x14ac:dyDescent="0.2">
      <c r="B94" s="124" t="s">
        <v>555</v>
      </c>
      <c r="C94" s="76" t="s">
        <v>373</v>
      </c>
      <c r="D94" s="89">
        <v>8.2530458783999983</v>
      </c>
      <c r="E94" s="66">
        <v>0</v>
      </c>
      <c r="F94" s="66">
        <v>0</v>
      </c>
      <c r="G94" s="66">
        <v>0</v>
      </c>
      <c r="H94" s="66">
        <v>0</v>
      </c>
      <c r="I94" s="66">
        <v>0</v>
      </c>
      <c r="J94" s="66">
        <v>0</v>
      </c>
      <c r="K94" s="66">
        <v>0</v>
      </c>
      <c r="L94" s="66">
        <v>0</v>
      </c>
      <c r="M94" s="66">
        <v>0</v>
      </c>
      <c r="N94" s="66">
        <v>0</v>
      </c>
      <c r="O94" s="66">
        <v>0</v>
      </c>
      <c r="P94" s="66">
        <v>0</v>
      </c>
      <c r="Q94" s="66">
        <v>0</v>
      </c>
      <c r="R94" s="66">
        <v>0</v>
      </c>
      <c r="S94" s="66">
        <v>0</v>
      </c>
      <c r="T94" s="66">
        <v>0</v>
      </c>
      <c r="U94" s="66">
        <v>0</v>
      </c>
      <c r="V94" s="66">
        <v>0</v>
      </c>
      <c r="W94" s="66">
        <v>0</v>
      </c>
      <c r="X94" s="66">
        <v>0</v>
      </c>
      <c r="Y94" s="66">
        <v>0</v>
      </c>
      <c r="Z94" s="66">
        <v>5.1470608703999989</v>
      </c>
      <c r="AA94" s="66">
        <v>2.3073031488</v>
      </c>
      <c r="AB94" s="66">
        <v>0.7986818591999999</v>
      </c>
      <c r="AC94" s="66">
        <v>0</v>
      </c>
      <c r="AD94" s="66">
        <v>0</v>
      </c>
      <c r="AE94" s="66">
        <v>0</v>
      </c>
      <c r="AF94" s="66">
        <v>0</v>
      </c>
      <c r="AG94" s="66">
        <v>0</v>
      </c>
      <c r="AH94" s="89">
        <v>0</v>
      </c>
      <c r="AI94" s="66">
        <v>0</v>
      </c>
      <c r="AJ94" s="66">
        <v>0</v>
      </c>
      <c r="AK94" s="66">
        <v>0</v>
      </c>
      <c r="AL94" s="89">
        <v>0.62119700160000002</v>
      </c>
      <c r="AM94" s="66">
        <v>0.62119700160000002</v>
      </c>
      <c r="AN94" s="66">
        <v>0</v>
      </c>
      <c r="AO94" s="66">
        <v>0</v>
      </c>
      <c r="AP94" s="66">
        <v>0</v>
      </c>
      <c r="AQ94" s="66">
        <v>0</v>
      </c>
      <c r="AR94" s="66">
        <v>0</v>
      </c>
      <c r="AS94" s="66">
        <v>0</v>
      </c>
      <c r="AT94" s="66">
        <v>0</v>
      </c>
      <c r="AU94" s="66">
        <v>0</v>
      </c>
      <c r="AV94" s="66">
        <v>0</v>
      </c>
      <c r="AW94" s="66">
        <v>0</v>
      </c>
      <c r="AX94" s="66">
        <v>0</v>
      </c>
      <c r="AY94" s="66">
        <v>0</v>
      </c>
      <c r="AZ94" s="66">
        <v>0</v>
      </c>
      <c r="BA94" s="66">
        <v>0</v>
      </c>
      <c r="BB94" s="66">
        <v>0</v>
      </c>
      <c r="BC94" s="66">
        <v>0</v>
      </c>
      <c r="BD94" s="66">
        <v>0</v>
      </c>
      <c r="BE94" s="66">
        <v>0</v>
      </c>
      <c r="BF94" s="66">
        <v>0</v>
      </c>
      <c r="BG94" s="66">
        <v>0</v>
      </c>
      <c r="BH94" s="66">
        <v>0</v>
      </c>
      <c r="BI94" s="66">
        <v>0</v>
      </c>
      <c r="BJ94" s="66">
        <v>0</v>
      </c>
      <c r="BK94" s="66">
        <v>0</v>
      </c>
      <c r="BL94" s="66">
        <v>0</v>
      </c>
      <c r="BM94" s="66">
        <v>0</v>
      </c>
      <c r="BN94" s="66">
        <v>0</v>
      </c>
      <c r="BO94" s="66">
        <v>0</v>
      </c>
      <c r="BP94" s="66">
        <v>0</v>
      </c>
      <c r="BQ94" s="66">
        <v>0</v>
      </c>
      <c r="BR94" s="66">
        <v>0</v>
      </c>
      <c r="BS94" s="66">
        <v>0</v>
      </c>
      <c r="BT94" s="66">
        <v>0</v>
      </c>
      <c r="BU94" s="66">
        <v>0</v>
      </c>
      <c r="BV94" s="66">
        <v>0</v>
      </c>
      <c r="BW94" s="66">
        <v>0</v>
      </c>
      <c r="BX94" s="66">
        <v>0</v>
      </c>
      <c r="BY94" s="66">
        <v>0</v>
      </c>
      <c r="BZ94" s="66">
        <v>0</v>
      </c>
      <c r="CA94" s="66">
        <v>0</v>
      </c>
      <c r="CB94" s="66">
        <v>0</v>
      </c>
      <c r="CC94" s="89">
        <v>0</v>
      </c>
      <c r="CD94" s="89">
        <v>0</v>
      </c>
      <c r="CE94" s="66">
        <v>0</v>
      </c>
      <c r="CF94" s="66">
        <v>0</v>
      </c>
      <c r="CG94" s="89">
        <v>0</v>
      </c>
      <c r="CH94" s="66">
        <v>0</v>
      </c>
      <c r="CI94" s="66">
        <v>0</v>
      </c>
      <c r="CJ94" s="66">
        <v>0</v>
      </c>
      <c r="CK94" s="66">
        <v>0</v>
      </c>
      <c r="CL94" s="66">
        <v>0</v>
      </c>
      <c r="CM94" s="66">
        <v>0</v>
      </c>
      <c r="CN94" s="66">
        <v>0</v>
      </c>
      <c r="CO94" s="66">
        <v>0</v>
      </c>
      <c r="CP94" s="89">
        <v>0</v>
      </c>
      <c r="CQ94" s="66">
        <v>0</v>
      </c>
      <c r="CR94" s="66">
        <v>0</v>
      </c>
      <c r="CS94" s="89">
        <v>0</v>
      </c>
      <c r="CT94" s="66">
        <v>0</v>
      </c>
      <c r="CU94" s="66">
        <v>0</v>
      </c>
      <c r="CV94" s="66">
        <v>0</v>
      </c>
      <c r="CW94" s="66">
        <v>0</v>
      </c>
      <c r="CX94" s="66">
        <v>0</v>
      </c>
      <c r="CY94" s="66">
        <v>0</v>
      </c>
      <c r="CZ94" s="66">
        <v>0</v>
      </c>
      <c r="DA94" s="66">
        <v>0</v>
      </c>
      <c r="DB94" s="89">
        <v>0</v>
      </c>
      <c r="DC94" s="66">
        <v>0</v>
      </c>
      <c r="DD94" s="66">
        <v>0</v>
      </c>
      <c r="DE94" s="66">
        <v>0</v>
      </c>
      <c r="DF94" s="89">
        <v>0</v>
      </c>
      <c r="DG94" s="66">
        <v>0</v>
      </c>
      <c r="DH94" s="66">
        <v>0</v>
      </c>
      <c r="DI94" s="89">
        <v>0</v>
      </c>
      <c r="DJ94" s="66">
        <v>0</v>
      </c>
      <c r="DK94" s="66">
        <v>0</v>
      </c>
      <c r="DL94" s="66">
        <v>0</v>
      </c>
      <c r="DM94" s="66">
        <v>0</v>
      </c>
      <c r="DN94" s="89">
        <v>0</v>
      </c>
      <c r="DO94" s="66">
        <v>0</v>
      </c>
      <c r="DP94" s="66">
        <v>0</v>
      </c>
      <c r="DQ94" s="89">
        <v>0</v>
      </c>
      <c r="DR94" s="66">
        <v>0</v>
      </c>
      <c r="DS94" s="66">
        <v>0</v>
      </c>
      <c r="DT94" s="66">
        <v>0</v>
      </c>
      <c r="DU94" s="66">
        <v>0</v>
      </c>
      <c r="DV94" s="66">
        <v>0</v>
      </c>
      <c r="DW94" s="66">
        <v>0</v>
      </c>
      <c r="DX94" s="66">
        <v>0</v>
      </c>
      <c r="DY94" s="66">
        <v>0</v>
      </c>
      <c r="DZ94" s="66">
        <v>0</v>
      </c>
      <c r="EA94" s="66">
        <v>0</v>
      </c>
      <c r="EB94" s="89">
        <v>0</v>
      </c>
      <c r="EC94" s="66">
        <v>0</v>
      </c>
      <c r="ED94" s="66">
        <v>0</v>
      </c>
      <c r="EE94" s="66">
        <v>0</v>
      </c>
      <c r="EF94" s="66">
        <v>0</v>
      </c>
      <c r="EG94" s="66">
        <v>0</v>
      </c>
      <c r="EH94" s="66">
        <v>0</v>
      </c>
      <c r="EI94" s="89">
        <v>0</v>
      </c>
      <c r="EJ94" s="66">
        <v>0</v>
      </c>
      <c r="EK94" s="66">
        <v>0</v>
      </c>
      <c r="EL94" s="66">
        <v>0</v>
      </c>
      <c r="EM94" s="89">
        <v>0</v>
      </c>
      <c r="EN94" s="66">
        <v>0</v>
      </c>
      <c r="EO94" s="66">
        <v>0</v>
      </c>
      <c r="EP94" s="89">
        <v>0</v>
      </c>
      <c r="EQ94" s="66">
        <v>0</v>
      </c>
      <c r="ER94" s="66">
        <v>0</v>
      </c>
      <c r="ES94" s="89">
        <v>0</v>
      </c>
      <c r="ET94" s="89">
        <v>0</v>
      </c>
      <c r="EU94" s="66">
        <v>0</v>
      </c>
      <c r="EV94" s="66">
        <v>0</v>
      </c>
      <c r="EW94" s="66">
        <v>0</v>
      </c>
      <c r="EX94" s="66">
        <v>0</v>
      </c>
      <c r="EY94" s="66">
        <v>0</v>
      </c>
      <c r="EZ94" s="66">
        <v>0</v>
      </c>
      <c r="FA94" s="66">
        <v>0</v>
      </c>
      <c r="FB94" s="66">
        <v>0</v>
      </c>
      <c r="FC94" s="65"/>
      <c r="FD94" s="65"/>
      <c r="FE94" s="65"/>
      <c r="FF94" s="65"/>
      <c r="FG94" s="66">
        <v>8.8742428799999988</v>
      </c>
      <c r="FI94" s="113"/>
    </row>
    <row r="95" spans="2:165" x14ac:dyDescent="0.2">
      <c r="B95" s="127"/>
      <c r="C95" s="77" t="s">
        <v>585</v>
      </c>
      <c r="D95" s="89">
        <v>0</v>
      </c>
      <c r="E95" s="66">
        <v>0</v>
      </c>
      <c r="F95" s="66">
        <v>0</v>
      </c>
      <c r="G95" s="66">
        <v>0</v>
      </c>
      <c r="H95" s="66">
        <v>0</v>
      </c>
      <c r="I95" s="66">
        <v>0</v>
      </c>
      <c r="J95" s="66">
        <v>0</v>
      </c>
      <c r="K95" s="66">
        <v>0</v>
      </c>
      <c r="L95" s="66">
        <v>0</v>
      </c>
      <c r="M95" s="66">
        <v>0</v>
      </c>
      <c r="N95" s="66">
        <v>0</v>
      </c>
      <c r="O95" s="66">
        <v>0</v>
      </c>
      <c r="P95" s="66">
        <v>0</v>
      </c>
      <c r="Q95" s="66">
        <v>0</v>
      </c>
      <c r="R95" s="66">
        <v>0</v>
      </c>
      <c r="S95" s="66">
        <v>0</v>
      </c>
      <c r="T95" s="66">
        <v>0</v>
      </c>
      <c r="U95" s="66">
        <v>0</v>
      </c>
      <c r="V95" s="66">
        <v>0</v>
      </c>
      <c r="W95" s="66">
        <v>0</v>
      </c>
      <c r="X95" s="66">
        <v>0</v>
      </c>
      <c r="Y95" s="66">
        <v>0</v>
      </c>
      <c r="Z95" s="66">
        <v>0</v>
      </c>
      <c r="AA95" s="66">
        <v>0</v>
      </c>
      <c r="AB95" s="66">
        <v>0</v>
      </c>
      <c r="AC95" s="66">
        <v>0</v>
      </c>
      <c r="AD95" s="66">
        <v>0</v>
      </c>
      <c r="AE95" s="66">
        <v>0</v>
      </c>
      <c r="AF95" s="66">
        <v>0</v>
      </c>
      <c r="AG95" s="66">
        <v>0</v>
      </c>
      <c r="AH95" s="89">
        <v>0</v>
      </c>
      <c r="AI95" s="66">
        <v>0</v>
      </c>
      <c r="AJ95" s="66">
        <v>0</v>
      </c>
      <c r="AK95" s="66">
        <v>0</v>
      </c>
      <c r="AL95" s="89">
        <v>629.97944907404008</v>
      </c>
      <c r="AM95" s="66">
        <v>0</v>
      </c>
      <c r="AN95" s="66">
        <v>0</v>
      </c>
      <c r="AO95" s="66">
        <v>0</v>
      </c>
      <c r="AP95" s="66">
        <v>0</v>
      </c>
      <c r="AQ95" s="66">
        <v>0</v>
      </c>
      <c r="AR95" s="66">
        <v>0</v>
      </c>
      <c r="AS95" s="66">
        <v>0</v>
      </c>
      <c r="AT95" s="66">
        <v>0</v>
      </c>
      <c r="AU95" s="66">
        <v>629.97944907404008</v>
      </c>
      <c r="AV95" s="66">
        <v>0</v>
      </c>
      <c r="AW95" s="66">
        <v>0</v>
      </c>
      <c r="AX95" s="66">
        <v>0</v>
      </c>
      <c r="AY95" s="66">
        <v>0</v>
      </c>
      <c r="AZ95" s="66">
        <v>0</v>
      </c>
      <c r="BA95" s="66">
        <v>0</v>
      </c>
      <c r="BB95" s="66">
        <v>0</v>
      </c>
      <c r="BC95" s="66">
        <v>0</v>
      </c>
      <c r="BD95" s="66">
        <v>0</v>
      </c>
      <c r="BE95" s="66">
        <v>0</v>
      </c>
      <c r="BF95" s="66">
        <v>0</v>
      </c>
      <c r="BG95" s="66">
        <v>0</v>
      </c>
      <c r="BH95" s="66">
        <v>0</v>
      </c>
      <c r="BI95" s="66">
        <v>0</v>
      </c>
      <c r="BJ95" s="66">
        <v>0</v>
      </c>
      <c r="BK95" s="66">
        <v>0</v>
      </c>
      <c r="BL95" s="66">
        <v>0</v>
      </c>
      <c r="BM95" s="66">
        <v>0</v>
      </c>
      <c r="BN95" s="66">
        <v>0</v>
      </c>
      <c r="BO95" s="66">
        <v>0</v>
      </c>
      <c r="BP95" s="66">
        <v>0</v>
      </c>
      <c r="BQ95" s="66">
        <v>0</v>
      </c>
      <c r="BR95" s="66">
        <v>0</v>
      </c>
      <c r="BS95" s="66">
        <v>0</v>
      </c>
      <c r="BT95" s="66">
        <v>0</v>
      </c>
      <c r="BU95" s="66">
        <v>0</v>
      </c>
      <c r="BV95" s="66">
        <v>0</v>
      </c>
      <c r="BW95" s="66">
        <v>0</v>
      </c>
      <c r="BX95" s="66">
        <v>0</v>
      </c>
      <c r="BY95" s="66">
        <v>0</v>
      </c>
      <c r="BZ95" s="66">
        <v>0</v>
      </c>
      <c r="CA95" s="66">
        <v>0</v>
      </c>
      <c r="CB95" s="66">
        <v>0</v>
      </c>
      <c r="CC95" s="89">
        <v>0</v>
      </c>
      <c r="CD95" s="89">
        <v>0</v>
      </c>
      <c r="CE95" s="66">
        <v>0</v>
      </c>
      <c r="CF95" s="66">
        <v>0</v>
      </c>
      <c r="CG95" s="89">
        <v>0</v>
      </c>
      <c r="CH95" s="66">
        <v>0</v>
      </c>
      <c r="CI95" s="66">
        <v>0</v>
      </c>
      <c r="CJ95" s="66">
        <v>0</v>
      </c>
      <c r="CK95" s="66">
        <v>0</v>
      </c>
      <c r="CL95" s="66">
        <v>0</v>
      </c>
      <c r="CM95" s="66">
        <v>0</v>
      </c>
      <c r="CN95" s="66">
        <v>0</v>
      </c>
      <c r="CO95" s="66">
        <v>0</v>
      </c>
      <c r="CP95" s="89">
        <v>0</v>
      </c>
      <c r="CQ95" s="66">
        <v>0</v>
      </c>
      <c r="CR95" s="66">
        <v>0</v>
      </c>
      <c r="CS95" s="89">
        <v>0</v>
      </c>
      <c r="CT95" s="66">
        <v>0</v>
      </c>
      <c r="CU95" s="66">
        <v>0</v>
      </c>
      <c r="CV95" s="66">
        <v>0</v>
      </c>
      <c r="CW95" s="66">
        <v>0</v>
      </c>
      <c r="CX95" s="66">
        <v>0</v>
      </c>
      <c r="CY95" s="66">
        <v>0</v>
      </c>
      <c r="CZ95" s="66">
        <v>0</v>
      </c>
      <c r="DA95" s="66">
        <v>0</v>
      </c>
      <c r="DB95" s="89">
        <v>0</v>
      </c>
      <c r="DC95" s="66">
        <v>0</v>
      </c>
      <c r="DD95" s="66">
        <v>0</v>
      </c>
      <c r="DE95" s="66">
        <v>0</v>
      </c>
      <c r="DF95" s="89">
        <v>0</v>
      </c>
      <c r="DG95" s="66">
        <v>0</v>
      </c>
      <c r="DH95" s="66">
        <v>0</v>
      </c>
      <c r="DI95" s="89">
        <v>0</v>
      </c>
      <c r="DJ95" s="66">
        <v>0</v>
      </c>
      <c r="DK95" s="66">
        <v>0</v>
      </c>
      <c r="DL95" s="66">
        <v>0</v>
      </c>
      <c r="DM95" s="66">
        <v>0</v>
      </c>
      <c r="DN95" s="89">
        <v>0</v>
      </c>
      <c r="DO95" s="66">
        <v>0</v>
      </c>
      <c r="DP95" s="66">
        <v>0</v>
      </c>
      <c r="DQ95" s="89">
        <v>0</v>
      </c>
      <c r="DR95" s="66">
        <v>0</v>
      </c>
      <c r="DS95" s="66">
        <v>0</v>
      </c>
      <c r="DT95" s="66">
        <v>0</v>
      </c>
      <c r="DU95" s="66">
        <v>0</v>
      </c>
      <c r="DV95" s="66">
        <v>0</v>
      </c>
      <c r="DW95" s="66">
        <v>0</v>
      </c>
      <c r="DX95" s="66">
        <v>0</v>
      </c>
      <c r="DY95" s="66">
        <v>0</v>
      </c>
      <c r="DZ95" s="66">
        <v>0</v>
      </c>
      <c r="EA95" s="66">
        <v>0</v>
      </c>
      <c r="EB95" s="89">
        <v>0</v>
      </c>
      <c r="EC95" s="66">
        <v>0</v>
      </c>
      <c r="ED95" s="66">
        <v>0</v>
      </c>
      <c r="EE95" s="66">
        <v>0</v>
      </c>
      <c r="EF95" s="66">
        <v>0</v>
      </c>
      <c r="EG95" s="66">
        <v>0</v>
      </c>
      <c r="EH95" s="66">
        <v>0</v>
      </c>
      <c r="EI95" s="89">
        <v>0</v>
      </c>
      <c r="EJ95" s="66">
        <v>0</v>
      </c>
      <c r="EK95" s="66">
        <v>0</v>
      </c>
      <c r="EL95" s="66">
        <v>0</v>
      </c>
      <c r="EM95" s="89">
        <v>0</v>
      </c>
      <c r="EN95" s="66">
        <v>0</v>
      </c>
      <c r="EO95" s="66">
        <v>0</v>
      </c>
      <c r="EP95" s="89">
        <v>0</v>
      </c>
      <c r="EQ95" s="66">
        <v>0</v>
      </c>
      <c r="ER95" s="66">
        <v>0</v>
      </c>
      <c r="ES95" s="89">
        <v>0</v>
      </c>
      <c r="ET95" s="89">
        <v>0</v>
      </c>
      <c r="EU95" s="66">
        <v>0</v>
      </c>
      <c r="EV95" s="66">
        <v>0</v>
      </c>
      <c r="EW95" s="66">
        <v>0</v>
      </c>
      <c r="EX95" s="66">
        <v>0</v>
      </c>
      <c r="EY95" s="66">
        <v>0</v>
      </c>
      <c r="EZ95" s="66">
        <v>0</v>
      </c>
      <c r="FA95" s="66">
        <v>0</v>
      </c>
      <c r="FB95" s="66">
        <v>0</v>
      </c>
      <c r="FC95" s="65"/>
      <c r="FD95" s="65"/>
      <c r="FE95" s="65"/>
      <c r="FF95" s="65"/>
      <c r="FG95" s="66">
        <v>629.97944907404008</v>
      </c>
      <c r="FI95" s="113"/>
    </row>
    <row r="96" spans="2:165" ht="14.25" customHeight="1" x14ac:dyDescent="0.2">
      <c r="B96" s="119" t="s">
        <v>374</v>
      </c>
      <c r="C96" s="122"/>
      <c r="D96" s="5">
        <v>10534.058741091661</v>
      </c>
      <c r="E96" s="129">
        <v>5.9456475045806787</v>
      </c>
      <c r="F96" s="129">
        <v>0.64485020094610879</v>
      </c>
      <c r="G96" s="129">
        <v>27.644411421222649</v>
      </c>
      <c r="H96" s="129">
        <v>658.45400384885147</v>
      </c>
      <c r="I96" s="129">
        <v>25.593062993002334</v>
      </c>
      <c r="J96" s="129">
        <v>103.21479887862027</v>
      </c>
      <c r="K96" s="129">
        <v>47.095847657273197</v>
      </c>
      <c r="L96" s="129">
        <v>4.0358508596538289</v>
      </c>
      <c r="M96" s="129">
        <v>47.750929818286295</v>
      </c>
      <c r="N96" s="129">
        <v>242.06564097422742</v>
      </c>
      <c r="O96" s="129">
        <v>648.76805724790063</v>
      </c>
      <c r="P96" s="129">
        <v>39.644313827142014</v>
      </c>
      <c r="Q96" s="129">
        <v>32.329219339844414</v>
      </c>
      <c r="R96" s="129">
        <v>735.12349623649175</v>
      </c>
      <c r="S96" s="129">
        <v>30.412999233189979</v>
      </c>
      <c r="T96" s="129">
        <v>1569.3418452424396</v>
      </c>
      <c r="U96" s="129">
        <v>136.58334916061895</v>
      </c>
      <c r="V96" s="129">
        <v>188.26114631609434</v>
      </c>
      <c r="W96" s="129">
        <v>264.22417108595414</v>
      </c>
      <c r="X96" s="129">
        <v>24.870411956851527</v>
      </c>
      <c r="Y96" s="129">
        <v>44.811146283414502</v>
      </c>
      <c r="Z96" s="129">
        <v>1216.5069374297138</v>
      </c>
      <c r="AA96" s="129">
        <v>270.55732216220417</v>
      </c>
      <c r="AB96" s="129">
        <v>420.62249678808615</v>
      </c>
      <c r="AC96" s="129">
        <v>55.386537411070258</v>
      </c>
      <c r="AD96" s="129">
        <v>1926.7221752352405</v>
      </c>
      <c r="AE96" s="129">
        <v>228.58082715388963</v>
      </c>
      <c r="AF96" s="129">
        <v>1421.5087138288281</v>
      </c>
      <c r="AG96" s="129">
        <v>117.35853099602026</v>
      </c>
      <c r="AH96" s="5">
        <v>1544.6979657427723</v>
      </c>
      <c r="AI96" s="129">
        <v>1522.0986799270036</v>
      </c>
      <c r="AJ96" s="129">
        <v>0.45931005652045326</v>
      </c>
      <c r="AK96" s="129">
        <v>22.13997575924833</v>
      </c>
      <c r="AL96" s="5">
        <v>44161.075424337389</v>
      </c>
      <c r="AM96" s="129">
        <v>2256.8779589120336</v>
      </c>
      <c r="AN96" s="129">
        <v>244.92991111298693</v>
      </c>
      <c r="AO96" s="129">
        <v>1604.4425459145846</v>
      </c>
      <c r="AP96" s="129">
        <v>2134.5373791299057</v>
      </c>
      <c r="AQ96" s="129">
        <v>1132.457802200144</v>
      </c>
      <c r="AR96" s="129">
        <v>412.27669747570019</v>
      </c>
      <c r="AS96" s="129">
        <v>720.36464372276203</v>
      </c>
      <c r="AT96" s="129">
        <v>1737.6808299014021</v>
      </c>
      <c r="AU96" s="129">
        <v>11920.929766576834</v>
      </c>
      <c r="AV96" s="129">
        <v>47.175047397192898</v>
      </c>
      <c r="AW96" s="129">
        <v>539.86785639800883</v>
      </c>
      <c r="AX96" s="129">
        <v>72.118243764024072</v>
      </c>
      <c r="AY96" s="129">
        <v>270.36801429114661</v>
      </c>
      <c r="AZ96" s="129">
        <v>252.61455236989917</v>
      </c>
      <c r="BA96" s="129">
        <v>564.91802973521112</v>
      </c>
      <c r="BB96" s="129">
        <v>404.14066622034147</v>
      </c>
      <c r="BC96" s="129">
        <v>326.99716322157923</v>
      </c>
      <c r="BD96" s="129">
        <v>69.221753135863835</v>
      </c>
      <c r="BE96" s="129">
        <v>2.8143685409652353</v>
      </c>
      <c r="BF96" s="129">
        <v>5743.299050300936</v>
      </c>
      <c r="BG96" s="129">
        <v>722.17951106086593</v>
      </c>
      <c r="BH96" s="129">
        <v>527.51879731622569</v>
      </c>
      <c r="BI96" s="129">
        <v>1069.8188640706096</v>
      </c>
      <c r="BJ96" s="129">
        <v>721.81360853651347</v>
      </c>
      <c r="BK96" s="129">
        <v>35.869254318135361</v>
      </c>
      <c r="BL96" s="129">
        <v>115.21249837925927</v>
      </c>
      <c r="BM96" s="129">
        <v>146.42975432311212</v>
      </c>
      <c r="BN96" s="129">
        <v>84.695062776641151</v>
      </c>
      <c r="BO96" s="129">
        <v>350.35676385327133</v>
      </c>
      <c r="BP96" s="129">
        <v>802.09511413977975</v>
      </c>
      <c r="BQ96" s="129">
        <v>301.78598170113673</v>
      </c>
      <c r="BR96" s="129">
        <v>5643.7208486523259</v>
      </c>
      <c r="BS96" s="129">
        <v>599.96413964549674</v>
      </c>
      <c r="BT96" s="129">
        <v>221.37659055060413</v>
      </c>
      <c r="BU96" s="129">
        <v>5.8455279836962459</v>
      </c>
      <c r="BV96" s="129">
        <v>70.992499528415067</v>
      </c>
      <c r="BW96" s="129">
        <v>259.44230461562273</v>
      </c>
      <c r="BX96" s="129">
        <v>47.487337506205932</v>
      </c>
      <c r="BY96" s="129">
        <v>245.52282873702023</v>
      </c>
      <c r="BZ96" s="129">
        <v>701.87266631962075</v>
      </c>
      <c r="CA96" s="129">
        <v>660.03260552892414</v>
      </c>
      <c r="CB96" s="129">
        <v>369.01058447238177</v>
      </c>
      <c r="CC96" s="5">
        <v>52264.138403400524</v>
      </c>
      <c r="CD96" s="5">
        <v>1150.9667144824164</v>
      </c>
      <c r="CE96" s="129">
        <v>891.72351630778621</v>
      </c>
      <c r="CF96" s="129">
        <v>259.24319817463015</v>
      </c>
      <c r="CG96" s="5">
        <v>7769.8310126231163</v>
      </c>
      <c r="CH96" s="129">
        <v>277.35797277899098</v>
      </c>
      <c r="CI96" s="129">
        <v>3.1071034800077264</v>
      </c>
      <c r="CJ96" s="129">
        <v>1.0323685266950107</v>
      </c>
      <c r="CK96" s="129">
        <v>1784.979300879467</v>
      </c>
      <c r="CL96" s="129">
        <v>3479.1716879550327</v>
      </c>
      <c r="CM96" s="129">
        <v>391.42766837944771</v>
      </c>
      <c r="CN96" s="129">
        <v>379.62298953843617</v>
      </c>
      <c r="CO96" s="129">
        <v>1453.131921085039</v>
      </c>
      <c r="CP96" s="5">
        <v>4656.0466145762057</v>
      </c>
      <c r="CQ96" s="129">
        <v>4040.1442134585977</v>
      </c>
      <c r="CR96" s="129">
        <v>615.90240111760795</v>
      </c>
      <c r="CS96" s="5">
        <v>17710.220563361356</v>
      </c>
      <c r="CT96" s="129">
        <v>64.378158899999988</v>
      </c>
      <c r="CU96" s="129">
        <v>5876.4146796767473</v>
      </c>
      <c r="CV96" s="129">
        <v>4679.953738344353</v>
      </c>
      <c r="CW96" s="129">
        <v>5972.1291934956707</v>
      </c>
      <c r="CX96" s="129">
        <v>114.56793338436472</v>
      </c>
      <c r="CY96" s="129">
        <v>525.08392860698518</v>
      </c>
      <c r="CZ96" s="129">
        <v>264.18159200741911</v>
      </c>
      <c r="DA96" s="129">
        <v>213.5113389458125</v>
      </c>
      <c r="DB96" s="5">
        <v>5377.4611045482961</v>
      </c>
      <c r="DC96" s="129">
        <v>1728.0079390588444</v>
      </c>
      <c r="DD96" s="129">
        <v>3514.6547544469586</v>
      </c>
      <c r="DE96" s="129">
        <v>134.79841104249275</v>
      </c>
      <c r="DF96" s="5">
        <v>1221.6824239530044</v>
      </c>
      <c r="DG96" s="129">
        <v>1021.2654302105343</v>
      </c>
      <c r="DH96" s="129">
        <v>200.41699374247014</v>
      </c>
      <c r="DI96" s="5">
        <v>734.19856041135097</v>
      </c>
      <c r="DJ96" s="129">
        <v>441.31940079170499</v>
      </c>
      <c r="DK96" s="129">
        <v>92.571157148803593</v>
      </c>
      <c r="DL96" s="129">
        <v>25.868591008722071</v>
      </c>
      <c r="DM96" s="129">
        <v>174.4394114621202</v>
      </c>
      <c r="DN96" s="5">
        <v>537.7301949180063</v>
      </c>
      <c r="DO96" s="129">
        <v>537.7301949180063</v>
      </c>
      <c r="DP96" s="129">
        <v>0</v>
      </c>
      <c r="DQ96" s="5">
        <v>1696.6492729852193</v>
      </c>
      <c r="DR96" s="129">
        <v>162.52328047990204</v>
      </c>
      <c r="DS96" s="129">
        <v>163.65835847107411</v>
      </c>
      <c r="DT96" s="129">
        <v>289.57315089834196</v>
      </c>
      <c r="DU96" s="129">
        <v>345.26380512766184</v>
      </c>
      <c r="DV96" s="129">
        <v>111.03962898948078</v>
      </c>
      <c r="DW96" s="129">
        <v>1.0971062214004175</v>
      </c>
      <c r="DX96" s="129">
        <v>18.679648589803911</v>
      </c>
      <c r="DY96" s="129">
        <v>338.15918565820431</v>
      </c>
      <c r="DZ96" s="129">
        <v>244.66018200431199</v>
      </c>
      <c r="EA96" s="129">
        <v>21.994926545037998</v>
      </c>
      <c r="EB96" s="5">
        <v>2255.3477223648097</v>
      </c>
      <c r="EC96" s="129">
        <v>1234.7152071118596</v>
      </c>
      <c r="ED96" s="129">
        <v>5.9717375142888862</v>
      </c>
      <c r="EE96" s="129">
        <v>322.09793640677964</v>
      </c>
      <c r="EF96" s="129">
        <v>96.760689595878972</v>
      </c>
      <c r="EG96" s="129">
        <v>92.429742932843212</v>
      </c>
      <c r="EH96" s="129">
        <v>503.37240880315903</v>
      </c>
      <c r="EI96" s="5">
        <v>3256.9194226906025</v>
      </c>
      <c r="EJ96" s="129">
        <v>1481.1003954699418</v>
      </c>
      <c r="EK96" s="129">
        <v>1763.4961024169822</v>
      </c>
      <c r="EL96" s="129">
        <v>12.32292480367839</v>
      </c>
      <c r="EM96" s="5">
        <v>1258.4697717466754</v>
      </c>
      <c r="EN96" s="129">
        <v>513.36813496882633</v>
      </c>
      <c r="EO96" s="129">
        <v>745.10163677784908</v>
      </c>
      <c r="EP96" s="5">
        <v>2157.6670060128818</v>
      </c>
      <c r="EQ96" s="129">
        <v>629.43382019346427</v>
      </c>
      <c r="ER96" s="129">
        <v>1528.2331858194175</v>
      </c>
      <c r="ES96" s="5">
        <v>277.26735482003204</v>
      </c>
      <c r="ET96" s="5">
        <v>1040.0622376171023</v>
      </c>
      <c r="EU96" s="129">
        <v>21.501214619915501</v>
      </c>
      <c r="EV96" s="129">
        <v>407.66022439769131</v>
      </c>
      <c r="EW96" s="129">
        <v>238.01893325161427</v>
      </c>
      <c r="EX96" s="129">
        <v>51.264722672243145</v>
      </c>
      <c r="EY96" s="129">
        <v>236.60499400494899</v>
      </c>
      <c r="EZ96" s="129">
        <v>6.5827957604994705</v>
      </c>
      <c r="FA96" s="129">
        <v>78.429352910189479</v>
      </c>
      <c r="FB96" s="5">
        <v>0</v>
      </c>
      <c r="FC96" s="5">
        <v>56184.883107125766</v>
      </c>
      <c r="FD96" s="5">
        <v>-2126.1348002835284</v>
      </c>
      <c r="FE96" s="5">
        <v>12798.751084827554</v>
      </c>
      <c r="FF96" s="5">
        <v>0</v>
      </c>
      <c r="FG96" s="5">
        <v>226461.98990335318</v>
      </c>
      <c r="FI96" s="113"/>
    </row>
    <row r="97" spans="2:165" ht="14.25" customHeight="1" x14ac:dyDescent="0.2">
      <c r="B97" s="121" t="s">
        <v>414</v>
      </c>
      <c r="C97" s="121"/>
      <c r="D97" s="9">
        <v>298.14010855596848</v>
      </c>
      <c r="E97" s="131">
        <v>0</v>
      </c>
      <c r="F97" s="131">
        <v>0</v>
      </c>
      <c r="G97" s="131">
        <v>0</v>
      </c>
      <c r="H97" s="131">
        <v>0</v>
      </c>
      <c r="I97" s="131">
        <v>0</v>
      </c>
      <c r="J97" s="131">
        <v>0</v>
      </c>
      <c r="K97" s="131">
        <v>0</v>
      </c>
      <c r="L97" s="131">
        <v>0</v>
      </c>
      <c r="M97" s="131">
        <v>0</v>
      </c>
      <c r="N97" s="131">
        <v>0</v>
      </c>
      <c r="O97" s="131">
        <v>0</v>
      </c>
      <c r="P97" s="131">
        <v>0</v>
      </c>
      <c r="Q97" s="131">
        <v>0</v>
      </c>
      <c r="R97" s="131">
        <v>0</v>
      </c>
      <c r="S97" s="131">
        <v>0</v>
      </c>
      <c r="T97" s="131">
        <v>0</v>
      </c>
      <c r="U97" s="131">
        <v>118.3926744</v>
      </c>
      <c r="V97" s="131">
        <v>0</v>
      </c>
      <c r="W97" s="131">
        <v>0</v>
      </c>
      <c r="X97" s="131">
        <v>0</v>
      </c>
      <c r="Y97" s="131">
        <v>0</v>
      </c>
      <c r="Z97" s="131">
        <v>1.4294421818181815</v>
      </c>
      <c r="AA97" s="131">
        <v>0</v>
      </c>
      <c r="AB97" s="131">
        <v>0</v>
      </c>
      <c r="AC97" s="131">
        <v>0</v>
      </c>
      <c r="AD97" s="131">
        <v>0</v>
      </c>
      <c r="AE97" s="131">
        <v>178.31799197415032</v>
      </c>
      <c r="AF97" s="131">
        <v>0</v>
      </c>
      <c r="AG97" s="131">
        <v>0</v>
      </c>
      <c r="AH97" s="9">
        <v>0</v>
      </c>
      <c r="AI97" s="131">
        <v>0</v>
      </c>
      <c r="AJ97" s="131">
        <v>0</v>
      </c>
      <c r="AK97" s="131">
        <v>0</v>
      </c>
      <c r="AL97" s="9">
        <v>2096.9737581890195</v>
      </c>
      <c r="AM97" s="131">
        <v>0</v>
      </c>
      <c r="AN97" s="131">
        <v>0</v>
      </c>
      <c r="AO97" s="131">
        <v>0</v>
      </c>
      <c r="AP97" s="131">
        <v>0</v>
      </c>
      <c r="AQ97" s="131">
        <v>0</v>
      </c>
      <c r="AR97" s="131">
        <v>0</v>
      </c>
      <c r="AS97" s="131">
        <v>0</v>
      </c>
      <c r="AT97" s="131">
        <v>0</v>
      </c>
      <c r="AU97" s="131">
        <v>1196.46175176</v>
      </c>
      <c r="AV97" s="131">
        <v>0</v>
      </c>
      <c r="AW97" s="131">
        <v>0</v>
      </c>
      <c r="AX97" s="131">
        <v>0</v>
      </c>
      <c r="AY97" s="131">
        <v>0</v>
      </c>
      <c r="AZ97" s="131">
        <v>0</v>
      </c>
      <c r="BA97" s="131">
        <v>0</v>
      </c>
      <c r="BB97" s="131">
        <v>0</v>
      </c>
      <c r="BC97" s="131">
        <v>0</v>
      </c>
      <c r="BD97" s="131">
        <v>0</v>
      </c>
      <c r="BE97" s="131">
        <v>0</v>
      </c>
      <c r="BF97" s="131">
        <v>0</v>
      </c>
      <c r="BG97" s="131">
        <v>0</v>
      </c>
      <c r="BH97" s="131">
        <v>0</v>
      </c>
      <c r="BI97" s="131">
        <v>900.51200642901938</v>
      </c>
      <c r="BJ97" s="131">
        <v>0</v>
      </c>
      <c r="BK97" s="131">
        <v>0</v>
      </c>
      <c r="BL97" s="131">
        <v>0</v>
      </c>
      <c r="BM97" s="131">
        <v>0</v>
      </c>
      <c r="BN97" s="131">
        <v>0</v>
      </c>
      <c r="BO97" s="131">
        <v>0</v>
      </c>
      <c r="BP97" s="131">
        <v>0</v>
      </c>
      <c r="BQ97" s="131">
        <v>0</v>
      </c>
      <c r="BR97" s="131">
        <v>0</v>
      </c>
      <c r="BS97" s="131">
        <v>0</v>
      </c>
      <c r="BT97" s="131">
        <v>0</v>
      </c>
      <c r="BU97" s="131">
        <v>0</v>
      </c>
      <c r="BV97" s="131">
        <v>0</v>
      </c>
      <c r="BW97" s="131">
        <v>0</v>
      </c>
      <c r="BX97" s="131">
        <v>0</v>
      </c>
      <c r="BY97" s="131">
        <v>0</v>
      </c>
      <c r="BZ97" s="131">
        <v>0</v>
      </c>
      <c r="CA97" s="131">
        <v>0</v>
      </c>
      <c r="CB97" s="131">
        <v>0</v>
      </c>
      <c r="CC97" s="9">
        <v>50336.189800323191</v>
      </c>
      <c r="CD97" s="9">
        <v>0</v>
      </c>
      <c r="CE97" s="131">
        <v>0</v>
      </c>
      <c r="CF97" s="131">
        <v>0</v>
      </c>
      <c r="CG97" s="9">
        <v>0</v>
      </c>
      <c r="CH97" s="131">
        <v>0</v>
      </c>
      <c r="CI97" s="131">
        <v>0</v>
      </c>
      <c r="CJ97" s="131">
        <v>0</v>
      </c>
      <c r="CK97" s="131">
        <v>0</v>
      </c>
      <c r="CL97" s="131">
        <v>0</v>
      </c>
      <c r="CM97" s="131">
        <v>0</v>
      </c>
      <c r="CN97" s="131">
        <v>0</v>
      </c>
      <c r="CO97" s="131">
        <v>0</v>
      </c>
      <c r="CP97" s="9">
        <v>0</v>
      </c>
      <c r="CQ97" s="131">
        <v>0</v>
      </c>
      <c r="CR97" s="131">
        <v>0</v>
      </c>
      <c r="CS97" s="9">
        <v>0</v>
      </c>
      <c r="CT97" s="131">
        <v>0</v>
      </c>
      <c r="CU97" s="131">
        <v>0</v>
      </c>
      <c r="CV97" s="131">
        <v>0</v>
      </c>
      <c r="CW97" s="131">
        <v>0</v>
      </c>
      <c r="CX97" s="131">
        <v>0</v>
      </c>
      <c r="CY97" s="131">
        <v>0</v>
      </c>
      <c r="CZ97" s="131">
        <v>0</v>
      </c>
      <c r="DA97" s="131">
        <v>0</v>
      </c>
      <c r="DB97" s="9">
        <v>0</v>
      </c>
      <c r="DC97" s="131">
        <v>0</v>
      </c>
      <c r="DD97" s="131">
        <v>0</v>
      </c>
      <c r="DE97" s="131">
        <v>0</v>
      </c>
      <c r="DF97" s="9">
        <v>0</v>
      </c>
      <c r="DG97" s="131">
        <v>0</v>
      </c>
      <c r="DH97" s="131">
        <v>0</v>
      </c>
      <c r="DI97" s="9">
        <v>0</v>
      </c>
      <c r="DJ97" s="131">
        <v>0</v>
      </c>
      <c r="DK97" s="131">
        <v>0</v>
      </c>
      <c r="DL97" s="131">
        <v>0</v>
      </c>
      <c r="DM97" s="131">
        <v>0</v>
      </c>
      <c r="DN97" s="9">
        <v>0</v>
      </c>
      <c r="DO97" s="131">
        <v>0</v>
      </c>
      <c r="DP97" s="131">
        <v>0</v>
      </c>
      <c r="DQ97" s="9">
        <v>0</v>
      </c>
      <c r="DR97" s="131">
        <v>0</v>
      </c>
      <c r="DS97" s="131">
        <v>0</v>
      </c>
      <c r="DT97" s="131">
        <v>0</v>
      </c>
      <c r="DU97" s="131">
        <v>0</v>
      </c>
      <c r="DV97" s="131">
        <v>0</v>
      </c>
      <c r="DW97" s="131">
        <v>0</v>
      </c>
      <c r="DX97" s="131">
        <v>0</v>
      </c>
      <c r="DY97" s="131">
        <v>0</v>
      </c>
      <c r="DZ97" s="131">
        <v>0</v>
      </c>
      <c r="EA97" s="131">
        <v>0</v>
      </c>
      <c r="EB97" s="9">
        <v>0</v>
      </c>
      <c r="EC97" s="131">
        <v>0</v>
      </c>
      <c r="ED97" s="131">
        <v>0</v>
      </c>
      <c r="EE97" s="131">
        <v>0</v>
      </c>
      <c r="EF97" s="131">
        <v>0</v>
      </c>
      <c r="EG97" s="131">
        <v>0</v>
      </c>
      <c r="EH97" s="131">
        <v>0</v>
      </c>
      <c r="EI97" s="9">
        <v>0</v>
      </c>
      <c r="EJ97" s="131">
        <v>0</v>
      </c>
      <c r="EK97" s="131">
        <v>0</v>
      </c>
      <c r="EL97" s="131">
        <v>0</v>
      </c>
      <c r="EM97" s="9">
        <v>0</v>
      </c>
      <c r="EN97" s="131">
        <v>0</v>
      </c>
      <c r="EO97" s="131">
        <v>0</v>
      </c>
      <c r="EP97" s="9">
        <v>0</v>
      </c>
      <c r="EQ97" s="131">
        <v>0</v>
      </c>
      <c r="ER97" s="131">
        <v>0</v>
      </c>
      <c r="ES97" s="9">
        <v>0</v>
      </c>
      <c r="ET97" s="9">
        <v>0</v>
      </c>
      <c r="EU97" s="131">
        <v>0</v>
      </c>
      <c r="EV97" s="131">
        <v>0</v>
      </c>
      <c r="EW97" s="131">
        <v>0</v>
      </c>
      <c r="EX97" s="131">
        <v>0</v>
      </c>
      <c r="EY97" s="131">
        <v>0</v>
      </c>
      <c r="EZ97" s="131">
        <v>0</v>
      </c>
      <c r="FA97" s="131">
        <v>0</v>
      </c>
      <c r="FB97" s="9">
        <v>0</v>
      </c>
      <c r="FC97" s="9">
        <v>0</v>
      </c>
      <c r="FD97" s="9">
        <v>0</v>
      </c>
      <c r="FE97" s="9">
        <v>0</v>
      </c>
      <c r="FF97" s="9">
        <v>0</v>
      </c>
      <c r="FG97" s="9">
        <v>52731.303667068183</v>
      </c>
      <c r="FI97" s="113"/>
    </row>
    <row r="98" spans="2:165" x14ac:dyDescent="0.2">
      <c r="B98" s="124" t="s">
        <v>549</v>
      </c>
      <c r="C98" s="124" t="s">
        <v>360</v>
      </c>
      <c r="D98" s="90">
        <v>0</v>
      </c>
      <c r="E98" s="91">
        <v>0</v>
      </c>
      <c r="F98" s="91">
        <v>0</v>
      </c>
      <c r="G98" s="91">
        <v>0</v>
      </c>
      <c r="H98" s="91">
        <v>0</v>
      </c>
      <c r="I98" s="91">
        <v>0</v>
      </c>
      <c r="J98" s="91">
        <v>0</v>
      </c>
      <c r="K98" s="91">
        <v>0</v>
      </c>
      <c r="L98" s="91">
        <v>0</v>
      </c>
      <c r="M98" s="91">
        <v>0</v>
      </c>
      <c r="N98" s="91">
        <v>0</v>
      </c>
      <c r="O98" s="91">
        <v>0</v>
      </c>
      <c r="P98" s="91">
        <v>0</v>
      </c>
      <c r="Q98" s="91">
        <v>0</v>
      </c>
      <c r="R98" s="91">
        <v>0</v>
      </c>
      <c r="S98" s="91">
        <v>0</v>
      </c>
      <c r="T98" s="91">
        <v>0</v>
      </c>
      <c r="U98" s="91">
        <v>0</v>
      </c>
      <c r="V98" s="91">
        <v>0</v>
      </c>
      <c r="W98" s="91">
        <v>0</v>
      </c>
      <c r="X98" s="91">
        <v>0</v>
      </c>
      <c r="Y98" s="91">
        <v>0</v>
      </c>
      <c r="Z98" s="91">
        <v>0</v>
      </c>
      <c r="AA98" s="91">
        <v>0</v>
      </c>
      <c r="AB98" s="91">
        <v>0</v>
      </c>
      <c r="AC98" s="91">
        <v>0</v>
      </c>
      <c r="AD98" s="91">
        <v>0</v>
      </c>
      <c r="AE98" s="91">
        <v>0</v>
      </c>
      <c r="AF98" s="91">
        <v>0</v>
      </c>
      <c r="AG98" s="91">
        <v>0</v>
      </c>
      <c r="AH98" s="90">
        <v>0</v>
      </c>
      <c r="AI98" s="91">
        <v>0</v>
      </c>
      <c r="AJ98" s="91">
        <v>0</v>
      </c>
      <c r="AK98" s="91">
        <v>0</v>
      </c>
      <c r="AL98" s="90">
        <v>0</v>
      </c>
      <c r="AM98" s="91">
        <v>0</v>
      </c>
      <c r="AN98" s="91">
        <v>0</v>
      </c>
      <c r="AO98" s="91">
        <v>0</v>
      </c>
      <c r="AP98" s="91">
        <v>0</v>
      </c>
      <c r="AQ98" s="91">
        <v>0</v>
      </c>
      <c r="AR98" s="91">
        <v>0</v>
      </c>
      <c r="AS98" s="91">
        <v>0</v>
      </c>
      <c r="AT98" s="91">
        <v>0</v>
      </c>
      <c r="AU98" s="91">
        <v>0</v>
      </c>
      <c r="AV98" s="91">
        <v>0</v>
      </c>
      <c r="AW98" s="91">
        <v>0</v>
      </c>
      <c r="AX98" s="91">
        <v>0</v>
      </c>
      <c r="AY98" s="91">
        <v>0</v>
      </c>
      <c r="AZ98" s="91">
        <v>0</v>
      </c>
      <c r="BA98" s="91">
        <v>0</v>
      </c>
      <c r="BB98" s="91">
        <v>0</v>
      </c>
      <c r="BC98" s="91">
        <v>0</v>
      </c>
      <c r="BD98" s="91">
        <v>0</v>
      </c>
      <c r="BE98" s="91">
        <v>0</v>
      </c>
      <c r="BF98" s="91">
        <v>0</v>
      </c>
      <c r="BG98" s="91">
        <v>0</v>
      </c>
      <c r="BH98" s="91">
        <v>0</v>
      </c>
      <c r="BI98" s="91">
        <v>0</v>
      </c>
      <c r="BJ98" s="91">
        <v>0</v>
      </c>
      <c r="BK98" s="91">
        <v>0</v>
      </c>
      <c r="BL98" s="91">
        <v>0</v>
      </c>
      <c r="BM98" s="91">
        <v>0</v>
      </c>
      <c r="BN98" s="91">
        <v>0</v>
      </c>
      <c r="BO98" s="91">
        <v>0</v>
      </c>
      <c r="BP98" s="91">
        <v>0</v>
      </c>
      <c r="BQ98" s="91">
        <v>0</v>
      </c>
      <c r="BR98" s="91">
        <v>0</v>
      </c>
      <c r="BS98" s="91">
        <v>0</v>
      </c>
      <c r="BT98" s="91">
        <v>0</v>
      </c>
      <c r="BU98" s="91">
        <v>0</v>
      </c>
      <c r="BV98" s="91">
        <v>0</v>
      </c>
      <c r="BW98" s="91">
        <v>0</v>
      </c>
      <c r="BX98" s="91">
        <v>0</v>
      </c>
      <c r="BY98" s="91">
        <v>0</v>
      </c>
      <c r="BZ98" s="91">
        <v>0</v>
      </c>
      <c r="CA98" s="91">
        <v>0</v>
      </c>
      <c r="CB98" s="91">
        <v>0</v>
      </c>
      <c r="CC98" s="90">
        <v>0</v>
      </c>
      <c r="CD98" s="90">
        <v>0</v>
      </c>
      <c r="CE98" s="91">
        <v>0</v>
      </c>
      <c r="CF98" s="91">
        <v>0</v>
      </c>
      <c r="CG98" s="90">
        <v>0</v>
      </c>
      <c r="CH98" s="91">
        <v>0</v>
      </c>
      <c r="CI98" s="91">
        <v>0</v>
      </c>
      <c r="CJ98" s="91">
        <v>0</v>
      </c>
      <c r="CK98" s="91">
        <v>0</v>
      </c>
      <c r="CL98" s="91">
        <v>0</v>
      </c>
      <c r="CM98" s="91">
        <v>0</v>
      </c>
      <c r="CN98" s="91">
        <v>0</v>
      </c>
      <c r="CO98" s="91">
        <v>0</v>
      </c>
      <c r="CP98" s="90">
        <v>0</v>
      </c>
      <c r="CQ98" s="91">
        <v>0</v>
      </c>
      <c r="CR98" s="91">
        <v>0</v>
      </c>
      <c r="CS98" s="90">
        <v>0</v>
      </c>
      <c r="CT98" s="91">
        <v>0</v>
      </c>
      <c r="CU98" s="91">
        <v>0</v>
      </c>
      <c r="CV98" s="91">
        <v>0</v>
      </c>
      <c r="CW98" s="91">
        <v>0</v>
      </c>
      <c r="CX98" s="91">
        <v>0</v>
      </c>
      <c r="CY98" s="91">
        <v>0</v>
      </c>
      <c r="CZ98" s="91">
        <v>0</v>
      </c>
      <c r="DA98" s="91">
        <v>0</v>
      </c>
      <c r="DB98" s="90">
        <v>0</v>
      </c>
      <c r="DC98" s="91">
        <v>0</v>
      </c>
      <c r="DD98" s="91">
        <v>0</v>
      </c>
      <c r="DE98" s="91">
        <v>0</v>
      </c>
      <c r="DF98" s="90">
        <v>0</v>
      </c>
      <c r="DG98" s="91">
        <v>0</v>
      </c>
      <c r="DH98" s="91">
        <v>0</v>
      </c>
      <c r="DI98" s="90">
        <v>0</v>
      </c>
      <c r="DJ98" s="91">
        <v>0</v>
      </c>
      <c r="DK98" s="91">
        <v>0</v>
      </c>
      <c r="DL98" s="91">
        <v>0</v>
      </c>
      <c r="DM98" s="91">
        <v>0</v>
      </c>
      <c r="DN98" s="90">
        <v>0</v>
      </c>
      <c r="DO98" s="91">
        <v>0</v>
      </c>
      <c r="DP98" s="91">
        <v>0</v>
      </c>
      <c r="DQ98" s="90">
        <v>0</v>
      </c>
      <c r="DR98" s="91">
        <v>0</v>
      </c>
      <c r="DS98" s="91">
        <v>0</v>
      </c>
      <c r="DT98" s="91">
        <v>0</v>
      </c>
      <c r="DU98" s="91">
        <v>0</v>
      </c>
      <c r="DV98" s="91">
        <v>0</v>
      </c>
      <c r="DW98" s="91">
        <v>0</v>
      </c>
      <c r="DX98" s="91">
        <v>0</v>
      </c>
      <c r="DY98" s="91">
        <v>0</v>
      </c>
      <c r="DZ98" s="91">
        <v>0</v>
      </c>
      <c r="EA98" s="91">
        <v>0</v>
      </c>
      <c r="EB98" s="90">
        <v>0</v>
      </c>
      <c r="EC98" s="91">
        <v>0</v>
      </c>
      <c r="ED98" s="91">
        <v>0</v>
      </c>
      <c r="EE98" s="91">
        <v>0</v>
      </c>
      <c r="EF98" s="91">
        <v>0</v>
      </c>
      <c r="EG98" s="91">
        <v>0</v>
      </c>
      <c r="EH98" s="91">
        <v>0</v>
      </c>
      <c r="EI98" s="90">
        <v>0</v>
      </c>
      <c r="EJ98" s="91">
        <v>0</v>
      </c>
      <c r="EK98" s="91">
        <v>0</v>
      </c>
      <c r="EL98" s="91">
        <v>0</v>
      </c>
      <c r="EM98" s="90">
        <v>0</v>
      </c>
      <c r="EN98" s="91">
        <v>0</v>
      </c>
      <c r="EO98" s="91">
        <v>0</v>
      </c>
      <c r="EP98" s="90">
        <v>0</v>
      </c>
      <c r="EQ98" s="91">
        <v>0</v>
      </c>
      <c r="ER98" s="91">
        <v>0</v>
      </c>
      <c r="ES98" s="90">
        <v>0</v>
      </c>
      <c r="ET98" s="90">
        <v>0</v>
      </c>
      <c r="EU98" s="91">
        <v>0</v>
      </c>
      <c r="EV98" s="91">
        <v>0</v>
      </c>
      <c r="EW98" s="91">
        <v>0</v>
      </c>
      <c r="EX98" s="91">
        <v>0</v>
      </c>
      <c r="EY98" s="91">
        <v>0</v>
      </c>
      <c r="EZ98" s="91">
        <v>0</v>
      </c>
      <c r="FA98" s="91">
        <v>0</v>
      </c>
      <c r="FB98" s="91">
        <v>0</v>
      </c>
      <c r="FC98" s="91">
        <v>0</v>
      </c>
      <c r="FD98" s="65"/>
      <c r="FE98" s="65"/>
      <c r="FF98" s="65"/>
      <c r="FG98" s="66">
        <v>0</v>
      </c>
      <c r="FI98" s="113"/>
    </row>
    <row r="99" spans="2:165" x14ac:dyDescent="0.2">
      <c r="B99" s="124" t="s">
        <v>550</v>
      </c>
      <c r="C99" s="124" t="s">
        <v>362</v>
      </c>
      <c r="D99" s="90">
        <v>0</v>
      </c>
      <c r="E99" s="91">
        <v>0</v>
      </c>
      <c r="F99" s="91">
        <v>0</v>
      </c>
      <c r="G99" s="91">
        <v>0</v>
      </c>
      <c r="H99" s="91">
        <v>0</v>
      </c>
      <c r="I99" s="91">
        <v>0</v>
      </c>
      <c r="J99" s="91">
        <v>0</v>
      </c>
      <c r="K99" s="91">
        <v>0</v>
      </c>
      <c r="L99" s="91">
        <v>0</v>
      </c>
      <c r="M99" s="91">
        <v>0</v>
      </c>
      <c r="N99" s="91">
        <v>0</v>
      </c>
      <c r="O99" s="91">
        <v>0</v>
      </c>
      <c r="P99" s="91">
        <v>0</v>
      </c>
      <c r="Q99" s="91">
        <v>0</v>
      </c>
      <c r="R99" s="91">
        <v>0</v>
      </c>
      <c r="S99" s="91">
        <v>0</v>
      </c>
      <c r="T99" s="91">
        <v>0</v>
      </c>
      <c r="U99" s="91">
        <v>0</v>
      </c>
      <c r="V99" s="91">
        <v>0</v>
      </c>
      <c r="W99" s="91">
        <v>0</v>
      </c>
      <c r="X99" s="91">
        <v>0</v>
      </c>
      <c r="Y99" s="91">
        <v>0</v>
      </c>
      <c r="Z99" s="91">
        <v>0</v>
      </c>
      <c r="AA99" s="91">
        <v>0</v>
      </c>
      <c r="AB99" s="91">
        <v>0</v>
      </c>
      <c r="AC99" s="91">
        <v>0</v>
      </c>
      <c r="AD99" s="91">
        <v>0</v>
      </c>
      <c r="AE99" s="91">
        <v>0</v>
      </c>
      <c r="AF99" s="91">
        <v>0</v>
      </c>
      <c r="AG99" s="91">
        <v>0</v>
      </c>
      <c r="AH99" s="90">
        <v>0</v>
      </c>
      <c r="AI99" s="91">
        <v>0</v>
      </c>
      <c r="AJ99" s="91">
        <v>0</v>
      </c>
      <c r="AK99" s="91">
        <v>0</v>
      </c>
      <c r="AL99" s="90">
        <v>0</v>
      </c>
      <c r="AM99" s="91">
        <v>0</v>
      </c>
      <c r="AN99" s="91">
        <v>0</v>
      </c>
      <c r="AO99" s="91">
        <v>0</v>
      </c>
      <c r="AP99" s="91">
        <v>0</v>
      </c>
      <c r="AQ99" s="91">
        <v>0</v>
      </c>
      <c r="AR99" s="91">
        <v>0</v>
      </c>
      <c r="AS99" s="91">
        <v>0</v>
      </c>
      <c r="AT99" s="91">
        <v>0</v>
      </c>
      <c r="AU99" s="91">
        <v>0</v>
      </c>
      <c r="AV99" s="91">
        <v>0</v>
      </c>
      <c r="AW99" s="91">
        <v>0</v>
      </c>
      <c r="AX99" s="91">
        <v>0</v>
      </c>
      <c r="AY99" s="91">
        <v>0</v>
      </c>
      <c r="AZ99" s="91">
        <v>0</v>
      </c>
      <c r="BA99" s="91">
        <v>0</v>
      </c>
      <c r="BB99" s="91">
        <v>0</v>
      </c>
      <c r="BC99" s="91">
        <v>0</v>
      </c>
      <c r="BD99" s="91">
        <v>0</v>
      </c>
      <c r="BE99" s="91">
        <v>0</v>
      </c>
      <c r="BF99" s="91">
        <v>0</v>
      </c>
      <c r="BG99" s="91">
        <v>0</v>
      </c>
      <c r="BH99" s="91">
        <v>0</v>
      </c>
      <c r="BI99" s="91">
        <v>0</v>
      </c>
      <c r="BJ99" s="91">
        <v>0</v>
      </c>
      <c r="BK99" s="91">
        <v>0</v>
      </c>
      <c r="BL99" s="91">
        <v>0</v>
      </c>
      <c r="BM99" s="91">
        <v>0</v>
      </c>
      <c r="BN99" s="91">
        <v>0</v>
      </c>
      <c r="BO99" s="91">
        <v>0</v>
      </c>
      <c r="BP99" s="91">
        <v>0</v>
      </c>
      <c r="BQ99" s="91">
        <v>0</v>
      </c>
      <c r="BR99" s="91">
        <v>0</v>
      </c>
      <c r="BS99" s="91">
        <v>0</v>
      </c>
      <c r="BT99" s="91">
        <v>0</v>
      </c>
      <c r="BU99" s="91">
        <v>0</v>
      </c>
      <c r="BV99" s="91">
        <v>0</v>
      </c>
      <c r="BW99" s="91">
        <v>0</v>
      </c>
      <c r="BX99" s="91">
        <v>0</v>
      </c>
      <c r="BY99" s="91">
        <v>0</v>
      </c>
      <c r="BZ99" s="91">
        <v>0</v>
      </c>
      <c r="CA99" s="91">
        <v>0</v>
      </c>
      <c r="CB99" s="91">
        <v>0</v>
      </c>
      <c r="CC99" s="90">
        <v>0</v>
      </c>
      <c r="CD99" s="90">
        <v>0</v>
      </c>
      <c r="CE99" s="91">
        <v>0</v>
      </c>
      <c r="CF99" s="91">
        <v>0</v>
      </c>
      <c r="CG99" s="90">
        <v>0</v>
      </c>
      <c r="CH99" s="91">
        <v>0</v>
      </c>
      <c r="CI99" s="91">
        <v>0</v>
      </c>
      <c r="CJ99" s="91">
        <v>0</v>
      </c>
      <c r="CK99" s="91">
        <v>0</v>
      </c>
      <c r="CL99" s="91">
        <v>0</v>
      </c>
      <c r="CM99" s="91">
        <v>0</v>
      </c>
      <c r="CN99" s="91">
        <v>0</v>
      </c>
      <c r="CO99" s="91">
        <v>0</v>
      </c>
      <c r="CP99" s="90">
        <v>0</v>
      </c>
      <c r="CQ99" s="91">
        <v>0</v>
      </c>
      <c r="CR99" s="91">
        <v>0</v>
      </c>
      <c r="CS99" s="90">
        <v>0</v>
      </c>
      <c r="CT99" s="91">
        <v>0</v>
      </c>
      <c r="CU99" s="91">
        <v>0</v>
      </c>
      <c r="CV99" s="91">
        <v>0</v>
      </c>
      <c r="CW99" s="91">
        <v>0</v>
      </c>
      <c r="CX99" s="91">
        <v>0</v>
      </c>
      <c r="CY99" s="91">
        <v>0</v>
      </c>
      <c r="CZ99" s="91">
        <v>0</v>
      </c>
      <c r="DA99" s="91">
        <v>0</v>
      </c>
      <c r="DB99" s="90">
        <v>0</v>
      </c>
      <c r="DC99" s="91">
        <v>0</v>
      </c>
      <c r="DD99" s="91">
        <v>0</v>
      </c>
      <c r="DE99" s="91">
        <v>0</v>
      </c>
      <c r="DF99" s="90">
        <v>0</v>
      </c>
      <c r="DG99" s="91">
        <v>0</v>
      </c>
      <c r="DH99" s="91">
        <v>0</v>
      </c>
      <c r="DI99" s="90">
        <v>0</v>
      </c>
      <c r="DJ99" s="91">
        <v>0</v>
      </c>
      <c r="DK99" s="91">
        <v>0</v>
      </c>
      <c r="DL99" s="91">
        <v>0</v>
      </c>
      <c r="DM99" s="91">
        <v>0</v>
      </c>
      <c r="DN99" s="90">
        <v>0</v>
      </c>
      <c r="DO99" s="91">
        <v>0</v>
      </c>
      <c r="DP99" s="91">
        <v>0</v>
      </c>
      <c r="DQ99" s="90">
        <v>0</v>
      </c>
      <c r="DR99" s="91">
        <v>0</v>
      </c>
      <c r="DS99" s="91">
        <v>0</v>
      </c>
      <c r="DT99" s="91">
        <v>0</v>
      </c>
      <c r="DU99" s="91">
        <v>0</v>
      </c>
      <c r="DV99" s="91">
        <v>0</v>
      </c>
      <c r="DW99" s="91">
        <v>0</v>
      </c>
      <c r="DX99" s="91">
        <v>0</v>
      </c>
      <c r="DY99" s="91">
        <v>0</v>
      </c>
      <c r="DZ99" s="91">
        <v>0</v>
      </c>
      <c r="EA99" s="91">
        <v>0</v>
      </c>
      <c r="EB99" s="90">
        <v>0</v>
      </c>
      <c r="EC99" s="91">
        <v>0</v>
      </c>
      <c r="ED99" s="91">
        <v>0</v>
      </c>
      <c r="EE99" s="91">
        <v>0</v>
      </c>
      <c r="EF99" s="91">
        <v>0</v>
      </c>
      <c r="EG99" s="91">
        <v>0</v>
      </c>
      <c r="EH99" s="91">
        <v>0</v>
      </c>
      <c r="EI99" s="90">
        <v>0</v>
      </c>
      <c r="EJ99" s="91">
        <v>0</v>
      </c>
      <c r="EK99" s="91">
        <v>0</v>
      </c>
      <c r="EL99" s="91">
        <v>0</v>
      </c>
      <c r="EM99" s="90">
        <v>0</v>
      </c>
      <c r="EN99" s="91">
        <v>0</v>
      </c>
      <c r="EO99" s="91">
        <v>0</v>
      </c>
      <c r="EP99" s="90">
        <v>0</v>
      </c>
      <c r="EQ99" s="91">
        <v>0</v>
      </c>
      <c r="ER99" s="91">
        <v>0</v>
      </c>
      <c r="ES99" s="90">
        <v>0</v>
      </c>
      <c r="ET99" s="90">
        <v>0</v>
      </c>
      <c r="EU99" s="91">
        <v>0</v>
      </c>
      <c r="EV99" s="91">
        <v>0</v>
      </c>
      <c r="EW99" s="91">
        <v>0</v>
      </c>
      <c r="EX99" s="91">
        <v>0</v>
      </c>
      <c r="EY99" s="91">
        <v>0</v>
      </c>
      <c r="EZ99" s="91">
        <v>0</v>
      </c>
      <c r="FA99" s="91">
        <v>0</v>
      </c>
      <c r="FB99" s="91">
        <v>0</v>
      </c>
      <c r="FC99" s="91">
        <v>0</v>
      </c>
      <c r="FD99" s="65"/>
      <c r="FE99" s="65"/>
      <c r="FF99" s="65"/>
      <c r="FG99" s="66">
        <v>0</v>
      </c>
      <c r="FI99" s="113"/>
    </row>
    <row r="100" spans="2:165" x14ac:dyDescent="0.2">
      <c r="B100" s="124" t="s">
        <v>551</v>
      </c>
      <c r="C100" s="124" t="s">
        <v>363</v>
      </c>
      <c r="D100" s="90">
        <v>178.31799197415032</v>
      </c>
      <c r="E100" s="91">
        <v>0</v>
      </c>
      <c r="F100" s="91">
        <v>0</v>
      </c>
      <c r="G100" s="91">
        <v>0</v>
      </c>
      <c r="H100" s="91">
        <v>0</v>
      </c>
      <c r="I100" s="91">
        <v>0</v>
      </c>
      <c r="J100" s="91">
        <v>0</v>
      </c>
      <c r="K100" s="91">
        <v>0</v>
      </c>
      <c r="L100" s="91">
        <v>0</v>
      </c>
      <c r="M100" s="91">
        <v>0</v>
      </c>
      <c r="N100" s="91">
        <v>0</v>
      </c>
      <c r="O100" s="91">
        <v>0</v>
      </c>
      <c r="P100" s="91">
        <v>0</v>
      </c>
      <c r="Q100" s="91">
        <v>0</v>
      </c>
      <c r="R100" s="91">
        <v>0</v>
      </c>
      <c r="S100" s="91">
        <v>0</v>
      </c>
      <c r="T100" s="91">
        <v>0</v>
      </c>
      <c r="U100" s="91">
        <v>0</v>
      </c>
      <c r="V100" s="91">
        <v>0</v>
      </c>
      <c r="W100" s="91">
        <v>0</v>
      </c>
      <c r="X100" s="91">
        <v>0</v>
      </c>
      <c r="Y100" s="91">
        <v>0</v>
      </c>
      <c r="Z100" s="91">
        <v>0</v>
      </c>
      <c r="AA100" s="91">
        <v>0</v>
      </c>
      <c r="AB100" s="91">
        <v>0</v>
      </c>
      <c r="AC100" s="91">
        <v>0</v>
      </c>
      <c r="AD100" s="91">
        <v>0</v>
      </c>
      <c r="AE100" s="91">
        <v>178.31799197415032</v>
      </c>
      <c r="AF100" s="91">
        <v>0</v>
      </c>
      <c r="AG100" s="91">
        <v>0</v>
      </c>
      <c r="AH100" s="90">
        <v>0</v>
      </c>
      <c r="AI100" s="91">
        <v>0</v>
      </c>
      <c r="AJ100" s="91">
        <v>0</v>
      </c>
      <c r="AK100" s="91">
        <v>0</v>
      </c>
      <c r="AL100" s="90">
        <v>0</v>
      </c>
      <c r="AM100" s="91">
        <v>0</v>
      </c>
      <c r="AN100" s="91">
        <v>0</v>
      </c>
      <c r="AO100" s="91">
        <v>0</v>
      </c>
      <c r="AP100" s="91">
        <v>0</v>
      </c>
      <c r="AQ100" s="91">
        <v>0</v>
      </c>
      <c r="AR100" s="91">
        <v>0</v>
      </c>
      <c r="AS100" s="91">
        <v>0</v>
      </c>
      <c r="AT100" s="91">
        <v>0</v>
      </c>
      <c r="AU100" s="91">
        <v>0</v>
      </c>
      <c r="AV100" s="91">
        <v>0</v>
      </c>
      <c r="AW100" s="91">
        <v>0</v>
      </c>
      <c r="AX100" s="91">
        <v>0</v>
      </c>
      <c r="AY100" s="91">
        <v>0</v>
      </c>
      <c r="AZ100" s="91">
        <v>0</v>
      </c>
      <c r="BA100" s="91">
        <v>0</v>
      </c>
      <c r="BB100" s="91">
        <v>0</v>
      </c>
      <c r="BC100" s="91">
        <v>0</v>
      </c>
      <c r="BD100" s="91">
        <v>0</v>
      </c>
      <c r="BE100" s="91">
        <v>0</v>
      </c>
      <c r="BF100" s="91">
        <v>0</v>
      </c>
      <c r="BG100" s="91">
        <v>0</v>
      </c>
      <c r="BH100" s="91">
        <v>0</v>
      </c>
      <c r="BI100" s="91">
        <v>0</v>
      </c>
      <c r="BJ100" s="91">
        <v>0</v>
      </c>
      <c r="BK100" s="91">
        <v>0</v>
      </c>
      <c r="BL100" s="91">
        <v>0</v>
      </c>
      <c r="BM100" s="91">
        <v>0</v>
      </c>
      <c r="BN100" s="91">
        <v>0</v>
      </c>
      <c r="BO100" s="91">
        <v>0</v>
      </c>
      <c r="BP100" s="91">
        <v>0</v>
      </c>
      <c r="BQ100" s="91">
        <v>0</v>
      </c>
      <c r="BR100" s="91">
        <v>0</v>
      </c>
      <c r="BS100" s="91">
        <v>0</v>
      </c>
      <c r="BT100" s="91">
        <v>0</v>
      </c>
      <c r="BU100" s="91">
        <v>0</v>
      </c>
      <c r="BV100" s="91">
        <v>0</v>
      </c>
      <c r="BW100" s="91">
        <v>0</v>
      </c>
      <c r="BX100" s="91">
        <v>0</v>
      </c>
      <c r="BY100" s="91">
        <v>0</v>
      </c>
      <c r="BZ100" s="91">
        <v>0</v>
      </c>
      <c r="CA100" s="91">
        <v>0</v>
      </c>
      <c r="CB100" s="91">
        <v>0</v>
      </c>
      <c r="CC100" s="90">
        <v>0</v>
      </c>
      <c r="CD100" s="90">
        <v>0</v>
      </c>
      <c r="CE100" s="91">
        <v>0</v>
      </c>
      <c r="CF100" s="91">
        <v>0</v>
      </c>
      <c r="CG100" s="90">
        <v>0</v>
      </c>
      <c r="CH100" s="91">
        <v>0</v>
      </c>
      <c r="CI100" s="91">
        <v>0</v>
      </c>
      <c r="CJ100" s="91">
        <v>0</v>
      </c>
      <c r="CK100" s="91">
        <v>0</v>
      </c>
      <c r="CL100" s="91">
        <v>0</v>
      </c>
      <c r="CM100" s="91">
        <v>0</v>
      </c>
      <c r="CN100" s="91">
        <v>0</v>
      </c>
      <c r="CO100" s="91">
        <v>0</v>
      </c>
      <c r="CP100" s="90">
        <v>0</v>
      </c>
      <c r="CQ100" s="91">
        <v>0</v>
      </c>
      <c r="CR100" s="91">
        <v>0</v>
      </c>
      <c r="CS100" s="90">
        <v>0</v>
      </c>
      <c r="CT100" s="91">
        <v>0</v>
      </c>
      <c r="CU100" s="91">
        <v>0</v>
      </c>
      <c r="CV100" s="91">
        <v>0</v>
      </c>
      <c r="CW100" s="91">
        <v>0</v>
      </c>
      <c r="CX100" s="91">
        <v>0</v>
      </c>
      <c r="CY100" s="91">
        <v>0</v>
      </c>
      <c r="CZ100" s="91">
        <v>0</v>
      </c>
      <c r="DA100" s="91">
        <v>0</v>
      </c>
      <c r="DB100" s="90">
        <v>0</v>
      </c>
      <c r="DC100" s="91">
        <v>0</v>
      </c>
      <c r="DD100" s="91">
        <v>0</v>
      </c>
      <c r="DE100" s="91">
        <v>0</v>
      </c>
      <c r="DF100" s="90">
        <v>0</v>
      </c>
      <c r="DG100" s="91">
        <v>0</v>
      </c>
      <c r="DH100" s="91">
        <v>0</v>
      </c>
      <c r="DI100" s="90">
        <v>0</v>
      </c>
      <c r="DJ100" s="91">
        <v>0</v>
      </c>
      <c r="DK100" s="91">
        <v>0</v>
      </c>
      <c r="DL100" s="91">
        <v>0</v>
      </c>
      <c r="DM100" s="91">
        <v>0</v>
      </c>
      <c r="DN100" s="90">
        <v>0</v>
      </c>
      <c r="DO100" s="91">
        <v>0</v>
      </c>
      <c r="DP100" s="91">
        <v>0</v>
      </c>
      <c r="DQ100" s="90">
        <v>0</v>
      </c>
      <c r="DR100" s="91">
        <v>0</v>
      </c>
      <c r="DS100" s="91">
        <v>0</v>
      </c>
      <c r="DT100" s="91">
        <v>0</v>
      </c>
      <c r="DU100" s="91">
        <v>0</v>
      </c>
      <c r="DV100" s="91">
        <v>0</v>
      </c>
      <c r="DW100" s="91">
        <v>0</v>
      </c>
      <c r="DX100" s="91">
        <v>0</v>
      </c>
      <c r="DY100" s="91">
        <v>0</v>
      </c>
      <c r="DZ100" s="91">
        <v>0</v>
      </c>
      <c r="EA100" s="91">
        <v>0</v>
      </c>
      <c r="EB100" s="90">
        <v>0</v>
      </c>
      <c r="EC100" s="91">
        <v>0</v>
      </c>
      <c r="ED100" s="91">
        <v>0</v>
      </c>
      <c r="EE100" s="91">
        <v>0</v>
      </c>
      <c r="EF100" s="91">
        <v>0</v>
      </c>
      <c r="EG100" s="91">
        <v>0</v>
      </c>
      <c r="EH100" s="91">
        <v>0</v>
      </c>
      <c r="EI100" s="90">
        <v>0</v>
      </c>
      <c r="EJ100" s="91">
        <v>0</v>
      </c>
      <c r="EK100" s="91">
        <v>0</v>
      </c>
      <c r="EL100" s="91">
        <v>0</v>
      </c>
      <c r="EM100" s="90">
        <v>0</v>
      </c>
      <c r="EN100" s="91">
        <v>0</v>
      </c>
      <c r="EO100" s="91">
        <v>0</v>
      </c>
      <c r="EP100" s="90">
        <v>0</v>
      </c>
      <c r="EQ100" s="91">
        <v>0</v>
      </c>
      <c r="ER100" s="91">
        <v>0</v>
      </c>
      <c r="ES100" s="90">
        <v>0</v>
      </c>
      <c r="ET100" s="90">
        <v>0</v>
      </c>
      <c r="EU100" s="91">
        <v>0</v>
      </c>
      <c r="EV100" s="91">
        <v>0</v>
      </c>
      <c r="EW100" s="91">
        <v>0</v>
      </c>
      <c r="EX100" s="91">
        <v>0</v>
      </c>
      <c r="EY100" s="91">
        <v>0</v>
      </c>
      <c r="EZ100" s="91">
        <v>0</v>
      </c>
      <c r="FA100" s="91">
        <v>0</v>
      </c>
      <c r="FB100" s="91">
        <v>0</v>
      </c>
      <c r="FC100" s="91">
        <v>0</v>
      </c>
      <c r="FD100" s="65"/>
      <c r="FE100" s="65"/>
      <c r="FF100" s="65"/>
      <c r="FG100" s="66">
        <v>178.31799197415032</v>
      </c>
      <c r="FI100" s="113"/>
    </row>
    <row r="101" spans="2:165" x14ac:dyDescent="0.2">
      <c r="B101" s="124" t="s">
        <v>553</v>
      </c>
      <c r="C101" s="124" t="s">
        <v>370</v>
      </c>
      <c r="D101" s="90">
        <v>0</v>
      </c>
      <c r="E101" s="91">
        <v>0</v>
      </c>
      <c r="F101" s="91">
        <v>0</v>
      </c>
      <c r="G101" s="91">
        <v>0</v>
      </c>
      <c r="H101" s="91">
        <v>0</v>
      </c>
      <c r="I101" s="91">
        <v>0</v>
      </c>
      <c r="J101" s="91">
        <v>0</v>
      </c>
      <c r="K101" s="91">
        <v>0</v>
      </c>
      <c r="L101" s="91">
        <v>0</v>
      </c>
      <c r="M101" s="91">
        <v>0</v>
      </c>
      <c r="N101" s="91">
        <v>0</v>
      </c>
      <c r="O101" s="91">
        <v>0</v>
      </c>
      <c r="P101" s="91">
        <v>0</v>
      </c>
      <c r="Q101" s="91">
        <v>0</v>
      </c>
      <c r="R101" s="91">
        <v>0</v>
      </c>
      <c r="S101" s="91">
        <v>0</v>
      </c>
      <c r="T101" s="91">
        <v>0</v>
      </c>
      <c r="U101" s="91">
        <v>0</v>
      </c>
      <c r="V101" s="91">
        <v>0</v>
      </c>
      <c r="W101" s="91">
        <v>0</v>
      </c>
      <c r="X101" s="91">
        <v>0</v>
      </c>
      <c r="Y101" s="91">
        <v>0</v>
      </c>
      <c r="Z101" s="91">
        <v>0</v>
      </c>
      <c r="AA101" s="91">
        <v>0</v>
      </c>
      <c r="AB101" s="91">
        <v>0</v>
      </c>
      <c r="AC101" s="91">
        <v>0</v>
      </c>
      <c r="AD101" s="91">
        <v>0</v>
      </c>
      <c r="AE101" s="91">
        <v>0</v>
      </c>
      <c r="AF101" s="91">
        <v>0</v>
      </c>
      <c r="AG101" s="91">
        <v>0</v>
      </c>
      <c r="AH101" s="90">
        <v>0</v>
      </c>
      <c r="AI101" s="91">
        <v>0</v>
      </c>
      <c r="AJ101" s="91">
        <v>0</v>
      </c>
      <c r="AK101" s="91">
        <v>0</v>
      </c>
      <c r="AL101" s="90">
        <v>1196.46175176</v>
      </c>
      <c r="AM101" s="91">
        <v>0</v>
      </c>
      <c r="AN101" s="91">
        <v>0</v>
      </c>
      <c r="AO101" s="91">
        <v>0</v>
      </c>
      <c r="AP101" s="91">
        <v>0</v>
      </c>
      <c r="AQ101" s="91">
        <v>0</v>
      </c>
      <c r="AR101" s="91">
        <v>0</v>
      </c>
      <c r="AS101" s="91">
        <v>0</v>
      </c>
      <c r="AT101" s="91">
        <v>0</v>
      </c>
      <c r="AU101" s="91">
        <v>1196.46175176</v>
      </c>
      <c r="AV101" s="91">
        <v>0</v>
      </c>
      <c r="AW101" s="91">
        <v>0</v>
      </c>
      <c r="AX101" s="91">
        <v>0</v>
      </c>
      <c r="AY101" s="91">
        <v>0</v>
      </c>
      <c r="AZ101" s="91">
        <v>0</v>
      </c>
      <c r="BA101" s="91">
        <v>0</v>
      </c>
      <c r="BB101" s="91">
        <v>0</v>
      </c>
      <c r="BC101" s="91">
        <v>0</v>
      </c>
      <c r="BD101" s="91">
        <v>0</v>
      </c>
      <c r="BE101" s="91">
        <v>0</v>
      </c>
      <c r="BF101" s="91">
        <v>0</v>
      </c>
      <c r="BG101" s="91">
        <v>0</v>
      </c>
      <c r="BH101" s="91">
        <v>0</v>
      </c>
      <c r="BI101" s="91">
        <v>0</v>
      </c>
      <c r="BJ101" s="91">
        <v>0</v>
      </c>
      <c r="BK101" s="91">
        <v>0</v>
      </c>
      <c r="BL101" s="91">
        <v>0</v>
      </c>
      <c r="BM101" s="91">
        <v>0</v>
      </c>
      <c r="BN101" s="91">
        <v>0</v>
      </c>
      <c r="BO101" s="91">
        <v>0</v>
      </c>
      <c r="BP101" s="91">
        <v>0</v>
      </c>
      <c r="BQ101" s="91">
        <v>0</v>
      </c>
      <c r="BR101" s="91">
        <v>0</v>
      </c>
      <c r="BS101" s="91">
        <v>0</v>
      </c>
      <c r="BT101" s="91">
        <v>0</v>
      </c>
      <c r="BU101" s="91">
        <v>0</v>
      </c>
      <c r="BV101" s="91">
        <v>0</v>
      </c>
      <c r="BW101" s="91">
        <v>0</v>
      </c>
      <c r="BX101" s="91">
        <v>0</v>
      </c>
      <c r="BY101" s="91">
        <v>0</v>
      </c>
      <c r="BZ101" s="91">
        <v>0</v>
      </c>
      <c r="CA101" s="91">
        <v>0</v>
      </c>
      <c r="CB101" s="91">
        <v>0</v>
      </c>
      <c r="CC101" s="90">
        <v>0</v>
      </c>
      <c r="CD101" s="90">
        <v>0</v>
      </c>
      <c r="CE101" s="91">
        <v>0</v>
      </c>
      <c r="CF101" s="91">
        <v>0</v>
      </c>
      <c r="CG101" s="90">
        <v>0</v>
      </c>
      <c r="CH101" s="91">
        <v>0</v>
      </c>
      <c r="CI101" s="91">
        <v>0</v>
      </c>
      <c r="CJ101" s="91">
        <v>0</v>
      </c>
      <c r="CK101" s="91">
        <v>0</v>
      </c>
      <c r="CL101" s="91">
        <v>0</v>
      </c>
      <c r="CM101" s="91">
        <v>0</v>
      </c>
      <c r="CN101" s="91">
        <v>0</v>
      </c>
      <c r="CO101" s="91">
        <v>0</v>
      </c>
      <c r="CP101" s="90">
        <v>0</v>
      </c>
      <c r="CQ101" s="91">
        <v>0</v>
      </c>
      <c r="CR101" s="91">
        <v>0</v>
      </c>
      <c r="CS101" s="90">
        <v>0</v>
      </c>
      <c r="CT101" s="91">
        <v>0</v>
      </c>
      <c r="CU101" s="91">
        <v>0</v>
      </c>
      <c r="CV101" s="91">
        <v>0</v>
      </c>
      <c r="CW101" s="91">
        <v>0</v>
      </c>
      <c r="CX101" s="91">
        <v>0</v>
      </c>
      <c r="CY101" s="91">
        <v>0</v>
      </c>
      <c r="CZ101" s="91">
        <v>0</v>
      </c>
      <c r="DA101" s="91">
        <v>0</v>
      </c>
      <c r="DB101" s="90">
        <v>0</v>
      </c>
      <c r="DC101" s="91">
        <v>0</v>
      </c>
      <c r="DD101" s="91">
        <v>0</v>
      </c>
      <c r="DE101" s="91">
        <v>0</v>
      </c>
      <c r="DF101" s="90">
        <v>0</v>
      </c>
      <c r="DG101" s="91">
        <v>0</v>
      </c>
      <c r="DH101" s="91">
        <v>0</v>
      </c>
      <c r="DI101" s="90">
        <v>0</v>
      </c>
      <c r="DJ101" s="91">
        <v>0</v>
      </c>
      <c r="DK101" s="91">
        <v>0</v>
      </c>
      <c r="DL101" s="91">
        <v>0</v>
      </c>
      <c r="DM101" s="91">
        <v>0</v>
      </c>
      <c r="DN101" s="90">
        <v>0</v>
      </c>
      <c r="DO101" s="91">
        <v>0</v>
      </c>
      <c r="DP101" s="91">
        <v>0</v>
      </c>
      <c r="DQ101" s="90">
        <v>0</v>
      </c>
      <c r="DR101" s="91">
        <v>0</v>
      </c>
      <c r="DS101" s="91">
        <v>0</v>
      </c>
      <c r="DT101" s="91">
        <v>0</v>
      </c>
      <c r="DU101" s="91">
        <v>0</v>
      </c>
      <c r="DV101" s="91">
        <v>0</v>
      </c>
      <c r="DW101" s="91">
        <v>0</v>
      </c>
      <c r="DX101" s="91">
        <v>0</v>
      </c>
      <c r="DY101" s="91">
        <v>0</v>
      </c>
      <c r="DZ101" s="91">
        <v>0</v>
      </c>
      <c r="EA101" s="91">
        <v>0</v>
      </c>
      <c r="EB101" s="90">
        <v>0</v>
      </c>
      <c r="EC101" s="91">
        <v>0</v>
      </c>
      <c r="ED101" s="91">
        <v>0</v>
      </c>
      <c r="EE101" s="91">
        <v>0</v>
      </c>
      <c r="EF101" s="91">
        <v>0</v>
      </c>
      <c r="EG101" s="91">
        <v>0</v>
      </c>
      <c r="EH101" s="91">
        <v>0</v>
      </c>
      <c r="EI101" s="90">
        <v>0</v>
      </c>
      <c r="EJ101" s="91">
        <v>0</v>
      </c>
      <c r="EK101" s="91">
        <v>0</v>
      </c>
      <c r="EL101" s="91">
        <v>0</v>
      </c>
      <c r="EM101" s="90">
        <v>0</v>
      </c>
      <c r="EN101" s="91">
        <v>0</v>
      </c>
      <c r="EO101" s="91">
        <v>0</v>
      </c>
      <c r="EP101" s="90">
        <v>0</v>
      </c>
      <c r="EQ101" s="91">
        <v>0</v>
      </c>
      <c r="ER101" s="91">
        <v>0</v>
      </c>
      <c r="ES101" s="90">
        <v>0</v>
      </c>
      <c r="ET101" s="90">
        <v>0</v>
      </c>
      <c r="EU101" s="91">
        <v>0</v>
      </c>
      <c r="EV101" s="91">
        <v>0</v>
      </c>
      <c r="EW101" s="91">
        <v>0</v>
      </c>
      <c r="EX101" s="91">
        <v>0</v>
      </c>
      <c r="EY101" s="91">
        <v>0</v>
      </c>
      <c r="EZ101" s="91">
        <v>0</v>
      </c>
      <c r="FA101" s="91">
        <v>0</v>
      </c>
      <c r="FB101" s="91">
        <v>0</v>
      </c>
      <c r="FC101" s="91">
        <v>0</v>
      </c>
      <c r="FD101" s="65"/>
      <c r="FE101" s="65"/>
      <c r="FF101" s="65"/>
      <c r="FG101" s="66">
        <v>1196.46175176</v>
      </c>
      <c r="FI101" s="113"/>
    </row>
    <row r="102" spans="2:165" x14ac:dyDescent="0.2">
      <c r="B102" s="124" t="s">
        <v>554</v>
      </c>
      <c r="C102" s="124" t="s">
        <v>371</v>
      </c>
      <c r="D102" s="90">
        <v>0</v>
      </c>
      <c r="E102" s="91">
        <v>0</v>
      </c>
      <c r="F102" s="91">
        <v>0</v>
      </c>
      <c r="G102" s="91">
        <v>0</v>
      </c>
      <c r="H102" s="91">
        <v>0</v>
      </c>
      <c r="I102" s="91">
        <v>0</v>
      </c>
      <c r="J102" s="91">
        <v>0</v>
      </c>
      <c r="K102" s="91">
        <v>0</v>
      </c>
      <c r="L102" s="91">
        <v>0</v>
      </c>
      <c r="M102" s="91">
        <v>0</v>
      </c>
      <c r="N102" s="91">
        <v>0</v>
      </c>
      <c r="O102" s="91">
        <v>0</v>
      </c>
      <c r="P102" s="91">
        <v>0</v>
      </c>
      <c r="Q102" s="91">
        <v>0</v>
      </c>
      <c r="R102" s="91">
        <v>0</v>
      </c>
      <c r="S102" s="91">
        <v>0</v>
      </c>
      <c r="T102" s="91">
        <v>0</v>
      </c>
      <c r="U102" s="91">
        <v>0</v>
      </c>
      <c r="V102" s="91">
        <v>0</v>
      </c>
      <c r="W102" s="91">
        <v>0</v>
      </c>
      <c r="X102" s="91">
        <v>0</v>
      </c>
      <c r="Y102" s="91">
        <v>0</v>
      </c>
      <c r="Z102" s="91">
        <v>0</v>
      </c>
      <c r="AA102" s="91">
        <v>0</v>
      </c>
      <c r="AB102" s="91">
        <v>0</v>
      </c>
      <c r="AC102" s="91">
        <v>0</v>
      </c>
      <c r="AD102" s="91">
        <v>0</v>
      </c>
      <c r="AE102" s="91">
        <v>0</v>
      </c>
      <c r="AF102" s="91">
        <v>0</v>
      </c>
      <c r="AG102" s="91">
        <v>0</v>
      </c>
      <c r="AH102" s="90">
        <v>0</v>
      </c>
      <c r="AI102" s="91">
        <v>0</v>
      </c>
      <c r="AJ102" s="91">
        <v>0</v>
      </c>
      <c r="AK102" s="91">
        <v>0</v>
      </c>
      <c r="AL102" s="90">
        <v>0</v>
      </c>
      <c r="AM102" s="91">
        <v>0</v>
      </c>
      <c r="AN102" s="91">
        <v>0</v>
      </c>
      <c r="AO102" s="91">
        <v>0</v>
      </c>
      <c r="AP102" s="91">
        <v>0</v>
      </c>
      <c r="AQ102" s="91">
        <v>0</v>
      </c>
      <c r="AR102" s="91">
        <v>0</v>
      </c>
      <c r="AS102" s="91">
        <v>0</v>
      </c>
      <c r="AT102" s="91">
        <v>0</v>
      </c>
      <c r="AU102" s="91">
        <v>0</v>
      </c>
      <c r="AV102" s="91">
        <v>0</v>
      </c>
      <c r="AW102" s="91">
        <v>0</v>
      </c>
      <c r="AX102" s="91">
        <v>0</v>
      </c>
      <c r="AY102" s="91">
        <v>0</v>
      </c>
      <c r="AZ102" s="91">
        <v>0</v>
      </c>
      <c r="BA102" s="91">
        <v>0</v>
      </c>
      <c r="BB102" s="91">
        <v>0</v>
      </c>
      <c r="BC102" s="91">
        <v>0</v>
      </c>
      <c r="BD102" s="91">
        <v>0</v>
      </c>
      <c r="BE102" s="91">
        <v>0</v>
      </c>
      <c r="BF102" s="91">
        <v>0</v>
      </c>
      <c r="BG102" s="91">
        <v>0</v>
      </c>
      <c r="BH102" s="91">
        <v>0</v>
      </c>
      <c r="BI102" s="91">
        <v>0</v>
      </c>
      <c r="BJ102" s="91">
        <v>0</v>
      </c>
      <c r="BK102" s="91">
        <v>0</v>
      </c>
      <c r="BL102" s="91">
        <v>0</v>
      </c>
      <c r="BM102" s="91">
        <v>0</v>
      </c>
      <c r="BN102" s="91">
        <v>0</v>
      </c>
      <c r="BO102" s="91">
        <v>0</v>
      </c>
      <c r="BP102" s="91">
        <v>0</v>
      </c>
      <c r="BQ102" s="91">
        <v>0</v>
      </c>
      <c r="BR102" s="91">
        <v>0</v>
      </c>
      <c r="BS102" s="91">
        <v>0</v>
      </c>
      <c r="BT102" s="91">
        <v>0</v>
      </c>
      <c r="BU102" s="91">
        <v>0</v>
      </c>
      <c r="BV102" s="91">
        <v>0</v>
      </c>
      <c r="BW102" s="91">
        <v>0</v>
      </c>
      <c r="BX102" s="91">
        <v>0</v>
      </c>
      <c r="BY102" s="91">
        <v>0</v>
      </c>
      <c r="BZ102" s="91">
        <v>0</v>
      </c>
      <c r="CA102" s="91">
        <v>0</v>
      </c>
      <c r="CB102" s="91">
        <v>0</v>
      </c>
      <c r="CC102" s="90">
        <v>0</v>
      </c>
      <c r="CD102" s="90">
        <v>0</v>
      </c>
      <c r="CE102" s="91">
        <v>0</v>
      </c>
      <c r="CF102" s="91">
        <v>0</v>
      </c>
      <c r="CG102" s="90">
        <v>0</v>
      </c>
      <c r="CH102" s="91">
        <v>0</v>
      </c>
      <c r="CI102" s="91">
        <v>0</v>
      </c>
      <c r="CJ102" s="91">
        <v>0</v>
      </c>
      <c r="CK102" s="91">
        <v>0</v>
      </c>
      <c r="CL102" s="91">
        <v>0</v>
      </c>
      <c r="CM102" s="91">
        <v>0</v>
      </c>
      <c r="CN102" s="91">
        <v>0</v>
      </c>
      <c r="CO102" s="91">
        <v>0</v>
      </c>
      <c r="CP102" s="90">
        <v>0</v>
      </c>
      <c r="CQ102" s="91">
        <v>0</v>
      </c>
      <c r="CR102" s="91">
        <v>0</v>
      </c>
      <c r="CS102" s="90">
        <v>0</v>
      </c>
      <c r="CT102" s="91">
        <v>0</v>
      </c>
      <c r="CU102" s="91">
        <v>0</v>
      </c>
      <c r="CV102" s="91">
        <v>0</v>
      </c>
      <c r="CW102" s="91">
        <v>0</v>
      </c>
      <c r="CX102" s="91">
        <v>0</v>
      </c>
      <c r="CY102" s="91">
        <v>0</v>
      </c>
      <c r="CZ102" s="91">
        <v>0</v>
      </c>
      <c r="DA102" s="91">
        <v>0</v>
      </c>
      <c r="DB102" s="90">
        <v>0</v>
      </c>
      <c r="DC102" s="91">
        <v>0</v>
      </c>
      <c r="DD102" s="91">
        <v>0</v>
      </c>
      <c r="DE102" s="91">
        <v>0</v>
      </c>
      <c r="DF102" s="90">
        <v>0</v>
      </c>
      <c r="DG102" s="91">
        <v>0</v>
      </c>
      <c r="DH102" s="91">
        <v>0</v>
      </c>
      <c r="DI102" s="90">
        <v>0</v>
      </c>
      <c r="DJ102" s="91">
        <v>0</v>
      </c>
      <c r="DK102" s="91">
        <v>0</v>
      </c>
      <c r="DL102" s="91">
        <v>0</v>
      </c>
      <c r="DM102" s="91">
        <v>0</v>
      </c>
      <c r="DN102" s="90">
        <v>0</v>
      </c>
      <c r="DO102" s="91">
        <v>0</v>
      </c>
      <c r="DP102" s="91">
        <v>0</v>
      </c>
      <c r="DQ102" s="90">
        <v>0</v>
      </c>
      <c r="DR102" s="91">
        <v>0</v>
      </c>
      <c r="DS102" s="91">
        <v>0</v>
      </c>
      <c r="DT102" s="91">
        <v>0</v>
      </c>
      <c r="DU102" s="91">
        <v>0</v>
      </c>
      <c r="DV102" s="91">
        <v>0</v>
      </c>
      <c r="DW102" s="91">
        <v>0</v>
      </c>
      <c r="DX102" s="91">
        <v>0</v>
      </c>
      <c r="DY102" s="91">
        <v>0</v>
      </c>
      <c r="DZ102" s="91">
        <v>0</v>
      </c>
      <c r="EA102" s="91">
        <v>0</v>
      </c>
      <c r="EB102" s="90">
        <v>0</v>
      </c>
      <c r="EC102" s="91">
        <v>0</v>
      </c>
      <c r="ED102" s="91">
        <v>0</v>
      </c>
      <c r="EE102" s="91">
        <v>0</v>
      </c>
      <c r="EF102" s="91">
        <v>0</v>
      </c>
      <c r="EG102" s="91">
        <v>0</v>
      </c>
      <c r="EH102" s="91">
        <v>0</v>
      </c>
      <c r="EI102" s="90">
        <v>0</v>
      </c>
      <c r="EJ102" s="91">
        <v>0</v>
      </c>
      <c r="EK102" s="91">
        <v>0</v>
      </c>
      <c r="EL102" s="91">
        <v>0</v>
      </c>
      <c r="EM102" s="90">
        <v>0</v>
      </c>
      <c r="EN102" s="91">
        <v>0</v>
      </c>
      <c r="EO102" s="91">
        <v>0</v>
      </c>
      <c r="EP102" s="90">
        <v>0</v>
      </c>
      <c r="EQ102" s="91">
        <v>0</v>
      </c>
      <c r="ER102" s="91">
        <v>0</v>
      </c>
      <c r="ES102" s="90">
        <v>0</v>
      </c>
      <c r="ET102" s="90">
        <v>0</v>
      </c>
      <c r="EU102" s="91">
        <v>0</v>
      </c>
      <c r="EV102" s="91">
        <v>0</v>
      </c>
      <c r="EW102" s="91">
        <v>0</v>
      </c>
      <c r="EX102" s="91">
        <v>0</v>
      </c>
      <c r="EY102" s="91">
        <v>0</v>
      </c>
      <c r="EZ102" s="91">
        <v>0</v>
      </c>
      <c r="FA102" s="91">
        <v>0</v>
      </c>
      <c r="FB102" s="91">
        <v>0</v>
      </c>
      <c r="FC102" s="91">
        <v>0</v>
      </c>
      <c r="FD102" s="65"/>
      <c r="FE102" s="65"/>
      <c r="FF102" s="65"/>
      <c r="FG102" s="66">
        <v>0</v>
      </c>
      <c r="FI102" s="113"/>
    </row>
    <row r="103" spans="2:165" x14ac:dyDescent="0.2">
      <c r="B103" s="124" t="s">
        <v>554</v>
      </c>
      <c r="C103" s="124" t="s">
        <v>372</v>
      </c>
      <c r="D103" s="90">
        <v>118.3926744</v>
      </c>
      <c r="E103" s="91">
        <v>0</v>
      </c>
      <c r="F103" s="91">
        <v>0</v>
      </c>
      <c r="G103" s="91">
        <v>0</v>
      </c>
      <c r="H103" s="91">
        <v>0</v>
      </c>
      <c r="I103" s="91">
        <v>0</v>
      </c>
      <c r="J103" s="91">
        <v>0</v>
      </c>
      <c r="K103" s="91">
        <v>0</v>
      </c>
      <c r="L103" s="91">
        <v>0</v>
      </c>
      <c r="M103" s="91">
        <v>0</v>
      </c>
      <c r="N103" s="91">
        <v>0</v>
      </c>
      <c r="O103" s="91">
        <v>0</v>
      </c>
      <c r="P103" s="91">
        <v>0</v>
      </c>
      <c r="Q103" s="91">
        <v>0</v>
      </c>
      <c r="R103" s="91">
        <v>0</v>
      </c>
      <c r="S103" s="91">
        <v>0</v>
      </c>
      <c r="T103" s="91">
        <v>0</v>
      </c>
      <c r="U103" s="91">
        <v>118.3926744</v>
      </c>
      <c r="V103" s="91">
        <v>0</v>
      </c>
      <c r="W103" s="91">
        <v>0</v>
      </c>
      <c r="X103" s="91">
        <v>0</v>
      </c>
      <c r="Y103" s="91">
        <v>0</v>
      </c>
      <c r="Z103" s="91">
        <v>0</v>
      </c>
      <c r="AA103" s="91">
        <v>0</v>
      </c>
      <c r="AB103" s="91">
        <v>0</v>
      </c>
      <c r="AC103" s="91">
        <v>0</v>
      </c>
      <c r="AD103" s="91">
        <v>0</v>
      </c>
      <c r="AE103" s="91">
        <v>0</v>
      </c>
      <c r="AF103" s="91">
        <v>0</v>
      </c>
      <c r="AG103" s="91">
        <v>0</v>
      </c>
      <c r="AH103" s="90">
        <v>0</v>
      </c>
      <c r="AI103" s="91">
        <v>0</v>
      </c>
      <c r="AJ103" s="91">
        <v>0</v>
      </c>
      <c r="AK103" s="91">
        <v>0</v>
      </c>
      <c r="AL103" s="90">
        <v>0</v>
      </c>
      <c r="AM103" s="91">
        <v>0</v>
      </c>
      <c r="AN103" s="91">
        <v>0</v>
      </c>
      <c r="AO103" s="91">
        <v>0</v>
      </c>
      <c r="AP103" s="91">
        <v>0</v>
      </c>
      <c r="AQ103" s="91">
        <v>0</v>
      </c>
      <c r="AR103" s="91">
        <v>0</v>
      </c>
      <c r="AS103" s="91">
        <v>0</v>
      </c>
      <c r="AT103" s="91">
        <v>0</v>
      </c>
      <c r="AU103" s="91">
        <v>0</v>
      </c>
      <c r="AV103" s="91">
        <v>0</v>
      </c>
      <c r="AW103" s="91">
        <v>0</v>
      </c>
      <c r="AX103" s="91">
        <v>0</v>
      </c>
      <c r="AY103" s="91">
        <v>0</v>
      </c>
      <c r="AZ103" s="91">
        <v>0</v>
      </c>
      <c r="BA103" s="91">
        <v>0</v>
      </c>
      <c r="BB103" s="91">
        <v>0</v>
      </c>
      <c r="BC103" s="91">
        <v>0</v>
      </c>
      <c r="BD103" s="91">
        <v>0</v>
      </c>
      <c r="BE103" s="91">
        <v>0</v>
      </c>
      <c r="BF103" s="91">
        <v>0</v>
      </c>
      <c r="BG103" s="91">
        <v>0</v>
      </c>
      <c r="BH103" s="91">
        <v>0</v>
      </c>
      <c r="BI103" s="91">
        <v>0</v>
      </c>
      <c r="BJ103" s="91">
        <v>0</v>
      </c>
      <c r="BK103" s="91">
        <v>0</v>
      </c>
      <c r="BL103" s="91">
        <v>0</v>
      </c>
      <c r="BM103" s="91">
        <v>0</v>
      </c>
      <c r="BN103" s="91">
        <v>0</v>
      </c>
      <c r="BO103" s="91">
        <v>0</v>
      </c>
      <c r="BP103" s="91">
        <v>0</v>
      </c>
      <c r="BQ103" s="91">
        <v>0</v>
      </c>
      <c r="BR103" s="91">
        <v>0</v>
      </c>
      <c r="BS103" s="91">
        <v>0</v>
      </c>
      <c r="BT103" s="91">
        <v>0</v>
      </c>
      <c r="BU103" s="91">
        <v>0</v>
      </c>
      <c r="BV103" s="91">
        <v>0</v>
      </c>
      <c r="BW103" s="91">
        <v>0</v>
      </c>
      <c r="BX103" s="91">
        <v>0</v>
      </c>
      <c r="BY103" s="91">
        <v>0</v>
      </c>
      <c r="BZ103" s="91">
        <v>0</v>
      </c>
      <c r="CA103" s="91">
        <v>0</v>
      </c>
      <c r="CB103" s="91">
        <v>0</v>
      </c>
      <c r="CC103" s="90">
        <v>0</v>
      </c>
      <c r="CD103" s="90">
        <v>0</v>
      </c>
      <c r="CE103" s="91">
        <v>0</v>
      </c>
      <c r="CF103" s="91">
        <v>0</v>
      </c>
      <c r="CG103" s="90">
        <v>0</v>
      </c>
      <c r="CH103" s="91">
        <v>0</v>
      </c>
      <c r="CI103" s="91">
        <v>0</v>
      </c>
      <c r="CJ103" s="91">
        <v>0</v>
      </c>
      <c r="CK103" s="91">
        <v>0</v>
      </c>
      <c r="CL103" s="91">
        <v>0</v>
      </c>
      <c r="CM103" s="91">
        <v>0</v>
      </c>
      <c r="CN103" s="91">
        <v>0</v>
      </c>
      <c r="CO103" s="91">
        <v>0</v>
      </c>
      <c r="CP103" s="90">
        <v>0</v>
      </c>
      <c r="CQ103" s="91">
        <v>0</v>
      </c>
      <c r="CR103" s="91">
        <v>0</v>
      </c>
      <c r="CS103" s="90">
        <v>0</v>
      </c>
      <c r="CT103" s="91">
        <v>0</v>
      </c>
      <c r="CU103" s="91">
        <v>0</v>
      </c>
      <c r="CV103" s="91">
        <v>0</v>
      </c>
      <c r="CW103" s="91">
        <v>0</v>
      </c>
      <c r="CX103" s="91">
        <v>0</v>
      </c>
      <c r="CY103" s="91">
        <v>0</v>
      </c>
      <c r="CZ103" s="91">
        <v>0</v>
      </c>
      <c r="DA103" s="91">
        <v>0</v>
      </c>
      <c r="DB103" s="90">
        <v>0</v>
      </c>
      <c r="DC103" s="91">
        <v>0</v>
      </c>
      <c r="DD103" s="91">
        <v>0</v>
      </c>
      <c r="DE103" s="91">
        <v>0</v>
      </c>
      <c r="DF103" s="90">
        <v>0</v>
      </c>
      <c r="DG103" s="91">
        <v>0</v>
      </c>
      <c r="DH103" s="91">
        <v>0</v>
      </c>
      <c r="DI103" s="90">
        <v>0</v>
      </c>
      <c r="DJ103" s="91">
        <v>0</v>
      </c>
      <c r="DK103" s="91">
        <v>0</v>
      </c>
      <c r="DL103" s="91">
        <v>0</v>
      </c>
      <c r="DM103" s="91">
        <v>0</v>
      </c>
      <c r="DN103" s="90">
        <v>0</v>
      </c>
      <c r="DO103" s="91">
        <v>0</v>
      </c>
      <c r="DP103" s="91">
        <v>0</v>
      </c>
      <c r="DQ103" s="90">
        <v>0</v>
      </c>
      <c r="DR103" s="91">
        <v>0</v>
      </c>
      <c r="DS103" s="91">
        <v>0</v>
      </c>
      <c r="DT103" s="91">
        <v>0</v>
      </c>
      <c r="DU103" s="91">
        <v>0</v>
      </c>
      <c r="DV103" s="91">
        <v>0</v>
      </c>
      <c r="DW103" s="91">
        <v>0</v>
      </c>
      <c r="DX103" s="91">
        <v>0</v>
      </c>
      <c r="DY103" s="91">
        <v>0</v>
      </c>
      <c r="DZ103" s="91">
        <v>0</v>
      </c>
      <c r="EA103" s="91">
        <v>0</v>
      </c>
      <c r="EB103" s="90">
        <v>0</v>
      </c>
      <c r="EC103" s="91">
        <v>0</v>
      </c>
      <c r="ED103" s="91">
        <v>0</v>
      </c>
      <c r="EE103" s="91">
        <v>0</v>
      </c>
      <c r="EF103" s="91">
        <v>0</v>
      </c>
      <c r="EG103" s="91">
        <v>0</v>
      </c>
      <c r="EH103" s="91">
        <v>0</v>
      </c>
      <c r="EI103" s="90">
        <v>0</v>
      </c>
      <c r="EJ103" s="91">
        <v>0</v>
      </c>
      <c r="EK103" s="91">
        <v>0</v>
      </c>
      <c r="EL103" s="91">
        <v>0</v>
      </c>
      <c r="EM103" s="90">
        <v>0</v>
      </c>
      <c r="EN103" s="91">
        <v>0</v>
      </c>
      <c r="EO103" s="91">
        <v>0</v>
      </c>
      <c r="EP103" s="90">
        <v>0</v>
      </c>
      <c r="EQ103" s="91">
        <v>0</v>
      </c>
      <c r="ER103" s="91">
        <v>0</v>
      </c>
      <c r="ES103" s="90">
        <v>0</v>
      </c>
      <c r="ET103" s="90">
        <v>0</v>
      </c>
      <c r="EU103" s="91">
        <v>0</v>
      </c>
      <c r="EV103" s="91">
        <v>0</v>
      </c>
      <c r="EW103" s="91">
        <v>0</v>
      </c>
      <c r="EX103" s="91">
        <v>0</v>
      </c>
      <c r="EY103" s="91">
        <v>0</v>
      </c>
      <c r="EZ103" s="91">
        <v>0</v>
      </c>
      <c r="FA103" s="91">
        <v>0</v>
      </c>
      <c r="FB103" s="91">
        <v>0</v>
      </c>
      <c r="FC103" s="91">
        <v>0</v>
      </c>
      <c r="FD103" s="65"/>
      <c r="FE103" s="65"/>
      <c r="FF103" s="65"/>
      <c r="FG103" s="66">
        <v>118.3926744</v>
      </c>
      <c r="FI103" s="113"/>
    </row>
    <row r="104" spans="2:165" x14ac:dyDescent="0.2">
      <c r="B104" s="124" t="s">
        <v>555</v>
      </c>
      <c r="C104" s="124" t="s">
        <v>373</v>
      </c>
      <c r="D104" s="90">
        <v>1.4294421818181815</v>
      </c>
      <c r="E104" s="91">
        <v>0</v>
      </c>
      <c r="F104" s="91">
        <v>0</v>
      </c>
      <c r="G104" s="91">
        <v>0</v>
      </c>
      <c r="H104" s="91">
        <v>0</v>
      </c>
      <c r="I104" s="91">
        <v>0</v>
      </c>
      <c r="J104" s="91">
        <v>0</v>
      </c>
      <c r="K104" s="91">
        <v>0</v>
      </c>
      <c r="L104" s="91">
        <v>0</v>
      </c>
      <c r="M104" s="91">
        <v>0</v>
      </c>
      <c r="N104" s="91">
        <v>0</v>
      </c>
      <c r="O104" s="91">
        <v>0</v>
      </c>
      <c r="P104" s="91">
        <v>0</v>
      </c>
      <c r="Q104" s="91">
        <v>0</v>
      </c>
      <c r="R104" s="91">
        <v>0</v>
      </c>
      <c r="S104" s="91">
        <v>0</v>
      </c>
      <c r="T104" s="91">
        <v>0</v>
      </c>
      <c r="U104" s="91">
        <v>0</v>
      </c>
      <c r="V104" s="91">
        <v>0</v>
      </c>
      <c r="W104" s="91">
        <v>0</v>
      </c>
      <c r="X104" s="91">
        <v>0</v>
      </c>
      <c r="Y104" s="91">
        <v>0</v>
      </c>
      <c r="Z104" s="91">
        <v>1.4294421818181815</v>
      </c>
      <c r="AA104" s="91">
        <v>0</v>
      </c>
      <c r="AB104" s="91">
        <v>0</v>
      </c>
      <c r="AC104" s="91">
        <v>0</v>
      </c>
      <c r="AD104" s="91">
        <v>0</v>
      </c>
      <c r="AE104" s="91">
        <v>0</v>
      </c>
      <c r="AF104" s="91">
        <v>0</v>
      </c>
      <c r="AG104" s="91">
        <v>0</v>
      </c>
      <c r="AH104" s="90">
        <v>0</v>
      </c>
      <c r="AI104" s="91">
        <v>0</v>
      </c>
      <c r="AJ104" s="91">
        <v>0</v>
      </c>
      <c r="AK104" s="91">
        <v>0</v>
      </c>
      <c r="AL104" s="90">
        <v>0</v>
      </c>
      <c r="AM104" s="91">
        <v>0</v>
      </c>
      <c r="AN104" s="91">
        <v>0</v>
      </c>
      <c r="AO104" s="91">
        <v>0</v>
      </c>
      <c r="AP104" s="91">
        <v>0</v>
      </c>
      <c r="AQ104" s="91">
        <v>0</v>
      </c>
      <c r="AR104" s="91">
        <v>0</v>
      </c>
      <c r="AS104" s="91">
        <v>0</v>
      </c>
      <c r="AT104" s="91">
        <v>0</v>
      </c>
      <c r="AU104" s="91">
        <v>0</v>
      </c>
      <c r="AV104" s="91">
        <v>0</v>
      </c>
      <c r="AW104" s="91">
        <v>0</v>
      </c>
      <c r="AX104" s="91">
        <v>0</v>
      </c>
      <c r="AY104" s="91">
        <v>0</v>
      </c>
      <c r="AZ104" s="91">
        <v>0</v>
      </c>
      <c r="BA104" s="91">
        <v>0</v>
      </c>
      <c r="BB104" s="91">
        <v>0</v>
      </c>
      <c r="BC104" s="91">
        <v>0</v>
      </c>
      <c r="BD104" s="91">
        <v>0</v>
      </c>
      <c r="BE104" s="91">
        <v>0</v>
      </c>
      <c r="BF104" s="91">
        <v>0</v>
      </c>
      <c r="BG104" s="91">
        <v>0</v>
      </c>
      <c r="BH104" s="91">
        <v>0</v>
      </c>
      <c r="BI104" s="91">
        <v>0</v>
      </c>
      <c r="BJ104" s="91">
        <v>0</v>
      </c>
      <c r="BK104" s="91">
        <v>0</v>
      </c>
      <c r="BL104" s="91">
        <v>0</v>
      </c>
      <c r="BM104" s="91">
        <v>0</v>
      </c>
      <c r="BN104" s="91">
        <v>0</v>
      </c>
      <c r="BO104" s="91">
        <v>0</v>
      </c>
      <c r="BP104" s="91">
        <v>0</v>
      </c>
      <c r="BQ104" s="91">
        <v>0</v>
      </c>
      <c r="BR104" s="91">
        <v>0</v>
      </c>
      <c r="BS104" s="91">
        <v>0</v>
      </c>
      <c r="BT104" s="91">
        <v>0</v>
      </c>
      <c r="BU104" s="91">
        <v>0</v>
      </c>
      <c r="BV104" s="91">
        <v>0</v>
      </c>
      <c r="BW104" s="91">
        <v>0</v>
      </c>
      <c r="BX104" s="91">
        <v>0</v>
      </c>
      <c r="BY104" s="91">
        <v>0</v>
      </c>
      <c r="BZ104" s="91">
        <v>0</v>
      </c>
      <c r="CA104" s="91">
        <v>0</v>
      </c>
      <c r="CB104" s="91">
        <v>0</v>
      </c>
      <c r="CC104" s="90">
        <v>0</v>
      </c>
      <c r="CD104" s="90">
        <v>0</v>
      </c>
      <c r="CE104" s="91">
        <v>0</v>
      </c>
      <c r="CF104" s="91">
        <v>0</v>
      </c>
      <c r="CG104" s="90">
        <v>0</v>
      </c>
      <c r="CH104" s="91">
        <v>0</v>
      </c>
      <c r="CI104" s="91">
        <v>0</v>
      </c>
      <c r="CJ104" s="91">
        <v>0</v>
      </c>
      <c r="CK104" s="91">
        <v>0</v>
      </c>
      <c r="CL104" s="91">
        <v>0</v>
      </c>
      <c r="CM104" s="91">
        <v>0</v>
      </c>
      <c r="CN104" s="91">
        <v>0</v>
      </c>
      <c r="CO104" s="91">
        <v>0</v>
      </c>
      <c r="CP104" s="90">
        <v>0</v>
      </c>
      <c r="CQ104" s="91">
        <v>0</v>
      </c>
      <c r="CR104" s="91">
        <v>0</v>
      </c>
      <c r="CS104" s="90">
        <v>0</v>
      </c>
      <c r="CT104" s="91">
        <v>0</v>
      </c>
      <c r="CU104" s="91">
        <v>0</v>
      </c>
      <c r="CV104" s="91">
        <v>0</v>
      </c>
      <c r="CW104" s="91">
        <v>0</v>
      </c>
      <c r="CX104" s="91">
        <v>0</v>
      </c>
      <c r="CY104" s="91">
        <v>0</v>
      </c>
      <c r="CZ104" s="91">
        <v>0</v>
      </c>
      <c r="DA104" s="91">
        <v>0</v>
      </c>
      <c r="DB104" s="90">
        <v>0</v>
      </c>
      <c r="DC104" s="91">
        <v>0</v>
      </c>
      <c r="DD104" s="91">
        <v>0</v>
      </c>
      <c r="DE104" s="91">
        <v>0</v>
      </c>
      <c r="DF104" s="90">
        <v>0</v>
      </c>
      <c r="DG104" s="91">
        <v>0</v>
      </c>
      <c r="DH104" s="91">
        <v>0</v>
      </c>
      <c r="DI104" s="90">
        <v>0</v>
      </c>
      <c r="DJ104" s="91">
        <v>0</v>
      </c>
      <c r="DK104" s="91">
        <v>0</v>
      </c>
      <c r="DL104" s="91">
        <v>0</v>
      </c>
      <c r="DM104" s="91">
        <v>0</v>
      </c>
      <c r="DN104" s="90">
        <v>0</v>
      </c>
      <c r="DO104" s="91">
        <v>0</v>
      </c>
      <c r="DP104" s="91">
        <v>0</v>
      </c>
      <c r="DQ104" s="90">
        <v>0</v>
      </c>
      <c r="DR104" s="91">
        <v>0</v>
      </c>
      <c r="DS104" s="91">
        <v>0</v>
      </c>
      <c r="DT104" s="91">
        <v>0</v>
      </c>
      <c r="DU104" s="91">
        <v>0</v>
      </c>
      <c r="DV104" s="91">
        <v>0</v>
      </c>
      <c r="DW104" s="91">
        <v>0</v>
      </c>
      <c r="DX104" s="91">
        <v>0</v>
      </c>
      <c r="DY104" s="91">
        <v>0</v>
      </c>
      <c r="DZ104" s="91">
        <v>0</v>
      </c>
      <c r="EA104" s="91">
        <v>0</v>
      </c>
      <c r="EB104" s="90">
        <v>0</v>
      </c>
      <c r="EC104" s="91">
        <v>0</v>
      </c>
      <c r="ED104" s="91">
        <v>0</v>
      </c>
      <c r="EE104" s="91">
        <v>0</v>
      </c>
      <c r="EF104" s="91">
        <v>0</v>
      </c>
      <c r="EG104" s="91">
        <v>0</v>
      </c>
      <c r="EH104" s="91">
        <v>0</v>
      </c>
      <c r="EI104" s="90">
        <v>0</v>
      </c>
      <c r="EJ104" s="91">
        <v>0</v>
      </c>
      <c r="EK104" s="91">
        <v>0</v>
      </c>
      <c r="EL104" s="91">
        <v>0</v>
      </c>
      <c r="EM104" s="90">
        <v>0</v>
      </c>
      <c r="EN104" s="91">
        <v>0</v>
      </c>
      <c r="EO104" s="91">
        <v>0</v>
      </c>
      <c r="EP104" s="90">
        <v>0</v>
      </c>
      <c r="EQ104" s="91">
        <v>0</v>
      </c>
      <c r="ER104" s="91">
        <v>0</v>
      </c>
      <c r="ES104" s="90">
        <v>0</v>
      </c>
      <c r="ET104" s="90">
        <v>0</v>
      </c>
      <c r="EU104" s="91">
        <v>0</v>
      </c>
      <c r="EV104" s="91">
        <v>0</v>
      </c>
      <c r="EW104" s="91">
        <v>0</v>
      </c>
      <c r="EX104" s="91">
        <v>0</v>
      </c>
      <c r="EY104" s="91">
        <v>0</v>
      </c>
      <c r="EZ104" s="91">
        <v>0</v>
      </c>
      <c r="FA104" s="91">
        <v>0</v>
      </c>
      <c r="FB104" s="91">
        <v>0</v>
      </c>
      <c r="FC104" s="91">
        <v>0</v>
      </c>
      <c r="FD104" s="65"/>
      <c r="FE104" s="65"/>
      <c r="FF104" s="65"/>
      <c r="FG104" s="66">
        <v>1.4294421818181815</v>
      </c>
      <c r="FI104" s="113"/>
    </row>
    <row r="105" spans="2:165" x14ac:dyDescent="0.2">
      <c r="B105" s="124" t="s">
        <v>556</v>
      </c>
      <c r="C105" s="124" t="s">
        <v>415</v>
      </c>
      <c r="D105" s="90">
        <v>0</v>
      </c>
      <c r="E105" s="91">
        <v>0</v>
      </c>
      <c r="F105" s="91">
        <v>0</v>
      </c>
      <c r="G105" s="91">
        <v>0</v>
      </c>
      <c r="H105" s="91">
        <v>0</v>
      </c>
      <c r="I105" s="91">
        <v>0</v>
      </c>
      <c r="J105" s="91">
        <v>0</v>
      </c>
      <c r="K105" s="91">
        <v>0</v>
      </c>
      <c r="L105" s="91">
        <v>0</v>
      </c>
      <c r="M105" s="91">
        <v>0</v>
      </c>
      <c r="N105" s="91">
        <v>0</v>
      </c>
      <c r="O105" s="91">
        <v>0</v>
      </c>
      <c r="P105" s="91">
        <v>0</v>
      </c>
      <c r="Q105" s="91">
        <v>0</v>
      </c>
      <c r="R105" s="91">
        <v>0</v>
      </c>
      <c r="S105" s="91">
        <v>0</v>
      </c>
      <c r="T105" s="91">
        <v>0</v>
      </c>
      <c r="U105" s="91">
        <v>0</v>
      </c>
      <c r="V105" s="91">
        <v>0</v>
      </c>
      <c r="W105" s="91">
        <v>0</v>
      </c>
      <c r="X105" s="91">
        <v>0</v>
      </c>
      <c r="Y105" s="91">
        <v>0</v>
      </c>
      <c r="Z105" s="91">
        <v>0</v>
      </c>
      <c r="AA105" s="91">
        <v>0</v>
      </c>
      <c r="AB105" s="91">
        <v>0</v>
      </c>
      <c r="AC105" s="91">
        <v>0</v>
      </c>
      <c r="AD105" s="91">
        <v>0</v>
      </c>
      <c r="AE105" s="91">
        <v>0</v>
      </c>
      <c r="AF105" s="91">
        <v>0</v>
      </c>
      <c r="AG105" s="91">
        <v>0</v>
      </c>
      <c r="AH105" s="90">
        <v>0</v>
      </c>
      <c r="AI105" s="91">
        <v>0</v>
      </c>
      <c r="AJ105" s="91">
        <v>0</v>
      </c>
      <c r="AK105" s="91">
        <v>0</v>
      </c>
      <c r="AL105" s="90">
        <v>0</v>
      </c>
      <c r="AM105" s="91">
        <v>0</v>
      </c>
      <c r="AN105" s="91">
        <v>0</v>
      </c>
      <c r="AO105" s="91">
        <v>0</v>
      </c>
      <c r="AP105" s="91">
        <v>0</v>
      </c>
      <c r="AQ105" s="91">
        <v>0</v>
      </c>
      <c r="AR105" s="91">
        <v>0</v>
      </c>
      <c r="AS105" s="91">
        <v>0</v>
      </c>
      <c r="AT105" s="91">
        <v>0</v>
      </c>
      <c r="AU105" s="91">
        <v>0</v>
      </c>
      <c r="AV105" s="91">
        <v>0</v>
      </c>
      <c r="AW105" s="91">
        <v>0</v>
      </c>
      <c r="AX105" s="91">
        <v>0</v>
      </c>
      <c r="AY105" s="91">
        <v>0</v>
      </c>
      <c r="AZ105" s="91">
        <v>0</v>
      </c>
      <c r="BA105" s="91">
        <v>0</v>
      </c>
      <c r="BB105" s="91">
        <v>0</v>
      </c>
      <c r="BC105" s="91">
        <v>0</v>
      </c>
      <c r="BD105" s="91">
        <v>0</v>
      </c>
      <c r="BE105" s="91">
        <v>0</v>
      </c>
      <c r="BF105" s="91">
        <v>0</v>
      </c>
      <c r="BG105" s="91">
        <v>0</v>
      </c>
      <c r="BH105" s="91">
        <v>0</v>
      </c>
      <c r="BI105" s="91">
        <v>0</v>
      </c>
      <c r="BJ105" s="91">
        <v>0</v>
      </c>
      <c r="BK105" s="91">
        <v>0</v>
      </c>
      <c r="BL105" s="91">
        <v>0</v>
      </c>
      <c r="BM105" s="91">
        <v>0</v>
      </c>
      <c r="BN105" s="91">
        <v>0</v>
      </c>
      <c r="BO105" s="91">
        <v>0</v>
      </c>
      <c r="BP105" s="91">
        <v>0</v>
      </c>
      <c r="BQ105" s="91">
        <v>0</v>
      </c>
      <c r="BR105" s="91">
        <v>0</v>
      </c>
      <c r="BS105" s="91">
        <v>0</v>
      </c>
      <c r="BT105" s="91">
        <v>0</v>
      </c>
      <c r="BU105" s="91">
        <v>0</v>
      </c>
      <c r="BV105" s="91">
        <v>0</v>
      </c>
      <c r="BW105" s="91">
        <v>0</v>
      </c>
      <c r="BX105" s="91">
        <v>0</v>
      </c>
      <c r="BY105" s="91">
        <v>0</v>
      </c>
      <c r="BZ105" s="91">
        <v>0</v>
      </c>
      <c r="CA105" s="91">
        <v>0</v>
      </c>
      <c r="CB105" s="91">
        <v>0</v>
      </c>
      <c r="CC105" s="90">
        <v>0</v>
      </c>
      <c r="CD105" s="90">
        <v>0</v>
      </c>
      <c r="CE105" s="91">
        <v>0</v>
      </c>
      <c r="CF105" s="91">
        <v>0</v>
      </c>
      <c r="CG105" s="90">
        <v>0</v>
      </c>
      <c r="CH105" s="91">
        <v>0</v>
      </c>
      <c r="CI105" s="91">
        <v>0</v>
      </c>
      <c r="CJ105" s="91">
        <v>0</v>
      </c>
      <c r="CK105" s="91">
        <v>0</v>
      </c>
      <c r="CL105" s="91">
        <v>0</v>
      </c>
      <c r="CM105" s="91">
        <v>0</v>
      </c>
      <c r="CN105" s="91">
        <v>0</v>
      </c>
      <c r="CO105" s="91">
        <v>0</v>
      </c>
      <c r="CP105" s="90">
        <v>0</v>
      </c>
      <c r="CQ105" s="91">
        <v>0</v>
      </c>
      <c r="CR105" s="91">
        <v>0</v>
      </c>
      <c r="CS105" s="90">
        <v>0</v>
      </c>
      <c r="CT105" s="91">
        <v>0</v>
      </c>
      <c r="CU105" s="91">
        <v>0</v>
      </c>
      <c r="CV105" s="91">
        <v>0</v>
      </c>
      <c r="CW105" s="91">
        <v>0</v>
      </c>
      <c r="CX105" s="91">
        <v>0</v>
      </c>
      <c r="CY105" s="91">
        <v>0</v>
      </c>
      <c r="CZ105" s="91">
        <v>0</v>
      </c>
      <c r="DA105" s="91">
        <v>0</v>
      </c>
      <c r="DB105" s="90">
        <v>0</v>
      </c>
      <c r="DC105" s="91">
        <v>0</v>
      </c>
      <c r="DD105" s="91">
        <v>0</v>
      </c>
      <c r="DE105" s="91">
        <v>0</v>
      </c>
      <c r="DF105" s="90">
        <v>0</v>
      </c>
      <c r="DG105" s="91">
        <v>0</v>
      </c>
      <c r="DH105" s="91">
        <v>0</v>
      </c>
      <c r="DI105" s="90">
        <v>0</v>
      </c>
      <c r="DJ105" s="91">
        <v>0</v>
      </c>
      <c r="DK105" s="91">
        <v>0</v>
      </c>
      <c r="DL105" s="91">
        <v>0</v>
      </c>
      <c r="DM105" s="91">
        <v>0</v>
      </c>
      <c r="DN105" s="90">
        <v>0</v>
      </c>
      <c r="DO105" s="91">
        <v>0</v>
      </c>
      <c r="DP105" s="91">
        <v>0</v>
      </c>
      <c r="DQ105" s="90">
        <v>0</v>
      </c>
      <c r="DR105" s="91">
        <v>0</v>
      </c>
      <c r="DS105" s="91">
        <v>0</v>
      </c>
      <c r="DT105" s="91">
        <v>0</v>
      </c>
      <c r="DU105" s="91">
        <v>0</v>
      </c>
      <c r="DV105" s="91">
        <v>0</v>
      </c>
      <c r="DW105" s="91">
        <v>0</v>
      </c>
      <c r="DX105" s="91">
        <v>0</v>
      </c>
      <c r="DY105" s="91">
        <v>0</v>
      </c>
      <c r="DZ105" s="91">
        <v>0</v>
      </c>
      <c r="EA105" s="91">
        <v>0</v>
      </c>
      <c r="EB105" s="90">
        <v>0</v>
      </c>
      <c r="EC105" s="91">
        <v>0</v>
      </c>
      <c r="ED105" s="91">
        <v>0</v>
      </c>
      <c r="EE105" s="91">
        <v>0</v>
      </c>
      <c r="EF105" s="91">
        <v>0</v>
      </c>
      <c r="EG105" s="91">
        <v>0</v>
      </c>
      <c r="EH105" s="91">
        <v>0</v>
      </c>
      <c r="EI105" s="90">
        <v>0</v>
      </c>
      <c r="EJ105" s="91">
        <v>0</v>
      </c>
      <c r="EK105" s="91">
        <v>0</v>
      </c>
      <c r="EL105" s="91">
        <v>0</v>
      </c>
      <c r="EM105" s="90">
        <v>0</v>
      </c>
      <c r="EN105" s="91">
        <v>0</v>
      </c>
      <c r="EO105" s="91">
        <v>0</v>
      </c>
      <c r="EP105" s="90">
        <v>0</v>
      </c>
      <c r="EQ105" s="91">
        <v>0</v>
      </c>
      <c r="ER105" s="91">
        <v>0</v>
      </c>
      <c r="ES105" s="90">
        <v>0</v>
      </c>
      <c r="ET105" s="90">
        <v>0</v>
      </c>
      <c r="EU105" s="91">
        <v>0</v>
      </c>
      <c r="EV105" s="91">
        <v>0</v>
      </c>
      <c r="EW105" s="91">
        <v>0</v>
      </c>
      <c r="EX105" s="91">
        <v>0</v>
      </c>
      <c r="EY105" s="91">
        <v>0</v>
      </c>
      <c r="EZ105" s="91">
        <v>0</v>
      </c>
      <c r="FA105" s="91">
        <v>0</v>
      </c>
      <c r="FB105" s="91">
        <v>0</v>
      </c>
      <c r="FC105" s="91">
        <v>0</v>
      </c>
      <c r="FD105" s="65"/>
      <c r="FE105" s="65"/>
      <c r="FF105" s="65"/>
      <c r="FG105" s="66">
        <v>0</v>
      </c>
      <c r="FI105" s="113"/>
    </row>
    <row r="106" spans="2:165" x14ac:dyDescent="0.2">
      <c r="B106" s="124" t="s">
        <v>557</v>
      </c>
      <c r="C106" s="124" t="s">
        <v>378</v>
      </c>
      <c r="D106" s="90">
        <v>0</v>
      </c>
      <c r="E106" s="91">
        <v>0</v>
      </c>
      <c r="F106" s="91">
        <v>0</v>
      </c>
      <c r="G106" s="91">
        <v>0</v>
      </c>
      <c r="H106" s="91">
        <v>0</v>
      </c>
      <c r="I106" s="91">
        <v>0</v>
      </c>
      <c r="J106" s="91">
        <v>0</v>
      </c>
      <c r="K106" s="91">
        <v>0</v>
      </c>
      <c r="L106" s="91">
        <v>0</v>
      </c>
      <c r="M106" s="91">
        <v>0</v>
      </c>
      <c r="N106" s="91">
        <v>0</v>
      </c>
      <c r="O106" s="91">
        <v>0</v>
      </c>
      <c r="P106" s="91">
        <v>0</v>
      </c>
      <c r="Q106" s="91">
        <v>0</v>
      </c>
      <c r="R106" s="91">
        <v>0</v>
      </c>
      <c r="S106" s="91">
        <v>0</v>
      </c>
      <c r="T106" s="91">
        <v>0</v>
      </c>
      <c r="U106" s="91">
        <v>0</v>
      </c>
      <c r="V106" s="91">
        <v>0</v>
      </c>
      <c r="W106" s="91">
        <v>0</v>
      </c>
      <c r="X106" s="91">
        <v>0</v>
      </c>
      <c r="Y106" s="91">
        <v>0</v>
      </c>
      <c r="Z106" s="91">
        <v>0</v>
      </c>
      <c r="AA106" s="91">
        <v>0</v>
      </c>
      <c r="AB106" s="91">
        <v>0</v>
      </c>
      <c r="AC106" s="91">
        <v>0</v>
      </c>
      <c r="AD106" s="91">
        <v>0</v>
      </c>
      <c r="AE106" s="91">
        <v>0</v>
      </c>
      <c r="AF106" s="91">
        <v>0</v>
      </c>
      <c r="AG106" s="91">
        <v>0</v>
      </c>
      <c r="AH106" s="90">
        <v>0</v>
      </c>
      <c r="AI106" s="91">
        <v>0</v>
      </c>
      <c r="AJ106" s="91">
        <v>0</v>
      </c>
      <c r="AK106" s="91">
        <v>0</v>
      </c>
      <c r="AL106" s="90">
        <v>0</v>
      </c>
      <c r="AM106" s="91">
        <v>0</v>
      </c>
      <c r="AN106" s="91">
        <v>0</v>
      </c>
      <c r="AO106" s="91">
        <v>0</v>
      </c>
      <c r="AP106" s="91">
        <v>0</v>
      </c>
      <c r="AQ106" s="91">
        <v>0</v>
      </c>
      <c r="AR106" s="91">
        <v>0</v>
      </c>
      <c r="AS106" s="91">
        <v>0</v>
      </c>
      <c r="AT106" s="91">
        <v>0</v>
      </c>
      <c r="AU106" s="91">
        <v>0</v>
      </c>
      <c r="AV106" s="91">
        <v>0</v>
      </c>
      <c r="AW106" s="91">
        <v>0</v>
      </c>
      <c r="AX106" s="91">
        <v>0</v>
      </c>
      <c r="AY106" s="91">
        <v>0</v>
      </c>
      <c r="AZ106" s="91">
        <v>0</v>
      </c>
      <c r="BA106" s="91">
        <v>0</v>
      </c>
      <c r="BB106" s="91">
        <v>0</v>
      </c>
      <c r="BC106" s="91">
        <v>0</v>
      </c>
      <c r="BD106" s="91">
        <v>0</v>
      </c>
      <c r="BE106" s="91">
        <v>0</v>
      </c>
      <c r="BF106" s="91">
        <v>0</v>
      </c>
      <c r="BG106" s="91">
        <v>0</v>
      </c>
      <c r="BH106" s="91">
        <v>0</v>
      </c>
      <c r="BI106" s="91">
        <v>0</v>
      </c>
      <c r="BJ106" s="91">
        <v>0</v>
      </c>
      <c r="BK106" s="91">
        <v>0</v>
      </c>
      <c r="BL106" s="91">
        <v>0</v>
      </c>
      <c r="BM106" s="91">
        <v>0</v>
      </c>
      <c r="BN106" s="91">
        <v>0</v>
      </c>
      <c r="BO106" s="91">
        <v>0</v>
      </c>
      <c r="BP106" s="91">
        <v>0</v>
      </c>
      <c r="BQ106" s="91">
        <v>0</v>
      </c>
      <c r="BR106" s="91">
        <v>0</v>
      </c>
      <c r="BS106" s="91">
        <v>0</v>
      </c>
      <c r="BT106" s="91">
        <v>0</v>
      </c>
      <c r="BU106" s="91">
        <v>0</v>
      </c>
      <c r="BV106" s="91">
        <v>0</v>
      </c>
      <c r="BW106" s="91">
        <v>0</v>
      </c>
      <c r="BX106" s="91">
        <v>0</v>
      </c>
      <c r="BY106" s="91">
        <v>0</v>
      </c>
      <c r="BZ106" s="91">
        <v>0</v>
      </c>
      <c r="CA106" s="91">
        <v>0</v>
      </c>
      <c r="CB106" s="91">
        <v>0</v>
      </c>
      <c r="CC106" s="90">
        <v>0</v>
      </c>
      <c r="CD106" s="90">
        <v>0</v>
      </c>
      <c r="CE106" s="91">
        <v>0</v>
      </c>
      <c r="CF106" s="91">
        <v>0</v>
      </c>
      <c r="CG106" s="90">
        <v>0</v>
      </c>
      <c r="CH106" s="91">
        <v>0</v>
      </c>
      <c r="CI106" s="91">
        <v>0</v>
      </c>
      <c r="CJ106" s="91">
        <v>0</v>
      </c>
      <c r="CK106" s="91">
        <v>0</v>
      </c>
      <c r="CL106" s="91">
        <v>0</v>
      </c>
      <c r="CM106" s="91">
        <v>0</v>
      </c>
      <c r="CN106" s="91">
        <v>0</v>
      </c>
      <c r="CO106" s="91">
        <v>0</v>
      </c>
      <c r="CP106" s="90">
        <v>0</v>
      </c>
      <c r="CQ106" s="91">
        <v>0</v>
      </c>
      <c r="CR106" s="91">
        <v>0</v>
      </c>
      <c r="CS106" s="90">
        <v>0</v>
      </c>
      <c r="CT106" s="91">
        <v>0</v>
      </c>
      <c r="CU106" s="91">
        <v>0</v>
      </c>
      <c r="CV106" s="91">
        <v>0</v>
      </c>
      <c r="CW106" s="91">
        <v>0</v>
      </c>
      <c r="CX106" s="91">
        <v>0</v>
      </c>
      <c r="CY106" s="91">
        <v>0</v>
      </c>
      <c r="CZ106" s="91">
        <v>0</v>
      </c>
      <c r="DA106" s="91">
        <v>0</v>
      </c>
      <c r="DB106" s="90">
        <v>0</v>
      </c>
      <c r="DC106" s="91">
        <v>0</v>
      </c>
      <c r="DD106" s="91">
        <v>0</v>
      </c>
      <c r="DE106" s="91">
        <v>0</v>
      </c>
      <c r="DF106" s="90">
        <v>0</v>
      </c>
      <c r="DG106" s="91">
        <v>0</v>
      </c>
      <c r="DH106" s="91">
        <v>0</v>
      </c>
      <c r="DI106" s="90">
        <v>0</v>
      </c>
      <c r="DJ106" s="91">
        <v>0</v>
      </c>
      <c r="DK106" s="91">
        <v>0</v>
      </c>
      <c r="DL106" s="91">
        <v>0</v>
      </c>
      <c r="DM106" s="91">
        <v>0</v>
      </c>
      <c r="DN106" s="90">
        <v>0</v>
      </c>
      <c r="DO106" s="91">
        <v>0</v>
      </c>
      <c r="DP106" s="91">
        <v>0</v>
      </c>
      <c r="DQ106" s="90">
        <v>0</v>
      </c>
      <c r="DR106" s="91">
        <v>0</v>
      </c>
      <c r="DS106" s="91">
        <v>0</v>
      </c>
      <c r="DT106" s="91">
        <v>0</v>
      </c>
      <c r="DU106" s="91">
        <v>0</v>
      </c>
      <c r="DV106" s="91">
        <v>0</v>
      </c>
      <c r="DW106" s="91">
        <v>0</v>
      </c>
      <c r="DX106" s="91">
        <v>0</v>
      </c>
      <c r="DY106" s="91">
        <v>0</v>
      </c>
      <c r="DZ106" s="91">
        <v>0</v>
      </c>
      <c r="EA106" s="91">
        <v>0</v>
      </c>
      <c r="EB106" s="90">
        <v>0</v>
      </c>
      <c r="EC106" s="91">
        <v>0</v>
      </c>
      <c r="ED106" s="91">
        <v>0</v>
      </c>
      <c r="EE106" s="91">
        <v>0</v>
      </c>
      <c r="EF106" s="91">
        <v>0</v>
      </c>
      <c r="EG106" s="91">
        <v>0</v>
      </c>
      <c r="EH106" s="91">
        <v>0</v>
      </c>
      <c r="EI106" s="90">
        <v>0</v>
      </c>
      <c r="EJ106" s="91">
        <v>0</v>
      </c>
      <c r="EK106" s="91">
        <v>0</v>
      </c>
      <c r="EL106" s="91">
        <v>0</v>
      </c>
      <c r="EM106" s="90">
        <v>0</v>
      </c>
      <c r="EN106" s="91">
        <v>0</v>
      </c>
      <c r="EO106" s="91">
        <v>0</v>
      </c>
      <c r="EP106" s="90">
        <v>0</v>
      </c>
      <c r="EQ106" s="91">
        <v>0</v>
      </c>
      <c r="ER106" s="91">
        <v>0</v>
      </c>
      <c r="ES106" s="90">
        <v>0</v>
      </c>
      <c r="ET106" s="90">
        <v>0</v>
      </c>
      <c r="EU106" s="91">
        <v>0</v>
      </c>
      <c r="EV106" s="91">
        <v>0</v>
      </c>
      <c r="EW106" s="91">
        <v>0</v>
      </c>
      <c r="EX106" s="91">
        <v>0</v>
      </c>
      <c r="EY106" s="91">
        <v>0</v>
      </c>
      <c r="EZ106" s="91">
        <v>0</v>
      </c>
      <c r="FA106" s="91">
        <v>0</v>
      </c>
      <c r="FB106" s="91">
        <v>0</v>
      </c>
      <c r="FC106" s="91">
        <v>0</v>
      </c>
      <c r="FD106" s="65"/>
      <c r="FE106" s="65"/>
      <c r="FF106" s="65"/>
      <c r="FG106" s="66">
        <v>0</v>
      </c>
      <c r="FI106" s="113"/>
    </row>
    <row r="107" spans="2:165" x14ac:dyDescent="0.2">
      <c r="B107" s="124" t="s">
        <v>558</v>
      </c>
      <c r="C107" s="124" t="s">
        <v>379</v>
      </c>
      <c r="D107" s="90">
        <v>0</v>
      </c>
      <c r="E107" s="91">
        <v>0</v>
      </c>
      <c r="F107" s="91">
        <v>0</v>
      </c>
      <c r="G107" s="91">
        <v>0</v>
      </c>
      <c r="H107" s="91">
        <v>0</v>
      </c>
      <c r="I107" s="91">
        <v>0</v>
      </c>
      <c r="J107" s="91">
        <v>0</v>
      </c>
      <c r="K107" s="91">
        <v>0</v>
      </c>
      <c r="L107" s="91">
        <v>0</v>
      </c>
      <c r="M107" s="91">
        <v>0</v>
      </c>
      <c r="N107" s="91">
        <v>0</v>
      </c>
      <c r="O107" s="91">
        <v>0</v>
      </c>
      <c r="P107" s="91">
        <v>0</v>
      </c>
      <c r="Q107" s="91">
        <v>0</v>
      </c>
      <c r="R107" s="91">
        <v>0</v>
      </c>
      <c r="S107" s="91">
        <v>0</v>
      </c>
      <c r="T107" s="91">
        <v>0</v>
      </c>
      <c r="U107" s="91">
        <v>0</v>
      </c>
      <c r="V107" s="91">
        <v>0</v>
      </c>
      <c r="W107" s="91">
        <v>0</v>
      </c>
      <c r="X107" s="91">
        <v>0</v>
      </c>
      <c r="Y107" s="91">
        <v>0</v>
      </c>
      <c r="Z107" s="91">
        <v>0</v>
      </c>
      <c r="AA107" s="91">
        <v>0</v>
      </c>
      <c r="AB107" s="91">
        <v>0</v>
      </c>
      <c r="AC107" s="91">
        <v>0</v>
      </c>
      <c r="AD107" s="91">
        <v>0</v>
      </c>
      <c r="AE107" s="91">
        <v>0</v>
      </c>
      <c r="AF107" s="91">
        <v>0</v>
      </c>
      <c r="AG107" s="91">
        <v>0</v>
      </c>
      <c r="AH107" s="90">
        <v>0</v>
      </c>
      <c r="AI107" s="91">
        <v>0</v>
      </c>
      <c r="AJ107" s="91">
        <v>0</v>
      </c>
      <c r="AK107" s="91">
        <v>0</v>
      </c>
      <c r="AL107" s="90">
        <v>0</v>
      </c>
      <c r="AM107" s="91">
        <v>0</v>
      </c>
      <c r="AN107" s="91">
        <v>0</v>
      </c>
      <c r="AO107" s="91">
        <v>0</v>
      </c>
      <c r="AP107" s="91">
        <v>0</v>
      </c>
      <c r="AQ107" s="91">
        <v>0</v>
      </c>
      <c r="AR107" s="91">
        <v>0</v>
      </c>
      <c r="AS107" s="91">
        <v>0</v>
      </c>
      <c r="AT107" s="91">
        <v>0</v>
      </c>
      <c r="AU107" s="91">
        <v>0</v>
      </c>
      <c r="AV107" s="91">
        <v>0</v>
      </c>
      <c r="AW107" s="91">
        <v>0</v>
      </c>
      <c r="AX107" s="91">
        <v>0</v>
      </c>
      <c r="AY107" s="91">
        <v>0</v>
      </c>
      <c r="AZ107" s="91">
        <v>0</v>
      </c>
      <c r="BA107" s="91">
        <v>0</v>
      </c>
      <c r="BB107" s="91">
        <v>0</v>
      </c>
      <c r="BC107" s="91">
        <v>0</v>
      </c>
      <c r="BD107" s="91">
        <v>0</v>
      </c>
      <c r="BE107" s="91">
        <v>0</v>
      </c>
      <c r="BF107" s="91">
        <v>0</v>
      </c>
      <c r="BG107" s="91">
        <v>0</v>
      </c>
      <c r="BH107" s="91">
        <v>0</v>
      </c>
      <c r="BI107" s="91">
        <v>0</v>
      </c>
      <c r="BJ107" s="91">
        <v>0</v>
      </c>
      <c r="BK107" s="91">
        <v>0</v>
      </c>
      <c r="BL107" s="91">
        <v>0</v>
      </c>
      <c r="BM107" s="91">
        <v>0</v>
      </c>
      <c r="BN107" s="91">
        <v>0</v>
      </c>
      <c r="BO107" s="91">
        <v>0</v>
      </c>
      <c r="BP107" s="91">
        <v>0</v>
      </c>
      <c r="BQ107" s="91">
        <v>0</v>
      </c>
      <c r="BR107" s="91">
        <v>0</v>
      </c>
      <c r="BS107" s="91">
        <v>0</v>
      </c>
      <c r="BT107" s="91">
        <v>0</v>
      </c>
      <c r="BU107" s="91">
        <v>0</v>
      </c>
      <c r="BV107" s="91">
        <v>0</v>
      </c>
      <c r="BW107" s="91">
        <v>0</v>
      </c>
      <c r="BX107" s="91">
        <v>0</v>
      </c>
      <c r="BY107" s="91">
        <v>0</v>
      </c>
      <c r="BZ107" s="91">
        <v>0</v>
      </c>
      <c r="CA107" s="91">
        <v>0</v>
      </c>
      <c r="CB107" s="91">
        <v>0</v>
      </c>
      <c r="CC107" s="90">
        <v>0</v>
      </c>
      <c r="CD107" s="90">
        <v>0</v>
      </c>
      <c r="CE107" s="91">
        <v>0</v>
      </c>
      <c r="CF107" s="91">
        <v>0</v>
      </c>
      <c r="CG107" s="90">
        <v>0</v>
      </c>
      <c r="CH107" s="91">
        <v>0</v>
      </c>
      <c r="CI107" s="91">
        <v>0</v>
      </c>
      <c r="CJ107" s="91">
        <v>0</v>
      </c>
      <c r="CK107" s="91">
        <v>0</v>
      </c>
      <c r="CL107" s="91">
        <v>0</v>
      </c>
      <c r="CM107" s="91">
        <v>0</v>
      </c>
      <c r="CN107" s="91">
        <v>0</v>
      </c>
      <c r="CO107" s="91">
        <v>0</v>
      </c>
      <c r="CP107" s="90">
        <v>0</v>
      </c>
      <c r="CQ107" s="91">
        <v>0</v>
      </c>
      <c r="CR107" s="91">
        <v>0</v>
      </c>
      <c r="CS107" s="90">
        <v>0</v>
      </c>
      <c r="CT107" s="91">
        <v>0</v>
      </c>
      <c r="CU107" s="91">
        <v>0</v>
      </c>
      <c r="CV107" s="91">
        <v>0</v>
      </c>
      <c r="CW107" s="91">
        <v>0</v>
      </c>
      <c r="CX107" s="91">
        <v>0</v>
      </c>
      <c r="CY107" s="91">
        <v>0</v>
      </c>
      <c r="CZ107" s="91">
        <v>0</v>
      </c>
      <c r="DA107" s="91">
        <v>0</v>
      </c>
      <c r="DB107" s="90">
        <v>0</v>
      </c>
      <c r="DC107" s="91">
        <v>0</v>
      </c>
      <c r="DD107" s="91">
        <v>0</v>
      </c>
      <c r="DE107" s="91">
        <v>0</v>
      </c>
      <c r="DF107" s="90">
        <v>0</v>
      </c>
      <c r="DG107" s="91">
        <v>0</v>
      </c>
      <c r="DH107" s="91">
        <v>0</v>
      </c>
      <c r="DI107" s="90">
        <v>0</v>
      </c>
      <c r="DJ107" s="91">
        <v>0</v>
      </c>
      <c r="DK107" s="91">
        <v>0</v>
      </c>
      <c r="DL107" s="91">
        <v>0</v>
      </c>
      <c r="DM107" s="91">
        <v>0</v>
      </c>
      <c r="DN107" s="90">
        <v>0</v>
      </c>
      <c r="DO107" s="91">
        <v>0</v>
      </c>
      <c r="DP107" s="91">
        <v>0</v>
      </c>
      <c r="DQ107" s="90">
        <v>0</v>
      </c>
      <c r="DR107" s="91">
        <v>0</v>
      </c>
      <c r="DS107" s="91">
        <v>0</v>
      </c>
      <c r="DT107" s="91">
        <v>0</v>
      </c>
      <c r="DU107" s="91">
        <v>0</v>
      </c>
      <c r="DV107" s="91">
        <v>0</v>
      </c>
      <c r="DW107" s="91">
        <v>0</v>
      </c>
      <c r="DX107" s="91">
        <v>0</v>
      </c>
      <c r="DY107" s="91">
        <v>0</v>
      </c>
      <c r="DZ107" s="91">
        <v>0</v>
      </c>
      <c r="EA107" s="91">
        <v>0</v>
      </c>
      <c r="EB107" s="90">
        <v>0</v>
      </c>
      <c r="EC107" s="91">
        <v>0</v>
      </c>
      <c r="ED107" s="91">
        <v>0</v>
      </c>
      <c r="EE107" s="91">
        <v>0</v>
      </c>
      <c r="EF107" s="91">
        <v>0</v>
      </c>
      <c r="EG107" s="91">
        <v>0</v>
      </c>
      <c r="EH107" s="91">
        <v>0</v>
      </c>
      <c r="EI107" s="90">
        <v>0</v>
      </c>
      <c r="EJ107" s="91">
        <v>0</v>
      </c>
      <c r="EK107" s="91">
        <v>0</v>
      </c>
      <c r="EL107" s="91">
        <v>0</v>
      </c>
      <c r="EM107" s="90">
        <v>0</v>
      </c>
      <c r="EN107" s="91">
        <v>0</v>
      </c>
      <c r="EO107" s="91">
        <v>0</v>
      </c>
      <c r="EP107" s="90">
        <v>0</v>
      </c>
      <c r="EQ107" s="91">
        <v>0</v>
      </c>
      <c r="ER107" s="91">
        <v>0</v>
      </c>
      <c r="ES107" s="90">
        <v>0</v>
      </c>
      <c r="ET107" s="90">
        <v>0</v>
      </c>
      <c r="EU107" s="91">
        <v>0</v>
      </c>
      <c r="EV107" s="91">
        <v>0</v>
      </c>
      <c r="EW107" s="91">
        <v>0</v>
      </c>
      <c r="EX107" s="91">
        <v>0</v>
      </c>
      <c r="EY107" s="91">
        <v>0</v>
      </c>
      <c r="EZ107" s="91">
        <v>0</v>
      </c>
      <c r="FA107" s="91">
        <v>0</v>
      </c>
      <c r="FB107" s="91">
        <v>0</v>
      </c>
      <c r="FC107" s="91">
        <v>0</v>
      </c>
      <c r="FD107" s="65"/>
      <c r="FE107" s="65"/>
      <c r="FF107" s="65"/>
      <c r="FG107" s="66">
        <v>0</v>
      </c>
      <c r="FI107" s="113"/>
    </row>
    <row r="108" spans="2:165" x14ac:dyDescent="0.2">
      <c r="B108" s="124" t="s">
        <v>559</v>
      </c>
      <c r="C108" s="124" t="s">
        <v>380</v>
      </c>
      <c r="D108" s="90">
        <v>0</v>
      </c>
      <c r="E108" s="91">
        <v>0</v>
      </c>
      <c r="F108" s="91">
        <v>0</v>
      </c>
      <c r="G108" s="91">
        <v>0</v>
      </c>
      <c r="H108" s="91">
        <v>0</v>
      </c>
      <c r="I108" s="91">
        <v>0</v>
      </c>
      <c r="J108" s="91">
        <v>0</v>
      </c>
      <c r="K108" s="91">
        <v>0</v>
      </c>
      <c r="L108" s="91">
        <v>0</v>
      </c>
      <c r="M108" s="91">
        <v>0</v>
      </c>
      <c r="N108" s="91">
        <v>0</v>
      </c>
      <c r="O108" s="91">
        <v>0</v>
      </c>
      <c r="P108" s="91">
        <v>0</v>
      </c>
      <c r="Q108" s="91">
        <v>0</v>
      </c>
      <c r="R108" s="91">
        <v>0</v>
      </c>
      <c r="S108" s="91">
        <v>0</v>
      </c>
      <c r="T108" s="91">
        <v>0</v>
      </c>
      <c r="U108" s="91">
        <v>0</v>
      </c>
      <c r="V108" s="91">
        <v>0</v>
      </c>
      <c r="W108" s="91">
        <v>0</v>
      </c>
      <c r="X108" s="91">
        <v>0</v>
      </c>
      <c r="Y108" s="91">
        <v>0</v>
      </c>
      <c r="Z108" s="91">
        <v>0</v>
      </c>
      <c r="AA108" s="91">
        <v>0</v>
      </c>
      <c r="AB108" s="91">
        <v>0</v>
      </c>
      <c r="AC108" s="91">
        <v>0</v>
      </c>
      <c r="AD108" s="91">
        <v>0</v>
      </c>
      <c r="AE108" s="91">
        <v>0</v>
      </c>
      <c r="AF108" s="91">
        <v>0</v>
      </c>
      <c r="AG108" s="91">
        <v>0</v>
      </c>
      <c r="AH108" s="90">
        <v>0</v>
      </c>
      <c r="AI108" s="91">
        <v>0</v>
      </c>
      <c r="AJ108" s="91">
        <v>0</v>
      </c>
      <c r="AK108" s="91">
        <v>0</v>
      </c>
      <c r="AL108" s="90">
        <v>0</v>
      </c>
      <c r="AM108" s="91">
        <v>0</v>
      </c>
      <c r="AN108" s="91">
        <v>0</v>
      </c>
      <c r="AO108" s="91">
        <v>0</v>
      </c>
      <c r="AP108" s="91">
        <v>0</v>
      </c>
      <c r="AQ108" s="91">
        <v>0</v>
      </c>
      <c r="AR108" s="91">
        <v>0</v>
      </c>
      <c r="AS108" s="91">
        <v>0</v>
      </c>
      <c r="AT108" s="91">
        <v>0</v>
      </c>
      <c r="AU108" s="91">
        <v>0</v>
      </c>
      <c r="AV108" s="91">
        <v>0</v>
      </c>
      <c r="AW108" s="91">
        <v>0</v>
      </c>
      <c r="AX108" s="91">
        <v>0</v>
      </c>
      <c r="AY108" s="91">
        <v>0</v>
      </c>
      <c r="AZ108" s="91">
        <v>0</v>
      </c>
      <c r="BA108" s="91">
        <v>0</v>
      </c>
      <c r="BB108" s="91">
        <v>0</v>
      </c>
      <c r="BC108" s="91">
        <v>0</v>
      </c>
      <c r="BD108" s="91">
        <v>0</v>
      </c>
      <c r="BE108" s="91">
        <v>0</v>
      </c>
      <c r="BF108" s="91">
        <v>0</v>
      </c>
      <c r="BG108" s="91">
        <v>0</v>
      </c>
      <c r="BH108" s="91">
        <v>0</v>
      </c>
      <c r="BI108" s="91">
        <v>0</v>
      </c>
      <c r="BJ108" s="91">
        <v>0</v>
      </c>
      <c r="BK108" s="91">
        <v>0</v>
      </c>
      <c r="BL108" s="91">
        <v>0</v>
      </c>
      <c r="BM108" s="91">
        <v>0</v>
      </c>
      <c r="BN108" s="91">
        <v>0</v>
      </c>
      <c r="BO108" s="91">
        <v>0</v>
      </c>
      <c r="BP108" s="91">
        <v>0</v>
      </c>
      <c r="BQ108" s="91">
        <v>0</v>
      </c>
      <c r="BR108" s="91">
        <v>0</v>
      </c>
      <c r="BS108" s="91">
        <v>0</v>
      </c>
      <c r="BT108" s="91">
        <v>0</v>
      </c>
      <c r="BU108" s="91">
        <v>0</v>
      </c>
      <c r="BV108" s="91">
        <v>0</v>
      </c>
      <c r="BW108" s="91">
        <v>0</v>
      </c>
      <c r="BX108" s="91">
        <v>0</v>
      </c>
      <c r="BY108" s="91">
        <v>0</v>
      </c>
      <c r="BZ108" s="91">
        <v>0</v>
      </c>
      <c r="CA108" s="91">
        <v>0</v>
      </c>
      <c r="CB108" s="91">
        <v>0</v>
      </c>
      <c r="CC108" s="90">
        <v>0</v>
      </c>
      <c r="CD108" s="90">
        <v>0</v>
      </c>
      <c r="CE108" s="91">
        <v>0</v>
      </c>
      <c r="CF108" s="91">
        <v>0</v>
      </c>
      <c r="CG108" s="90">
        <v>0</v>
      </c>
      <c r="CH108" s="91">
        <v>0</v>
      </c>
      <c r="CI108" s="91">
        <v>0</v>
      </c>
      <c r="CJ108" s="91">
        <v>0</v>
      </c>
      <c r="CK108" s="91">
        <v>0</v>
      </c>
      <c r="CL108" s="91">
        <v>0</v>
      </c>
      <c r="CM108" s="91">
        <v>0</v>
      </c>
      <c r="CN108" s="91">
        <v>0</v>
      </c>
      <c r="CO108" s="91">
        <v>0</v>
      </c>
      <c r="CP108" s="90">
        <v>0</v>
      </c>
      <c r="CQ108" s="91">
        <v>0</v>
      </c>
      <c r="CR108" s="91">
        <v>0</v>
      </c>
      <c r="CS108" s="90">
        <v>0</v>
      </c>
      <c r="CT108" s="91">
        <v>0</v>
      </c>
      <c r="CU108" s="91">
        <v>0</v>
      </c>
      <c r="CV108" s="91">
        <v>0</v>
      </c>
      <c r="CW108" s="91">
        <v>0</v>
      </c>
      <c r="CX108" s="91">
        <v>0</v>
      </c>
      <c r="CY108" s="91">
        <v>0</v>
      </c>
      <c r="CZ108" s="91">
        <v>0</v>
      </c>
      <c r="DA108" s="91">
        <v>0</v>
      </c>
      <c r="DB108" s="90">
        <v>0</v>
      </c>
      <c r="DC108" s="91">
        <v>0</v>
      </c>
      <c r="DD108" s="91">
        <v>0</v>
      </c>
      <c r="DE108" s="91">
        <v>0</v>
      </c>
      <c r="DF108" s="90">
        <v>0</v>
      </c>
      <c r="DG108" s="91">
        <v>0</v>
      </c>
      <c r="DH108" s="91">
        <v>0</v>
      </c>
      <c r="DI108" s="90">
        <v>0</v>
      </c>
      <c r="DJ108" s="91">
        <v>0</v>
      </c>
      <c r="DK108" s="91">
        <v>0</v>
      </c>
      <c r="DL108" s="91">
        <v>0</v>
      </c>
      <c r="DM108" s="91">
        <v>0</v>
      </c>
      <c r="DN108" s="90">
        <v>0</v>
      </c>
      <c r="DO108" s="91">
        <v>0</v>
      </c>
      <c r="DP108" s="91">
        <v>0</v>
      </c>
      <c r="DQ108" s="90">
        <v>0</v>
      </c>
      <c r="DR108" s="91">
        <v>0</v>
      </c>
      <c r="DS108" s="91">
        <v>0</v>
      </c>
      <c r="DT108" s="91">
        <v>0</v>
      </c>
      <c r="DU108" s="91">
        <v>0</v>
      </c>
      <c r="DV108" s="91">
        <v>0</v>
      </c>
      <c r="DW108" s="91">
        <v>0</v>
      </c>
      <c r="DX108" s="91">
        <v>0</v>
      </c>
      <c r="DY108" s="91">
        <v>0</v>
      </c>
      <c r="DZ108" s="91">
        <v>0</v>
      </c>
      <c r="EA108" s="91">
        <v>0</v>
      </c>
      <c r="EB108" s="90">
        <v>0</v>
      </c>
      <c r="EC108" s="91">
        <v>0</v>
      </c>
      <c r="ED108" s="91">
        <v>0</v>
      </c>
      <c r="EE108" s="91">
        <v>0</v>
      </c>
      <c r="EF108" s="91">
        <v>0</v>
      </c>
      <c r="EG108" s="91">
        <v>0</v>
      </c>
      <c r="EH108" s="91">
        <v>0</v>
      </c>
      <c r="EI108" s="90">
        <v>0</v>
      </c>
      <c r="EJ108" s="91">
        <v>0</v>
      </c>
      <c r="EK108" s="91">
        <v>0</v>
      </c>
      <c r="EL108" s="91">
        <v>0</v>
      </c>
      <c r="EM108" s="90">
        <v>0</v>
      </c>
      <c r="EN108" s="91">
        <v>0</v>
      </c>
      <c r="EO108" s="91">
        <v>0</v>
      </c>
      <c r="EP108" s="90">
        <v>0</v>
      </c>
      <c r="EQ108" s="91">
        <v>0</v>
      </c>
      <c r="ER108" s="91">
        <v>0</v>
      </c>
      <c r="ES108" s="90">
        <v>0</v>
      </c>
      <c r="ET108" s="90">
        <v>0</v>
      </c>
      <c r="EU108" s="91">
        <v>0</v>
      </c>
      <c r="EV108" s="91">
        <v>0</v>
      </c>
      <c r="EW108" s="91">
        <v>0</v>
      </c>
      <c r="EX108" s="91">
        <v>0</v>
      </c>
      <c r="EY108" s="91">
        <v>0</v>
      </c>
      <c r="EZ108" s="91">
        <v>0</v>
      </c>
      <c r="FA108" s="91">
        <v>0</v>
      </c>
      <c r="FB108" s="91">
        <v>0</v>
      </c>
      <c r="FC108" s="91">
        <v>0</v>
      </c>
      <c r="FD108" s="65"/>
      <c r="FE108" s="65"/>
      <c r="FF108" s="65"/>
      <c r="FG108" s="66">
        <v>0</v>
      </c>
      <c r="FI108" s="113"/>
    </row>
    <row r="109" spans="2:165" x14ac:dyDescent="0.2">
      <c r="B109" s="124" t="s">
        <v>559</v>
      </c>
      <c r="C109" s="124" t="s">
        <v>381</v>
      </c>
      <c r="D109" s="90">
        <v>0</v>
      </c>
      <c r="E109" s="91">
        <v>0</v>
      </c>
      <c r="F109" s="91">
        <v>0</v>
      </c>
      <c r="G109" s="91">
        <v>0</v>
      </c>
      <c r="H109" s="91">
        <v>0</v>
      </c>
      <c r="I109" s="91">
        <v>0</v>
      </c>
      <c r="J109" s="91">
        <v>0</v>
      </c>
      <c r="K109" s="91">
        <v>0</v>
      </c>
      <c r="L109" s="91">
        <v>0</v>
      </c>
      <c r="M109" s="91">
        <v>0</v>
      </c>
      <c r="N109" s="91">
        <v>0</v>
      </c>
      <c r="O109" s="91">
        <v>0</v>
      </c>
      <c r="P109" s="91">
        <v>0</v>
      </c>
      <c r="Q109" s="91">
        <v>0</v>
      </c>
      <c r="R109" s="91">
        <v>0</v>
      </c>
      <c r="S109" s="91">
        <v>0</v>
      </c>
      <c r="T109" s="91">
        <v>0</v>
      </c>
      <c r="U109" s="91">
        <v>0</v>
      </c>
      <c r="V109" s="91">
        <v>0</v>
      </c>
      <c r="W109" s="91">
        <v>0</v>
      </c>
      <c r="X109" s="91">
        <v>0</v>
      </c>
      <c r="Y109" s="91">
        <v>0</v>
      </c>
      <c r="Z109" s="91">
        <v>0</v>
      </c>
      <c r="AA109" s="91">
        <v>0</v>
      </c>
      <c r="AB109" s="91">
        <v>0</v>
      </c>
      <c r="AC109" s="91">
        <v>0</v>
      </c>
      <c r="AD109" s="91">
        <v>0</v>
      </c>
      <c r="AE109" s="91">
        <v>0</v>
      </c>
      <c r="AF109" s="91">
        <v>0</v>
      </c>
      <c r="AG109" s="91">
        <v>0</v>
      </c>
      <c r="AH109" s="90">
        <v>0</v>
      </c>
      <c r="AI109" s="91">
        <v>0</v>
      </c>
      <c r="AJ109" s="91">
        <v>0</v>
      </c>
      <c r="AK109" s="91">
        <v>0</v>
      </c>
      <c r="AL109" s="90">
        <v>57.189429996436324</v>
      </c>
      <c r="AM109" s="91">
        <v>0</v>
      </c>
      <c r="AN109" s="91">
        <v>0</v>
      </c>
      <c r="AO109" s="91">
        <v>0</v>
      </c>
      <c r="AP109" s="91">
        <v>0</v>
      </c>
      <c r="AQ109" s="91">
        <v>0</v>
      </c>
      <c r="AR109" s="91">
        <v>0</v>
      </c>
      <c r="AS109" s="91">
        <v>0</v>
      </c>
      <c r="AT109" s="91">
        <v>0</v>
      </c>
      <c r="AU109" s="91">
        <v>0</v>
      </c>
      <c r="AV109" s="91">
        <v>0</v>
      </c>
      <c r="AW109" s="91">
        <v>0</v>
      </c>
      <c r="AX109" s="91">
        <v>0</v>
      </c>
      <c r="AY109" s="91">
        <v>0</v>
      </c>
      <c r="AZ109" s="91">
        <v>0</v>
      </c>
      <c r="BA109" s="91">
        <v>0</v>
      </c>
      <c r="BB109" s="91">
        <v>0</v>
      </c>
      <c r="BC109" s="91">
        <v>0</v>
      </c>
      <c r="BD109" s="91">
        <v>0</v>
      </c>
      <c r="BE109" s="91">
        <v>0</v>
      </c>
      <c r="BF109" s="91">
        <v>0</v>
      </c>
      <c r="BG109" s="91">
        <v>0</v>
      </c>
      <c r="BH109" s="91">
        <v>0</v>
      </c>
      <c r="BI109" s="91">
        <v>57.189429996436324</v>
      </c>
      <c r="BJ109" s="91">
        <v>0</v>
      </c>
      <c r="BK109" s="91">
        <v>0</v>
      </c>
      <c r="BL109" s="91">
        <v>0</v>
      </c>
      <c r="BM109" s="91">
        <v>0</v>
      </c>
      <c r="BN109" s="91">
        <v>0</v>
      </c>
      <c r="BO109" s="91">
        <v>0</v>
      </c>
      <c r="BP109" s="91">
        <v>0</v>
      </c>
      <c r="BQ109" s="91">
        <v>0</v>
      </c>
      <c r="BR109" s="91">
        <v>0</v>
      </c>
      <c r="BS109" s="91">
        <v>0</v>
      </c>
      <c r="BT109" s="91">
        <v>0</v>
      </c>
      <c r="BU109" s="91">
        <v>0</v>
      </c>
      <c r="BV109" s="91">
        <v>0</v>
      </c>
      <c r="BW109" s="91">
        <v>0</v>
      </c>
      <c r="BX109" s="91">
        <v>0</v>
      </c>
      <c r="BY109" s="91">
        <v>0</v>
      </c>
      <c r="BZ109" s="91">
        <v>0</v>
      </c>
      <c r="CA109" s="91">
        <v>0</v>
      </c>
      <c r="CB109" s="91">
        <v>0</v>
      </c>
      <c r="CC109" s="90">
        <v>0</v>
      </c>
      <c r="CD109" s="90">
        <v>0</v>
      </c>
      <c r="CE109" s="91">
        <v>0</v>
      </c>
      <c r="CF109" s="91">
        <v>0</v>
      </c>
      <c r="CG109" s="90">
        <v>0</v>
      </c>
      <c r="CH109" s="91">
        <v>0</v>
      </c>
      <c r="CI109" s="91">
        <v>0</v>
      </c>
      <c r="CJ109" s="91">
        <v>0</v>
      </c>
      <c r="CK109" s="91">
        <v>0</v>
      </c>
      <c r="CL109" s="91">
        <v>0</v>
      </c>
      <c r="CM109" s="91">
        <v>0</v>
      </c>
      <c r="CN109" s="91">
        <v>0</v>
      </c>
      <c r="CO109" s="91">
        <v>0</v>
      </c>
      <c r="CP109" s="90">
        <v>0</v>
      </c>
      <c r="CQ109" s="91">
        <v>0</v>
      </c>
      <c r="CR109" s="91">
        <v>0</v>
      </c>
      <c r="CS109" s="90">
        <v>0</v>
      </c>
      <c r="CT109" s="91">
        <v>0</v>
      </c>
      <c r="CU109" s="91">
        <v>0</v>
      </c>
      <c r="CV109" s="91">
        <v>0</v>
      </c>
      <c r="CW109" s="91">
        <v>0</v>
      </c>
      <c r="CX109" s="91">
        <v>0</v>
      </c>
      <c r="CY109" s="91">
        <v>0</v>
      </c>
      <c r="CZ109" s="91">
        <v>0</v>
      </c>
      <c r="DA109" s="91">
        <v>0</v>
      </c>
      <c r="DB109" s="90">
        <v>0</v>
      </c>
      <c r="DC109" s="91">
        <v>0</v>
      </c>
      <c r="DD109" s="91">
        <v>0</v>
      </c>
      <c r="DE109" s="91">
        <v>0</v>
      </c>
      <c r="DF109" s="90">
        <v>0</v>
      </c>
      <c r="DG109" s="91">
        <v>0</v>
      </c>
      <c r="DH109" s="91">
        <v>0</v>
      </c>
      <c r="DI109" s="90">
        <v>0</v>
      </c>
      <c r="DJ109" s="91">
        <v>0</v>
      </c>
      <c r="DK109" s="91">
        <v>0</v>
      </c>
      <c r="DL109" s="91">
        <v>0</v>
      </c>
      <c r="DM109" s="91">
        <v>0</v>
      </c>
      <c r="DN109" s="90">
        <v>0</v>
      </c>
      <c r="DO109" s="91">
        <v>0</v>
      </c>
      <c r="DP109" s="91">
        <v>0</v>
      </c>
      <c r="DQ109" s="90">
        <v>0</v>
      </c>
      <c r="DR109" s="91">
        <v>0</v>
      </c>
      <c r="DS109" s="91">
        <v>0</v>
      </c>
      <c r="DT109" s="91">
        <v>0</v>
      </c>
      <c r="DU109" s="91">
        <v>0</v>
      </c>
      <c r="DV109" s="91">
        <v>0</v>
      </c>
      <c r="DW109" s="91">
        <v>0</v>
      </c>
      <c r="DX109" s="91">
        <v>0</v>
      </c>
      <c r="DY109" s="91">
        <v>0</v>
      </c>
      <c r="DZ109" s="91">
        <v>0</v>
      </c>
      <c r="EA109" s="91">
        <v>0</v>
      </c>
      <c r="EB109" s="90">
        <v>0</v>
      </c>
      <c r="EC109" s="91">
        <v>0</v>
      </c>
      <c r="ED109" s="91">
        <v>0</v>
      </c>
      <c r="EE109" s="91">
        <v>0</v>
      </c>
      <c r="EF109" s="91">
        <v>0</v>
      </c>
      <c r="EG109" s="91">
        <v>0</v>
      </c>
      <c r="EH109" s="91">
        <v>0</v>
      </c>
      <c r="EI109" s="90">
        <v>0</v>
      </c>
      <c r="EJ109" s="91">
        <v>0</v>
      </c>
      <c r="EK109" s="91">
        <v>0</v>
      </c>
      <c r="EL109" s="91">
        <v>0</v>
      </c>
      <c r="EM109" s="90">
        <v>0</v>
      </c>
      <c r="EN109" s="91">
        <v>0</v>
      </c>
      <c r="EO109" s="91">
        <v>0</v>
      </c>
      <c r="EP109" s="90">
        <v>0</v>
      </c>
      <c r="EQ109" s="91">
        <v>0</v>
      </c>
      <c r="ER109" s="91">
        <v>0</v>
      </c>
      <c r="ES109" s="90">
        <v>0</v>
      </c>
      <c r="ET109" s="90">
        <v>0</v>
      </c>
      <c r="EU109" s="91">
        <v>0</v>
      </c>
      <c r="EV109" s="91">
        <v>0</v>
      </c>
      <c r="EW109" s="91">
        <v>0</v>
      </c>
      <c r="EX109" s="91">
        <v>0</v>
      </c>
      <c r="EY109" s="91">
        <v>0</v>
      </c>
      <c r="EZ109" s="91">
        <v>0</v>
      </c>
      <c r="FA109" s="91">
        <v>0</v>
      </c>
      <c r="FB109" s="91">
        <v>0</v>
      </c>
      <c r="FC109" s="91">
        <v>0</v>
      </c>
      <c r="FD109" s="65"/>
      <c r="FE109" s="65"/>
      <c r="FF109" s="65"/>
      <c r="FG109" s="66">
        <v>57.189429996436324</v>
      </c>
      <c r="FI109" s="113"/>
    </row>
    <row r="110" spans="2:165" x14ac:dyDescent="0.2">
      <c r="B110" s="124" t="s">
        <v>560</v>
      </c>
      <c r="C110" s="124" t="s">
        <v>382</v>
      </c>
      <c r="D110" s="90">
        <v>0</v>
      </c>
      <c r="E110" s="91">
        <v>0</v>
      </c>
      <c r="F110" s="91">
        <v>0</v>
      </c>
      <c r="G110" s="91">
        <v>0</v>
      </c>
      <c r="H110" s="91">
        <v>0</v>
      </c>
      <c r="I110" s="91">
        <v>0</v>
      </c>
      <c r="J110" s="91">
        <v>0</v>
      </c>
      <c r="K110" s="91">
        <v>0</v>
      </c>
      <c r="L110" s="91">
        <v>0</v>
      </c>
      <c r="M110" s="91">
        <v>0</v>
      </c>
      <c r="N110" s="91">
        <v>0</v>
      </c>
      <c r="O110" s="91">
        <v>0</v>
      </c>
      <c r="P110" s="91">
        <v>0</v>
      </c>
      <c r="Q110" s="91">
        <v>0</v>
      </c>
      <c r="R110" s="91">
        <v>0</v>
      </c>
      <c r="S110" s="91">
        <v>0</v>
      </c>
      <c r="T110" s="91">
        <v>0</v>
      </c>
      <c r="U110" s="91">
        <v>0</v>
      </c>
      <c r="V110" s="91">
        <v>0</v>
      </c>
      <c r="W110" s="91">
        <v>0</v>
      </c>
      <c r="X110" s="91">
        <v>0</v>
      </c>
      <c r="Y110" s="91">
        <v>0</v>
      </c>
      <c r="Z110" s="91">
        <v>0</v>
      </c>
      <c r="AA110" s="91">
        <v>0</v>
      </c>
      <c r="AB110" s="91">
        <v>0</v>
      </c>
      <c r="AC110" s="91">
        <v>0</v>
      </c>
      <c r="AD110" s="91">
        <v>0</v>
      </c>
      <c r="AE110" s="91">
        <v>0</v>
      </c>
      <c r="AF110" s="91">
        <v>0</v>
      </c>
      <c r="AG110" s="91">
        <v>0</v>
      </c>
      <c r="AH110" s="90">
        <v>0</v>
      </c>
      <c r="AI110" s="91">
        <v>0</v>
      </c>
      <c r="AJ110" s="91">
        <v>0</v>
      </c>
      <c r="AK110" s="91">
        <v>0</v>
      </c>
      <c r="AL110" s="90">
        <v>0</v>
      </c>
      <c r="AM110" s="91">
        <v>0</v>
      </c>
      <c r="AN110" s="91">
        <v>0</v>
      </c>
      <c r="AO110" s="91">
        <v>0</v>
      </c>
      <c r="AP110" s="91">
        <v>0</v>
      </c>
      <c r="AQ110" s="91">
        <v>0</v>
      </c>
      <c r="AR110" s="91">
        <v>0</v>
      </c>
      <c r="AS110" s="91">
        <v>0</v>
      </c>
      <c r="AT110" s="91">
        <v>0</v>
      </c>
      <c r="AU110" s="91">
        <v>0</v>
      </c>
      <c r="AV110" s="91">
        <v>0</v>
      </c>
      <c r="AW110" s="91">
        <v>0</v>
      </c>
      <c r="AX110" s="91">
        <v>0</v>
      </c>
      <c r="AY110" s="91">
        <v>0</v>
      </c>
      <c r="AZ110" s="91">
        <v>0</v>
      </c>
      <c r="BA110" s="91">
        <v>0</v>
      </c>
      <c r="BB110" s="91">
        <v>0</v>
      </c>
      <c r="BC110" s="91">
        <v>0</v>
      </c>
      <c r="BD110" s="91">
        <v>0</v>
      </c>
      <c r="BE110" s="91">
        <v>0</v>
      </c>
      <c r="BF110" s="91">
        <v>0</v>
      </c>
      <c r="BG110" s="91">
        <v>0</v>
      </c>
      <c r="BH110" s="91">
        <v>0</v>
      </c>
      <c r="BI110" s="91">
        <v>0</v>
      </c>
      <c r="BJ110" s="91">
        <v>0</v>
      </c>
      <c r="BK110" s="91">
        <v>0</v>
      </c>
      <c r="BL110" s="91">
        <v>0</v>
      </c>
      <c r="BM110" s="91">
        <v>0</v>
      </c>
      <c r="BN110" s="91">
        <v>0</v>
      </c>
      <c r="BO110" s="91">
        <v>0</v>
      </c>
      <c r="BP110" s="91">
        <v>0</v>
      </c>
      <c r="BQ110" s="91">
        <v>0</v>
      </c>
      <c r="BR110" s="91">
        <v>0</v>
      </c>
      <c r="BS110" s="91">
        <v>0</v>
      </c>
      <c r="BT110" s="91">
        <v>0</v>
      </c>
      <c r="BU110" s="91">
        <v>0</v>
      </c>
      <c r="BV110" s="91">
        <v>0</v>
      </c>
      <c r="BW110" s="91">
        <v>0</v>
      </c>
      <c r="BX110" s="91">
        <v>0</v>
      </c>
      <c r="BY110" s="91">
        <v>0</v>
      </c>
      <c r="BZ110" s="91">
        <v>0</v>
      </c>
      <c r="CA110" s="91">
        <v>0</v>
      </c>
      <c r="CB110" s="91">
        <v>0</v>
      </c>
      <c r="CC110" s="90">
        <v>0</v>
      </c>
      <c r="CD110" s="90">
        <v>0</v>
      </c>
      <c r="CE110" s="91">
        <v>0</v>
      </c>
      <c r="CF110" s="91">
        <v>0</v>
      </c>
      <c r="CG110" s="90">
        <v>0</v>
      </c>
      <c r="CH110" s="91">
        <v>0</v>
      </c>
      <c r="CI110" s="91">
        <v>0</v>
      </c>
      <c r="CJ110" s="91">
        <v>0</v>
      </c>
      <c r="CK110" s="91">
        <v>0</v>
      </c>
      <c r="CL110" s="91">
        <v>0</v>
      </c>
      <c r="CM110" s="91">
        <v>0</v>
      </c>
      <c r="CN110" s="91">
        <v>0</v>
      </c>
      <c r="CO110" s="91">
        <v>0</v>
      </c>
      <c r="CP110" s="90">
        <v>0</v>
      </c>
      <c r="CQ110" s="91">
        <v>0</v>
      </c>
      <c r="CR110" s="91">
        <v>0</v>
      </c>
      <c r="CS110" s="90">
        <v>0</v>
      </c>
      <c r="CT110" s="91">
        <v>0</v>
      </c>
      <c r="CU110" s="91">
        <v>0</v>
      </c>
      <c r="CV110" s="91">
        <v>0</v>
      </c>
      <c r="CW110" s="91">
        <v>0</v>
      </c>
      <c r="CX110" s="91">
        <v>0</v>
      </c>
      <c r="CY110" s="91">
        <v>0</v>
      </c>
      <c r="CZ110" s="91">
        <v>0</v>
      </c>
      <c r="DA110" s="91">
        <v>0</v>
      </c>
      <c r="DB110" s="90">
        <v>0</v>
      </c>
      <c r="DC110" s="91">
        <v>0</v>
      </c>
      <c r="DD110" s="91">
        <v>0</v>
      </c>
      <c r="DE110" s="91">
        <v>0</v>
      </c>
      <c r="DF110" s="90">
        <v>0</v>
      </c>
      <c r="DG110" s="91">
        <v>0</v>
      </c>
      <c r="DH110" s="91">
        <v>0</v>
      </c>
      <c r="DI110" s="90">
        <v>0</v>
      </c>
      <c r="DJ110" s="91">
        <v>0</v>
      </c>
      <c r="DK110" s="91">
        <v>0</v>
      </c>
      <c r="DL110" s="91">
        <v>0</v>
      </c>
      <c r="DM110" s="91">
        <v>0</v>
      </c>
      <c r="DN110" s="90">
        <v>0</v>
      </c>
      <c r="DO110" s="91">
        <v>0</v>
      </c>
      <c r="DP110" s="91">
        <v>0</v>
      </c>
      <c r="DQ110" s="90">
        <v>0</v>
      </c>
      <c r="DR110" s="91">
        <v>0</v>
      </c>
      <c r="DS110" s="91">
        <v>0</v>
      </c>
      <c r="DT110" s="91">
        <v>0</v>
      </c>
      <c r="DU110" s="91">
        <v>0</v>
      </c>
      <c r="DV110" s="91">
        <v>0</v>
      </c>
      <c r="DW110" s="91">
        <v>0</v>
      </c>
      <c r="DX110" s="91">
        <v>0</v>
      </c>
      <c r="DY110" s="91">
        <v>0</v>
      </c>
      <c r="DZ110" s="91">
        <v>0</v>
      </c>
      <c r="EA110" s="91">
        <v>0</v>
      </c>
      <c r="EB110" s="90">
        <v>0</v>
      </c>
      <c r="EC110" s="91">
        <v>0</v>
      </c>
      <c r="ED110" s="91">
        <v>0</v>
      </c>
      <c r="EE110" s="91">
        <v>0</v>
      </c>
      <c r="EF110" s="91">
        <v>0</v>
      </c>
      <c r="EG110" s="91">
        <v>0</v>
      </c>
      <c r="EH110" s="91">
        <v>0</v>
      </c>
      <c r="EI110" s="90">
        <v>0</v>
      </c>
      <c r="EJ110" s="91">
        <v>0</v>
      </c>
      <c r="EK110" s="91">
        <v>0</v>
      </c>
      <c r="EL110" s="91">
        <v>0</v>
      </c>
      <c r="EM110" s="90">
        <v>0</v>
      </c>
      <c r="EN110" s="91">
        <v>0</v>
      </c>
      <c r="EO110" s="91">
        <v>0</v>
      </c>
      <c r="EP110" s="90">
        <v>0</v>
      </c>
      <c r="EQ110" s="91">
        <v>0</v>
      </c>
      <c r="ER110" s="91">
        <v>0</v>
      </c>
      <c r="ES110" s="90">
        <v>0</v>
      </c>
      <c r="ET110" s="90">
        <v>0</v>
      </c>
      <c r="EU110" s="91">
        <v>0</v>
      </c>
      <c r="EV110" s="91">
        <v>0</v>
      </c>
      <c r="EW110" s="91">
        <v>0</v>
      </c>
      <c r="EX110" s="91">
        <v>0</v>
      </c>
      <c r="EY110" s="91">
        <v>0</v>
      </c>
      <c r="EZ110" s="91">
        <v>0</v>
      </c>
      <c r="FA110" s="91">
        <v>0</v>
      </c>
      <c r="FB110" s="91">
        <v>0</v>
      </c>
      <c r="FC110" s="91">
        <v>0</v>
      </c>
      <c r="FD110" s="65"/>
      <c r="FE110" s="65"/>
      <c r="FF110" s="65"/>
      <c r="FG110" s="66">
        <v>0</v>
      </c>
      <c r="FI110" s="113"/>
    </row>
    <row r="111" spans="2:165" x14ac:dyDescent="0.2">
      <c r="B111" s="124" t="s">
        <v>561</v>
      </c>
      <c r="C111" s="124" t="s">
        <v>383</v>
      </c>
      <c r="D111" s="90">
        <v>0</v>
      </c>
      <c r="E111" s="91">
        <v>0</v>
      </c>
      <c r="F111" s="91">
        <v>0</v>
      </c>
      <c r="G111" s="91">
        <v>0</v>
      </c>
      <c r="H111" s="91">
        <v>0</v>
      </c>
      <c r="I111" s="91">
        <v>0</v>
      </c>
      <c r="J111" s="91">
        <v>0</v>
      </c>
      <c r="K111" s="91">
        <v>0</v>
      </c>
      <c r="L111" s="91">
        <v>0</v>
      </c>
      <c r="M111" s="91">
        <v>0</v>
      </c>
      <c r="N111" s="91">
        <v>0</v>
      </c>
      <c r="O111" s="91">
        <v>0</v>
      </c>
      <c r="P111" s="91">
        <v>0</v>
      </c>
      <c r="Q111" s="91">
        <v>0</v>
      </c>
      <c r="R111" s="91">
        <v>0</v>
      </c>
      <c r="S111" s="91">
        <v>0</v>
      </c>
      <c r="T111" s="91">
        <v>0</v>
      </c>
      <c r="U111" s="91">
        <v>0</v>
      </c>
      <c r="V111" s="91">
        <v>0</v>
      </c>
      <c r="W111" s="91">
        <v>0</v>
      </c>
      <c r="X111" s="91">
        <v>0</v>
      </c>
      <c r="Y111" s="91">
        <v>0</v>
      </c>
      <c r="Z111" s="91">
        <v>0</v>
      </c>
      <c r="AA111" s="91">
        <v>0</v>
      </c>
      <c r="AB111" s="91">
        <v>0</v>
      </c>
      <c r="AC111" s="91">
        <v>0</v>
      </c>
      <c r="AD111" s="91">
        <v>0</v>
      </c>
      <c r="AE111" s="91">
        <v>0</v>
      </c>
      <c r="AF111" s="91">
        <v>0</v>
      </c>
      <c r="AG111" s="91">
        <v>0</v>
      </c>
      <c r="AH111" s="90">
        <v>0</v>
      </c>
      <c r="AI111" s="91">
        <v>0</v>
      </c>
      <c r="AJ111" s="91">
        <v>0</v>
      </c>
      <c r="AK111" s="91">
        <v>0</v>
      </c>
      <c r="AL111" s="90">
        <v>0</v>
      </c>
      <c r="AM111" s="91">
        <v>0</v>
      </c>
      <c r="AN111" s="91">
        <v>0</v>
      </c>
      <c r="AO111" s="91">
        <v>0</v>
      </c>
      <c r="AP111" s="91">
        <v>0</v>
      </c>
      <c r="AQ111" s="91">
        <v>0</v>
      </c>
      <c r="AR111" s="91">
        <v>0</v>
      </c>
      <c r="AS111" s="91">
        <v>0</v>
      </c>
      <c r="AT111" s="91">
        <v>0</v>
      </c>
      <c r="AU111" s="91">
        <v>0</v>
      </c>
      <c r="AV111" s="91">
        <v>0</v>
      </c>
      <c r="AW111" s="91">
        <v>0</v>
      </c>
      <c r="AX111" s="91">
        <v>0</v>
      </c>
      <c r="AY111" s="91">
        <v>0</v>
      </c>
      <c r="AZ111" s="91">
        <v>0</v>
      </c>
      <c r="BA111" s="91">
        <v>0</v>
      </c>
      <c r="BB111" s="91">
        <v>0</v>
      </c>
      <c r="BC111" s="91">
        <v>0</v>
      </c>
      <c r="BD111" s="91">
        <v>0</v>
      </c>
      <c r="BE111" s="91">
        <v>0</v>
      </c>
      <c r="BF111" s="91">
        <v>0</v>
      </c>
      <c r="BG111" s="91">
        <v>0</v>
      </c>
      <c r="BH111" s="91">
        <v>0</v>
      </c>
      <c r="BI111" s="91">
        <v>0</v>
      </c>
      <c r="BJ111" s="91">
        <v>0</v>
      </c>
      <c r="BK111" s="91">
        <v>0</v>
      </c>
      <c r="BL111" s="91">
        <v>0</v>
      </c>
      <c r="BM111" s="91">
        <v>0</v>
      </c>
      <c r="BN111" s="91">
        <v>0</v>
      </c>
      <c r="BO111" s="91">
        <v>0</v>
      </c>
      <c r="BP111" s="91">
        <v>0</v>
      </c>
      <c r="BQ111" s="91">
        <v>0</v>
      </c>
      <c r="BR111" s="91">
        <v>0</v>
      </c>
      <c r="BS111" s="91">
        <v>0</v>
      </c>
      <c r="BT111" s="91">
        <v>0</v>
      </c>
      <c r="BU111" s="91">
        <v>0</v>
      </c>
      <c r="BV111" s="91">
        <v>0</v>
      </c>
      <c r="BW111" s="91">
        <v>0</v>
      </c>
      <c r="BX111" s="91">
        <v>0</v>
      </c>
      <c r="BY111" s="91">
        <v>0</v>
      </c>
      <c r="BZ111" s="91">
        <v>0</v>
      </c>
      <c r="CA111" s="91">
        <v>0</v>
      </c>
      <c r="CB111" s="91">
        <v>0</v>
      </c>
      <c r="CC111" s="90">
        <v>0</v>
      </c>
      <c r="CD111" s="90">
        <v>0</v>
      </c>
      <c r="CE111" s="91">
        <v>0</v>
      </c>
      <c r="CF111" s="91">
        <v>0</v>
      </c>
      <c r="CG111" s="90">
        <v>0</v>
      </c>
      <c r="CH111" s="91">
        <v>0</v>
      </c>
      <c r="CI111" s="91">
        <v>0</v>
      </c>
      <c r="CJ111" s="91">
        <v>0</v>
      </c>
      <c r="CK111" s="91">
        <v>0</v>
      </c>
      <c r="CL111" s="91">
        <v>0</v>
      </c>
      <c r="CM111" s="91">
        <v>0</v>
      </c>
      <c r="CN111" s="91">
        <v>0</v>
      </c>
      <c r="CO111" s="91">
        <v>0</v>
      </c>
      <c r="CP111" s="90">
        <v>0</v>
      </c>
      <c r="CQ111" s="91">
        <v>0</v>
      </c>
      <c r="CR111" s="91">
        <v>0</v>
      </c>
      <c r="CS111" s="90">
        <v>0</v>
      </c>
      <c r="CT111" s="91">
        <v>0</v>
      </c>
      <c r="CU111" s="91">
        <v>0</v>
      </c>
      <c r="CV111" s="91">
        <v>0</v>
      </c>
      <c r="CW111" s="91">
        <v>0</v>
      </c>
      <c r="CX111" s="91">
        <v>0</v>
      </c>
      <c r="CY111" s="91">
        <v>0</v>
      </c>
      <c r="CZ111" s="91">
        <v>0</v>
      </c>
      <c r="DA111" s="91">
        <v>0</v>
      </c>
      <c r="DB111" s="90">
        <v>0</v>
      </c>
      <c r="DC111" s="91">
        <v>0</v>
      </c>
      <c r="DD111" s="91">
        <v>0</v>
      </c>
      <c r="DE111" s="91">
        <v>0</v>
      </c>
      <c r="DF111" s="90">
        <v>0</v>
      </c>
      <c r="DG111" s="91">
        <v>0</v>
      </c>
      <c r="DH111" s="91">
        <v>0</v>
      </c>
      <c r="DI111" s="90">
        <v>0</v>
      </c>
      <c r="DJ111" s="91">
        <v>0</v>
      </c>
      <c r="DK111" s="91">
        <v>0</v>
      </c>
      <c r="DL111" s="91">
        <v>0</v>
      </c>
      <c r="DM111" s="91">
        <v>0</v>
      </c>
      <c r="DN111" s="90">
        <v>0</v>
      </c>
      <c r="DO111" s="91">
        <v>0</v>
      </c>
      <c r="DP111" s="91">
        <v>0</v>
      </c>
      <c r="DQ111" s="90">
        <v>0</v>
      </c>
      <c r="DR111" s="91">
        <v>0</v>
      </c>
      <c r="DS111" s="91">
        <v>0</v>
      </c>
      <c r="DT111" s="91">
        <v>0</v>
      </c>
      <c r="DU111" s="91">
        <v>0</v>
      </c>
      <c r="DV111" s="91">
        <v>0</v>
      </c>
      <c r="DW111" s="91">
        <v>0</v>
      </c>
      <c r="DX111" s="91">
        <v>0</v>
      </c>
      <c r="DY111" s="91">
        <v>0</v>
      </c>
      <c r="DZ111" s="91">
        <v>0</v>
      </c>
      <c r="EA111" s="91">
        <v>0</v>
      </c>
      <c r="EB111" s="90">
        <v>0</v>
      </c>
      <c r="EC111" s="91">
        <v>0</v>
      </c>
      <c r="ED111" s="91">
        <v>0</v>
      </c>
      <c r="EE111" s="91">
        <v>0</v>
      </c>
      <c r="EF111" s="91">
        <v>0</v>
      </c>
      <c r="EG111" s="91">
        <v>0</v>
      </c>
      <c r="EH111" s="91">
        <v>0</v>
      </c>
      <c r="EI111" s="90">
        <v>0</v>
      </c>
      <c r="EJ111" s="91">
        <v>0</v>
      </c>
      <c r="EK111" s="91">
        <v>0</v>
      </c>
      <c r="EL111" s="91">
        <v>0</v>
      </c>
      <c r="EM111" s="90">
        <v>0</v>
      </c>
      <c r="EN111" s="91">
        <v>0</v>
      </c>
      <c r="EO111" s="91">
        <v>0</v>
      </c>
      <c r="EP111" s="90">
        <v>0</v>
      </c>
      <c r="EQ111" s="91">
        <v>0</v>
      </c>
      <c r="ER111" s="91">
        <v>0</v>
      </c>
      <c r="ES111" s="90">
        <v>0</v>
      </c>
      <c r="ET111" s="90">
        <v>0</v>
      </c>
      <c r="EU111" s="91">
        <v>0</v>
      </c>
      <c r="EV111" s="91">
        <v>0</v>
      </c>
      <c r="EW111" s="91">
        <v>0</v>
      </c>
      <c r="EX111" s="91">
        <v>0</v>
      </c>
      <c r="EY111" s="91">
        <v>0</v>
      </c>
      <c r="EZ111" s="91">
        <v>0</v>
      </c>
      <c r="FA111" s="91">
        <v>0</v>
      </c>
      <c r="FB111" s="91">
        <v>0</v>
      </c>
      <c r="FC111" s="91">
        <v>0</v>
      </c>
      <c r="FD111" s="65"/>
      <c r="FE111" s="65"/>
      <c r="FF111" s="65"/>
      <c r="FG111" s="66">
        <v>0</v>
      </c>
      <c r="FI111" s="113"/>
    </row>
    <row r="112" spans="2:165" x14ac:dyDescent="0.2">
      <c r="B112" s="124">
        <v>4661</v>
      </c>
      <c r="C112" s="124" t="s">
        <v>384</v>
      </c>
      <c r="D112" s="90">
        <v>0</v>
      </c>
      <c r="E112" s="91">
        <v>0</v>
      </c>
      <c r="F112" s="91">
        <v>0</v>
      </c>
      <c r="G112" s="91">
        <v>0</v>
      </c>
      <c r="H112" s="91">
        <v>0</v>
      </c>
      <c r="I112" s="91">
        <v>0</v>
      </c>
      <c r="J112" s="91">
        <v>0</v>
      </c>
      <c r="K112" s="91">
        <v>0</v>
      </c>
      <c r="L112" s="91">
        <v>0</v>
      </c>
      <c r="M112" s="91">
        <v>0</v>
      </c>
      <c r="N112" s="91">
        <v>0</v>
      </c>
      <c r="O112" s="91">
        <v>0</v>
      </c>
      <c r="P112" s="91">
        <v>0</v>
      </c>
      <c r="Q112" s="91">
        <v>0</v>
      </c>
      <c r="R112" s="91">
        <v>0</v>
      </c>
      <c r="S112" s="91">
        <v>0</v>
      </c>
      <c r="T112" s="91">
        <v>0</v>
      </c>
      <c r="U112" s="91">
        <v>0</v>
      </c>
      <c r="V112" s="91">
        <v>0</v>
      </c>
      <c r="W112" s="91">
        <v>0</v>
      </c>
      <c r="X112" s="91">
        <v>0</v>
      </c>
      <c r="Y112" s="91">
        <v>0</v>
      </c>
      <c r="Z112" s="91">
        <v>0</v>
      </c>
      <c r="AA112" s="91">
        <v>0</v>
      </c>
      <c r="AB112" s="91">
        <v>0</v>
      </c>
      <c r="AC112" s="91">
        <v>0</v>
      </c>
      <c r="AD112" s="91">
        <v>0</v>
      </c>
      <c r="AE112" s="91">
        <v>0</v>
      </c>
      <c r="AF112" s="91">
        <v>0</v>
      </c>
      <c r="AG112" s="91">
        <v>0</v>
      </c>
      <c r="AH112" s="90">
        <v>0</v>
      </c>
      <c r="AI112" s="91">
        <v>0</v>
      </c>
      <c r="AJ112" s="91">
        <v>0</v>
      </c>
      <c r="AK112" s="91">
        <v>0</v>
      </c>
      <c r="AL112" s="90">
        <v>280.61647830000004</v>
      </c>
      <c r="AM112" s="91">
        <v>0</v>
      </c>
      <c r="AN112" s="91">
        <v>0</v>
      </c>
      <c r="AO112" s="91">
        <v>0</v>
      </c>
      <c r="AP112" s="91">
        <v>0</v>
      </c>
      <c r="AQ112" s="91">
        <v>0</v>
      </c>
      <c r="AR112" s="91">
        <v>0</v>
      </c>
      <c r="AS112" s="91">
        <v>0</v>
      </c>
      <c r="AT112" s="91">
        <v>0</v>
      </c>
      <c r="AU112" s="91">
        <v>0</v>
      </c>
      <c r="AV112" s="91">
        <v>0</v>
      </c>
      <c r="AW112" s="91">
        <v>0</v>
      </c>
      <c r="AX112" s="91">
        <v>0</v>
      </c>
      <c r="AY112" s="91">
        <v>0</v>
      </c>
      <c r="AZ112" s="91">
        <v>0</v>
      </c>
      <c r="BA112" s="91">
        <v>0</v>
      </c>
      <c r="BB112" s="91">
        <v>0</v>
      </c>
      <c r="BC112" s="91">
        <v>0</v>
      </c>
      <c r="BD112" s="91">
        <v>0</v>
      </c>
      <c r="BE112" s="91">
        <v>0</v>
      </c>
      <c r="BF112" s="91">
        <v>0</v>
      </c>
      <c r="BG112" s="91">
        <v>0</v>
      </c>
      <c r="BH112" s="91">
        <v>0</v>
      </c>
      <c r="BI112" s="91">
        <v>280.61647830000004</v>
      </c>
      <c r="BJ112" s="91">
        <v>0</v>
      </c>
      <c r="BK112" s="91">
        <v>0</v>
      </c>
      <c r="BL112" s="91">
        <v>0</v>
      </c>
      <c r="BM112" s="91">
        <v>0</v>
      </c>
      <c r="BN112" s="91">
        <v>0</v>
      </c>
      <c r="BO112" s="91">
        <v>0</v>
      </c>
      <c r="BP112" s="91">
        <v>0</v>
      </c>
      <c r="BQ112" s="91">
        <v>0</v>
      </c>
      <c r="BR112" s="91">
        <v>0</v>
      </c>
      <c r="BS112" s="91">
        <v>0</v>
      </c>
      <c r="BT112" s="91">
        <v>0</v>
      </c>
      <c r="BU112" s="91">
        <v>0</v>
      </c>
      <c r="BV112" s="91">
        <v>0</v>
      </c>
      <c r="BW112" s="91">
        <v>0</v>
      </c>
      <c r="BX112" s="91">
        <v>0</v>
      </c>
      <c r="BY112" s="91">
        <v>0</v>
      </c>
      <c r="BZ112" s="91">
        <v>0</v>
      </c>
      <c r="CA112" s="91">
        <v>0</v>
      </c>
      <c r="CB112" s="91">
        <v>0</v>
      </c>
      <c r="CC112" s="90">
        <v>0</v>
      </c>
      <c r="CD112" s="90">
        <v>0</v>
      </c>
      <c r="CE112" s="91">
        <v>0</v>
      </c>
      <c r="CF112" s="91">
        <v>0</v>
      </c>
      <c r="CG112" s="90">
        <v>0</v>
      </c>
      <c r="CH112" s="91">
        <v>0</v>
      </c>
      <c r="CI112" s="91">
        <v>0</v>
      </c>
      <c r="CJ112" s="91">
        <v>0</v>
      </c>
      <c r="CK112" s="91">
        <v>0</v>
      </c>
      <c r="CL112" s="91">
        <v>0</v>
      </c>
      <c r="CM112" s="91">
        <v>0</v>
      </c>
      <c r="CN112" s="91">
        <v>0</v>
      </c>
      <c r="CO112" s="91">
        <v>0</v>
      </c>
      <c r="CP112" s="90">
        <v>0</v>
      </c>
      <c r="CQ112" s="91">
        <v>0</v>
      </c>
      <c r="CR112" s="91">
        <v>0</v>
      </c>
      <c r="CS112" s="90">
        <v>0</v>
      </c>
      <c r="CT112" s="91">
        <v>0</v>
      </c>
      <c r="CU112" s="91">
        <v>0</v>
      </c>
      <c r="CV112" s="91">
        <v>0</v>
      </c>
      <c r="CW112" s="91">
        <v>0</v>
      </c>
      <c r="CX112" s="91">
        <v>0</v>
      </c>
      <c r="CY112" s="91">
        <v>0</v>
      </c>
      <c r="CZ112" s="91">
        <v>0</v>
      </c>
      <c r="DA112" s="91">
        <v>0</v>
      </c>
      <c r="DB112" s="90">
        <v>0</v>
      </c>
      <c r="DC112" s="91">
        <v>0</v>
      </c>
      <c r="DD112" s="91">
        <v>0</v>
      </c>
      <c r="DE112" s="91">
        <v>0</v>
      </c>
      <c r="DF112" s="90">
        <v>0</v>
      </c>
      <c r="DG112" s="91">
        <v>0</v>
      </c>
      <c r="DH112" s="91">
        <v>0</v>
      </c>
      <c r="DI112" s="90">
        <v>0</v>
      </c>
      <c r="DJ112" s="91">
        <v>0</v>
      </c>
      <c r="DK112" s="91">
        <v>0</v>
      </c>
      <c r="DL112" s="91">
        <v>0</v>
      </c>
      <c r="DM112" s="91">
        <v>0</v>
      </c>
      <c r="DN112" s="90">
        <v>0</v>
      </c>
      <c r="DO112" s="91">
        <v>0</v>
      </c>
      <c r="DP112" s="91">
        <v>0</v>
      </c>
      <c r="DQ112" s="90">
        <v>0</v>
      </c>
      <c r="DR112" s="91">
        <v>0</v>
      </c>
      <c r="DS112" s="91">
        <v>0</v>
      </c>
      <c r="DT112" s="91">
        <v>0</v>
      </c>
      <c r="DU112" s="91">
        <v>0</v>
      </c>
      <c r="DV112" s="91">
        <v>0</v>
      </c>
      <c r="DW112" s="91">
        <v>0</v>
      </c>
      <c r="DX112" s="91">
        <v>0</v>
      </c>
      <c r="DY112" s="91">
        <v>0</v>
      </c>
      <c r="DZ112" s="91">
        <v>0</v>
      </c>
      <c r="EA112" s="91">
        <v>0</v>
      </c>
      <c r="EB112" s="90">
        <v>0</v>
      </c>
      <c r="EC112" s="91">
        <v>0</v>
      </c>
      <c r="ED112" s="91">
        <v>0</v>
      </c>
      <c r="EE112" s="91">
        <v>0</v>
      </c>
      <c r="EF112" s="91">
        <v>0</v>
      </c>
      <c r="EG112" s="91">
        <v>0</v>
      </c>
      <c r="EH112" s="91">
        <v>0</v>
      </c>
      <c r="EI112" s="90">
        <v>0</v>
      </c>
      <c r="EJ112" s="91">
        <v>0</v>
      </c>
      <c r="EK112" s="91">
        <v>0</v>
      </c>
      <c r="EL112" s="91">
        <v>0</v>
      </c>
      <c r="EM112" s="90">
        <v>0</v>
      </c>
      <c r="EN112" s="91">
        <v>0</v>
      </c>
      <c r="EO112" s="91">
        <v>0</v>
      </c>
      <c r="EP112" s="90">
        <v>0</v>
      </c>
      <c r="EQ112" s="91">
        <v>0</v>
      </c>
      <c r="ER112" s="91">
        <v>0</v>
      </c>
      <c r="ES112" s="90">
        <v>0</v>
      </c>
      <c r="ET112" s="90">
        <v>0</v>
      </c>
      <c r="EU112" s="91">
        <v>0</v>
      </c>
      <c r="EV112" s="91">
        <v>0</v>
      </c>
      <c r="EW112" s="91">
        <v>0</v>
      </c>
      <c r="EX112" s="91">
        <v>0</v>
      </c>
      <c r="EY112" s="91">
        <v>0</v>
      </c>
      <c r="EZ112" s="91">
        <v>0</v>
      </c>
      <c r="FA112" s="91">
        <v>0</v>
      </c>
      <c r="FB112" s="91">
        <v>0</v>
      </c>
      <c r="FC112" s="91">
        <v>0</v>
      </c>
      <c r="FD112" s="65"/>
      <c r="FE112" s="65"/>
      <c r="FF112" s="65"/>
      <c r="FG112" s="66">
        <v>280.61647830000004</v>
      </c>
      <c r="FI112" s="113"/>
    </row>
    <row r="113" spans="2:165" x14ac:dyDescent="0.2">
      <c r="B113" s="124" t="s">
        <v>562</v>
      </c>
      <c r="C113" s="124" t="s">
        <v>385</v>
      </c>
      <c r="D113" s="90">
        <v>0</v>
      </c>
      <c r="E113" s="91">
        <v>0</v>
      </c>
      <c r="F113" s="91">
        <v>0</v>
      </c>
      <c r="G113" s="91">
        <v>0</v>
      </c>
      <c r="H113" s="91">
        <v>0</v>
      </c>
      <c r="I113" s="91">
        <v>0</v>
      </c>
      <c r="J113" s="91">
        <v>0</v>
      </c>
      <c r="K113" s="91">
        <v>0</v>
      </c>
      <c r="L113" s="91">
        <v>0</v>
      </c>
      <c r="M113" s="91">
        <v>0</v>
      </c>
      <c r="N113" s="91">
        <v>0</v>
      </c>
      <c r="O113" s="91">
        <v>0</v>
      </c>
      <c r="P113" s="91">
        <v>0</v>
      </c>
      <c r="Q113" s="91">
        <v>0</v>
      </c>
      <c r="R113" s="91">
        <v>0</v>
      </c>
      <c r="S113" s="91">
        <v>0</v>
      </c>
      <c r="T113" s="91">
        <v>0</v>
      </c>
      <c r="U113" s="91">
        <v>0</v>
      </c>
      <c r="V113" s="91">
        <v>0</v>
      </c>
      <c r="W113" s="91">
        <v>0</v>
      </c>
      <c r="X113" s="91">
        <v>0</v>
      </c>
      <c r="Y113" s="91">
        <v>0</v>
      </c>
      <c r="Z113" s="91">
        <v>0</v>
      </c>
      <c r="AA113" s="91">
        <v>0</v>
      </c>
      <c r="AB113" s="91">
        <v>0</v>
      </c>
      <c r="AC113" s="91">
        <v>0</v>
      </c>
      <c r="AD113" s="91">
        <v>0</v>
      </c>
      <c r="AE113" s="91">
        <v>0</v>
      </c>
      <c r="AF113" s="91">
        <v>0</v>
      </c>
      <c r="AG113" s="91">
        <v>0</v>
      </c>
      <c r="AH113" s="90">
        <v>0</v>
      </c>
      <c r="AI113" s="91">
        <v>0</v>
      </c>
      <c r="AJ113" s="91">
        <v>0</v>
      </c>
      <c r="AK113" s="91">
        <v>0</v>
      </c>
      <c r="AL113" s="90">
        <v>118.91036388000001</v>
      </c>
      <c r="AM113" s="91">
        <v>0</v>
      </c>
      <c r="AN113" s="91">
        <v>0</v>
      </c>
      <c r="AO113" s="91">
        <v>0</v>
      </c>
      <c r="AP113" s="91">
        <v>0</v>
      </c>
      <c r="AQ113" s="91">
        <v>0</v>
      </c>
      <c r="AR113" s="91">
        <v>0</v>
      </c>
      <c r="AS113" s="91">
        <v>0</v>
      </c>
      <c r="AT113" s="91">
        <v>0</v>
      </c>
      <c r="AU113" s="91">
        <v>0</v>
      </c>
      <c r="AV113" s="91">
        <v>0</v>
      </c>
      <c r="AW113" s="91">
        <v>0</v>
      </c>
      <c r="AX113" s="91">
        <v>0</v>
      </c>
      <c r="AY113" s="91">
        <v>0</v>
      </c>
      <c r="AZ113" s="91">
        <v>0</v>
      </c>
      <c r="BA113" s="91">
        <v>0</v>
      </c>
      <c r="BB113" s="91">
        <v>0</v>
      </c>
      <c r="BC113" s="91">
        <v>0</v>
      </c>
      <c r="BD113" s="91">
        <v>0</v>
      </c>
      <c r="BE113" s="91">
        <v>0</v>
      </c>
      <c r="BF113" s="91">
        <v>0</v>
      </c>
      <c r="BG113" s="91">
        <v>0</v>
      </c>
      <c r="BH113" s="91">
        <v>0</v>
      </c>
      <c r="BI113" s="91">
        <v>118.91036388000001</v>
      </c>
      <c r="BJ113" s="91">
        <v>0</v>
      </c>
      <c r="BK113" s="91">
        <v>0</v>
      </c>
      <c r="BL113" s="91">
        <v>0</v>
      </c>
      <c r="BM113" s="91">
        <v>0</v>
      </c>
      <c r="BN113" s="91">
        <v>0</v>
      </c>
      <c r="BO113" s="91">
        <v>0</v>
      </c>
      <c r="BP113" s="91">
        <v>0</v>
      </c>
      <c r="BQ113" s="91">
        <v>0</v>
      </c>
      <c r="BR113" s="91">
        <v>0</v>
      </c>
      <c r="BS113" s="91">
        <v>0</v>
      </c>
      <c r="BT113" s="91">
        <v>0</v>
      </c>
      <c r="BU113" s="91">
        <v>0</v>
      </c>
      <c r="BV113" s="91">
        <v>0</v>
      </c>
      <c r="BW113" s="91">
        <v>0</v>
      </c>
      <c r="BX113" s="91">
        <v>0</v>
      </c>
      <c r="BY113" s="91">
        <v>0</v>
      </c>
      <c r="BZ113" s="91">
        <v>0</v>
      </c>
      <c r="CA113" s="91">
        <v>0</v>
      </c>
      <c r="CB113" s="91">
        <v>0</v>
      </c>
      <c r="CC113" s="90">
        <v>162.68506349700002</v>
      </c>
      <c r="CD113" s="90">
        <v>0</v>
      </c>
      <c r="CE113" s="91">
        <v>0</v>
      </c>
      <c r="CF113" s="91">
        <v>0</v>
      </c>
      <c r="CG113" s="90">
        <v>0</v>
      </c>
      <c r="CH113" s="91">
        <v>0</v>
      </c>
      <c r="CI113" s="91">
        <v>0</v>
      </c>
      <c r="CJ113" s="91">
        <v>0</v>
      </c>
      <c r="CK113" s="91">
        <v>0</v>
      </c>
      <c r="CL113" s="91">
        <v>0</v>
      </c>
      <c r="CM113" s="91">
        <v>0</v>
      </c>
      <c r="CN113" s="91">
        <v>0</v>
      </c>
      <c r="CO113" s="91">
        <v>0</v>
      </c>
      <c r="CP113" s="90">
        <v>0</v>
      </c>
      <c r="CQ113" s="91">
        <v>0</v>
      </c>
      <c r="CR113" s="91">
        <v>0</v>
      </c>
      <c r="CS113" s="90">
        <v>0</v>
      </c>
      <c r="CT113" s="91">
        <v>0</v>
      </c>
      <c r="CU113" s="91">
        <v>0</v>
      </c>
      <c r="CV113" s="91">
        <v>0</v>
      </c>
      <c r="CW113" s="91">
        <v>0</v>
      </c>
      <c r="CX113" s="91">
        <v>0</v>
      </c>
      <c r="CY113" s="91">
        <v>0</v>
      </c>
      <c r="CZ113" s="91">
        <v>0</v>
      </c>
      <c r="DA113" s="91">
        <v>0</v>
      </c>
      <c r="DB113" s="90">
        <v>0</v>
      </c>
      <c r="DC113" s="91">
        <v>0</v>
      </c>
      <c r="DD113" s="91">
        <v>0</v>
      </c>
      <c r="DE113" s="91">
        <v>0</v>
      </c>
      <c r="DF113" s="90">
        <v>0</v>
      </c>
      <c r="DG113" s="91">
        <v>0</v>
      </c>
      <c r="DH113" s="91">
        <v>0</v>
      </c>
      <c r="DI113" s="90">
        <v>0</v>
      </c>
      <c r="DJ113" s="91">
        <v>0</v>
      </c>
      <c r="DK113" s="91">
        <v>0</v>
      </c>
      <c r="DL113" s="91">
        <v>0</v>
      </c>
      <c r="DM113" s="91">
        <v>0</v>
      </c>
      <c r="DN113" s="90">
        <v>0</v>
      </c>
      <c r="DO113" s="91">
        <v>0</v>
      </c>
      <c r="DP113" s="91">
        <v>0</v>
      </c>
      <c r="DQ113" s="90">
        <v>0</v>
      </c>
      <c r="DR113" s="91">
        <v>0</v>
      </c>
      <c r="DS113" s="91">
        <v>0</v>
      </c>
      <c r="DT113" s="91">
        <v>0</v>
      </c>
      <c r="DU113" s="91">
        <v>0</v>
      </c>
      <c r="DV113" s="91">
        <v>0</v>
      </c>
      <c r="DW113" s="91">
        <v>0</v>
      </c>
      <c r="DX113" s="91">
        <v>0</v>
      </c>
      <c r="DY113" s="91">
        <v>0</v>
      </c>
      <c r="DZ113" s="91">
        <v>0</v>
      </c>
      <c r="EA113" s="91">
        <v>0</v>
      </c>
      <c r="EB113" s="90">
        <v>0</v>
      </c>
      <c r="EC113" s="91">
        <v>0</v>
      </c>
      <c r="ED113" s="91">
        <v>0</v>
      </c>
      <c r="EE113" s="91">
        <v>0</v>
      </c>
      <c r="EF113" s="91">
        <v>0</v>
      </c>
      <c r="EG113" s="91">
        <v>0</v>
      </c>
      <c r="EH113" s="91">
        <v>0</v>
      </c>
      <c r="EI113" s="90">
        <v>0</v>
      </c>
      <c r="EJ113" s="91">
        <v>0</v>
      </c>
      <c r="EK113" s="91">
        <v>0</v>
      </c>
      <c r="EL113" s="91">
        <v>0</v>
      </c>
      <c r="EM113" s="90">
        <v>0</v>
      </c>
      <c r="EN113" s="91">
        <v>0</v>
      </c>
      <c r="EO113" s="91">
        <v>0</v>
      </c>
      <c r="EP113" s="90">
        <v>0</v>
      </c>
      <c r="EQ113" s="91">
        <v>0</v>
      </c>
      <c r="ER113" s="91">
        <v>0</v>
      </c>
      <c r="ES113" s="90">
        <v>0</v>
      </c>
      <c r="ET113" s="90">
        <v>0</v>
      </c>
      <c r="EU113" s="91">
        <v>0</v>
      </c>
      <c r="EV113" s="91">
        <v>0</v>
      </c>
      <c r="EW113" s="91">
        <v>0</v>
      </c>
      <c r="EX113" s="91">
        <v>0</v>
      </c>
      <c r="EY113" s="91">
        <v>0</v>
      </c>
      <c r="EZ113" s="91">
        <v>0</v>
      </c>
      <c r="FA113" s="91">
        <v>0</v>
      </c>
      <c r="FB113" s="91">
        <v>0</v>
      </c>
      <c r="FC113" s="91">
        <v>0</v>
      </c>
      <c r="FD113" s="65"/>
      <c r="FE113" s="65"/>
      <c r="FF113" s="65"/>
      <c r="FG113" s="66">
        <v>281.59542737700002</v>
      </c>
      <c r="FI113" s="113"/>
    </row>
    <row r="114" spans="2:165" x14ac:dyDescent="0.2">
      <c r="B114" s="124" t="s">
        <v>563</v>
      </c>
      <c r="C114" s="124" t="s">
        <v>386</v>
      </c>
      <c r="D114" s="90">
        <v>0</v>
      </c>
      <c r="E114" s="91">
        <v>0</v>
      </c>
      <c r="F114" s="91">
        <v>0</v>
      </c>
      <c r="G114" s="91">
        <v>0</v>
      </c>
      <c r="H114" s="91">
        <v>0</v>
      </c>
      <c r="I114" s="91">
        <v>0</v>
      </c>
      <c r="J114" s="91">
        <v>0</v>
      </c>
      <c r="K114" s="91">
        <v>0</v>
      </c>
      <c r="L114" s="91">
        <v>0</v>
      </c>
      <c r="M114" s="91">
        <v>0</v>
      </c>
      <c r="N114" s="91">
        <v>0</v>
      </c>
      <c r="O114" s="91">
        <v>0</v>
      </c>
      <c r="P114" s="91">
        <v>0</v>
      </c>
      <c r="Q114" s="91">
        <v>0</v>
      </c>
      <c r="R114" s="91">
        <v>0</v>
      </c>
      <c r="S114" s="91">
        <v>0</v>
      </c>
      <c r="T114" s="91">
        <v>0</v>
      </c>
      <c r="U114" s="91">
        <v>0</v>
      </c>
      <c r="V114" s="91">
        <v>0</v>
      </c>
      <c r="W114" s="91">
        <v>0</v>
      </c>
      <c r="X114" s="91">
        <v>0</v>
      </c>
      <c r="Y114" s="91">
        <v>0</v>
      </c>
      <c r="Z114" s="91">
        <v>0</v>
      </c>
      <c r="AA114" s="91">
        <v>0</v>
      </c>
      <c r="AB114" s="91">
        <v>0</v>
      </c>
      <c r="AC114" s="91">
        <v>0</v>
      </c>
      <c r="AD114" s="91">
        <v>0</v>
      </c>
      <c r="AE114" s="91">
        <v>0</v>
      </c>
      <c r="AF114" s="91">
        <v>0</v>
      </c>
      <c r="AG114" s="91">
        <v>0</v>
      </c>
      <c r="AH114" s="90">
        <v>0</v>
      </c>
      <c r="AI114" s="91">
        <v>0</v>
      </c>
      <c r="AJ114" s="91">
        <v>0</v>
      </c>
      <c r="AK114" s="91">
        <v>0</v>
      </c>
      <c r="AL114" s="90">
        <v>0</v>
      </c>
      <c r="AM114" s="91">
        <v>0</v>
      </c>
      <c r="AN114" s="91">
        <v>0</v>
      </c>
      <c r="AO114" s="91">
        <v>0</v>
      </c>
      <c r="AP114" s="91">
        <v>0</v>
      </c>
      <c r="AQ114" s="91">
        <v>0</v>
      </c>
      <c r="AR114" s="91">
        <v>0</v>
      </c>
      <c r="AS114" s="91">
        <v>0</v>
      </c>
      <c r="AT114" s="91">
        <v>0</v>
      </c>
      <c r="AU114" s="91">
        <v>0</v>
      </c>
      <c r="AV114" s="91">
        <v>0</v>
      </c>
      <c r="AW114" s="91">
        <v>0</v>
      </c>
      <c r="AX114" s="91">
        <v>0</v>
      </c>
      <c r="AY114" s="91">
        <v>0</v>
      </c>
      <c r="AZ114" s="91">
        <v>0</v>
      </c>
      <c r="BA114" s="91">
        <v>0</v>
      </c>
      <c r="BB114" s="91">
        <v>0</v>
      </c>
      <c r="BC114" s="91">
        <v>0</v>
      </c>
      <c r="BD114" s="91">
        <v>0</v>
      </c>
      <c r="BE114" s="91">
        <v>0</v>
      </c>
      <c r="BF114" s="91">
        <v>0</v>
      </c>
      <c r="BG114" s="91">
        <v>0</v>
      </c>
      <c r="BH114" s="91">
        <v>0</v>
      </c>
      <c r="BI114" s="91">
        <v>0</v>
      </c>
      <c r="BJ114" s="91">
        <v>0</v>
      </c>
      <c r="BK114" s="91">
        <v>0</v>
      </c>
      <c r="BL114" s="91">
        <v>0</v>
      </c>
      <c r="BM114" s="91">
        <v>0</v>
      </c>
      <c r="BN114" s="91">
        <v>0</v>
      </c>
      <c r="BO114" s="91">
        <v>0</v>
      </c>
      <c r="BP114" s="91">
        <v>0</v>
      </c>
      <c r="BQ114" s="91">
        <v>0</v>
      </c>
      <c r="BR114" s="91">
        <v>0</v>
      </c>
      <c r="BS114" s="91">
        <v>0</v>
      </c>
      <c r="BT114" s="91">
        <v>0</v>
      </c>
      <c r="BU114" s="91">
        <v>0</v>
      </c>
      <c r="BV114" s="91">
        <v>0</v>
      </c>
      <c r="BW114" s="91">
        <v>0</v>
      </c>
      <c r="BX114" s="91">
        <v>0</v>
      </c>
      <c r="BY114" s="91">
        <v>0</v>
      </c>
      <c r="BZ114" s="91">
        <v>0</v>
      </c>
      <c r="CA114" s="91">
        <v>0</v>
      </c>
      <c r="CB114" s="91">
        <v>0</v>
      </c>
      <c r="CC114" s="90">
        <v>0</v>
      </c>
      <c r="CD114" s="90">
        <v>0</v>
      </c>
      <c r="CE114" s="91">
        <v>0</v>
      </c>
      <c r="CF114" s="91">
        <v>0</v>
      </c>
      <c r="CG114" s="90">
        <v>0</v>
      </c>
      <c r="CH114" s="91">
        <v>0</v>
      </c>
      <c r="CI114" s="91">
        <v>0</v>
      </c>
      <c r="CJ114" s="91">
        <v>0</v>
      </c>
      <c r="CK114" s="91">
        <v>0</v>
      </c>
      <c r="CL114" s="91">
        <v>0</v>
      </c>
      <c r="CM114" s="91">
        <v>0</v>
      </c>
      <c r="CN114" s="91">
        <v>0</v>
      </c>
      <c r="CO114" s="91">
        <v>0</v>
      </c>
      <c r="CP114" s="90">
        <v>0</v>
      </c>
      <c r="CQ114" s="91">
        <v>0</v>
      </c>
      <c r="CR114" s="91">
        <v>0</v>
      </c>
      <c r="CS114" s="90">
        <v>0</v>
      </c>
      <c r="CT114" s="91">
        <v>0</v>
      </c>
      <c r="CU114" s="91">
        <v>0</v>
      </c>
      <c r="CV114" s="91">
        <v>0</v>
      </c>
      <c r="CW114" s="91">
        <v>0</v>
      </c>
      <c r="CX114" s="91">
        <v>0</v>
      </c>
      <c r="CY114" s="91">
        <v>0</v>
      </c>
      <c r="CZ114" s="91">
        <v>0</v>
      </c>
      <c r="DA114" s="91">
        <v>0</v>
      </c>
      <c r="DB114" s="90">
        <v>0</v>
      </c>
      <c r="DC114" s="91">
        <v>0</v>
      </c>
      <c r="DD114" s="91">
        <v>0</v>
      </c>
      <c r="DE114" s="91">
        <v>0</v>
      </c>
      <c r="DF114" s="90">
        <v>0</v>
      </c>
      <c r="DG114" s="91">
        <v>0</v>
      </c>
      <c r="DH114" s="91">
        <v>0</v>
      </c>
      <c r="DI114" s="90">
        <v>0</v>
      </c>
      <c r="DJ114" s="91">
        <v>0</v>
      </c>
      <c r="DK114" s="91">
        <v>0</v>
      </c>
      <c r="DL114" s="91">
        <v>0</v>
      </c>
      <c r="DM114" s="91">
        <v>0</v>
      </c>
      <c r="DN114" s="90">
        <v>0</v>
      </c>
      <c r="DO114" s="91">
        <v>0</v>
      </c>
      <c r="DP114" s="91">
        <v>0</v>
      </c>
      <c r="DQ114" s="90">
        <v>0</v>
      </c>
      <c r="DR114" s="91">
        <v>0</v>
      </c>
      <c r="DS114" s="91">
        <v>0</v>
      </c>
      <c r="DT114" s="91">
        <v>0</v>
      </c>
      <c r="DU114" s="91">
        <v>0</v>
      </c>
      <c r="DV114" s="91">
        <v>0</v>
      </c>
      <c r="DW114" s="91">
        <v>0</v>
      </c>
      <c r="DX114" s="91">
        <v>0</v>
      </c>
      <c r="DY114" s="91">
        <v>0</v>
      </c>
      <c r="DZ114" s="91">
        <v>0</v>
      </c>
      <c r="EA114" s="91">
        <v>0</v>
      </c>
      <c r="EB114" s="90">
        <v>0</v>
      </c>
      <c r="EC114" s="91">
        <v>0</v>
      </c>
      <c r="ED114" s="91">
        <v>0</v>
      </c>
      <c r="EE114" s="91">
        <v>0</v>
      </c>
      <c r="EF114" s="91">
        <v>0</v>
      </c>
      <c r="EG114" s="91">
        <v>0</v>
      </c>
      <c r="EH114" s="91">
        <v>0</v>
      </c>
      <c r="EI114" s="90">
        <v>0</v>
      </c>
      <c r="EJ114" s="91">
        <v>0</v>
      </c>
      <c r="EK114" s="91">
        <v>0</v>
      </c>
      <c r="EL114" s="91">
        <v>0</v>
      </c>
      <c r="EM114" s="90">
        <v>0</v>
      </c>
      <c r="EN114" s="91">
        <v>0</v>
      </c>
      <c r="EO114" s="91">
        <v>0</v>
      </c>
      <c r="EP114" s="90">
        <v>0</v>
      </c>
      <c r="EQ114" s="91">
        <v>0</v>
      </c>
      <c r="ER114" s="91">
        <v>0</v>
      </c>
      <c r="ES114" s="90">
        <v>0</v>
      </c>
      <c r="ET114" s="90">
        <v>0</v>
      </c>
      <c r="EU114" s="91">
        <v>0</v>
      </c>
      <c r="EV114" s="91">
        <v>0</v>
      </c>
      <c r="EW114" s="91">
        <v>0</v>
      </c>
      <c r="EX114" s="91">
        <v>0</v>
      </c>
      <c r="EY114" s="91">
        <v>0</v>
      </c>
      <c r="EZ114" s="91">
        <v>0</v>
      </c>
      <c r="FA114" s="91">
        <v>0</v>
      </c>
      <c r="FB114" s="91">
        <v>0</v>
      </c>
      <c r="FC114" s="91">
        <v>0</v>
      </c>
      <c r="FD114" s="65"/>
      <c r="FE114" s="65"/>
      <c r="FF114" s="65"/>
      <c r="FG114" s="66">
        <v>0</v>
      </c>
      <c r="FI114" s="113"/>
    </row>
    <row r="115" spans="2:165" x14ac:dyDescent="0.2">
      <c r="B115" s="124" t="s">
        <v>564</v>
      </c>
      <c r="C115" s="124" t="s">
        <v>387</v>
      </c>
      <c r="D115" s="90">
        <v>0</v>
      </c>
      <c r="E115" s="91">
        <v>0</v>
      </c>
      <c r="F115" s="91">
        <v>0</v>
      </c>
      <c r="G115" s="91">
        <v>0</v>
      </c>
      <c r="H115" s="91">
        <v>0</v>
      </c>
      <c r="I115" s="91">
        <v>0</v>
      </c>
      <c r="J115" s="91">
        <v>0</v>
      </c>
      <c r="K115" s="91">
        <v>0</v>
      </c>
      <c r="L115" s="91">
        <v>0</v>
      </c>
      <c r="M115" s="91">
        <v>0</v>
      </c>
      <c r="N115" s="91">
        <v>0</v>
      </c>
      <c r="O115" s="91">
        <v>0</v>
      </c>
      <c r="P115" s="91">
        <v>0</v>
      </c>
      <c r="Q115" s="91">
        <v>0</v>
      </c>
      <c r="R115" s="91">
        <v>0</v>
      </c>
      <c r="S115" s="91">
        <v>0</v>
      </c>
      <c r="T115" s="91">
        <v>0</v>
      </c>
      <c r="U115" s="91">
        <v>0</v>
      </c>
      <c r="V115" s="91">
        <v>0</v>
      </c>
      <c r="W115" s="91">
        <v>0</v>
      </c>
      <c r="X115" s="91">
        <v>0</v>
      </c>
      <c r="Y115" s="91">
        <v>0</v>
      </c>
      <c r="Z115" s="91">
        <v>0</v>
      </c>
      <c r="AA115" s="91">
        <v>0</v>
      </c>
      <c r="AB115" s="91">
        <v>0</v>
      </c>
      <c r="AC115" s="91">
        <v>0</v>
      </c>
      <c r="AD115" s="91">
        <v>0</v>
      </c>
      <c r="AE115" s="91">
        <v>0</v>
      </c>
      <c r="AF115" s="91">
        <v>0</v>
      </c>
      <c r="AG115" s="91">
        <v>0</v>
      </c>
      <c r="AH115" s="90">
        <v>0</v>
      </c>
      <c r="AI115" s="91">
        <v>0</v>
      </c>
      <c r="AJ115" s="91">
        <v>0</v>
      </c>
      <c r="AK115" s="91">
        <v>0</v>
      </c>
      <c r="AL115" s="90">
        <v>6.9055072699999993</v>
      </c>
      <c r="AM115" s="91">
        <v>0</v>
      </c>
      <c r="AN115" s="91">
        <v>0</v>
      </c>
      <c r="AO115" s="91">
        <v>0</v>
      </c>
      <c r="AP115" s="91">
        <v>0</v>
      </c>
      <c r="AQ115" s="91">
        <v>0</v>
      </c>
      <c r="AR115" s="91">
        <v>0</v>
      </c>
      <c r="AS115" s="91">
        <v>0</v>
      </c>
      <c r="AT115" s="91">
        <v>0</v>
      </c>
      <c r="AU115" s="91">
        <v>0</v>
      </c>
      <c r="AV115" s="91">
        <v>0</v>
      </c>
      <c r="AW115" s="91">
        <v>0</v>
      </c>
      <c r="AX115" s="91">
        <v>0</v>
      </c>
      <c r="AY115" s="91">
        <v>0</v>
      </c>
      <c r="AZ115" s="91">
        <v>0</v>
      </c>
      <c r="BA115" s="91">
        <v>0</v>
      </c>
      <c r="BB115" s="91">
        <v>0</v>
      </c>
      <c r="BC115" s="91">
        <v>0</v>
      </c>
      <c r="BD115" s="91">
        <v>0</v>
      </c>
      <c r="BE115" s="91">
        <v>0</v>
      </c>
      <c r="BF115" s="91">
        <v>0</v>
      </c>
      <c r="BG115" s="91">
        <v>0</v>
      </c>
      <c r="BH115" s="91">
        <v>0</v>
      </c>
      <c r="BI115" s="91">
        <v>6.9055072699999993</v>
      </c>
      <c r="BJ115" s="91">
        <v>0</v>
      </c>
      <c r="BK115" s="91">
        <v>0</v>
      </c>
      <c r="BL115" s="91">
        <v>0</v>
      </c>
      <c r="BM115" s="91">
        <v>0</v>
      </c>
      <c r="BN115" s="91">
        <v>0</v>
      </c>
      <c r="BO115" s="91">
        <v>0</v>
      </c>
      <c r="BP115" s="91">
        <v>0</v>
      </c>
      <c r="BQ115" s="91">
        <v>0</v>
      </c>
      <c r="BR115" s="91">
        <v>0</v>
      </c>
      <c r="BS115" s="91">
        <v>0</v>
      </c>
      <c r="BT115" s="91">
        <v>0</v>
      </c>
      <c r="BU115" s="91">
        <v>0</v>
      </c>
      <c r="BV115" s="91">
        <v>0</v>
      </c>
      <c r="BW115" s="91">
        <v>0</v>
      </c>
      <c r="BX115" s="91">
        <v>0</v>
      </c>
      <c r="BY115" s="91">
        <v>0</v>
      </c>
      <c r="BZ115" s="91">
        <v>0</v>
      </c>
      <c r="CA115" s="91">
        <v>0</v>
      </c>
      <c r="CB115" s="91">
        <v>0</v>
      </c>
      <c r="CC115" s="90">
        <v>0</v>
      </c>
      <c r="CD115" s="90">
        <v>0</v>
      </c>
      <c r="CE115" s="91">
        <v>0</v>
      </c>
      <c r="CF115" s="91">
        <v>0</v>
      </c>
      <c r="CG115" s="90">
        <v>0</v>
      </c>
      <c r="CH115" s="91">
        <v>0</v>
      </c>
      <c r="CI115" s="91">
        <v>0</v>
      </c>
      <c r="CJ115" s="91">
        <v>0</v>
      </c>
      <c r="CK115" s="91">
        <v>0</v>
      </c>
      <c r="CL115" s="91">
        <v>0</v>
      </c>
      <c r="CM115" s="91">
        <v>0</v>
      </c>
      <c r="CN115" s="91">
        <v>0</v>
      </c>
      <c r="CO115" s="91">
        <v>0</v>
      </c>
      <c r="CP115" s="90">
        <v>0</v>
      </c>
      <c r="CQ115" s="91">
        <v>0</v>
      </c>
      <c r="CR115" s="91">
        <v>0</v>
      </c>
      <c r="CS115" s="90">
        <v>0</v>
      </c>
      <c r="CT115" s="91">
        <v>0</v>
      </c>
      <c r="CU115" s="91">
        <v>0</v>
      </c>
      <c r="CV115" s="91">
        <v>0</v>
      </c>
      <c r="CW115" s="91">
        <v>0</v>
      </c>
      <c r="CX115" s="91">
        <v>0</v>
      </c>
      <c r="CY115" s="91">
        <v>0</v>
      </c>
      <c r="CZ115" s="91">
        <v>0</v>
      </c>
      <c r="DA115" s="91">
        <v>0</v>
      </c>
      <c r="DB115" s="90">
        <v>0</v>
      </c>
      <c r="DC115" s="91">
        <v>0</v>
      </c>
      <c r="DD115" s="91">
        <v>0</v>
      </c>
      <c r="DE115" s="91">
        <v>0</v>
      </c>
      <c r="DF115" s="90">
        <v>0</v>
      </c>
      <c r="DG115" s="91">
        <v>0</v>
      </c>
      <c r="DH115" s="91">
        <v>0</v>
      </c>
      <c r="DI115" s="90">
        <v>0</v>
      </c>
      <c r="DJ115" s="91">
        <v>0</v>
      </c>
      <c r="DK115" s="91">
        <v>0</v>
      </c>
      <c r="DL115" s="91">
        <v>0</v>
      </c>
      <c r="DM115" s="91">
        <v>0</v>
      </c>
      <c r="DN115" s="90">
        <v>0</v>
      </c>
      <c r="DO115" s="91">
        <v>0</v>
      </c>
      <c r="DP115" s="91">
        <v>0</v>
      </c>
      <c r="DQ115" s="90">
        <v>0</v>
      </c>
      <c r="DR115" s="91">
        <v>0</v>
      </c>
      <c r="DS115" s="91">
        <v>0</v>
      </c>
      <c r="DT115" s="91">
        <v>0</v>
      </c>
      <c r="DU115" s="91">
        <v>0</v>
      </c>
      <c r="DV115" s="91">
        <v>0</v>
      </c>
      <c r="DW115" s="91">
        <v>0</v>
      </c>
      <c r="DX115" s="91">
        <v>0</v>
      </c>
      <c r="DY115" s="91">
        <v>0</v>
      </c>
      <c r="DZ115" s="91">
        <v>0</v>
      </c>
      <c r="EA115" s="91">
        <v>0</v>
      </c>
      <c r="EB115" s="90">
        <v>0</v>
      </c>
      <c r="EC115" s="91">
        <v>0</v>
      </c>
      <c r="ED115" s="91">
        <v>0</v>
      </c>
      <c r="EE115" s="91">
        <v>0</v>
      </c>
      <c r="EF115" s="91">
        <v>0</v>
      </c>
      <c r="EG115" s="91">
        <v>0</v>
      </c>
      <c r="EH115" s="91">
        <v>0</v>
      </c>
      <c r="EI115" s="90">
        <v>0</v>
      </c>
      <c r="EJ115" s="91">
        <v>0</v>
      </c>
      <c r="EK115" s="91">
        <v>0</v>
      </c>
      <c r="EL115" s="91">
        <v>0</v>
      </c>
      <c r="EM115" s="90">
        <v>0</v>
      </c>
      <c r="EN115" s="91">
        <v>0</v>
      </c>
      <c r="EO115" s="91">
        <v>0</v>
      </c>
      <c r="EP115" s="90">
        <v>0</v>
      </c>
      <c r="EQ115" s="91">
        <v>0</v>
      </c>
      <c r="ER115" s="91">
        <v>0</v>
      </c>
      <c r="ES115" s="90">
        <v>0</v>
      </c>
      <c r="ET115" s="90">
        <v>0</v>
      </c>
      <c r="EU115" s="91">
        <v>0</v>
      </c>
      <c r="EV115" s="91">
        <v>0</v>
      </c>
      <c r="EW115" s="91">
        <v>0</v>
      </c>
      <c r="EX115" s="91">
        <v>0</v>
      </c>
      <c r="EY115" s="91">
        <v>0</v>
      </c>
      <c r="EZ115" s="91">
        <v>0</v>
      </c>
      <c r="FA115" s="91">
        <v>0</v>
      </c>
      <c r="FB115" s="91">
        <v>0</v>
      </c>
      <c r="FC115" s="91">
        <v>0</v>
      </c>
      <c r="FD115" s="65"/>
      <c r="FE115" s="65"/>
      <c r="FF115" s="65"/>
      <c r="FG115" s="66">
        <v>6.9055072699999993</v>
      </c>
      <c r="FI115" s="113"/>
    </row>
    <row r="116" spans="2:165" x14ac:dyDescent="0.2">
      <c r="B116" s="124" t="s">
        <v>564</v>
      </c>
      <c r="C116" s="124" t="s">
        <v>388</v>
      </c>
      <c r="D116" s="90">
        <v>0</v>
      </c>
      <c r="E116" s="91">
        <v>0</v>
      </c>
      <c r="F116" s="91">
        <v>0</v>
      </c>
      <c r="G116" s="91">
        <v>0</v>
      </c>
      <c r="H116" s="91">
        <v>0</v>
      </c>
      <c r="I116" s="91">
        <v>0</v>
      </c>
      <c r="J116" s="91">
        <v>0</v>
      </c>
      <c r="K116" s="91">
        <v>0</v>
      </c>
      <c r="L116" s="91">
        <v>0</v>
      </c>
      <c r="M116" s="91">
        <v>0</v>
      </c>
      <c r="N116" s="91">
        <v>0</v>
      </c>
      <c r="O116" s="91">
        <v>0</v>
      </c>
      <c r="P116" s="91">
        <v>0</v>
      </c>
      <c r="Q116" s="91">
        <v>0</v>
      </c>
      <c r="R116" s="91">
        <v>0</v>
      </c>
      <c r="S116" s="91">
        <v>0</v>
      </c>
      <c r="T116" s="91">
        <v>0</v>
      </c>
      <c r="U116" s="91">
        <v>0</v>
      </c>
      <c r="V116" s="91">
        <v>0</v>
      </c>
      <c r="W116" s="91">
        <v>0</v>
      </c>
      <c r="X116" s="91">
        <v>0</v>
      </c>
      <c r="Y116" s="91">
        <v>0</v>
      </c>
      <c r="Z116" s="91">
        <v>0</v>
      </c>
      <c r="AA116" s="91">
        <v>0</v>
      </c>
      <c r="AB116" s="91">
        <v>0</v>
      </c>
      <c r="AC116" s="91">
        <v>0</v>
      </c>
      <c r="AD116" s="91">
        <v>0</v>
      </c>
      <c r="AE116" s="91">
        <v>0</v>
      </c>
      <c r="AF116" s="91">
        <v>0</v>
      </c>
      <c r="AG116" s="91">
        <v>0</v>
      </c>
      <c r="AH116" s="90">
        <v>0</v>
      </c>
      <c r="AI116" s="91">
        <v>0</v>
      </c>
      <c r="AJ116" s="91">
        <v>0</v>
      </c>
      <c r="AK116" s="91">
        <v>0</v>
      </c>
      <c r="AL116" s="90">
        <v>184.387457496</v>
      </c>
      <c r="AM116" s="91">
        <v>0</v>
      </c>
      <c r="AN116" s="91">
        <v>0</v>
      </c>
      <c r="AO116" s="91">
        <v>0</v>
      </c>
      <c r="AP116" s="91">
        <v>0</v>
      </c>
      <c r="AQ116" s="91">
        <v>0</v>
      </c>
      <c r="AR116" s="91">
        <v>0</v>
      </c>
      <c r="AS116" s="91">
        <v>0</v>
      </c>
      <c r="AT116" s="91">
        <v>0</v>
      </c>
      <c r="AU116" s="91">
        <v>0</v>
      </c>
      <c r="AV116" s="91">
        <v>0</v>
      </c>
      <c r="AW116" s="91">
        <v>0</v>
      </c>
      <c r="AX116" s="91">
        <v>0</v>
      </c>
      <c r="AY116" s="91">
        <v>0</v>
      </c>
      <c r="AZ116" s="91">
        <v>0</v>
      </c>
      <c r="BA116" s="91">
        <v>0</v>
      </c>
      <c r="BB116" s="91">
        <v>0</v>
      </c>
      <c r="BC116" s="91">
        <v>0</v>
      </c>
      <c r="BD116" s="91">
        <v>0</v>
      </c>
      <c r="BE116" s="91">
        <v>0</v>
      </c>
      <c r="BF116" s="91">
        <v>0</v>
      </c>
      <c r="BG116" s="91">
        <v>0</v>
      </c>
      <c r="BH116" s="91">
        <v>0</v>
      </c>
      <c r="BI116" s="91">
        <v>184.387457496</v>
      </c>
      <c r="BJ116" s="91">
        <v>0</v>
      </c>
      <c r="BK116" s="91">
        <v>0</v>
      </c>
      <c r="BL116" s="91">
        <v>0</v>
      </c>
      <c r="BM116" s="91">
        <v>0</v>
      </c>
      <c r="BN116" s="91">
        <v>0</v>
      </c>
      <c r="BO116" s="91">
        <v>0</v>
      </c>
      <c r="BP116" s="91">
        <v>0</v>
      </c>
      <c r="BQ116" s="91">
        <v>0</v>
      </c>
      <c r="BR116" s="91">
        <v>0</v>
      </c>
      <c r="BS116" s="91">
        <v>0</v>
      </c>
      <c r="BT116" s="91">
        <v>0</v>
      </c>
      <c r="BU116" s="91">
        <v>0</v>
      </c>
      <c r="BV116" s="91">
        <v>0</v>
      </c>
      <c r="BW116" s="91">
        <v>0</v>
      </c>
      <c r="BX116" s="91">
        <v>0</v>
      </c>
      <c r="BY116" s="91">
        <v>0</v>
      </c>
      <c r="BZ116" s="91">
        <v>0</v>
      </c>
      <c r="CA116" s="91">
        <v>0</v>
      </c>
      <c r="CB116" s="91">
        <v>0</v>
      </c>
      <c r="CC116" s="90">
        <v>1519.5305570477999</v>
      </c>
      <c r="CD116" s="90">
        <v>0</v>
      </c>
      <c r="CE116" s="91">
        <v>0</v>
      </c>
      <c r="CF116" s="91">
        <v>0</v>
      </c>
      <c r="CG116" s="90">
        <v>0</v>
      </c>
      <c r="CH116" s="91">
        <v>0</v>
      </c>
      <c r="CI116" s="91">
        <v>0</v>
      </c>
      <c r="CJ116" s="91">
        <v>0</v>
      </c>
      <c r="CK116" s="91">
        <v>0</v>
      </c>
      <c r="CL116" s="91">
        <v>0</v>
      </c>
      <c r="CM116" s="91">
        <v>0</v>
      </c>
      <c r="CN116" s="91">
        <v>0</v>
      </c>
      <c r="CO116" s="91">
        <v>0</v>
      </c>
      <c r="CP116" s="90">
        <v>0</v>
      </c>
      <c r="CQ116" s="91">
        <v>0</v>
      </c>
      <c r="CR116" s="91">
        <v>0</v>
      </c>
      <c r="CS116" s="90">
        <v>0</v>
      </c>
      <c r="CT116" s="91">
        <v>0</v>
      </c>
      <c r="CU116" s="91">
        <v>0</v>
      </c>
      <c r="CV116" s="91">
        <v>0</v>
      </c>
      <c r="CW116" s="91">
        <v>0</v>
      </c>
      <c r="CX116" s="91">
        <v>0</v>
      </c>
      <c r="CY116" s="91">
        <v>0</v>
      </c>
      <c r="CZ116" s="91">
        <v>0</v>
      </c>
      <c r="DA116" s="91">
        <v>0</v>
      </c>
      <c r="DB116" s="90">
        <v>0</v>
      </c>
      <c r="DC116" s="91">
        <v>0</v>
      </c>
      <c r="DD116" s="91">
        <v>0</v>
      </c>
      <c r="DE116" s="91">
        <v>0</v>
      </c>
      <c r="DF116" s="90">
        <v>0</v>
      </c>
      <c r="DG116" s="91">
        <v>0</v>
      </c>
      <c r="DH116" s="91">
        <v>0</v>
      </c>
      <c r="DI116" s="90">
        <v>0</v>
      </c>
      <c r="DJ116" s="91">
        <v>0</v>
      </c>
      <c r="DK116" s="91">
        <v>0</v>
      </c>
      <c r="DL116" s="91">
        <v>0</v>
      </c>
      <c r="DM116" s="91">
        <v>0</v>
      </c>
      <c r="DN116" s="90">
        <v>0</v>
      </c>
      <c r="DO116" s="91">
        <v>0</v>
      </c>
      <c r="DP116" s="91">
        <v>0</v>
      </c>
      <c r="DQ116" s="90">
        <v>0</v>
      </c>
      <c r="DR116" s="91">
        <v>0</v>
      </c>
      <c r="DS116" s="91">
        <v>0</v>
      </c>
      <c r="DT116" s="91">
        <v>0</v>
      </c>
      <c r="DU116" s="91">
        <v>0</v>
      </c>
      <c r="DV116" s="91">
        <v>0</v>
      </c>
      <c r="DW116" s="91">
        <v>0</v>
      </c>
      <c r="DX116" s="91">
        <v>0</v>
      </c>
      <c r="DY116" s="91">
        <v>0</v>
      </c>
      <c r="DZ116" s="91">
        <v>0</v>
      </c>
      <c r="EA116" s="91">
        <v>0</v>
      </c>
      <c r="EB116" s="90">
        <v>0</v>
      </c>
      <c r="EC116" s="91">
        <v>0</v>
      </c>
      <c r="ED116" s="91">
        <v>0</v>
      </c>
      <c r="EE116" s="91">
        <v>0</v>
      </c>
      <c r="EF116" s="91">
        <v>0</v>
      </c>
      <c r="EG116" s="91">
        <v>0</v>
      </c>
      <c r="EH116" s="91">
        <v>0</v>
      </c>
      <c r="EI116" s="90">
        <v>0</v>
      </c>
      <c r="EJ116" s="91">
        <v>0</v>
      </c>
      <c r="EK116" s="91">
        <v>0</v>
      </c>
      <c r="EL116" s="91">
        <v>0</v>
      </c>
      <c r="EM116" s="90">
        <v>0</v>
      </c>
      <c r="EN116" s="91">
        <v>0</v>
      </c>
      <c r="EO116" s="91">
        <v>0</v>
      </c>
      <c r="EP116" s="90">
        <v>0</v>
      </c>
      <c r="EQ116" s="91">
        <v>0</v>
      </c>
      <c r="ER116" s="91">
        <v>0</v>
      </c>
      <c r="ES116" s="90">
        <v>0</v>
      </c>
      <c r="ET116" s="90">
        <v>0</v>
      </c>
      <c r="EU116" s="91">
        <v>0</v>
      </c>
      <c r="EV116" s="91">
        <v>0</v>
      </c>
      <c r="EW116" s="91">
        <v>0</v>
      </c>
      <c r="EX116" s="91">
        <v>0</v>
      </c>
      <c r="EY116" s="91">
        <v>0</v>
      </c>
      <c r="EZ116" s="91">
        <v>0</v>
      </c>
      <c r="FA116" s="91">
        <v>0</v>
      </c>
      <c r="FB116" s="91">
        <v>0</v>
      </c>
      <c r="FC116" s="91">
        <v>0</v>
      </c>
      <c r="FD116" s="65"/>
      <c r="FE116" s="65"/>
      <c r="FF116" s="65"/>
      <c r="FG116" s="66">
        <v>1703.9180145437999</v>
      </c>
      <c r="FI116" s="113"/>
    </row>
    <row r="117" spans="2:165" x14ac:dyDescent="0.2">
      <c r="B117" s="124" t="s">
        <v>565</v>
      </c>
      <c r="C117" s="124" t="s">
        <v>390</v>
      </c>
      <c r="D117" s="90">
        <v>0</v>
      </c>
      <c r="E117" s="91">
        <v>0</v>
      </c>
      <c r="F117" s="91">
        <v>0</v>
      </c>
      <c r="G117" s="91">
        <v>0</v>
      </c>
      <c r="H117" s="91">
        <v>0</v>
      </c>
      <c r="I117" s="91">
        <v>0</v>
      </c>
      <c r="J117" s="91">
        <v>0</v>
      </c>
      <c r="K117" s="91">
        <v>0</v>
      </c>
      <c r="L117" s="91">
        <v>0</v>
      </c>
      <c r="M117" s="91">
        <v>0</v>
      </c>
      <c r="N117" s="91">
        <v>0</v>
      </c>
      <c r="O117" s="91">
        <v>0</v>
      </c>
      <c r="P117" s="91">
        <v>0</v>
      </c>
      <c r="Q117" s="91">
        <v>0</v>
      </c>
      <c r="R117" s="91">
        <v>0</v>
      </c>
      <c r="S117" s="91">
        <v>0</v>
      </c>
      <c r="T117" s="91">
        <v>0</v>
      </c>
      <c r="U117" s="91">
        <v>0</v>
      </c>
      <c r="V117" s="91">
        <v>0</v>
      </c>
      <c r="W117" s="91">
        <v>0</v>
      </c>
      <c r="X117" s="91">
        <v>0</v>
      </c>
      <c r="Y117" s="91">
        <v>0</v>
      </c>
      <c r="Z117" s="91">
        <v>0</v>
      </c>
      <c r="AA117" s="91">
        <v>0</v>
      </c>
      <c r="AB117" s="91">
        <v>0</v>
      </c>
      <c r="AC117" s="91">
        <v>0</v>
      </c>
      <c r="AD117" s="91">
        <v>0</v>
      </c>
      <c r="AE117" s="91">
        <v>0</v>
      </c>
      <c r="AF117" s="91">
        <v>0</v>
      </c>
      <c r="AG117" s="91">
        <v>0</v>
      </c>
      <c r="AH117" s="90">
        <v>0</v>
      </c>
      <c r="AI117" s="91">
        <v>0</v>
      </c>
      <c r="AJ117" s="91">
        <v>0</v>
      </c>
      <c r="AK117" s="91">
        <v>0</v>
      </c>
      <c r="AL117" s="90">
        <v>0</v>
      </c>
      <c r="AM117" s="91">
        <v>0</v>
      </c>
      <c r="AN117" s="91">
        <v>0</v>
      </c>
      <c r="AO117" s="91">
        <v>0</v>
      </c>
      <c r="AP117" s="91">
        <v>0</v>
      </c>
      <c r="AQ117" s="91">
        <v>0</v>
      </c>
      <c r="AR117" s="91">
        <v>0</v>
      </c>
      <c r="AS117" s="91">
        <v>0</v>
      </c>
      <c r="AT117" s="91">
        <v>0</v>
      </c>
      <c r="AU117" s="91">
        <v>0</v>
      </c>
      <c r="AV117" s="91">
        <v>0</v>
      </c>
      <c r="AW117" s="91">
        <v>0</v>
      </c>
      <c r="AX117" s="91">
        <v>0</v>
      </c>
      <c r="AY117" s="91">
        <v>0</v>
      </c>
      <c r="AZ117" s="91">
        <v>0</v>
      </c>
      <c r="BA117" s="91">
        <v>0</v>
      </c>
      <c r="BB117" s="91">
        <v>0</v>
      </c>
      <c r="BC117" s="91">
        <v>0</v>
      </c>
      <c r="BD117" s="91">
        <v>0</v>
      </c>
      <c r="BE117" s="91">
        <v>0</v>
      </c>
      <c r="BF117" s="91">
        <v>0</v>
      </c>
      <c r="BG117" s="91">
        <v>0</v>
      </c>
      <c r="BH117" s="91">
        <v>0</v>
      </c>
      <c r="BI117" s="91">
        <v>0</v>
      </c>
      <c r="BJ117" s="91">
        <v>0</v>
      </c>
      <c r="BK117" s="91">
        <v>0</v>
      </c>
      <c r="BL117" s="91">
        <v>0</v>
      </c>
      <c r="BM117" s="91">
        <v>0</v>
      </c>
      <c r="BN117" s="91">
        <v>0</v>
      </c>
      <c r="BO117" s="91">
        <v>0</v>
      </c>
      <c r="BP117" s="91">
        <v>0</v>
      </c>
      <c r="BQ117" s="91">
        <v>0</v>
      </c>
      <c r="BR117" s="91">
        <v>0</v>
      </c>
      <c r="BS117" s="91">
        <v>0</v>
      </c>
      <c r="BT117" s="91">
        <v>0</v>
      </c>
      <c r="BU117" s="91">
        <v>0</v>
      </c>
      <c r="BV117" s="91">
        <v>0</v>
      </c>
      <c r="BW117" s="91">
        <v>0</v>
      </c>
      <c r="BX117" s="91">
        <v>0</v>
      </c>
      <c r="BY117" s="91">
        <v>0</v>
      </c>
      <c r="BZ117" s="91">
        <v>0</v>
      </c>
      <c r="CA117" s="91">
        <v>0</v>
      </c>
      <c r="CB117" s="91">
        <v>0</v>
      </c>
      <c r="CC117" s="90">
        <v>0</v>
      </c>
      <c r="CD117" s="90">
        <v>0</v>
      </c>
      <c r="CE117" s="91">
        <v>0</v>
      </c>
      <c r="CF117" s="91">
        <v>0</v>
      </c>
      <c r="CG117" s="90">
        <v>0</v>
      </c>
      <c r="CH117" s="91">
        <v>0</v>
      </c>
      <c r="CI117" s="91">
        <v>0</v>
      </c>
      <c r="CJ117" s="91">
        <v>0</v>
      </c>
      <c r="CK117" s="91">
        <v>0</v>
      </c>
      <c r="CL117" s="91">
        <v>0</v>
      </c>
      <c r="CM117" s="91">
        <v>0</v>
      </c>
      <c r="CN117" s="91">
        <v>0</v>
      </c>
      <c r="CO117" s="91">
        <v>0</v>
      </c>
      <c r="CP117" s="90">
        <v>0</v>
      </c>
      <c r="CQ117" s="91">
        <v>0</v>
      </c>
      <c r="CR117" s="91">
        <v>0</v>
      </c>
      <c r="CS117" s="90">
        <v>0</v>
      </c>
      <c r="CT117" s="91">
        <v>0</v>
      </c>
      <c r="CU117" s="91">
        <v>0</v>
      </c>
      <c r="CV117" s="91">
        <v>0</v>
      </c>
      <c r="CW117" s="91">
        <v>0</v>
      </c>
      <c r="CX117" s="91">
        <v>0</v>
      </c>
      <c r="CY117" s="91">
        <v>0</v>
      </c>
      <c r="CZ117" s="91">
        <v>0</v>
      </c>
      <c r="DA117" s="91">
        <v>0</v>
      </c>
      <c r="DB117" s="90">
        <v>0</v>
      </c>
      <c r="DC117" s="91">
        <v>0</v>
      </c>
      <c r="DD117" s="91">
        <v>0</v>
      </c>
      <c r="DE117" s="91">
        <v>0</v>
      </c>
      <c r="DF117" s="90">
        <v>0</v>
      </c>
      <c r="DG117" s="91">
        <v>0</v>
      </c>
      <c r="DH117" s="91">
        <v>0</v>
      </c>
      <c r="DI117" s="90">
        <v>0</v>
      </c>
      <c r="DJ117" s="91">
        <v>0</v>
      </c>
      <c r="DK117" s="91">
        <v>0</v>
      </c>
      <c r="DL117" s="91">
        <v>0</v>
      </c>
      <c r="DM117" s="91">
        <v>0</v>
      </c>
      <c r="DN117" s="90">
        <v>0</v>
      </c>
      <c r="DO117" s="91">
        <v>0</v>
      </c>
      <c r="DP117" s="91">
        <v>0</v>
      </c>
      <c r="DQ117" s="90">
        <v>0</v>
      </c>
      <c r="DR117" s="91">
        <v>0</v>
      </c>
      <c r="DS117" s="91">
        <v>0</v>
      </c>
      <c r="DT117" s="91">
        <v>0</v>
      </c>
      <c r="DU117" s="91">
        <v>0</v>
      </c>
      <c r="DV117" s="91">
        <v>0</v>
      </c>
      <c r="DW117" s="91">
        <v>0</v>
      </c>
      <c r="DX117" s="91">
        <v>0</v>
      </c>
      <c r="DY117" s="91">
        <v>0</v>
      </c>
      <c r="DZ117" s="91">
        <v>0</v>
      </c>
      <c r="EA117" s="91">
        <v>0</v>
      </c>
      <c r="EB117" s="90">
        <v>0</v>
      </c>
      <c r="EC117" s="91">
        <v>0</v>
      </c>
      <c r="ED117" s="91">
        <v>0</v>
      </c>
      <c r="EE117" s="91">
        <v>0</v>
      </c>
      <c r="EF117" s="91">
        <v>0</v>
      </c>
      <c r="EG117" s="91">
        <v>0</v>
      </c>
      <c r="EH117" s="91">
        <v>0</v>
      </c>
      <c r="EI117" s="90">
        <v>0</v>
      </c>
      <c r="EJ117" s="91">
        <v>0</v>
      </c>
      <c r="EK117" s="91">
        <v>0</v>
      </c>
      <c r="EL117" s="91">
        <v>0</v>
      </c>
      <c r="EM117" s="90">
        <v>0</v>
      </c>
      <c r="EN117" s="91">
        <v>0</v>
      </c>
      <c r="EO117" s="91">
        <v>0</v>
      </c>
      <c r="EP117" s="90">
        <v>0</v>
      </c>
      <c r="EQ117" s="91">
        <v>0</v>
      </c>
      <c r="ER117" s="91">
        <v>0</v>
      </c>
      <c r="ES117" s="90">
        <v>0</v>
      </c>
      <c r="ET117" s="90">
        <v>0</v>
      </c>
      <c r="EU117" s="91">
        <v>0</v>
      </c>
      <c r="EV117" s="91">
        <v>0</v>
      </c>
      <c r="EW117" s="91">
        <v>0</v>
      </c>
      <c r="EX117" s="91">
        <v>0</v>
      </c>
      <c r="EY117" s="91">
        <v>0</v>
      </c>
      <c r="EZ117" s="91">
        <v>0</v>
      </c>
      <c r="FA117" s="91">
        <v>0</v>
      </c>
      <c r="FB117" s="90">
        <v>0</v>
      </c>
      <c r="FC117" s="90">
        <v>0</v>
      </c>
      <c r="FD117" s="65"/>
      <c r="FE117" s="65"/>
      <c r="FF117" s="65"/>
      <c r="FG117" s="66">
        <v>0</v>
      </c>
      <c r="FI117" s="113"/>
    </row>
    <row r="118" spans="2:165" x14ac:dyDescent="0.2">
      <c r="B118" s="124">
        <v>8000</v>
      </c>
      <c r="C118" s="124" t="s">
        <v>584</v>
      </c>
      <c r="D118" s="90">
        <v>0</v>
      </c>
      <c r="E118" s="91">
        <v>0</v>
      </c>
      <c r="F118" s="91">
        <v>0</v>
      </c>
      <c r="G118" s="91">
        <v>0</v>
      </c>
      <c r="H118" s="91">
        <v>0</v>
      </c>
      <c r="I118" s="91">
        <v>0</v>
      </c>
      <c r="J118" s="91">
        <v>0</v>
      </c>
      <c r="K118" s="91">
        <v>0</v>
      </c>
      <c r="L118" s="91">
        <v>0</v>
      </c>
      <c r="M118" s="91">
        <v>0</v>
      </c>
      <c r="N118" s="91">
        <v>0</v>
      </c>
      <c r="O118" s="91">
        <v>0</v>
      </c>
      <c r="P118" s="91">
        <v>0</v>
      </c>
      <c r="Q118" s="91">
        <v>0</v>
      </c>
      <c r="R118" s="91">
        <v>0</v>
      </c>
      <c r="S118" s="91">
        <v>0</v>
      </c>
      <c r="T118" s="91">
        <v>0</v>
      </c>
      <c r="U118" s="91">
        <v>0</v>
      </c>
      <c r="V118" s="91">
        <v>0</v>
      </c>
      <c r="W118" s="91">
        <v>0</v>
      </c>
      <c r="X118" s="91">
        <v>0</v>
      </c>
      <c r="Y118" s="91">
        <v>0</v>
      </c>
      <c r="Z118" s="91">
        <v>0</v>
      </c>
      <c r="AA118" s="91">
        <v>0</v>
      </c>
      <c r="AB118" s="91">
        <v>0</v>
      </c>
      <c r="AC118" s="91">
        <v>0</v>
      </c>
      <c r="AD118" s="91">
        <v>0</v>
      </c>
      <c r="AE118" s="91">
        <v>0</v>
      </c>
      <c r="AF118" s="91">
        <v>0</v>
      </c>
      <c r="AG118" s="91">
        <v>0</v>
      </c>
      <c r="AH118" s="90">
        <v>0</v>
      </c>
      <c r="AI118" s="91">
        <v>0</v>
      </c>
      <c r="AJ118" s="91">
        <v>0</v>
      </c>
      <c r="AK118" s="91">
        <v>0</v>
      </c>
      <c r="AL118" s="90">
        <v>0</v>
      </c>
      <c r="AM118" s="91">
        <v>0</v>
      </c>
      <c r="AN118" s="91">
        <v>0</v>
      </c>
      <c r="AO118" s="91">
        <v>0</v>
      </c>
      <c r="AP118" s="91">
        <v>0</v>
      </c>
      <c r="AQ118" s="91">
        <v>0</v>
      </c>
      <c r="AR118" s="91">
        <v>0</v>
      </c>
      <c r="AS118" s="91">
        <v>0</v>
      </c>
      <c r="AT118" s="91">
        <v>0</v>
      </c>
      <c r="AU118" s="91">
        <v>0</v>
      </c>
      <c r="AV118" s="91">
        <v>0</v>
      </c>
      <c r="AW118" s="91">
        <v>0</v>
      </c>
      <c r="AX118" s="91">
        <v>0</v>
      </c>
      <c r="AY118" s="91">
        <v>0</v>
      </c>
      <c r="AZ118" s="91">
        <v>0</v>
      </c>
      <c r="BA118" s="91">
        <v>0</v>
      </c>
      <c r="BB118" s="91">
        <v>0</v>
      </c>
      <c r="BC118" s="91">
        <v>0</v>
      </c>
      <c r="BD118" s="91">
        <v>0</v>
      </c>
      <c r="BE118" s="91">
        <v>0</v>
      </c>
      <c r="BF118" s="91">
        <v>0</v>
      </c>
      <c r="BG118" s="91">
        <v>0</v>
      </c>
      <c r="BH118" s="91">
        <v>0</v>
      </c>
      <c r="BI118" s="91">
        <v>0</v>
      </c>
      <c r="BJ118" s="91">
        <v>0</v>
      </c>
      <c r="BK118" s="91">
        <v>0</v>
      </c>
      <c r="BL118" s="91">
        <v>0</v>
      </c>
      <c r="BM118" s="91">
        <v>0</v>
      </c>
      <c r="BN118" s="91">
        <v>0</v>
      </c>
      <c r="BO118" s="91">
        <v>0</v>
      </c>
      <c r="BP118" s="91">
        <v>0</v>
      </c>
      <c r="BQ118" s="91">
        <v>0</v>
      </c>
      <c r="BR118" s="91">
        <v>0</v>
      </c>
      <c r="BS118" s="91">
        <v>0</v>
      </c>
      <c r="BT118" s="91">
        <v>0</v>
      </c>
      <c r="BU118" s="91">
        <v>0</v>
      </c>
      <c r="BV118" s="91">
        <v>0</v>
      </c>
      <c r="BW118" s="91">
        <v>0</v>
      </c>
      <c r="BX118" s="91">
        <v>0</v>
      </c>
      <c r="BY118" s="91">
        <v>0</v>
      </c>
      <c r="BZ118" s="91">
        <v>0</v>
      </c>
      <c r="CA118" s="91">
        <v>0</v>
      </c>
      <c r="CB118" s="91">
        <v>0</v>
      </c>
      <c r="CC118" s="90">
        <v>48653.974179778394</v>
      </c>
      <c r="CD118" s="90">
        <v>0</v>
      </c>
      <c r="CE118" s="91">
        <v>0</v>
      </c>
      <c r="CF118" s="91">
        <v>0</v>
      </c>
      <c r="CG118" s="90">
        <v>0</v>
      </c>
      <c r="CH118" s="91">
        <v>0</v>
      </c>
      <c r="CI118" s="91">
        <v>0</v>
      </c>
      <c r="CJ118" s="91">
        <v>0</v>
      </c>
      <c r="CK118" s="91">
        <v>0</v>
      </c>
      <c r="CL118" s="91">
        <v>0</v>
      </c>
      <c r="CM118" s="91">
        <v>0</v>
      </c>
      <c r="CN118" s="91">
        <v>0</v>
      </c>
      <c r="CO118" s="91">
        <v>0</v>
      </c>
      <c r="CP118" s="90">
        <v>0</v>
      </c>
      <c r="CQ118" s="91">
        <v>0</v>
      </c>
      <c r="CR118" s="91">
        <v>0</v>
      </c>
      <c r="CS118" s="90">
        <v>0</v>
      </c>
      <c r="CT118" s="91">
        <v>0</v>
      </c>
      <c r="CU118" s="91">
        <v>0</v>
      </c>
      <c r="CV118" s="91">
        <v>0</v>
      </c>
      <c r="CW118" s="91">
        <v>0</v>
      </c>
      <c r="CX118" s="91">
        <v>0</v>
      </c>
      <c r="CY118" s="91">
        <v>0</v>
      </c>
      <c r="CZ118" s="91">
        <v>0</v>
      </c>
      <c r="DA118" s="91">
        <v>0</v>
      </c>
      <c r="DB118" s="90">
        <v>0</v>
      </c>
      <c r="DC118" s="91">
        <v>0</v>
      </c>
      <c r="DD118" s="91">
        <v>0</v>
      </c>
      <c r="DE118" s="91">
        <v>0</v>
      </c>
      <c r="DF118" s="90">
        <v>0</v>
      </c>
      <c r="DG118" s="91">
        <v>0</v>
      </c>
      <c r="DH118" s="91">
        <v>0</v>
      </c>
      <c r="DI118" s="90">
        <v>0</v>
      </c>
      <c r="DJ118" s="91">
        <v>0</v>
      </c>
      <c r="DK118" s="91">
        <v>0</v>
      </c>
      <c r="DL118" s="91">
        <v>0</v>
      </c>
      <c r="DM118" s="91">
        <v>0</v>
      </c>
      <c r="DN118" s="90">
        <v>0</v>
      </c>
      <c r="DO118" s="91">
        <v>0</v>
      </c>
      <c r="DP118" s="91">
        <v>0</v>
      </c>
      <c r="DQ118" s="90">
        <v>0</v>
      </c>
      <c r="DR118" s="91">
        <v>0</v>
      </c>
      <c r="DS118" s="91">
        <v>0</v>
      </c>
      <c r="DT118" s="91">
        <v>0</v>
      </c>
      <c r="DU118" s="91">
        <v>0</v>
      </c>
      <c r="DV118" s="91">
        <v>0</v>
      </c>
      <c r="DW118" s="91">
        <v>0</v>
      </c>
      <c r="DX118" s="91">
        <v>0</v>
      </c>
      <c r="DY118" s="91">
        <v>0</v>
      </c>
      <c r="DZ118" s="91">
        <v>0</v>
      </c>
      <c r="EA118" s="91">
        <v>0</v>
      </c>
      <c r="EB118" s="90">
        <v>0</v>
      </c>
      <c r="EC118" s="91">
        <v>0</v>
      </c>
      <c r="ED118" s="91">
        <v>0</v>
      </c>
      <c r="EE118" s="91">
        <v>0</v>
      </c>
      <c r="EF118" s="91">
        <v>0</v>
      </c>
      <c r="EG118" s="91">
        <v>0</v>
      </c>
      <c r="EH118" s="91">
        <v>0</v>
      </c>
      <c r="EI118" s="90">
        <v>0</v>
      </c>
      <c r="EJ118" s="91">
        <v>0</v>
      </c>
      <c r="EK118" s="91">
        <v>0</v>
      </c>
      <c r="EL118" s="91">
        <v>0</v>
      </c>
      <c r="EM118" s="90">
        <v>0</v>
      </c>
      <c r="EN118" s="91">
        <v>0</v>
      </c>
      <c r="EO118" s="91">
        <v>0</v>
      </c>
      <c r="EP118" s="90">
        <v>0</v>
      </c>
      <c r="EQ118" s="91">
        <v>0</v>
      </c>
      <c r="ER118" s="91">
        <v>0</v>
      </c>
      <c r="ES118" s="90">
        <v>0</v>
      </c>
      <c r="ET118" s="90">
        <v>0</v>
      </c>
      <c r="EU118" s="91">
        <v>0</v>
      </c>
      <c r="EV118" s="91">
        <v>0</v>
      </c>
      <c r="EW118" s="91">
        <v>0</v>
      </c>
      <c r="EX118" s="91">
        <v>0</v>
      </c>
      <c r="EY118" s="91">
        <v>0</v>
      </c>
      <c r="EZ118" s="91">
        <v>0</v>
      </c>
      <c r="FA118" s="91">
        <v>0</v>
      </c>
      <c r="FB118" s="90">
        <v>0</v>
      </c>
      <c r="FC118" s="90">
        <v>0</v>
      </c>
      <c r="FD118" s="65"/>
      <c r="FE118" s="65"/>
      <c r="FF118" s="65"/>
      <c r="FG118" s="66">
        <v>48653.974179778394</v>
      </c>
      <c r="FI118" s="113"/>
    </row>
    <row r="119" spans="2:165" x14ac:dyDescent="0.2">
      <c r="B119" s="124" t="s">
        <v>566</v>
      </c>
      <c r="C119" s="124" t="s">
        <v>391</v>
      </c>
      <c r="D119" s="90">
        <v>0</v>
      </c>
      <c r="E119" s="91">
        <v>0</v>
      </c>
      <c r="F119" s="91">
        <v>0</v>
      </c>
      <c r="G119" s="91">
        <v>0</v>
      </c>
      <c r="H119" s="91">
        <v>0</v>
      </c>
      <c r="I119" s="91">
        <v>0</v>
      </c>
      <c r="J119" s="91">
        <v>0</v>
      </c>
      <c r="K119" s="91">
        <v>0</v>
      </c>
      <c r="L119" s="91">
        <v>0</v>
      </c>
      <c r="M119" s="91">
        <v>0</v>
      </c>
      <c r="N119" s="91">
        <v>0</v>
      </c>
      <c r="O119" s="91">
        <v>0</v>
      </c>
      <c r="P119" s="91">
        <v>0</v>
      </c>
      <c r="Q119" s="91">
        <v>0</v>
      </c>
      <c r="R119" s="91">
        <v>0</v>
      </c>
      <c r="S119" s="91">
        <v>0</v>
      </c>
      <c r="T119" s="91">
        <v>0</v>
      </c>
      <c r="U119" s="91">
        <v>0</v>
      </c>
      <c r="V119" s="91">
        <v>0</v>
      </c>
      <c r="W119" s="91">
        <v>0</v>
      </c>
      <c r="X119" s="91">
        <v>0</v>
      </c>
      <c r="Y119" s="91">
        <v>0</v>
      </c>
      <c r="Z119" s="91">
        <v>0</v>
      </c>
      <c r="AA119" s="91">
        <v>0</v>
      </c>
      <c r="AB119" s="91">
        <v>0</v>
      </c>
      <c r="AC119" s="91">
        <v>0</v>
      </c>
      <c r="AD119" s="91">
        <v>0</v>
      </c>
      <c r="AE119" s="91">
        <v>0</v>
      </c>
      <c r="AF119" s="91">
        <v>0</v>
      </c>
      <c r="AG119" s="91">
        <v>0</v>
      </c>
      <c r="AH119" s="90">
        <v>0</v>
      </c>
      <c r="AI119" s="91">
        <v>0</v>
      </c>
      <c r="AJ119" s="91">
        <v>0</v>
      </c>
      <c r="AK119" s="91">
        <v>0</v>
      </c>
      <c r="AL119" s="90">
        <v>0</v>
      </c>
      <c r="AM119" s="91">
        <v>0</v>
      </c>
      <c r="AN119" s="91">
        <v>0</v>
      </c>
      <c r="AO119" s="91">
        <v>0</v>
      </c>
      <c r="AP119" s="91">
        <v>0</v>
      </c>
      <c r="AQ119" s="91">
        <v>0</v>
      </c>
      <c r="AR119" s="91">
        <v>0</v>
      </c>
      <c r="AS119" s="91">
        <v>0</v>
      </c>
      <c r="AT119" s="91">
        <v>0</v>
      </c>
      <c r="AU119" s="91">
        <v>0</v>
      </c>
      <c r="AV119" s="91">
        <v>0</v>
      </c>
      <c r="AW119" s="91">
        <v>0</v>
      </c>
      <c r="AX119" s="91">
        <v>0</v>
      </c>
      <c r="AY119" s="91">
        <v>0</v>
      </c>
      <c r="AZ119" s="91">
        <v>0</v>
      </c>
      <c r="BA119" s="91">
        <v>0</v>
      </c>
      <c r="BB119" s="91">
        <v>0</v>
      </c>
      <c r="BC119" s="91">
        <v>0</v>
      </c>
      <c r="BD119" s="91">
        <v>0</v>
      </c>
      <c r="BE119" s="91">
        <v>0</v>
      </c>
      <c r="BF119" s="91">
        <v>0</v>
      </c>
      <c r="BG119" s="91">
        <v>0</v>
      </c>
      <c r="BH119" s="91">
        <v>0</v>
      </c>
      <c r="BI119" s="91">
        <v>0</v>
      </c>
      <c r="BJ119" s="91">
        <v>0</v>
      </c>
      <c r="BK119" s="91">
        <v>0</v>
      </c>
      <c r="BL119" s="91">
        <v>0</v>
      </c>
      <c r="BM119" s="91">
        <v>0</v>
      </c>
      <c r="BN119" s="91">
        <v>0</v>
      </c>
      <c r="BO119" s="91">
        <v>0</v>
      </c>
      <c r="BP119" s="91">
        <v>0</v>
      </c>
      <c r="BQ119" s="91">
        <v>0</v>
      </c>
      <c r="BR119" s="91">
        <v>0</v>
      </c>
      <c r="BS119" s="91">
        <v>0</v>
      </c>
      <c r="BT119" s="91">
        <v>0</v>
      </c>
      <c r="BU119" s="91">
        <v>0</v>
      </c>
      <c r="BV119" s="91">
        <v>0</v>
      </c>
      <c r="BW119" s="91">
        <v>0</v>
      </c>
      <c r="BX119" s="91">
        <v>0</v>
      </c>
      <c r="BY119" s="91">
        <v>0</v>
      </c>
      <c r="BZ119" s="91">
        <v>0</v>
      </c>
      <c r="CA119" s="91">
        <v>0</v>
      </c>
      <c r="CB119" s="91">
        <v>0</v>
      </c>
      <c r="CC119" s="90">
        <v>0</v>
      </c>
      <c r="CD119" s="90">
        <v>0</v>
      </c>
      <c r="CE119" s="91">
        <v>0</v>
      </c>
      <c r="CF119" s="91">
        <v>0</v>
      </c>
      <c r="CG119" s="90">
        <v>0</v>
      </c>
      <c r="CH119" s="91">
        <v>0</v>
      </c>
      <c r="CI119" s="91">
        <v>0</v>
      </c>
      <c r="CJ119" s="91">
        <v>0</v>
      </c>
      <c r="CK119" s="91">
        <v>0</v>
      </c>
      <c r="CL119" s="91">
        <v>0</v>
      </c>
      <c r="CM119" s="91">
        <v>0</v>
      </c>
      <c r="CN119" s="91">
        <v>0</v>
      </c>
      <c r="CO119" s="91">
        <v>0</v>
      </c>
      <c r="CP119" s="90">
        <v>0</v>
      </c>
      <c r="CQ119" s="91">
        <v>0</v>
      </c>
      <c r="CR119" s="91">
        <v>0</v>
      </c>
      <c r="CS119" s="90">
        <v>0</v>
      </c>
      <c r="CT119" s="91">
        <v>0</v>
      </c>
      <c r="CU119" s="91">
        <v>0</v>
      </c>
      <c r="CV119" s="91">
        <v>0</v>
      </c>
      <c r="CW119" s="91">
        <v>0</v>
      </c>
      <c r="CX119" s="91">
        <v>0</v>
      </c>
      <c r="CY119" s="91">
        <v>0</v>
      </c>
      <c r="CZ119" s="91">
        <v>0</v>
      </c>
      <c r="DA119" s="91">
        <v>0</v>
      </c>
      <c r="DB119" s="90">
        <v>0</v>
      </c>
      <c r="DC119" s="91">
        <v>0</v>
      </c>
      <c r="DD119" s="91">
        <v>0</v>
      </c>
      <c r="DE119" s="91">
        <v>0</v>
      </c>
      <c r="DF119" s="90">
        <v>0</v>
      </c>
      <c r="DG119" s="91">
        <v>0</v>
      </c>
      <c r="DH119" s="91">
        <v>0</v>
      </c>
      <c r="DI119" s="90">
        <v>0</v>
      </c>
      <c r="DJ119" s="91">
        <v>0</v>
      </c>
      <c r="DK119" s="91">
        <v>0</v>
      </c>
      <c r="DL119" s="91">
        <v>0</v>
      </c>
      <c r="DM119" s="91">
        <v>0</v>
      </c>
      <c r="DN119" s="90">
        <v>0</v>
      </c>
      <c r="DO119" s="91">
        <v>0</v>
      </c>
      <c r="DP119" s="91">
        <v>0</v>
      </c>
      <c r="DQ119" s="90">
        <v>0</v>
      </c>
      <c r="DR119" s="91">
        <v>0</v>
      </c>
      <c r="DS119" s="91">
        <v>0</v>
      </c>
      <c r="DT119" s="91">
        <v>0</v>
      </c>
      <c r="DU119" s="91">
        <v>0</v>
      </c>
      <c r="DV119" s="91">
        <v>0</v>
      </c>
      <c r="DW119" s="91">
        <v>0</v>
      </c>
      <c r="DX119" s="91">
        <v>0</v>
      </c>
      <c r="DY119" s="91">
        <v>0</v>
      </c>
      <c r="DZ119" s="91">
        <v>0</v>
      </c>
      <c r="EA119" s="91">
        <v>0</v>
      </c>
      <c r="EB119" s="90">
        <v>0</v>
      </c>
      <c r="EC119" s="91">
        <v>0</v>
      </c>
      <c r="ED119" s="91">
        <v>0</v>
      </c>
      <c r="EE119" s="91">
        <v>0</v>
      </c>
      <c r="EF119" s="91">
        <v>0</v>
      </c>
      <c r="EG119" s="91">
        <v>0</v>
      </c>
      <c r="EH119" s="91">
        <v>0</v>
      </c>
      <c r="EI119" s="90">
        <v>0</v>
      </c>
      <c r="EJ119" s="91">
        <v>0</v>
      </c>
      <c r="EK119" s="91">
        <v>0</v>
      </c>
      <c r="EL119" s="91">
        <v>0</v>
      </c>
      <c r="EM119" s="90">
        <v>0</v>
      </c>
      <c r="EN119" s="91">
        <v>0</v>
      </c>
      <c r="EO119" s="91">
        <v>0</v>
      </c>
      <c r="EP119" s="90">
        <v>0</v>
      </c>
      <c r="EQ119" s="91">
        <v>0</v>
      </c>
      <c r="ER119" s="91">
        <v>0</v>
      </c>
      <c r="ES119" s="90">
        <v>0</v>
      </c>
      <c r="ET119" s="90">
        <v>0</v>
      </c>
      <c r="EU119" s="91">
        <v>0</v>
      </c>
      <c r="EV119" s="91">
        <v>0</v>
      </c>
      <c r="EW119" s="91">
        <v>0</v>
      </c>
      <c r="EX119" s="91">
        <v>0</v>
      </c>
      <c r="EY119" s="91">
        <v>0</v>
      </c>
      <c r="EZ119" s="91">
        <v>0</v>
      </c>
      <c r="FA119" s="91">
        <v>0</v>
      </c>
      <c r="FB119" s="90">
        <v>0</v>
      </c>
      <c r="FC119" s="90">
        <v>0</v>
      </c>
      <c r="FD119" s="65"/>
      <c r="FE119" s="65"/>
      <c r="FF119" s="65"/>
      <c r="FG119" s="66">
        <v>0</v>
      </c>
      <c r="FI119" s="113"/>
    </row>
    <row r="120" spans="2:165" x14ac:dyDescent="0.2">
      <c r="B120" s="124" t="s">
        <v>567</v>
      </c>
      <c r="C120" s="124" t="s">
        <v>392</v>
      </c>
      <c r="D120" s="90">
        <v>0</v>
      </c>
      <c r="E120" s="91">
        <v>0</v>
      </c>
      <c r="F120" s="91">
        <v>0</v>
      </c>
      <c r="G120" s="91">
        <v>0</v>
      </c>
      <c r="H120" s="91">
        <v>0</v>
      </c>
      <c r="I120" s="91">
        <v>0</v>
      </c>
      <c r="J120" s="91">
        <v>0</v>
      </c>
      <c r="K120" s="91">
        <v>0</v>
      </c>
      <c r="L120" s="91">
        <v>0</v>
      </c>
      <c r="M120" s="91">
        <v>0</v>
      </c>
      <c r="N120" s="91">
        <v>0</v>
      </c>
      <c r="O120" s="91">
        <v>0</v>
      </c>
      <c r="P120" s="91">
        <v>0</v>
      </c>
      <c r="Q120" s="91">
        <v>0</v>
      </c>
      <c r="R120" s="91">
        <v>0</v>
      </c>
      <c r="S120" s="91">
        <v>0</v>
      </c>
      <c r="T120" s="91">
        <v>0</v>
      </c>
      <c r="U120" s="91">
        <v>0</v>
      </c>
      <c r="V120" s="91">
        <v>0</v>
      </c>
      <c r="W120" s="91">
        <v>0</v>
      </c>
      <c r="X120" s="91">
        <v>0</v>
      </c>
      <c r="Y120" s="91">
        <v>0</v>
      </c>
      <c r="Z120" s="91">
        <v>0</v>
      </c>
      <c r="AA120" s="91">
        <v>0</v>
      </c>
      <c r="AB120" s="91">
        <v>0</v>
      </c>
      <c r="AC120" s="91">
        <v>0</v>
      </c>
      <c r="AD120" s="91">
        <v>0</v>
      </c>
      <c r="AE120" s="91">
        <v>0</v>
      </c>
      <c r="AF120" s="91">
        <v>0</v>
      </c>
      <c r="AG120" s="91">
        <v>0</v>
      </c>
      <c r="AH120" s="90">
        <v>0</v>
      </c>
      <c r="AI120" s="91">
        <v>0</v>
      </c>
      <c r="AJ120" s="91">
        <v>0</v>
      </c>
      <c r="AK120" s="91">
        <v>0</v>
      </c>
      <c r="AL120" s="90">
        <v>0</v>
      </c>
      <c r="AM120" s="91">
        <v>0</v>
      </c>
      <c r="AN120" s="91">
        <v>0</v>
      </c>
      <c r="AO120" s="91">
        <v>0</v>
      </c>
      <c r="AP120" s="91">
        <v>0</v>
      </c>
      <c r="AQ120" s="91">
        <v>0</v>
      </c>
      <c r="AR120" s="91">
        <v>0</v>
      </c>
      <c r="AS120" s="91">
        <v>0</v>
      </c>
      <c r="AT120" s="91">
        <v>0</v>
      </c>
      <c r="AU120" s="91">
        <v>0</v>
      </c>
      <c r="AV120" s="91">
        <v>0</v>
      </c>
      <c r="AW120" s="91">
        <v>0</v>
      </c>
      <c r="AX120" s="91">
        <v>0</v>
      </c>
      <c r="AY120" s="91">
        <v>0</v>
      </c>
      <c r="AZ120" s="91">
        <v>0</v>
      </c>
      <c r="BA120" s="91">
        <v>0</v>
      </c>
      <c r="BB120" s="91">
        <v>0</v>
      </c>
      <c r="BC120" s="91">
        <v>0</v>
      </c>
      <c r="BD120" s="91">
        <v>0</v>
      </c>
      <c r="BE120" s="91">
        <v>0</v>
      </c>
      <c r="BF120" s="91">
        <v>0</v>
      </c>
      <c r="BG120" s="91">
        <v>0</v>
      </c>
      <c r="BH120" s="91">
        <v>0</v>
      </c>
      <c r="BI120" s="91">
        <v>0</v>
      </c>
      <c r="BJ120" s="91">
        <v>0</v>
      </c>
      <c r="BK120" s="91">
        <v>0</v>
      </c>
      <c r="BL120" s="91">
        <v>0</v>
      </c>
      <c r="BM120" s="91">
        <v>0</v>
      </c>
      <c r="BN120" s="91">
        <v>0</v>
      </c>
      <c r="BO120" s="91">
        <v>0</v>
      </c>
      <c r="BP120" s="91">
        <v>0</v>
      </c>
      <c r="BQ120" s="91">
        <v>0</v>
      </c>
      <c r="BR120" s="91">
        <v>0</v>
      </c>
      <c r="BS120" s="91">
        <v>0</v>
      </c>
      <c r="BT120" s="91">
        <v>0</v>
      </c>
      <c r="BU120" s="91">
        <v>0</v>
      </c>
      <c r="BV120" s="91">
        <v>0</v>
      </c>
      <c r="BW120" s="91">
        <v>0</v>
      </c>
      <c r="BX120" s="91">
        <v>0</v>
      </c>
      <c r="BY120" s="91">
        <v>0</v>
      </c>
      <c r="BZ120" s="91">
        <v>0</v>
      </c>
      <c r="CA120" s="91">
        <v>0</v>
      </c>
      <c r="CB120" s="91">
        <v>0</v>
      </c>
      <c r="CC120" s="90">
        <v>0</v>
      </c>
      <c r="CD120" s="90">
        <v>0</v>
      </c>
      <c r="CE120" s="91">
        <v>0</v>
      </c>
      <c r="CF120" s="91">
        <v>0</v>
      </c>
      <c r="CG120" s="90">
        <v>0</v>
      </c>
      <c r="CH120" s="91">
        <v>0</v>
      </c>
      <c r="CI120" s="91">
        <v>0</v>
      </c>
      <c r="CJ120" s="91">
        <v>0</v>
      </c>
      <c r="CK120" s="91">
        <v>0</v>
      </c>
      <c r="CL120" s="91">
        <v>0</v>
      </c>
      <c r="CM120" s="91">
        <v>0</v>
      </c>
      <c r="CN120" s="91">
        <v>0</v>
      </c>
      <c r="CO120" s="91">
        <v>0</v>
      </c>
      <c r="CP120" s="90">
        <v>0</v>
      </c>
      <c r="CQ120" s="91">
        <v>0</v>
      </c>
      <c r="CR120" s="91">
        <v>0</v>
      </c>
      <c r="CS120" s="90">
        <v>0</v>
      </c>
      <c r="CT120" s="91">
        <v>0</v>
      </c>
      <c r="CU120" s="91">
        <v>0</v>
      </c>
      <c r="CV120" s="91">
        <v>0</v>
      </c>
      <c r="CW120" s="91">
        <v>0</v>
      </c>
      <c r="CX120" s="91">
        <v>0</v>
      </c>
      <c r="CY120" s="91">
        <v>0</v>
      </c>
      <c r="CZ120" s="91">
        <v>0</v>
      </c>
      <c r="DA120" s="91">
        <v>0</v>
      </c>
      <c r="DB120" s="90">
        <v>0</v>
      </c>
      <c r="DC120" s="91">
        <v>0</v>
      </c>
      <c r="DD120" s="91">
        <v>0</v>
      </c>
      <c r="DE120" s="91">
        <v>0</v>
      </c>
      <c r="DF120" s="90">
        <v>0</v>
      </c>
      <c r="DG120" s="91">
        <v>0</v>
      </c>
      <c r="DH120" s="91">
        <v>0</v>
      </c>
      <c r="DI120" s="90">
        <v>0</v>
      </c>
      <c r="DJ120" s="91">
        <v>0</v>
      </c>
      <c r="DK120" s="91">
        <v>0</v>
      </c>
      <c r="DL120" s="91">
        <v>0</v>
      </c>
      <c r="DM120" s="91">
        <v>0</v>
      </c>
      <c r="DN120" s="90">
        <v>0</v>
      </c>
      <c r="DO120" s="91">
        <v>0</v>
      </c>
      <c r="DP120" s="91">
        <v>0</v>
      </c>
      <c r="DQ120" s="90">
        <v>0</v>
      </c>
      <c r="DR120" s="91">
        <v>0</v>
      </c>
      <c r="DS120" s="91">
        <v>0</v>
      </c>
      <c r="DT120" s="91">
        <v>0</v>
      </c>
      <c r="DU120" s="91">
        <v>0</v>
      </c>
      <c r="DV120" s="91">
        <v>0</v>
      </c>
      <c r="DW120" s="91">
        <v>0</v>
      </c>
      <c r="DX120" s="91">
        <v>0</v>
      </c>
      <c r="DY120" s="91">
        <v>0</v>
      </c>
      <c r="DZ120" s="91">
        <v>0</v>
      </c>
      <c r="EA120" s="91">
        <v>0</v>
      </c>
      <c r="EB120" s="90">
        <v>0</v>
      </c>
      <c r="EC120" s="91">
        <v>0</v>
      </c>
      <c r="ED120" s="91">
        <v>0</v>
      </c>
      <c r="EE120" s="91">
        <v>0</v>
      </c>
      <c r="EF120" s="91">
        <v>0</v>
      </c>
      <c r="EG120" s="91">
        <v>0</v>
      </c>
      <c r="EH120" s="91">
        <v>0</v>
      </c>
      <c r="EI120" s="90">
        <v>0</v>
      </c>
      <c r="EJ120" s="91">
        <v>0</v>
      </c>
      <c r="EK120" s="91">
        <v>0</v>
      </c>
      <c r="EL120" s="91">
        <v>0</v>
      </c>
      <c r="EM120" s="90">
        <v>0</v>
      </c>
      <c r="EN120" s="91">
        <v>0</v>
      </c>
      <c r="EO120" s="91">
        <v>0</v>
      </c>
      <c r="EP120" s="90">
        <v>0</v>
      </c>
      <c r="EQ120" s="91">
        <v>0</v>
      </c>
      <c r="ER120" s="91">
        <v>0</v>
      </c>
      <c r="ES120" s="90">
        <v>0</v>
      </c>
      <c r="ET120" s="90">
        <v>0</v>
      </c>
      <c r="EU120" s="91">
        <v>0</v>
      </c>
      <c r="EV120" s="91">
        <v>0</v>
      </c>
      <c r="EW120" s="91">
        <v>0</v>
      </c>
      <c r="EX120" s="91">
        <v>0</v>
      </c>
      <c r="EY120" s="91">
        <v>0</v>
      </c>
      <c r="EZ120" s="91">
        <v>0</v>
      </c>
      <c r="FA120" s="91">
        <v>0</v>
      </c>
      <c r="FB120" s="90">
        <v>0</v>
      </c>
      <c r="FC120" s="90">
        <v>0</v>
      </c>
      <c r="FD120" s="65"/>
      <c r="FE120" s="65"/>
      <c r="FF120" s="65"/>
      <c r="FG120" s="66">
        <v>0</v>
      </c>
      <c r="FI120" s="113"/>
    </row>
    <row r="121" spans="2:165" x14ac:dyDescent="0.2">
      <c r="B121" s="124" t="s">
        <v>567</v>
      </c>
      <c r="C121" s="124" t="s">
        <v>393</v>
      </c>
      <c r="D121" s="90">
        <v>0</v>
      </c>
      <c r="E121" s="91">
        <v>0</v>
      </c>
      <c r="F121" s="91">
        <v>0</v>
      </c>
      <c r="G121" s="91">
        <v>0</v>
      </c>
      <c r="H121" s="91">
        <v>0</v>
      </c>
      <c r="I121" s="91">
        <v>0</v>
      </c>
      <c r="J121" s="91">
        <v>0</v>
      </c>
      <c r="K121" s="91">
        <v>0</v>
      </c>
      <c r="L121" s="91">
        <v>0</v>
      </c>
      <c r="M121" s="91">
        <v>0</v>
      </c>
      <c r="N121" s="91">
        <v>0</v>
      </c>
      <c r="O121" s="91">
        <v>0</v>
      </c>
      <c r="P121" s="91">
        <v>0</v>
      </c>
      <c r="Q121" s="91">
        <v>0</v>
      </c>
      <c r="R121" s="91">
        <v>0</v>
      </c>
      <c r="S121" s="91">
        <v>0</v>
      </c>
      <c r="T121" s="91">
        <v>0</v>
      </c>
      <c r="U121" s="91">
        <v>0</v>
      </c>
      <c r="V121" s="91">
        <v>0</v>
      </c>
      <c r="W121" s="91">
        <v>0</v>
      </c>
      <c r="X121" s="91">
        <v>0</v>
      </c>
      <c r="Y121" s="91">
        <v>0</v>
      </c>
      <c r="Z121" s="91">
        <v>0</v>
      </c>
      <c r="AA121" s="91">
        <v>0</v>
      </c>
      <c r="AB121" s="91">
        <v>0</v>
      </c>
      <c r="AC121" s="91">
        <v>0</v>
      </c>
      <c r="AD121" s="91">
        <v>0</v>
      </c>
      <c r="AE121" s="91">
        <v>0</v>
      </c>
      <c r="AF121" s="91">
        <v>0</v>
      </c>
      <c r="AG121" s="91">
        <v>0</v>
      </c>
      <c r="AH121" s="90">
        <v>0</v>
      </c>
      <c r="AI121" s="91">
        <v>0</v>
      </c>
      <c r="AJ121" s="91">
        <v>0</v>
      </c>
      <c r="AK121" s="91">
        <v>0</v>
      </c>
      <c r="AL121" s="90">
        <v>252.50276948658302</v>
      </c>
      <c r="AM121" s="91">
        <v>0</v>
      </c>
      <c r="AN121" s="91">
        <v>0</v>
      </c>
      <c r="AO121" s="91">
        <v>0</v>
      </c>
      <c r="AP121" s="91">
        <v>0</v>
      </c>
      <c r="AQ121" s="91">
        <v>0</v>
      </c>
      <c r="AR121" s="91">
        <v>0</v>
      </c>
      <c r="AS121" s="91">
        <v>0</v>
      </c>
      <c r="AT121" s="91">
        <v>0</v>
      </c>
      <c r="AU121" s="91">
        <v>0</v>
      </c>
      <c r="AV121" s="91">
        <v>0</v>
      </c>
      <c r="AW121" s="91">
        <v>0</v>
      </c>
      <c r="AX121" s="91">
        <v>0</v>
      </c>
      <c r="AY121" s="91">
        <v>0</v>
      </c>
      <c r="AZ121" s="91">
        <v>0</v>
      </c>
      <c r="BA121" s="91">
        <v>0</v>
      </c>
      <c r="BB121" s="91">
        <v>0</v>
      </c>
      <c r="BC121" s="91">
        <v>0</v>
      </c>
      <c r="BD121" s="91">
        <v>0</v>
      </c>
      <c r="BE121" s="91">
        <v>0</v>
      </c>
      <c r="BF121" s="91">
        <v>0</v>
      </c>
      <c r="BG121" s="91">
        <v>0</v>
      </c>
      <c r="BH121" s="91">
        <v>0</v>
      </c>
      <c r="BI121" s="91">
        <v>252.50276948658302</v>
      </c>
      <c r="BJ121" s="91">
        <v>0</v>
      </c>
      <c r="BK121" s="91">
        <v>0</v>
      </c>
      <c r="BL121" s="91">
        <v>0</v>
      </c>
      <c r="BM121" s="91">
        <v>0</v>
      </c>
      <c r="BN121" s="91">
        <v>0</v>
      </c>
      <c r="BO121" s="91">
        <v>0</v>
      </c>
      <c r="BP121" s="91">
        <v>0</v>
      </c>
      <c r="BQ121" s="91">
        <v>0</v>
      </c>
      <c r="BR121" s="91">
        <v>0</v>
      </c>
      <c r="BS121" s="91">
        <v>0</v>
      </c>
      <c r="BT121" s="91">
        <v>0</v>
      </c>
      <c r="BU121" s="91">
        <v>0</v>
      </c>
      <c r="BV121" s="91">
        <v>0</v>
      </c>
      <c r="BW121" s="91">
        <v>0</v>
      </c>
      <c r="BX121" s="91">
        <v>0</v>
      </c>
      <c r="BY121" s="91">
        <v>0</v>
      </c>
      <c r="BZ121" s="91">
        <v>0</v>
      </c>
      <c r="CA121" s="91">
        <v>0</v>
      </c>
      <c r="CB121" s="91">
        <v>0</v>
      </c>
      <c r="CC121" s="90">
        <v>0</v>
      </c>
      <c r="CD121" s="90">
        <v>0</v>
      </c>
      <c r="CE121" s="91">
        <v>0</v>
      </c>
      <c r="CF121" s="91">
        <v>0</v>
      </c>
      <c r="CG121" s="90">
        <v>0</v>
      </c>
      <c r="CH121" s="91">
        <v>0</v>
      </c>
      <c r="CI121" s="91">
        <v>0</v>
      </c>
      <c r="CJ121" s="91">
        <v>0</v>
      </c>
      <c r="CK121" s="91">
        <v>0</v>
      </c>
      <c r="CL121" s="91">
        <v>0</v>
      </c>
      <c r="CM121" s="91">
        <v>0</v>
      </c>
      <c r="CN121" s="91">
        <v>0</v>
      </c>
      <c r="CO121" s="91">
        <v>0</v>
      </c>
      <c r="CP121" s="90">
        <v>0</v>
      </c>
      <c r="CQ121" s="91">
        <v>0</v>
      </c>
      <c r="CR121" s="91">
        <v>0</v>
      </c>
      <c r="CS121" s="90">
        <v>0</v>
      </c>
      <c r="CT121" s="91">
        <v>0</v>
      </c>
      <c r="CU121" s="91">
        <v>0</v>
      </c>
      <c r="CV121" s="91">
        <v>0</v>
      </c>
      <c r="CW121" s="91">
        <v>0</v>
      </c>
      <c r="CX121" s="91">
        <v>0</v>
      </c>
      <c r="CY121" s="91">
        <v>0</v>
      </c>
      <c r="CZ121" s="91">
        <v>0</v>
      </c>
      <c r="DA121" s="91">
        <v>0</v>
      </c>
      <c r="DB121" s="90">
        <v>0</v>
      </c>
      <c r="DC121" s="91">
        <v>0</v>
      </c>
      <c r="DD121" s="91">
        <v>0</v>
      </c>
      <c r="DE121" s="91">
        <v>0</v>
      </c>
      <c r="DF121" s="90">
        <v>0</v>
      </c>
      <c r="DG121" s="91">
        <v>0</v>
      </c>
      <c r="DH121" s="91">
        <v>0</v>
      </c>
      <c r="DI121" s="90">
        <v>0</v>
      </c>
      <c r="DJ121" s="91">
        <v>0</v>
      </c>
      <c r="DK121" s="91">
        <v>0</v>
      </c>
      <c r="DL121" s="91">
        <v>0</v>
      </c>
      <c r="DM121" s="91">
        <v>0</v>
      </c>
      <c r="DN121" s="90">
        <v>0</v>
      </c>
      <c r="DO121" s="91">
        <v>0</v>
      </c>
      <c r="DP121" s="91">
        <v>0</v>
      </c>
      <c r="DQ121" s="90">
        <v>0</v>
      </c>
      <c r="DR121" s="91">
        <v>0</v>
      </c>
      <c r="DS121" s="91">
        <v>0</v>
      </c>
      <c r="DT121" s="91">
        <v>0</v>
      </c>
      <c r="DU121" s="91">
        <v>0</v>
      </c>
      <c r="DV121" s="91">
        <v>0</v>
      </c>
      <c r="DW121" s="91">
        <v>0</v>
      </c>
      <c r="DX121" s="91">
        <v>0</v>
      </c>
      <c r="DY121" s="91">
        <v>0</v>
      </c>
      <c r="DZ121" s="91">
        <v>0</v>
      </c>
      <c r="EA121" s="91">
        <v>0</v>
      </c>
      <c r="EB121" s="90">
        <v>0</v>
      </c>
      <c r="EC121" s="91">
        <v>0</v>
      </c>
      <c r="ED121" s="91">
        <v>0</v>
      </c>
      <c r="EE121" s="91">
        <v>0</v>
      </c>
      <c r="EF121" s="91">
        <v>0</v>
      </c>
      <c r="EG121" s="91">
        <v>0</v>
      </c>
      <c r="EH121" s="91">
        <v>0</v>
      </c>
      <c r="EI121" s="90">
        <v>0</v>
      </c>
      <c r="EJ121" s="91">
        <v>0</v>
      </c>
      <c r="EK121" s="91">
        <v>0</v>
      </c>
      <c r="EL121" s="91">
        <v>0</v>
      </c>
      <c r="EM121" s="90">
        <v>0</v>
      </c>
      <c r="EN121" s="91">
        <v>0</v>
      </c>
      <c r="EO121" s="91">
        <v>0</v>
      </c>
      <c r="EP121" s="90">
        <v>0</v>
      </c>
      <c r="EQ121" s="91">
        <v>0</v>
      </c>
      <c r="ER121" s="91">
        <v>0</v>
      </c>
      <c r="ES121" s="90">
        <v>0</v>
      </c>
      <c r="ET121" s="90">
        <v>0</v>
      </c>
      <c r="EU121" s="91">
        <v>0</v>
      </c>
      <c r="EV121" s="91">
        <v>0</v>
      </c>
      <c r="EW121" s="91">
        <v>0</v>
      </c>
      <c r="EX121" s="91">
        <v>0</v>
      </c>
      <c r="EY121" s="91">
        <v>0</v>
      </c>
      <c r="EZ121" s="91">
        <v>0</v>
      </c>
      <c r="FA121" s="91">
        <v>0</v>
      </c>
      <c r="FB121" s="90">
        <v>0</v>
      </c>
      <c r="FC121" s="90">
        <v>0</v>
      </c>
      <c r="FD121" s="65"/>
      <c r="FE121" s="65"/>
      <c r="FF121" s="65"/>
      <c r="FG121" s="66">
        <v>252.50276948658302</v>
      </c>
      <c r="FI121" s="113"/>
    </row>
    <row r="122" spans="2:165" x14ac:dyDescent="0.2">
      <c r="B122" s="124">
        <v>5210</v>
      </c>
      <c r="C122" s="124" t="s">
        <v>394</v>
      </c>
      <c r="D122" s="90">
        <v>0</v>
      </c>
      <c r="E122" s="91">
        <v>0</v>
      </c>
      <c r="F122" s="91">
        <v>0</v>
      </c>
      <c r="G122" s="91">
        <v>0</v>
      </c>
      <c r="H122" s="91">
        <v>0</v>
      </c>
      <c r="I122" s="91">
        <v>0</v>
      </c>
      <c r="J122" s="91">
        <v>0</v>
      </c>
      <c r="K122" s="91">
        <v>0</v>
      </c>
      <c r="L122" s="91">
        <v>0</v>
      </c>
      <c r="M122" s="91">
        <v>0</v>
      </c>
      <c r="N122" s="91">
        <v>0</v>
      </c>
      <c r="O122" s="91">
        <v>0</v>
      </c>
      <c r="P122" s="91">
        <v>0</v>
      </c>
      <c r="Q122" s="91">
        <v>0</v>
      </c>
      <c r="R122" s="91">
        <v>0</v>
      </c>
      <c r="S122" s="91">
        <v>0</v>
      </c>
      <c r="T122" s="91">
        <v>0</v>
      </c>
      <c r="U122" s="91">
        <v>0</v>
      </c>
      <c r="V122" s="91">
        <v>0</v>
      </c>
      <c r="W122" s="91">
        <v>0</v>
      </c>
      <c r="X122" s="91">
        <v>0</v>
      </c>
      <c r="Y122" s="91">
        <v>0</v>
      </c>
      <c r="Z122" s="91">
        <v>0</v>
      </c>
      <c r="AA122" s="91">
        <v>0</v>
      </c>
      <c r="AB122" s="91">
        <v>0</v>
      </c>
      <c r="AC122" s="91">
        <v>0</v>
      </c>
      <c r="AD122" s="91">
        <v>0</v>
      </c>
      <c r="AE122" s="91">
        <v>0</v>
      </c>
      <c r="AF122" s="91">
        <v>0</v>
      </c>
      <c r="AG122" s="91">
        <v>0</v>
      </c>
      <c r="AH122" s="90">
        <v>0</v>
      </c>
      <c r="AI122" s="91">
        <v>0</v>
      </c>
      <c r="AJ122" s="91">
        <v>0</v>
      </c>
      <c r="AK122" s="91">
        <v>0</v>
      </c>
      <c r="AL122" s="90">
        <v>0</v>
      </c>
      <c r="AM122" s="91">
        <v>0</v>
      </c>
      <c r="AN122" s="91">
        <v>0</v>
      </c>
      <c r="AO122" s="91">
        <v>0</v>
      </c>
      <c r="AP122" s="91">
        <v>0</v>
      </c>
      <c r="AQ122" s="91">
        <v>0</v>
      </c>
      <c r="AR122" s="91">
        <v>0</v>
      </c>
      <c r="AS122" s="91">
        <v>0</v>
      </c>
      <c r="AT122" s="91">
        <v>0</v>
      </c>
      <c r="AU122" s="91">
        <v>0</v>
      </c>
      <c r="AV122" s="91">
        <v>0</v>
      </c>
      <c r="AW122" s="91">
        <v>0</v>
      </c>
      <c r="AX122" s="91">
        <v>0</v>
      </c>
      <c r="AY122" s="91">
        <v>0</v>
      </c>
      <c r="AZ122" s="91">
        <v>0</v>
      </c>
      <c r="BA122" s="91">
        <v>0</v>
      </c>
      <c r="BB122" s="91">
        <v>0</v>
      </c>
      <c r="BC122" s="91">
        <v>0</v>
      </c>
      <c r="BD122" s="91">
        <v>0</v>
      </c>
      <c r="BE122" s="91">
        <v>0</v>
      </c>
      <c r="BF122" s="91">
        <v>0</v>
      </c>
      <c r="BG122" s="91">
        <v>0</v>
      </c>
      <c r="BH122" s="91">
        <v>0</v>
      </c>
      <c r="BI122" s="91">
        <v>0</v>
      </c>
      <c r="BJ122" s="91">
        <v>0</v>
      </c>
      <c r="BK122" s="91">
        <v>0</v>
      </c>
      <c r="BL122" s="91">
        <v>0</v>
      </c>
      <c r="BM122" s="91">
        <v>0</v>
      </c>
      <c r="BN122" s="91">
        <v>0</v>
      </c>
      <c r="BO122" s="91">
        <v>0</v>
      </c>
      <c r="BP122" s="91">
        <v>0</v>
      </c>
      <c r="BQ122" s="91">
        <v>0</v>
      </c>
      <c r="BR122" s="91">
        <v>0</v>
      </c>
      <c r="BS122" s="91">
        <v>0</v>
      </c>
      <c r="BT122" s="91">
        <v>0</v>
      </c>
      <c r="BU122" s="91">
        <v>0</v>
      </c>
      <c r="BV122" s="91">
        <v>0</v>
      </c>
      <c r="BW122" s="91">
        <v>0</v>
      </c>
      <c r="BX122" s="91">
        <v>0</v>
      </c>
      <c r="BY122" s="91">
        <v>0</v>
      </c>
      <c r="BZ122" s="91">
        <v>0</v>
      </c>
      <c r="CA122" s="91">
        <v>0</v>
      </c>
      <c r="CB122" s="91">
        <v>0</v>
      </c>
      <c r="CC122" s="90">
        <v>0</v>
      </c>
      <c r="CD122" s="90">
        <v>0</v>
      </c>
      <c r="CE122" s="91">
        <v>0</v>
      </c>
      <c r="CF122" s="91">
        <v>0</v>
      </c>
      <c r="CG122" s="90">
        <v>0</v>
      </c>
      <c r="CH122" s="91">
        <v>0</v>
      </c>
      <c r="CI122" s="91">
        <v>0</v>
      </c>
      <c r="CJ122" s="91">
        <v>0</v>
      </c>
      <c r="CK122" s="91">
        <v>0</v>
      </c>
      <c r="CL122" s="91">
        <v>0</v>
      </c>
      <c r="CM122" s="91">
        <v>0</v>
      </c>
      <c r="CN122" s="91">
        <v>0</v>
      </c>
      <c r="CO122" s="91">
        <v>0</v>
      </c>
      <c r="CP122" s="90">
        <v>0</v>
      </c>
      <c r="CQ122" s="91">
        <v>0</v>
      </c>
      <c r="CR122" s="91">
        <v>0</v>
      </c>
      <c r="CS122" s="90">
        <v>0</v>
      </c>
      <c r="CT122" s="91">
        <v>0</v>
      </c>
      <c r="CU122" s="91">
        <v>0</v>
      </c>
      <c r="CV122" s="91">
        <v>0</v>
      </c>
      <c r="CW122" s="91">
        <v>0</v>
      </c>
      <c r="CX122" s="91">
        <v>0</v>
      </c>
      <c r="CY122" s="91">
        <v>0</v>
      </c>
      <c r="CZ122" s="91">
        <v>0</v>
      </c>
      <c r="DA122" s="91">
        <v>0</v>
      </c>
      <c r="DB122" s="90">
        <v>0</v>
      </c>
      <c r="DC122" s="91">
        <v>0</v>
      </c>
      <c r="DD122" s="91">
        <v>0</v>
      </c>
      <c r="DE122" s="91">
        <v>0</v>
      </c>
      <c r="DF122" s="90">
        <v>0</v>
      </c>
      <c r="DG122" s="91">
        <v>0</v>
      </c>
      <c r="DH122" s="91">
        <v>0</v>
      </c>
      <c r="DI122" s="90">
        <v>0</v>
      </c>
      <c r="DJ122" s="91">
        <v>0</v>
      </c>
      <c r="DK122" s="91">
        <v>0</v>
      </c>
      <c r="DL122" s="91">
        <v>0</v>
      </c>
      <c r="DM122" s="91">
        <v>0</v>
      </c>
      <c r="DN122" s="90">
        <v>0</v>
      </c>
      <c r="DO122" s="91">
        <v>0</v>
      </c>
      <c r="DP122" s="91">
        <v>0</v>
      </c>
      <c r="DQ122" s="90">
        <v>0</v>
      </c>
      <c r="DR122" s="91">
        <v>0</v>
      </c>
      <c r="DS122" s="91">
        <v>0</v>
      </c>
      <c r="DT122" s="91">
        <v>0</v>
      </c>
      <c r="DU122" s="91">
        <v>0</v>
      </c>
      <c r="DV122" s="91">
        <v>0</v>
      </c>
      <c r="DW122" s="91">
        <v>0</v>
      </c>
      <c r="DX122" s="91">
        <v>0</v>
      </c>
      <c r="DY122" s="91">
        <v>0</v>
      </c>
      <c r="DZ122" s="91">
        <v>0</v>
      </c>
      <c r="EA122" s="91">
        <v>0</v>
      </c>
      <c r="EB122" s="90">
        <v>0</v>
      </c>
      <c r="EC122" s="91">
        <v>0</v>
      </c>
      <c r="ED122" s="91">
        <v>0</v>
      </c>
      <c r="EE122" s="91">
        <v>0</v>
      </c>
      <c r="EF122" s="91">
        <v>0</v>
      </c>
      <c r="EG122" s="91">
        <v>0</v>
      </c>
      <c r="EH122" s="91">
        <v>0</v>
      </c>
      <c r="EI122" s="90">
        <v>0</v>
      </c>
      <c r="EJ122" s="91">
        <v>0</v>
      </c>
      <c r="EK122" s="91">
        <v>0</v>
      </c>
      <c r="EL122" s="91">
        <v>0</v>
      </c>
      <c r="EM122" s="90">
        <v>0</v>
      </c>
      <c r="EN122" s="91">
        <v>0</v>
      </c>
      <c r="EO122" s="91">
        <v>0</v>
      </c>
      <c r="EP122" s="90">
        <v>0</v>
      </c>
      <c r="EQ122" s="91">
        <v>0</v>
      </c>
      <c r="ER122" s="91">
        <v>0</v>
      </c>
      <c r="ES122" s="90">
        <v>0</v>
      </c>
      <c r="ET122" s="90">
        <v>0</v>
      </c>
      <c r="EU122" s="91">
        <v>0</v>
      </c>
      <c r="EV122" s="91">
        <v>0</v>
      </c>
      <c r="EW122" s="91">
        <v>0</v>
      </c>
      <c r="EX122" s="91">
        <v>0</v>
      </c>
      <c r="EY122" s="91">
        <v>0</v>
      </c>
      <c r="EZ122" s="91">
        <v>0</v>
      </c>
      <c r="FA122" s="91">
        <v>0</v>
      </c>
      <c r="FB122" s="90">
        <v>0</v>
      </c>
      <c r="FC122" s="90">
        <v>0</v>
      </c>
      <c r="FD122" s="65"/>
      <c r="FE122" s="65"/>
      <c r="FF122" s="65"/>
      <c r="FG122" s="66">
        <v>0</v>
      </c>
      <c r="FI122" s="113"/>
    </row>
    <row r="123" spans="2:165" x14ac:dyDescent="0.2">
      <c r="B123" s="210" t="s">
        <v>416</v>
      </c>
      <c r="C123" s="210"/>
      <c r="D123" s="9">
        <v>10235.918632535691</v>
      </c>
      <c r="E123" s="131">
        <v>5.9456475045806787</v>
      </c>
      <c r="F123" s="131">
        <v>0.64485020094610879</v>
      </c>
      <c r="G123" s="131">
        <v>27.644411421222649</v>
      </c>
      <c r="H123" s="131">
        <v>658.45400384885147</v>
      </c>
      <c r="I123" s="131">
        <v>25.593062993002334</v>
      </c>
      <c r="J123" s="131">
        <v>103.21479887862027</v>
      </c>
      <c r="K123" s="131">
        <v>47.095847657273197</v>
      </c>
      <c r="L123" s="131">
        <v>4.0358508596538289</v>
      </c>
      <c r="M123" s="131">
        <v>47.750929818286295</v>
      </c>
      <c r="N123" s="131">
        <v>242.06564097422742</v>
      </c>
      <c r="O123" s="131">
        <v>648.76805724790063</v>
      </c>
      <c r="P123" s="131">
        <v>39.644313827142014</v>
      </c>
      <c r="Q123" s="131">
        <v>32.329219339844414</v>
      </c>
      <c r="R123" s="131">
        <v>735.12349623649175</v>
      </c>
      <c r="S123" s="131">
        <v>30.412999233189979</v>
      </c>
      <c r="T123" s="131">
        <v>1569.3418452424396</v>
      </c>
      <c r="U123" s="131">
        <v>18.19067476061894</v>
      </c>
      <c r="V123" s="131">
        <v>188.26114631609434</v>
      </c>
      <c r="W123" s="131">
        <v>264.22417108595414</v>
      </c>
      <c r="X123" s="131">
        <v>24.870411956851527</v>
      </c>
      <c r="Y123" s="131">
        <v>44.811146283414502</v>
      </c>
      <c r="Z123" s="131">
        <v>1215.0774952478957</v>
      </c>
      <c r="AA123" s="131">
        <v>270.55732216220417</v>
      </c>
      <c r="AB123" s="131">
        <v>420.62249678808615</v>
      </c>
      <c r="AC123" s="131">
        <v>55.386537411070258</v>
      </c>
      <c r="AD123" s="131">
        <v>1926.7221752352405</v>
      </c>
      <c r="AE123" s="131">
        <v>50.262835179739312</v>
      </c>
      <c r="AF123" s="131">
        <v>1421.5087138288281</v>
      </c>
      <c r="AG123" s="131">
        <v>117.35853099602026</v>
      </c>
      <c r="AH123" s="9">
        <v>1544.6979657427723</v>
      </c>
      <c r="AI123" s="131">
        <v>1522.0986799270036</v>
      </c>
      <c r="AJ123" s="131">
        <v>0.45931005652045326</v>
      </c>
      <c r="AK123" s="131">
        <v>22.13997575924833</v>
      </c>
      <c r="AL123" s="9">
        <v>41980.529719399085</v>
      </c>
      <c r="AM123" s="131">
        <v>2256.8779589120336</v>
      </c>
      <c r="AN123" s="131">
        <v>244.92991111298693</v>
      </c>
      <c r="AO123" s="131">
        <v>1604.4425459145846</v>
      </c>
      <c r="AP123" s="131">
        <v>2134.5373791299057</v>
      </c>
      <c r="AQ123" s="131">
        <v>1132.457802200144</v>
      </c>
      <c r="AR123" s="131">
        <v>412.27669747570019</v>
      </c>
      <c r="AS123" s="131">
        <v>720.36464372276203</v>
      </c>
      <c r="AT123" s="131">
        <v>1737.6808299014021</v>
      </c>
      <c r="AU123" s="131">
        <v>10651.251270353634</v>
      </c>
      <c r="AV123" s="131">
        <v>47.175047397192898</v>
      </c>
      <c r="AW123" s="131">
        <v>539.86785639800883</v>
      </c>
      <c r="AX123" s="131">
        <v>72.118243764024072</v>
      </c>
      <c r="AY123" s="131">
        <v>270.36801429114661</v>
      </c>
      <c r="AZ123" s="131">
        <v>252.61455236989917</v>
      </c>
      <c r="BA123" s="131">
        <v>564.91802973521112</v>
      </c>
      <c r="BB123" s="131">
        <v>404.14066622034147</v>
      </c>
      <c r="BC123" s="131">
        <v>326.99716322157923</v>
      </c>
      <c r="BD123" s="131">
        <v>69.221753135863835</v>
      </c>
      <c r="BE123" s="131">
        <v>2.8143685409652353</v>
      </c>
      <c r="BF123" s="131">
        <v>5743.299050300936</v>
      </c>
      <c r="BG123" s="131">
        <v>722.17951106086593</v>
      </c>
      <c r="BH123" s="131">
        <v>527.51879731622569</v>
      </c>
      <c r="BI123" s="131">
        <v>169.27535680550849</v>
      </c>
      <c r="BJ123" s="131">
        <v>721.81360853651347</v>
      </c>
      <c r="BK123" s="131">
        <v>35.869254318135361</v>
      </c>
      <c r="BL123" s="131">
        <v>104.88879692925927</v>
      </c>
      <c r="BM123" s="131">
        <v>146.42975432311212</v>
      </c>
      <c r="BN123" s="131">
        <v>84.695062776641151</v>
      </c>
      <c r="BO123" s="131">
        <v>350.35676385327133</v>
      </c>
      <c r="BP123" s="131">
        <v>802.09511413977975</v>
      </c>
      <c r="BQ123" s="131">
        <v>301.78598170113673</v>
      </c>
      <c r="BR123" s="131">
        <v>5643.7208486523259</v>
      </c>
      <c r="BS123" s="131">
        <v>599.96413964549674</v>
      </c>
      <c r="BT123" s="131">
        <v>221.37659055060413</v>
      </c>
      <c r="BU123" s="131">
        <v>5.8455279836962459</v>
      </c>
      <c r="BV123" s="131">
        <v>70.992499528415067</v>
      </c>
      <c r="BW123" s="131">
        <v>259.44230461562273</v>
      </c>
      <c r="BX123" s="131">
        <v>47.487337506205932</v>
      </c>
      <c r="BY123" s="131">
        <v>245.52282873702023</v>
      </c>
      <c r="BZ123" s="131">
        <v>701.87266631962075</v>
      </c>
      <c r="CA123" s="131">
        <v>660.03260552892414</v>
      </c>
      <c r="CB123" s="131">
        <v>369.01058447238177</v>
      </c>
      <c r="CC123" s="9">
        <v>1927.9486030773353</v>
      </c>
      <c r="CD123" s="9">
        <v>1150.9667144824164</v>
      </c>
      <c r="CE123" s="131">
        <v>891.72351630778621</v>
      </c>
      <c r="CF123" s="131">
        <v>259.24319817463015</v>
      </c>
      <c r="CG123" s="9">
        <v>4680.3622296450339</v>
      </c>
      <c r="CH123" s="131">
        <v>277.35797277899098</v>
      </c>
      <c r="CI123" s="131">
        <v>3.1071034800077264</v>
      </c>
      <c r="CJ123" s="131">
        <v>1.0323685266950107</v>
      </c>
      <c r="CK123" s="131">
        <v>1784.979300879467</v>
      </c>
      <c r="CL123" s="131">
        <v>389.70290497695049</v>
      </c>
      <c r="CM123" s="131">
        <v>391.42766837944771</v>
      </c>
      <c r="CN123" s="131">
        <v>379.62298953843617</v>
      </c>
      <c r="CO123" s="131">
        <v>1453.131921085039</v>
      </c>
      <c r="CP123" s="9">
        <v>4656.0466145762057</v>
      </c>
      <c r="CQ123" s="131">
        <v>4040.1442134585977</v>
      </c>
      <c r="CR123" s="131">
        <v>615.90240111760795</v>
      </c>
      <c r="CS123" s="9">
        <v>17710.220563361356</v>
      </c>
      <c r="CT123" s="131">
        <v>64.378158899999988</v>
      </c>
      <c r="CU123" s="131">
        <v>5876.4146796767473</v>
      </c>
      <c r="CV123" s="131">
        <v>4679.953738344353</v>
      </c>
      <c r="CW123" s="131">
        <v>5972.1291934956707</v>
      </c>
      <c r="CX123" s="131">
        <v>114.56793338436472</v>
      </c>
      <c r="CY123" s="131">
        <v>525.08392860698518</v>
      </c>
      <c r="CZ123" s="131">
        <v>264.18159200741911</v>
      </c>
      <c r="DA123" s="131">
        <v>213.5113389458125</v>
      </c>
      <c r="DB123" s="9">
        <v>5377.4611045482961</v>
      </c>
      <c r="DC123" s="131">
        <v>1728.0079390588444</v>
      </c>
      <c r="DD123" s="131">
        <v>3514.6547544469586</v>
      </c>
      <c r="DE123" s="131">
        <v>134.79841104249275</v>
      </c>
      <c r="DF123" s="9">
        <v>1221.6824239530044</v>
      </c>
      <c r="DG123" s="131">
        <v>1021.2654302105343</v>
      </c>
      <c r="DH123" s="131">
        <v>200.41699374247014</v>
      </c>
      <c r="DI123" s="9">
        <v>734.19856041135097</v>
      </c>
      <c r="DJ123" s="131">
        <v>441.31940079170499</v>
      </c>
      <c r="DK123" s="131">
        <v>92.571157148803593</v>
      </c>
      <c r="DL123" s="131">
        <v>25.868591008722071</v>
      </c>
      <c r="DM123" s="131">
        <v>174.4394114621202</v>
      </c>
      <c r="DN123" s="9">
        <v>537.7301949180063</v>
      </c>
      <c r="DO123" s="131">
        <v>537.7301949180063</v>
      </c>
      <c r="DP123" s="131">
        <v>0</v>
      </c>
      <c r="DQ123" s="9">
        <v>1696.6492729852193</v>
      </c>
      <c r="DR123" s="131">
        <v>162.52328047990204</v>
      </c>
      <c r="DS123" s="131">
        <v>163.65835847107411</v>
      </c>
      <c r="DT123" s="131">
        <v>289.57315089834196</v>
      </c>
      <c r="DU123" s="131">
        <v>345.26380512766184</v>
      </c>
      <c r="DV123" s="131">
        <v>111.03962898948078</v>
      </c>
      <c r="DW123" s="131">
        <v>1.0971062214004175</v>
      </c>
      <c r="DX123" s="131">
        <v>18.679648589803911</v>
      </c>
      <c r="DY123" s="131">
        <v>338.15918565820431</v>
      </c>
      <c r="DZ123" s="131">
        <v>244.66018200431199</v>
      </c>
      <c r="EA123" s="131">
        <v>21.994926545037998</v>
      </c>
      <c r="EB123" s="9">
        <v>2255.3477223648097</v>
      </c>
      <c r="EC123" s="131">
        <v>1234.7152071118596</v>
      </c>
      <c r="ED123" s="131">
        <v>5.9717375142888862</v>
      </c>
      <c r="EE123" s="131">
        <v>322.09793640677964</v>
      </c>
      <c r="EF123" s="131">
        <v>96.760689595878972</v>
      </c>
      <c r="EG123" s="131">
        <v>92.429742932843212</v>
      </c>
      <c r="EH123" s="131">
        <v>503.37240880315903</v>
      </c>
      <c r="EI123" s="9">
        <v>3256.9194226906025</v>
      </c>
      <c r="EJ123" s="131">
        <v>1481.1003954699418</v>
      </c>
      <c r="EK123" s="131">
        <v>1763.4961024169822</v>
      </c>
      <c r="EL123" s="131">
        <v>12.32292480367839</v>
      </c>
      <c r="EM123" s="9">
        <v>1258.4697717466754</v>
      </c>
      <c r="EN123" s="131">
        <v>513.36813496882633</v>
      </c>
      <c r="EO123" s="131">
        <v>745.10163677784908</v>
      </c>
      <c r="EP123" s="9">
        <v>2157.6670060128818</v>
      </c>
      <c r="EQ123" s="131">
        <v>629.43382019346427</v>
      </c>
      <c r="ER123" s="131">
        <v>1528.2331858194175</v>
      </c>
      <c r="ES123" s="9">
        <v>277.26735482003204</v>
      </c>
      <c r="ET123" s="9">
        <v>1040.0622376171023</v>
      </c>
      <c r="EU123" s="131">
        <v>21.501214619915501</v>
      </c>
      <c r="EV123" s="131">
        <v>407.66022439769131</v>
      </c>
      <c r="EW123" s="131">
        <v>238.01893325161427</v>
      </c>
      <c r="EX123" s="131">
        <v>51.264722672243145</v>
      </c>
      <c r="EY123" s="131">
        <v>236.60499400494899</v>
      </c>
      <c r="EZ123" s="131">
        <v>6.5827957604994705</v>
      </c>
      <c r="FA123" s="131">
        <v>78.429352910189479</v>
      </c>
      <c r="FB123" s="9">
        <v>0</v>
      </c>
      <c r="FC123" s="9">
        <v>56184.883107125766</v>
      </c>
      <c r="FD123" s="9">
        <v>-2038.3784524382854</v>
      </c>
      <c r="FE123" s="9">
        <v>12238.327542993555</v>
      </c>
      <c r="FF123" s="65"/>
      <c r="FG123" s="9">
        <v>170084.97831256888</v>
      </c>
      <c r="FI123" s="113"/>
    </row>
    <row r="124" spans="2:165" x14ac:dyDescent="0.2">
      <c r="B124" s="124" t="s">
        <v>549</v>
      </c>
      <c r="C124" s="124" t="s">
        <v>360</v>
      </c>
      <c r="D124" s="92">
        <v>0</v>
      </c>
      <c r="E124" s="93">
        <v>0</v>
      </c>
      <c r="F124" s="93">
        <v>0</v>
      </c>
      <c r="G124" s="93">
        <v>0</v>
      </c>
      <c r="H124" s="93">
        <v>0</v>
      </c>
      <c r="I124" s="93">
        <v>0</v>
      </c>
      <c r="J124" s="93">
        <v>0</v>
      </c>
      <c r="K124" s="93">
        <v>0</v>
      </c>
      <c r="L124" s="93">
        <v>0</v>
      </c>
      <c r="M124" s="93">
        <v>0</v>
      </c>
      <c r="N124" s="93">
        <v>0</v>
      </c>
      <c r="O124" s="93">
        <v>0</v>
      </c>
      <c r="P124" s="93">
        <v>0</v>
      </c>
      <c r="Q124" s="93">
        <v>0</v>
      </c>
      <c r="R124" s="93">
        <v>0</v>
      </c>
      <c r="S124" s="93">
        <v>0</v>
      </c>
      <c r="T124" s="93">
        <v>0</v>
      </c>
      <c r="U124" s="93">
        <v>0</v>
      </c>
      <c r="V124" s="93">
        <v>0</v>
      </c>
      <c r="W124" s="93">
        <v>0</v>
      </c>
      <c r="X124" s="93">
        <v>0</v>
      </c>
      <c r="Y124" s="93">
        <v>0</v>
      </c>
      <c r="Z124" s="93">
        <v>0</v>
      </c>
      <c r="AA124" s="93">
        <v>0</v>
      </c>
      <c r="AB124" s="93">
        <v>0</v>
      </c>
      <c r="AC124" s="93">
        <v>0</v>
      </c>
      <c r="AD124" s="93">
        <v>0</v>
      </c>
      <c r="AE124" s="93">
        <v>0</v>
      </c>
      <c r="AF124" s="93">
        <v>0</v>
      </c>
      <c r="AG124" s="93">
        <v>0</v>
      </c>
      <c r="AH124" s="92">
        <v>0</v>
      </c>
      <c r="AI124" s="93">
        <v>0</v>
      </c>
      <c r="AJ124" s="93">
        <v>0</v>
      </c>
      <c r="AK124" s="93">
        <v>0</v>
      </c>
      <c r="AL124" s="92">
        <v>0</v>
      </c>
      <c r="AM124" s="93">
        <v>0</v>
      </c>
      <c r="AN124" s="93">
        <v>0</v>
      </c>
      <c r="AO124" s="93">
        <v>0</v>
      </c>
      <c r="AP124" s="93">
        <v>0</v>
      </c>
      <c r="AQ124" s="93">
        <v>0</v>
      </c>
      <c r="AR124" s="93">
        <v>0</v>
      </c>
      <c r="AS124" s="93">
        <v>0</v>
      </c>
      <c r="AT124" s="93">
        <v>0</v>
      </c>
      <c r="AU124" s="93">
        <v>0</v>
      </c>
      <c r="AV124" s="93">
        <v>0</v>
      </c>
      <c r="AW124" s="93">
        <v>0</v>
      </c>
      <c r="AX124" s="93">
        <v>0</v>
      </c>
      <c r="AY124" s="93">
        <v>0</v>
      </c>
      <c r="AZ124" s="93">
        <v>0</v>
      </c>
      <c r="BA124" s="93">
        <v>0</v>
      </c>
      <c r="BB124" s="93">
        <v>0</v>
      </c>
      <c r="BC124" s="93">
        <v>0</v>
      </c>
      <c r="BD124" s="93">
        <v>0</v>
      </c>
      <c r="BE124" s="93">
        <v>0</v>
      </c>
      <c r="BF124" s="93">
        <v>0</v>
      </c>
      <c r="BG124" s="93">
        <v>0</v>
      </c>
      <c r="BH124" s="93">
        <v>0</v>
      </c>
      <c r="BI124" s="93">
        <v>0</v>
      </c>
      <c r="BJ124" s="93">
        <v>0</v>
      </c>
      <c r="BK124" s="93">
        <v>0</v>
      </c>
      <c r="BL124" s="93">
        <v>0</v>
      </c>
      <c r="BM124" s="93">
        <v>0</v>
      </c>
      <c r="BN124" s="93">
        <v>0</v>
      </c>
      <c r="BO124" s="93">
        <v>0</v>
      </c>
      <c r="BP124" s="93">
        <v>0</v>
      </c>
      <c r="BQ124" s="93">
        <v>0</v>
      </c>
      <c r="BR124" s="93">
        <v>0</v>
      </c>
      <c r="BS124" s="93">
        <v>0</v>
      </c>
      <c r="BT124" s="93">
        <v>0</v>
      </c>
      <c r="BU124" s="93">
        <v>0</v>
      </c>
      <c r="BV124" s="93">
        <v>0</v>
      </c>
      <c r="BW124" s="93">
        <v>0</v>
      </c>
      <c r="BX124" s="93">
        <v>0</v>
      </c>
      <c r="BY124" s="93">
        <v>0</v>
      </c>
      <c r="BZ124" s="93">
        <v>0</v>
      </c>
      <c r="CA124" s="93">
        <v>0</v>
      </c>
      <c r="CB124" s="93">
        <v>0</v>
      </c>
      <c r="CC124" s="92">
        <v>0</v>
      </c>
      <c r="CD124" s="92">
        <v>0</v>
      </c>
      <c r="CE124" s="93">
        <v>0</v>
      </c>
      <c r="CF124" s="93">
        <v>0</v>
      </c>
      <c r="CG124" s="92">
        <v>0</v>
      </c>
      <c r="CH124" s="93">
        <v>0</v>
      </c>
      <c r="CI124" s="93">
        <v>0</v>
      </c>
      <c r="CJ124" s="93">
        <v>0</v>
      </c>
      <c r="CK124" s="93">
        <v>0</v>
      </c>
      <c r="CL124" s="93">
        <v>0</v>
      </c>
      <c r="CM124" s="93">
        <v>0</v>
      </c>
      <c r="CN124" s="93">
        <v>0</v>
      </c>
      <c r="CO124" s="93">
        <v>0</v>
      </c>
      <c r="CP124" s="92">
        <v>0</v>
      </c>
      <c r="CQ124" s="93">
        <v>0</v>
      </c>
      <c r="CR124" s="93">
        <v>0</v>
      </c>
      <c r="CS124" s="92">
        <v>0</v>
      </c>
      <c r="CT124" s="93">
        <v>0</v>
      </c>
      <c r="CU124" s="93">
        <v>0</v>
      </c>
      <c r="CV124" s="93">
        <v>0</v>
      </c>
      <c r="CW124" s="93">
        <v>0</v>
      </c>
      <c r="CX124" s="93">
        <v>0</v>
      </c>
      <c r="CY124" s="93">
        <v>0</v>
      </c>
      <c r="CZ124" s="93">
        <v>0</v>
      </c>
      <c r="DA124" s="93">
        <v>0</v>
      </c>
      <c r="DB124" s="92">
        <v>0</v>
      </c>
      <c r="DC124" s="93">
        <v>0</v>
      </c>
      <c r="DD124" s="93">
        <v>0</v>
      </c>
      <c r="DE124" s="93">
        <v>0</v>
      </c>
      <c r="DF124" s="92">
        <v>0</v>
      </c>
      <c r="DG124" s="93">
        <v>0</v>
      </c>
      <c r="DH124" s="93">
        <v>0</v>
      </c>
      <c r="DI124" s="92">
        <v>0</v>
      </c>
      <c r="DJ124" s="93">
        <v>0</v>
      </c>
      <c r="DK124" s="93">
        <v>0</v>
      </c>
      <c r="DL124" s="93">
        <v>0</v>
      </c>
      <c r="DM124" s="93">
        <v>0</v>
      </c>
      <c r="DN124" s="92">
        <v>0</v>
      </c>
      <c r="DO124" s="93">
        <v>0</v>
      </c>
      <c r="DP124" s="93">
        <v>0</v>
      </c>
      <c r="DQ124" s="92">
        <v>0</v>
      </c>
      <c r="DR124" s="93">
        <v>0</v>
      </c>
      <c r="DS124" s="93">
        <v>0</v>
      </c>
      <c r="DT124" s="93">
        <v>0</v>
      </c>
      <c r="DU124" s="93">
        <v>0</v>
      </c>
      <c r="DV124" s="93">
        <v>0</v>
      </c>
      <c r="DW124" s="93">
        <v>0</v>
      </c>
      <c r="DX124" s="93">
        <v>0</v>
      </c>
      <c r="DY124" s="93">
        <v>0</v>
      </c>
      <c r="DZ124" s="93">
        <v>0</v>
      </c>
      <c r="EA124" s="93">
        <v>0</v>
      </c>
      <c r="EB124" s="92">
        <v>0</v>
      </c>
      <c r="EC124" s="93">
        <v>0</v>
      </c>
      <c r="ED124" s="93">
        <v>0</v>
      </c>
      <c r="EE124" s="93">
        <v>0</v>
      </c>
      <c r="EF124" s="93">
        <v>0</v>
      </c>
      <c r="EG124" s="93">
        <v>0</v>
      </c>
      <c r="EH124" s="93">
        <v>0</v>
      </c>
      <c r="EI124" s="92">
        <v>0</v>
      </c>
      <c r="EJ124" s="93">
        <v>0</v>
      </c>
      <c r="EK124" s="93">
        <v>0</v>
      </c>
      <c r="EL124" s="93">
        <v>0</v>
      </c>
      <c r="EM124" s="92">
        <v>0</v>
      </c>
      <c r="EN124" s="93">
        <v>0</v>
      </c>
      <c r="EO124" s="93">
        <v>0</v>
      </c>
      <c r="EP124" s="92">
        <v>0</v>
      </c>
      <c r="EQ124" s="93">
        <v>0</v>
      </c>
      <c r="ER124" s="93">
        <v>0</v>
      </c>
      <c r="ES124" s="92">
        <v>0</v>
      </c>
      <c r="ET124" s="92">
        <v>0</v>
      </c>
      <c r="EU124" s="93">
        <v>0</v>
      </c>
      <c r="EV124" s="93">
        <v>0</v>
      </c>
      <c r="EW124" s="93">
        <v>0</v>
      </c>
      <c r="EX124" s="93">
        <v>0</v>
      </c>
      <c r="EY124" s="93">
        <v>0</v>
      </c>
      <c r="EZ124" s="93">
        <v>0</v>
      </c>
      <c r="FA124" s="93">
        <v>0</v>
      </c>
      <c r="FB124" s="92">
        <v>0</v>
      </c>
      <c r="FC124" s="92">
        <v>0</v>
      </c>
      <c r="FD124" s="92">
        <v>0</v>
      </c>
      <c r="FE124" s="92">
        <v>0</v>
      </c>
      <c r="FF124" s="65"/>
      <c r="FG124" s="66">
        <v>0</v>
      </c>
      <c r="FI124" s="113"/>
    </row>
    <row r="125" spans="2:165" x14ac:dyDescent="0.2">
      <c r="B125" s="124" t="s">
        <v>550</v>
      </c>
      <c r="C125" s="124" t="s">
        <v>362</v>
      </c>
      <c r="D125" s="92">
        <v>0</v>
      </c>
      <c r="E125" s="93">
        <v>0</v>
      </c>
      <c r="F125" s="93">
        <v>0</v>
      </c>
      <c r="G125" s="93">
        <v>0</v>
      </c>
      <c r="H125" s="93">
        <v>0</v>
      </c>
      <c r="I125" s="93">
        <v>0</v>
      </c>
      <c r="J125" s="93">
        <v>0</v>
      </c>
      <c r="K125" s="93">
        <v>0</v>
      </c>
      <c r="L125" s="93">
        <v>0</v>
      </c>
      <c r="M125" s="93">
        <v>0</v>
      </c>
      <c r="N125" s="93">
        <v>0</v>
      </c>
      <c r="O125" s="93">
        <v>0</v>
      </c>
      <c r="P125" s="93">
        <v>0</v>
      </c>
      <c r="Q125" s="93">
        <v>0</v>
      </c>
      <c r="R125" s="93">
        <v>0</v>
      </c>
      <c r="S125" s="93">
        <v>0</v>
      </c>
      <c r="T125" s="93">
        <v>0</v>
      </c>
      <c r="U125" s="93">
        <v>0</v>
      </c>
      <c r="V125" s="93">
        <v>0</v>
      </c>
      <c r="W125" s="93">
        <v>0</v>
      </c>
      <c r="X125" s="93">
        <v>0</v>
      </c>
      <c r="Y125" s="93">
        <v>0</v>
      </c>
      <c r="Z125" s="93">
        <v>0</v>
      </c>
      <c r="AA125" s="93">
        <v>0</v>
      </c>
      <c r="AB125" s="93">
        <v>0</v>
      </c>
      <c r="AC125" s="93">
        <v>0</v>
      </c>
      <c r="AD125" s="93">
        <v>0</v>
      </c>
      <c r="AE125" s="93">
        <v>0</v>
      </c>
      <c r="AF125" s="93">
        <v>0</v>
      </c>
      <c r="AG125" s="93">
        <v>0</v>
      </c>
      <c r="AH125" s="92">
        <v>0</v>
      </c>
      <c r="AI125" s="93">
        <v>0</v>
      </c>
      <c r="AJ125" s="93">
        <v>0</v>
      </c>
      <c r="AK125" s="93">
        <v>0</v>
      </c>
      <c r="AL125" s="92">
        <v>13.512116170238999</v>
      </c>
      <c r="AM125" s="93">
        <v>0</v>
      </c>
      <c r="AN125" s="93">
        <v>0</v>
      </c>
      <c r="AO125" s="93">
        <v>0</v>
      </c>
      <c r="AP125" s="93">
        <v>0</v>
      </c>
      <c r="AQ125" s="93">
        <v>0</v>
      </c>
      <c r="AR125" s="93">
        <v>0</v>
      </c>
      <c r="AS125" s="93">
        <v>0</v>
      </c>
      <c r="AT125" s="93">
        <v>0</v>
      </c>
      <c r="AU125" s="93">
        <v>0</v>
      </c>
      <c r="AV125" s="93">
        <v>0</v>
      </c>
      <c r="AW125" s="93">
        <v>0</v>
      </c>
      <c r="AX125" s="93">
        <v>0</v>
      </c>
      <c r="AY125" s="93">
        <v>0</v>
      </c>
      <c r="AZ125" s="93">
        <v>0</v>
      </c>
      <c r="BA125" s="93">
        <v>0</v>
      </c>
      <c r="BB125" s="93">
        <v>0</v>
      </c>
      <c r="BC125" s="93">
        <v>0</v>
      </c>
      <c r="BD125" s="93">
        <v>0</v>
      </c>
      <c r="BE125" s="93">
        <v>0</v>
      </c>
      <c r="BF125" s="93">
        <v>0</v>
      </c>
      <c r="BG125" s="93">
        <v>0</v>
      </c>
      <c r="BH125" s="93">
        <v>0</v>
      </c>
      <c r="BI125" s="93">
        <v>0</v>
      </c>
      <c r="BJ125" s="93">
        <v>0</v>
      </c>
      <c r="BK125" s="93">
        <v>0</v>
      </c>
      <c r="BL125" s="93">
        <v>0</v>
      </c>
      <c r="BM125" s="93">
        <v>0</v>
      </c>
      <c r="BN125" s="93">
        <v>0</v>
      </c>
      <c r="BO125" s="93">
        <v>0</v>
      </c>
      <c r="BP125" s="93">
        <v>0</v>
      </c>
      <c r="BQ125" s="93">
        <v>0</v>
      </c>
      <c r="BR125" s="93">
        <v>13.512116170238999</v>
      </c>
      <c r="BS125" s="93">
        <v>0</v>
      </c>
      <c r="BT125" s="93">
        <v>0</v>
      </c>
      <c r="BU125" s="93">
        <v>0</v>
      </c>
      <c r="BV125" s="93">
        <v>0</v>
      </c>
      <c r="BW125" s="93">
        <v>0</v>
      </c>
      <c r="BX125" s="93">
        <v>0</v>
      </c>
      <c r="BY125" s="93">
        <v>0</v>
      </c>
      <c r="BZ125" s="93">
        <v>0</v>
      </c>
      <c r="CA125" s="93">
        <v>0</v>
      </c>
      <c r="CB125" s="93">
        <v>0</v>
      </c>
      <c r="CC125" s="92">
        <v>0</v>
      </c>
      <c r="CD125" s="92">
        <v>0</v>
      </c>
      <c r="CE125" s="93">
        <v>0</v>
      </c>
      <c r="CF125" s="93">
        <v>0</v>
      </c>
      <c r="CG125" s="92">
        <v>0</v>
      </c>
      <c r="CH125" s="93">
        <v>0</v>
      </c>
      <c r="CI125" s="93">
        <v>0</v>
      </c>
      <c r="CJ125" s="93">
        <v>0</v>
      </c>
      <c r="CK125" s="93">
        <v>0</v>
      </c>
      <c r="CL125" s="93">
        <v>0</v>
      </c>
      <c r="CM125" s="93">
        <v>0</v>
      </c>
      <c r="CN125" s="93">
        <v>0</v>
      </c>
      <c r="CO125" s="93">
        <v>0</v>
      </c>
      <c r="CP125" s="92">
        <v>0</v>
      </c>
      <c r="CQ125" s="93">
        <v>0</v>
      </c>
      <c r="CR125" s="93">
        <v>0</v>
      </c>
      <c r="CS125" s="92">
        <v>0</v>
      </c>
      <c r="CT125" s="93">
        <v>0</v>
      </c>
      <c r="CU125" s="93">
        <v>0</v>
      </c>
      <c r="CV125" s="93">
        <v>0</v>
      </c>
      <c r="CW125" s="93">
        <v>0</v>
      </c>
      <c r="CX125" s="93">
        <v>0</v>
      </c>
      <c r="CY125" s="93">
        <v>0</v>
      </c>
      <c r="CZ125" s="93">
        <v>0</v>
      </c>
      <c r="DA125" s="93">
        <v>0</v>
      </c>
      <c r="DB125" s="92">
        <v>0</v>
      </c>
      <c r="DC125" s="93">
        <v>0</v>
      </c>
      <c r="DD125" s="93">
        <v>0</v>
      </c>
      <c r="DE125" s="93">
        <v>0</v>
      </c>
      <c r="DF125" s="92">
        <v>0</v>
      </c>
      <c r="DG125" s="93">
        <v>0</v>
      </c>
      <c r="DH125" s="93">
        <v>0</v>
      </c>
      <c r="DI125" s="92">
        <v>0</v>
      </c>
      <c r="DJ125" s="93">
        <v>0</v>
      </c>
      <c r="DK125" s="93">
        <v>0</v>
      </c>
      <c r="DL125" s="93">
        <v>0</v>
      </c>
      <c r="DM125" s="93">
        <v>0</v>
      </c>
      <c r="DN125" s="92">
        <v>0</v>
      </c>
      <c r="DO125" s="93">
        <v>0</v>
      </c>
      <c r="DP125" s="93">
        <v>0</v>
      </c>
      <c r="DQ125" s="92">
        <v>0</v>
      </c>
      <c r="DR125" s="93">
        <v>0</v>
      </c>
      <c r="DS125" s="93">
        <v>0</v>
      </c>
      <c r="DT125" s="93">
        <v>0</v>
      </c>
      <c r="DU125" s="93">
        <v>0</v>
      </c>
      <c r="DV125" s="93">
        <v>0</v>
      </c>
      <c r="DW125" s="93">
        <v>0</v>
      </c>
      <c r="DX125" s="93">
        <v>0</v>
      </c>
      <c r="DY125" s="93">
        <v>0</v>
      </c>
      <c r="DZ125" s="93">
        <v>0</v>
      </c>
      <c r="EA125" s="93">
        <v>0</v>
      </c>
      <c r="EB125" s="92">
        <v>0</v>
      </c>
      <c r="EC125" s="93">
        <v>0</v>
      </c>
      <c r="ED125" s="93">
        <v>0</v>
      </c>
      <c r="EE125" s="93">
        <v>0</v>
      </c>
      <c r="EF125" s="93">
        <v>0</v>
      </c>
      <c r="EG125" s="93">
        <v>0</v>
      </c>
      <c r="EH125" s="93">
        <v>0</v>
      </c>
      <c r="EI125" s="92">
        <v>0</v>
      </c>
      <c r="EJ125" s="93">
        <v>0</v>
      </c>
      <c r="EK125" s="93">
        <v>0</v>
      </c>
      <c r="EL125" s="93">
        <v>0</v>
      </c>
      <c r="EM125" s="92">
        <v>0</v>
      </c>
      <c r="EN125" s="93">
        <v>0</v>
      </c>
      <c r="EO125" s="93">
        <v>0</v>
      </c>
      <c r="EP125" s="92">
        <v>0</v>
      </c>
      <c r="EQ125" s="93">
        <v>0</v>
      </c>
      <c r="ER125" s="93">
        <v>0</v>
      </c>
      <c r="ES125" s="92">
        <v>0</v>
      </c>
      <c r="ET125" s="92">
        <v>0</v>
      </c>
      <c r="EU125" s="93">
        <v>0</v>
      </c>
      <c r="EV125" s="93">
        <v>0</v>
      </c>
      <c r="EW125" s="93">
        <v>0</v>
      </c>
      <c r="EX125" s="93">
        <v>0</v>
      </c>
      <c r="EY125" s="93">
        <v>0</v>
      </c>
      <c r="EZ125" s="93">
        <v>0</v>
      </c>
      <c r="FA125" s="93">
        <v>0</v>
      </c>
      <c r="FB125" s="92">
        <v>0</v>
      </c>
      <c r="FC125" s="92">
        <v>0</v>
      </c>
      <c r="FD125" s="92">
        <v>2.6796462410008104E-3</v>
      </c>
      <c r="FE125" s="92">
        <v>0</v>
      </c>
      <c r="FF125" s="65"/>
      <c r="FG125" s="66">
        <v>13.51479581648</v>
      </c>
      <c r="FI125" s="113"/>
    </row>
    <row r="126" spans="2:165" x14ac:dyDescent="0.2">
      <c r="B126" s="124" t="s">
        <v>551</v>
      </c>
      <c r="C126" s="124" t="s">
        <v>363</v>
      </c>
      <c r="D126" s="92">
        <v>0</v>
      </c>
      <c r="E126" s="93">
        <v>0</v>
      </c>
      <c r="F126" s="93">
        <v>0</v>
      </c>
      <c r="G126" s="93">
        <v>0</v>
      </c>
      <c r="H126" s="93">
        <v>0</v>
      </c>
      <c r="I126" s="93">
        <v>0</v>
      </c>
      <c r="J126" s="93">
        <v>0</v>
      </c>
      <c r="K126" s="93">
        <v>0</v>
      </c>
      <c r="L126" s="93">
        <v>0</v>
      </c>
      <c r="M126" s="93">
        <v>0</v>
      </c>
      <c r="N126" s="93">
        <v>0</v>
      </c>
      <c r="O126" s="93">
        <v>0</v>
      </c>
      <c r="P126" s="93">
        <v>0</v>
      </c>
      <c r="Q126" s="93">
        <v>0</v>
      </c>
      <c r="R126" s="93">
        <v>0</v>
      </c>
      <c r="S126" s="93">
        <v>0</v>
      </c>
      <c r="T126" s="93">
        <v>0</v>
      </c>
      <c r="U126" s="93">
        <v>0</v>
      </c>
      <c r="V126" s="93">
        <v>0</v>
      </c>
      <c r="W126" s="93">
        <v>0</v>
      </c>
      <c r="X126" s="93">
        <v>0</v>
      </c>
      <c r="Y126" s="93">
        <v>0</v>
      </c>
      <c r="Z126" s="93">
        <v>0</v>
      </c>
      <c r="AA126" s="93">
        <v>0</v>
      </c>
      <c r="AB126" s="93">
        <v>0</v>
      </c>
      <c r="AC126" s="93">
        <v>0</v>
      </c>
      <c r="AD126" s="93">
        <v>0</v>
      </c>
      <c r="AE126" s="93">
        <v>0</v>
      </c>
      <c r="AF126" s="93">
        <v>0</v>
      </c>
      <c r="AG126" s="93">
        <v>0</v>
      </c>
      <c r="AH126" s="92">
        <v>0</v>
      </c>
      <c r="AI126" s="93">
        <v>0</v>
      </c>
      <c r="AJ126" s="93">
        <v>0</v>
      </c>
      <c r="AK126" s="93">
        <v>0</v>
      </c>
      <c r="AL126" s="92">
        <v>4778.8059411124923</v>
      </c>
      <c r="AM126" s="93">
        <v>56.863832110936841</v>
      </c>
      <c r="AN126" s="93">
        <v>10.841500786755907</v>
      </c>
      <c r="AO126" s="93">
        <v>31.948026107619299</v>
      </c>
      <c r="AP126" s="93">
        <v>19.986639304418375</v>
      </c>
      <c r="AQ126" s="93">
        <v>39.457615798744669</v>
      </c>
      <c r="AR126" s="93">
        <v>12.217514207394032</v>
      </c>
      <c r="AS126" s="93">
        <v>24.908244230476591</v>
      </c>
      <c r="AT126" s="93">
        <v>32.743935100404414</v>
      </c>
      <c r="AU126" s="93">
        <v>20.289525071685262</v>
      </c>
      <c r="AV126" s="93">
        <v>2.9098499429321789</v>
      </c>
      <c r="AW126" s="93">
        <v>15.50266918030937</v>
      </c>
      <c r="AX126" s="93">
        <v>5.850921890462975</v>
      </c>
      <c r="AY126" s="93">
        <v>38.27862033887952</v>
      </c>
      <c r="AZ126" s="93">
        <v>13.722325381522909</v>
      </c>
      <c r="BA126" s="93">
        <v>29.878864301045528</v>
      </c>
      <c r="BB126" s="93">
        <v>0</v>
      </c>
      <c r="BC126" s="93">
        <v>0</v>
      </c>
      <c r="BD126" s="93">
        <v>0</v>
      </c>
      <c r="BE126" s="93">
        <v>0</v>
      </c>
      <c r="BF126" s="93">
        <v>3850.488737912854</v>
      </c>
      <c r="BG126" s="93">
        <v>175.2625916010717</v>
      </c>
      <c r="BH126" s="93">
        <v>213.39602718980314</v>
      </c>
      <c r="BI126" s="93">
        <v>0</v>
      </c>
      <c r="BJ126" s="93">
        <v>0</v>
      </c>
      <c r="BK126" s="93">
        <v>0</v>
      </c>
      <c r="BL126" s="93">
        <v>0</v>
      </c>
      <c r="BM126" s="93">
        <v>0</v>
      </c>
      <c r="BN126" s="93">
        <v>0</v>
      </c>
      <c r="BO126" s="93">
        <v>0</v>
      </c>
      <c r="BP126" s="93">
        <v>2.3602436153684381</v>
      </c>
      <c r="BQ126" s="93">
        <v>3.3737815210084325</v>
      </c>
      <c r="BR126" s="93">
        <v>19.603916656117288</v>
      </c>
      <c r="BS126" s="93">
        <v>7.7903218039218132</v>
      </c>
      <c r="BT126" s="93">
        <v>10.169409298497175</v>
      </c>
      <c r="BU126" s="93">
        <v>0.18456676667205762</v>
      </c>
      <c r="BV126" s="93">
        <v>4.1526199039566229</v>
      </c>
      <c r="BW126" s="93">
        <v>16.086153493390334</v>
      </c>
      <c r="BX126" s="93">
        <v>2.2048438190954895</v>
      </c>
      <c r="BY126" s="93">
        <v>10.522445812246994</v>
      </c>
      <c r="BZ126" s="93">
        <v>80.188602270597002</v>
      </c>
      <c r="CA126" s="93">
        <v>10.020554950855526</v>
      </c>
      <c r="CB126" s="93">
        <v>17.601040743447644</v>
      </c>
      <c r="CC126" s="92">
        <v>0</v>
      </c>
      <c r="CD126" s="92">
        <v>0</v>
      </c>
      <c r="CE126" s="93">
        <v>0</v>
      </c>
      <c r="CF126" s="93">
        <v>0</v>
      </c>
      <c r="CG126" s="92">
        <v>0</v>
      </c>
      <c r="CH126" s="93">
        <v>0</v>
      </c>
      <c r="CI126" s="93">
        <v>0</v>
      </c>
      <c r="CJ126" s="93">
        <v>0</v>
      </c>
      <c r="CK126" s="93">
        <v>0</v>
      </c>
      <c r="CL126" s="93">
        <v>0</v>
      </c>
      <c r="CM126" s="93">
        <v>0</v>
      </c>
      <c r="CN126" s="93">
        <v>0</v>
      </c>
      <c r="CO126" s="93">
        <v>0</v>
      </c>
      <c r="CP126" s="92">
        <v>0</v>
      </c>
      <c r="CQ126" s="93">
        <v>0</v>
      </c>
      <c r="CR126" s="93">
        <v>0</v>
      </c>
      <c r="CS126" s="92">
        <v>0</v>
      </c>
      <c r="CT126" s="93">
        <v>0</v>
      </c>
      <c r="CU126" s="93">
        <v>0</v>
      </c>
      <c r="CV126" s="93">
        <v>0</v>
      </c>
      <c r="CW126" s="93">
        <v>0</v>
      </c>
      <c r="CX126" s="93">
        <v>0</v>
      </c>
      <c r="CY126" s="93">
        <v>0</v>
      </c>
      <c r="CZ126" s="93">
        <v>0</v>
      </c>
      <c r="DA126" s="93">
        <v>0</v>
      </c>
      <c r="DB126" s="92">
        <v>1126.0475278707706</v>
      </c>
      <c r="DC126" s="93">
        <v>401.64184587477075</v>
      </c>
      <c r="DD126" s="93">
        <v>724.40568199599988</v>
      </c>
      <c r="DE126" s="93">
        <v>0</v>
      </c>
      <c r="DF126" s="92">
        <v>0</v>
      </c>
      <c r="DG126" s="93">
        <v>0</v>
      </c>
      <c r="DH126" s="93">
        <v>0</v>
      </c>
      <c r="DI126" s="92">
        <v>0</v>
      </c>
      <c r="DJ126" s="93">
        <v>0</v>
      </c>
      <c r="DK126" s="93">
        <v>0</v>
      </c>
      <c r="DL126" s="93">
        <v>0</v>
      </c>
      <c r="DM126" s="93">
        <v>0</v>
      </c>
      <c r="DN126" s="92">
        <v>0</v>
      </c>
      <c r="DO126" s="93">
        <v>0</v>
      </c>
      <c r="DP126" s="93">
        <v>0</v>
      </c>
      <c r="DQ126" s="92">
        <v>0</v>
      </c>
      <c r="DR126" s="93">
        <v>0</v>
      </c>
      <c r="DS126" s="93">
        <v>0</v>
      </c>
      <c r="DT126" s="93">
        <v>0</v>
      </c>
      <c r="DU126" s="93">
        <v>0</v>
      </c>
      <c r="DV126" s="93">
        <v>0</v>
      </c>
      <c r="DW126" s="93">
        <v>0</v>
      </c>
      <c r="DX126" s="93">
        <v>0</v>
      </c>
      <c r="DY126" s="93">
        <v>0</v>
      </c>
      <c r="DZ126" s="93">
        <v>0</v>
      </c>
      <c r="EA126" s="93">
        <v>0</v>
      </c>
      <c r="EB126" s="92">
        <v>0</v>
      </c>
      <c r="EC126" s="93">
        <v>0</v>
      </c>
      <c r="ED126" s="93">
        <v>0</v>
      </c>
      <c r="EE126" s="93">
        <v>0</v>
      </c>
      <c r="EF126" s="93">
        <v>0</v>
      </c>
      <c r="EG126" s="93">
        <v>0</v>
      </c>
      <c r="EH126" s="93">
        <v>0</v>
      </c>
      <c r="EI126" s="92">
        <v>0</v>
      </c>
      <c r="EJ126" s="93">
        <v>0</v>
      </c>
      <c r="EK126" s="93">
        <v>0</v>
      </c>
      <c r="EL126" s="93">
        <v>0</v>
      </c>
      <c r="EM126" s="92">
        <v>0</v>
      </c>
      <c r="EN126" s="93">
        <v>0</v>
      </c>
      <c r="EO126" s="93">
        <v>0</v>
      </c>
      <c r="EP126" s="92">
        <v>0</v>
      </c>
      <c r="EQ126" s="93">
        <v>0</v>
      </c>
      <c r="ER126" s="93">
        <v>0</v>
      </c>
      <c r="ES126" s="92">
        <v>0</v>
      </c>
      <c r="ET126" s="92">
        <v>0</v>
      </c>
      <c r="EU126" s="93">
        <v>0</v>
      </c>
      <c r="EV126" s="93">
        <v>0</v>
      </c>
      <c r="EW126" s="93">
        <v>0</v>
      </c>
      <c r="EX126" s="93">
        <v>0</v>
      </c>
      <c r="EY126" s="93">
        <v>0</v>
      </c>
      <c r="EZ126" s="93">
        <v>0</v>
      </c>
      <c r="FA126" s="93">
        <v>0</v>
      </c>
      <c r="FB126" s="92">
        <v>0</v>
      </c>
      <c r="FC126" s="92">
        <v>4266.0353278469083</v>
      </c>
      <c r="FD126" s="92">
        <v>0</v>
      </c>
      <c r="FE126" s="92">
        <v>0</v>
      </c>
      <c r="FF126" s="65"/>
      <c r="FG126" s="66">
        <v>10170.888796830171</v>
      </c>
      <c r="FI126" s="113"/>
    </row>
    <row r="127" spans="2:165" x14ac:dyDescent="0.2">
      <c r="B127" s="124" t="s">
        <v>553</v>
      </c>
      <c r="C127" s="124" t="s">
        <v>370</v>
      </c>
      <c r="D127" s="92">
        <v>0</v>
      </c>
      <c r="E127" s="93">
        <v>0</v>
      </c>
      <c r="F127" s="93">
        <v>0</v>
      </c>
      <c r="G127" s="93">
        <v>0</v>
      </c>
      <c r="H127" s="93">
        <v>0</v>
      </c>
      <c r="I127" s="93">
        <v>0</v>
      </c>
      <c r="J127" s="93">
        <v>0</v>
      </c>
      <c r="K127" s="93">
        <v>0</v>
      </c>
      <c r="L127" s="93">
        <v>0</v>
      </c>
      <c r="M127" s="93">
        <v>0</v>
      </c>
      <c r="N127" s="93">
        <v>0</v>
      </c>
      <c r="O127" s="93">
        <v>0</v>
      </c>
      <c r="P127" s="93">
        <v>0</v>
      </c>
      <c r="Q127" s="93">
        <v>0</v>
      </c>
      <c r="R127" s="93">
        <v>0</v>
      </c>
      <c r="S127" s="93">
        <v>0</v>
      </c>
      <c r="T127" s="93">
        <v>0</v>
      </c>
      <c r="U127" s="93">
        <v>0</v>
      </c>
      <c r="V127" s="93">
        <v>0</v>
      </c>
      <c r="W127" s="93">
        <v>0</v>
      </c>
      <c r="X127" s="93">
        <v>0</v>
      </c>
      <c r="Y127" s="93">
        <v>0</v>
      </c>
      <c r="Z127" s="93">
        <v>0</v>
      </c>
      <c r="AA127" s="93">
        <v>0</v>
      </c>
      <c r="AB127" s="93">
        <v>0</v>
      </c>
      <c r="AC127" s="93">
        <v>0</v>
      </c>
      <c r="AD127" s="93">
        <v>0</v>
      </c>
      <c r="AE127" s="93">
        <v>0</v>
      </c>
      <c r="AF127" s="93">
        <v>0</v>
      </c>
      <c r="AG127" s="93">
        <v>0</v>
      </c>
      <c r="AH127" s="92">
        <v>0</v>
      </c>
      <c r="AI127" s="93">
        <v>0</v>
      </c>
      <c r="AJ127" s="93">
        <v>0</v>
      </c>
      <c r="AK127" s="93">
        <v>0</v>
      </c>
      <c r="AL127" s="92">
        <v>10072.361579706276</v>
      </c>
      <c r="AM127" s="93">
        <v>0</v>
      </c>
      <c r="AN127" s="93">
        <v>0</v>
      </c>
      <c r="AO127" s="93">
        <v>0</v>
      </c>
      <c r="AP127" s="93">
        <v>0</v>
      </c>
      <c r="AQ127" s="93">
        <v>0</v>
      </c>
      <c r="AR127" s="93">
        <v>0</v>
      </c>
      <c r="AS127" s="93">
        <v>0</v>
      </c>
      <c r="AT127" s="93">
        <v>0</v>
      </c>
      <c r="AU127" s="93">
        <v>10072.361579706276</v>
      </c>
      <c r="AV127" s="93">
        <v>0</v>
      </c>
      <c r="AW127" s="93">
        <v>0</v>
      </c>
      <c r="AX127" s="93">
        <v>0</v>
      </c>
      <c r="AY127" s="93">
        <v>0</v>
      </c>
      <c r="AZ127" s="93">
        <v>0</v>
      </c>
      <c r="BA127" s="93">
        <v>0</v>
      </c>
      <c r="BB127" s="93">
        <v>0</v>
      </c>
      <c r="BC127" s="93">
        <v>0</v>
      </c>
      <c r="BD127" s="93">
        <v>0</v>
      </c>
      <c r="BE127" s="93">
        <v>0</v>
      </c>
      <c r="BF127" s="93">
        <v>0</v>
      </c>
      <c r="BG127" s="93">
        <v>0</v>
      </c>
      <c r="BH127" s="93">
        <v>0</v>
      </c>
      <c r="BI127" s="93">
        <v>0</v>
      </c>
      <c r="BJ127" s="93">
        <v>0</v>
      </c>
      <c r="BK127" s="93">
        <v>0</v>
      </c>
      <c r="BL127" s="93">
        <v>0</v>
      </c>
      <c r="BM127" s="93">
        <v>0</v>
      </c>
      <c r="BN127" s="93">
        <v>0</v>
      </c>
      <c r="BO127" s="93">
        <v>0</v>
      </c>
      <c r="BP127" s="93">
        <v>0</v>
      </c>
      <c r="BQ127" s="93">
        <v>0</v>
      </c>
      <c r="BR127" s="93">
        <v>0</v>
      </c>
      <c r="BS127" s="93">
        <v>0</v>
      </c>
      <c r="BT127" s="93">
        <v>0</v>
      </c>
      <c r="BU127" s="93">
        <v>0</v>
      </c>
      <c r="BV127" s="93">
        <v>0</v>
      </c>
      <c r="BW127" s="93">
        <v>0</v>
      </c>
      <c r="BX127" s="93">
        <v>0</v>
      </c>
      <c r="BY127" s="93">
        <v>0</v>
      </c>
      <c r="BZ127" s="93">
        <v>0</v>
      </c>
      <c r="CA127" s="93">
        <v>0</v>
      </c>
      <c r="CB127" s="93">
        <v>0</v>
      </c>
      <c r="CC127" s="92">
        <v>0</v>
      </c>
      <c r="CD127" s="92">
        <v>0</v>
      </c>
      <c r="CE127" s="93">
        <v>0</v>
      </c>
      <c r="CF127" s="93">
        <v>0</v>
      </c>
      <c r="CG127" s="92">
        <v>0</v>
      </c>
      <c r="CH127" s="93">
        <v>0</v>
      </c>
      <c r="CI127" s="93">
        <v>0</v>
      </c>
      <c r="CJ127" s="93">
        <v>0</v>
      </c>
      <c r="CK127" s="93">
        <v>0</v>
      </c>
      <c r="CL127" s="93">
        <v>0</v>
      </c>
      <c r="CM127" s="93">
        <v>0</v>
      </c>
      <c r="CN127" s="93">
        <v>0</v>
      </c>
      <c r="CO127" s="93">
        <v>0</v>
      </c>
      <c r="CP127" s="92">
        <v>0</v>
      </c>
      <c r="CQ127" s="93">
        <v>0</v>
      </c>
      <c r="CR127" s="93">
        <v>0</v>
      </c>
      <c r="CS127" s="92">
        <v>0</v>
      </c>
      <c r="CT127" s="93">
        <v>0</v>
      </c>
      <c r="CU127" s="93">
        <v>0</v>
      </c>
      <c r="CV127" s="93">
        <v>0</v>
      </c>
      <c r="CW127" s="93">
        <v>0</v>
      </c>
      <c r="CX127" s="93">
        <v>0</v>
      </c>
      <c r="CY127" s="93">
        <v>0</v>
      </c>
      <c r="CZ127" s="93">
        <v>0</v>
      </c>
      <c r="DA127" s="93">
        <v>0</v>
      </c>
      <c r="DB127" s="92">
        <v>0</v>
      </c>
      <c r="DC127" s="93">
        <v>0</v>
      </c>
      <c r="DD127" s="93">
        <v>0</v>
      </c>
      <c r="DE127" s="93">
        <v>0</v>
      </c>
      <c r="DF127" s="92">
        <v>0</v>
      </c>
      <c r="DG127" s="93">
        <v>0</v>
      </c>
      <c r="DH127" s="93">
        <v>0</v>
      </c>
      <c r="DI127" s="92">
        <v>0</v>
      </c>
      <c r="DJ127" s="93">
        <v>0</v>
      </c>
      <c r="DK127" s="93">
        <v>0</v>
      </c>
      <c r="DL127" s="93">
        <v>0</v>
      </c>
      <c r="DM127" s="93">
        <v>0</v>
      </c>
      <c r="DN127" s="92">
        <v>0</v>
      </c>
      <c r="DO127" s="93">
        <v>0</v>
      </c>
      <c r="DP127" s="93">
        <v>0</v>
      </c>
      <c r="DQ127" s="92">
        <v>0</v>
      </c>
      <c r="DR127" s="93">
        <v>0</v>
      </c>
      <c r="DS127" s="93">
        <v>0</v>
      </c>
      <c r="DT127" s="93">
        <v>0</v>
      </c>
      <c r="DU127" s="93">
        <v>0</v>
      </c>
      <c r="DV127" s="93">
        <v>0</v>
      </c>
      <c r="DW127" s="93">
        <v>0</v>
      </c>
      <c r="DX127" s="93">
        <v>0</v>
      </c>
      <c r="DY127" s="93">
        <v>0</v>
      </c>
      <c r="DZ127" s="93">
        <v>0</v>
      </c>
      <c r="EA127" s="93">
        <v>0</v>
      </c>
      <c r="EB127" s="92">
        <v>0</v>
      </c>
      <c r="EC127" s="93">
        <v>0</v>
      </c>
      <c r="ED127" s="93">
        <v>0</v>
      </c>
      <c r="EE127" s="93">
        <v>0</v>
      </c>
      <c r="EF127" s="93">
        <v>0</v>
      </c>
      <c r="EG127" s="93">
        <v>0</v>
      </c>
      <c r="EH127" s="93">
        <v>0</v>
      </c>
      <c r="EI127" s="92">
        <v>0</v>
      </c>
      <c r="EJ127" s="93">
        <v>0</v>
      </c>
      <c r="EK127" s="93">
        <v>0</v>
      </c>
      <c r="EL127" s="93">
        <v>0</v>
      </c>
      <c r="EM127" s="92">
        <v>0</v>
      </c>
      <c r="EN127" s="93">
        <v>0</v>
      </c>
      <c r="EO127" s="93">
        <v>0</v>
      </c>
      <c r="EP127" s="92">
        <v>0</v>
      </c>
      <c r="EQ127" s="93">
        <v>0</v>
      </c>
      <c r="ER127" s="93">
        <v>0</v>
      </c>
      <c r="ES127" s="92">
        <v>0</v>
      </c>
      <c r="ET127" s="92">
        <v>0</v>
      </c>
      <c r="EU127" s="93">
        <v>0</v>
      </c>
      <c r="EV127" s="93">
        <v>0</v>
      </c>
      <c r="EW127" s="93">
        <v>0</v>
      </c>
      <c r="EX127" s="93">
        <v>0</v>
      </c>
      <c r="EY127" s="93">
        <v>0</v>
      </c>
      <c r="EZ127" s="93">
        <v>0</v>
      </c>
      <c r="FA127" s="93">
        <v>0</v>
      </c>
      <c r="FB127" s="92">
        <v>0</v>
      </c>
      <c r="FC127" s="92">
        <v>0</v>
      </c>
      <c r="FD127" s="92">
        <v>0</v>
      </c>
      <c r="FE127" s="92">
        <v>0</v>
      </c>
      <c r="FF127" s="65"/>
      <c r="FG127" s="66">
        <v>10072.361579706276</v>
      </c>
      <c r="FI127" s="113"/>
    </row>
    <row r="128" spans="2:165" x14ac:dyDescent="0.2">
      <c r="B128" s="124" t="s">
        <v>554</v>
      </c>
      <c r="C128" s="124" t="s">
        <v>371</v>
      </c>
      <c r="D128" s="92">
        <v>0</v>
      </c>
      <c r="E128" s="93">
        <v>0</v>
      </c>
      <c r="F128" s="93">
        <v>0</v>
      </c>
      <c r="G128" s="93">
        <v>0</v>
      </c>
      <c r="H128" s="93">
        <v>0</v>
      </c>
      <c r="I128" s="93">
        <v>0</v>
      </c>
      <c r="J128" s="93">
        <v>0</v>
      </c>
      <c r="K128" s="93">
        <v>0</v>
      </c>
      <c r="L128" s="93">
        <v>0</v>
      </c>
      <c r="M128" s="93">
        <v>0</v>
      </c>
      <c r="N128" s="93">
        <v>0</v>
      </c>
      <c r="O128" s="93">
        <v>0</v>
      </c>
      <c r="P128" s="93">
        <v>0</v>
      </c>
      <c r="Q128" s="93">
        <v>0</v>
      </c>
      <c r="R128" s="93">
        <v>0</v>
      </c>
      <c r="S128" s="93">
        <v>0</v>
      </c>
      <c r="T128" s="93">
        <v>0</v>
      </c>
      <c r="U128" s="93">
        <v>0</v>
      </c>
      <c r="V128" s="93">
        <v>0</v>
      </c>
      <c r="W128" s="93">
        <v>0</v>
      </c>
      <c r="X128" s="93">
        <v>0</v>
      </c>
      <c r="Y128" s="93">
        <v>0</v>
      </c>
      <c r="Z128" s="93">
        <v>0</v>
      </c>
      <c r="AA128" s="93">
        <v>0</v>
      </c>
      <c r="AB128" s="93">
        <v>0</v>
      </c>
      <c r="AC128" s="93">
        <v>0</v>
      </c>
      <c r="AD128" s="93">
        <v>0</v>
      </c>
      <c r="AE128" s="93">
        <v>0</v>
      </c>
      <c r="AF128" s="93">
        <v>0</v>
      </c>
      <c r="AG128" s="93">
        <v>0</v>
      </c>
      <c r="AH128" s="92">
        <v>0</v>
      </c>
      <c r="AI128" s="93">
        <v>0</v>
      </c>
      <c r="AJ128" s="93">
        <v>0</v>
      </c>
      <c r="AK128" s="93">
        <v>0</v>
      </c>
      <c r="AL128" s="92">
        <v>437.14853468010375</v>
      </c>
      <c r="AM128" s="93">
        <v>0</v>
      </c>
      <c r="AN128" s="93">
        <v>0</v>
      </c>
      <c r="AO128" s="93">
        <v>0</v>
      </c>
      <c r="AP128" s="93">
        <v>0</v>
      </c>
      <c r="AQ128" s="93">
        <v>0</v>
      </c>
      <c r="AR128" s="93">
        <v>0</v>
      </c>
      <c r="AS128" s="93">
        <v>0</v>
      </c>
      <c r="AT128" s="93">
        <v>0</v>
      </c>
      <c r="AU128" s="93">
        <v>0</v>
      </c>
      <c r="AV128" s="93">
        <v>0</v>
      </c>
      <c r="AW128" s="93">
        <v>437.14853468010375</v>
      </c>
      <c r="AX128" s="93">
        <v>0</v>
      </c>
      <c r="AY128" s="93">
        <v>0</v>
      </c>
      <c r="AZ128" s="93">
        <v>0</v>
      </c>
      <c r="BA128" s="93">
        <v>0</v>
      </c>
      <c r="BB128" s="93">
        <v>0</v>
      </c>
      <c r="BC128" s="93">
        <v>0</v>
      </c>
      <c r="BD128" s="93">
        <v>0</v>
      </c>
      <c r="BE128" s="93">
        <v>0</v>
      </c>
      <c r="BF128" s="93">
        <v>0</v>
      </c>
      <c r="BG128" s="93">
        <v>0</v>
      </c>
      <c r="BH128" s="93">
        <v>0</v>
      </c>
      <c r="BI128" s="93">
        <v>0</v>
      </c>
      <c r="BJ128" s="93">
        <v>0</v>
      </c>
      <c r="BK128" s="93">
        <v>0</v>
      </c>
      <c r="BL128" s="93">
        <v>0</v>
      </c>
      <c r="BM128" s="93">
        <v>0</v>
      </c>
      <c r="BN128" s="93">
        <v>0</v>
      </c>
      <c r="BO128" s="93">
        <v>0</v>
      </c>
      <c r="BP128" s="93">
        <v>0</v>
      </c>
      <c r="BQ128" s="93">
        <v>0</v>
      </c>
      <c r="BR128" s="93">
        <v>0</v>
      </c>
      <c r="BS128" s="93">
        <v>0</v>
      </c>
      <c r="BT128" s="93">
        <v>0</v>
      </c>
      <c r="BU128" s="93">
        <v>0</v>
      </c>
      <c r="BV128" s="93">
        <v>0</v>
      </c>
      <c r="BW128" s="93">
        <v>0</v>
      </c>
      <c r="BX128" s="93">
        <v>0</v>
      </c>
      <c r="BY128" s="93">
        <v>0</v>
      </c>
      <c r="BZ128" s="93">
        <v>0</v>
      </c>
      <c r="CA128" s="93">
        <v>0</v>
      </c>
      <c r="CB128" s="93">
        <v>0</v>
      </c>
      <c r="CC128" s="92">
        <v>0</v>
      </c>
      <c r="CD128" s="92">
        <v>0</v>
      </c>
      <c r="CE128" s="93">
        <v>0</v>
      </c>
      <c r="CF128" s="93">
        <v>0</v>
      </c>
      <c r="CG128" s="92">
        <v>0</v>
      </c>
      <c r="CH128" s="93">
        <v>0</v>
      </c>
      <c r="CI128" s="93">
        <v>0</v>
      </c>
      <c r="CJ128" s="93">
        <v>0</v>
      </c>
      <c r="CK128" s="93">
        <v>0</v>
      </c>
      <c r="CL128" s="93">
        <v>0</v>
      </c>
      <c r="CM128" s="93">
        <v>0</v>
      </c>
      <c r="CN128" s="93">
        <v>0</v>
      </c>
      <c r="CO128" s="93">
        <v>0</v>
      </c>
      <c r="CP128" s="92">
        <v>0</v>
      </c>
      <c r="CQ128" s="93">
        <v>0</v>
      </c>
      <c r="CR128" s="93">
        <v>0</v>
      </c>
      <c r="CS128" s="92">
        <v>0</v>
      </c>
      <c r="CT128" s="93">
        <v>0</v>
      </c>
      <c r="CU128" s="93">
        <v>0</v>
      </c>
      <c r="CV128" s="93">
        <v>0</v>
      </c>
      <c r="CW128" s="93">
        <v>0</v>
      </c>
      <c r="CX128" s="93">
        <v>0</v>
      </c>
      <c r="CY128" s="93">
        <v>0</v>
      </c>
      <c r="CZ128" s="93">
        <v>0</v>
      </c>
      <c r="DA128" s="93">
        <v>0</v>
      </c>
      <c r="DB128" s="92">
        <v>0</v>
      </c>
      <c r="DC128" s="93">
        <v>0</v>
      </c>
      <c r="DD128" s="93">
        <v>0</v>
      </c>
      <c r="DE128" s="93">
        <v>0</v>
      </c>
      <c r="DF128" s="92">
        <v>0</v>
      </c>
      <c r="DG128" s="93">
        <v>0</v>
      </c>
      <c r="DH128" s="93">
        <v>0</v>
      </c>
      <c r="DI128" s="92">
        <v>0</v>
      </c>
      <c r="DJ128" s="93">
        <v>0</v>
      </c>
      <c r="DK128" s="93">
        <v>0</v>
      </c>
      <c r="DL128" s="93">
        <v>0</v>
      </c>
      <c r="DM128" s="93">
        <v>0</v>
      </c>
      <c r="DN128" s="92">
        <v>0</v>
      </c>
      <c r="DO128" s="93">
        <v>0</v>
      </c>
      <c r="DP128" s="93">
        <v>0</v>
      </c>
      <c r="DQ128" s="92">
        <v>0</v>
      </c>
      <c r="DR128" s="93">
        <v>0</v>
      </c>
      <c r="DS128" s="93">
        <v>0</v>
      </c>
      <c r="DT128" s="93">
        <v>0</v>
      </c>
      <c r="DU128" s="93">
        <v>0</v>
      </c>
      <c r="DV128" s="93">
        <v>0</v>
      </c>
      <c r="DW128" s="93">
        <v>0</v>
      </c>
      <c r="DX128" s="93">
        <v>0</v>
      </c>
      <c r="DY128" s="93">
        <v>0</v>
      </c>
      <c r="DZ128" s="93">
        <v>0</v>
      </c>
      <c r="EA128" s="93">
        <v>0</v>
      </c>
      <c r="EB128" s="92">
        <v>0</v>
      </c>
      <c r="EC128" s="93">
        <v>0</v>
      </c>
      <c r="ED128" s="93">
        <v>0</v>
      </c>
      <c r="EE128" s="93">
        <v>0</v>
      </c>
      <c r="EF128" s="93">
        <v>0</v>
      </c>
      <c r="EG128" s="93">
        <v>0</v>
      </c>
      <c r="EH128" s="93">
        <v>0</v>
      </c>
      <c r="EI128" s="92">
        <v>0</v>
      </c>
      <c r="EJ128" s="93">
        <v>0</v>
      </c>
      <c r="EK128" s="93">
        <v>0</v>
      </c>
      <c r="EL128" s="93">
        <v>0</v>
      </c>
      <c r="EM128" s="92">
        <v>0</v>
      </c>
      <c r="EN128" s="93">
        <v>0</v>
      </c>
      <c r="EO128" s="93">
        <v>0</v>
      </c>
      <c r="EP128" s="92">
        <v>0</v>
      </c>
      <c r="EQ128" s="93">
        <v>0</v>
      </c>
      <c r="ER128" s="93">
        <v>0</v>
      </c>
      <c r="ES128" s="92">
        <v>0</v>
      </c>
      <c r="ET128" s="92">
        <v>0</v>
      </c>
      <c r="EU128" s="93">
        <v>0</v>
      </c>
      <c r="EV128" s="93">
        <v>0</v>
      </c>
      <c r="EW128" s="93">
        <v>0</v>
      </c>
      <c r="EX128" s="93">
        <v>0</v>
      </c>
      <c r="EY128" s="93">
        <v>0</v>
      </c>
      <c r="EZ128" s="93">
        <v>0</v>
      </c>
      <c r="FA128" s="93">
        <v>0</v>
      </c>
      <c r="FB128" s="92">
        <v>0</v>
      </c>
      <c r="FC128" s="92">
        <v>0</v>
      </c>
      <c r="FD128" s="92">
        <v>0</v>
      </c>
      <c r="FE128" s="92">
        <v>0</v>
      </c>
      <c r="FF128" s="65"/>
      <c r="FG128" s="66">
        <v>437.14853468010375</v>
      </c>
      <c r="FI128" s="113"/>
    </row>
    <row r="129" spans="2:165" x14ac:dyDescent="0.2">
      <c r="B129" s="124" t="s">
        <v>554</v>
      </c>
      <c r="C129" s="124" t="s">
        <v>372</v>
      </c>
      <c r="D129" s="92">
        <v>0</v>
      </c>
      <c r="E129" s="93">
        <v>0</v>
      </c>
      <c r="F129" s="93">
        <v>0</v>
      </c>
      <c r="G129" s="93">
        <v>0</v>
      </c>
      <c r="H129" s="93">
        <v>0</v>
      </c>
      <c r="I129" s="93">
        <v>0</v>
      </c>
      <c r="J129" s="93">
        <v>0</v>
      </c>
      <c r="K129" s="93">
        <v>0</v>
      </c>
      <c r="L129" s="93">
        <v>0</v>
      </c>
      <c r="M129" s="93">
        <v>0</v>
      </c>
      <c r="N129" s="93">
        <v>0</v>
      </c>
      <c r="O129" s="93">
        <v>0</v>
      </c>
      <c r="P129" s="93">
        <v>0</v>
      </c>
      <c r="Q129" s="93">
        <v>0</v>
      </c>
      <c r="R129" s="93">
        <v>0</v>
      </c>
      <c r="S129" s="93">
        <v>0</v>
      </c>
      <c r="T129" s="93">
        <v>0</v>
      </c>
      <c r="U129" s="93">
        <v>0</v>
      </c>
      <c r="V129" s="93">
        <v>0</v>
      </c>
      <c r="W129" s="93">
        <v>0</v>
      </c>
      <c r="X129" s="93">
        <v>0</v>
      </c>
      <c r="Y129" s="93">
        <v>0</v>
      </c>
      <c r="Z129" s="93">
        <v>0</v>
      </c>
      <c r="AA129" s="93">
        <v>0</v>
      </c>
      <c r="AB129" s="93">
        <v>0</v>
      </c>
      <c r="AC129" s="93">
        <v>0</v>
      </c>
      <c r="AD129" s="93">
        <v>0</v>
      </c>
      <c r="AE129" s="93">
        <v>0</v>
      </c>
      <c r="AF129" s="93">
        <v>0</v>
      </c>
      <c r="AG129" s="93">
        <v>0</v>
      </c>
      <c r="AH129" s="92">
        <v>0</v>
      </c>
      <c r="AI129" s="93">
        <v>0</v>
      </c>
      <c r="AJ129" s="93">
        <v>0</v>
      </c>
      <c r="AK129" s="93">
        <v>0</v>
      </c>
      <c r="AL129" s="92">
        <v>3742.2035784417635</v>
      </c>
      <c r="AM129" s="93">
        <v>0</v>
      </c>
      <c r="AN129" s="93">
        <v>0</v>
      </c>
      <c r="AO129" s="93">
        <v>0</v>
      </c>
      <c r="AP129" s="93">
        <v>1659.1313255999999</v>
      </c>
      <c r="AQ129" s="93">
        <v>0</v>
      </c>
      <c r="AR129" s="93">
        <v>313.87622637794584</v>
      </c>
      <c r="AS129" s="93">
        <v>0</v>
      </c>
      <c r="AT129" s="93">
        <v>0</v>
      </c>
      <c r="AU129" s="93">
        <v>0</v>
      </c>
      <c r="AV129" s="93">
        <v>0</v>
      </c>
      <c r="AW129" s="93">
        <v>0</v>
      </c>
      <c r="AX129" s="93">
        <v>0</v>
      </c>
      <c r="AY129" s="93">
        <v>0</v>
      </c>
      <c r="AZ129" s="93">
        <v>0</v>
      </c>
      <c r="BA129" s="93">
        <v>0</v>
      </c>
      <c r="BB129" s="93">
        <v>0</v>
      </c>
      <c r="BC129" s="93">
        <v>0</v>
      </c>
      <c r="BD129" s="93">
        <v>0</v>
      </c>
      <c r="BE129" s="93">
        <v>0</v>
      </c>
      <c r="BF129" s="93">
        <v>1513.1214261705761</v>
      </c>
      <c r="BG129" s="93">
        <v>0</v>
      </c>
      <c r="BH129" s="93">
        <v>0</v>
      </c>
      <c r="BI129" s="93">
        <v>0</v>
      </c>
      <c r="BJ129" s="93">
        <v>0</v>
      </c>
      <c r="BK129" s="93">
        <v>0</v>
      </c>
      <c r="BL129" s="93">
        <v>0</v>
      </c>
      <c r="BM129" s="93">
        <v>0</v>
      </c>
      <c r="BN129" s="93">
        <v>0</v>
      </c>
      <c r="BO129" s="93">
        <v>0</v>
      </c>
      <c r="BP129" s="93">
        <v>0</v>
      </c>
      <c r="BQ129" s="93">
        <v>0</v>
      </c>
      <c r="BR129" s="93">
        <v>256.07460029324147</v>
      </c>
      <c r="BS129" s="93">
        <v>0</v>
      </c>
      <c r="BT129" s="93">
        <v>0</v>
      </c>
      <c r="BU129" s="93">
        <v>0</v>
      </c>
      <c r="BV129" s="93">
        <v>0</v>
      </c>
      <c r="BW129" s="93">
        <v>0</v>
      </c>
      <c r="BX129" s="93">
        <v>0</v>
      </c>
      <c r="BY129" s="93">
        <v>0</v>
      </c>
      <c r="BZ129" s="93">
        <v>0</v>
      </c>
      <c r="CA129" s="93">
        <v>0</v>
      </c>
      <c r="CB129" s="93">
        <v>0</v>
      </c>
      <c r="CC129" s="92">
        <v>0</v>
      </c>
      <c r="CD129" s="92">
        <v>0</v>
      </c>
      <c r="CE129" s="93">
        <v>0</v>
      </c>
      <c r="CF129" s="93">
        <v>0</v>
      </c>
      <c r="CG129" s="92">
        <v>0</v>
      </c>
      <c r="CH129" s="93">
        <v>0</v>
      </c>
      <c r="CI129" s="93">
        <v>0</v>
      </c>
      <c r="CJ129" s="93">
        <v>0</v>
      </c>
      <c r="CK129" s="93">
        <v>0</v>
      </c>
      <c r="CL129" s="93">
        <v>0</v>
      </c>
      <c r="CM129" s="93">
        <v>0</v>
      </c>
      <c r="CN129" s="93">
        <v>0</v>
      </c>
      <c r="CO129" s="93">
        <v>0</v>
      </c>
      <c r="CP129" s="92">
        <v>0</v>
      </c>
      <c r="CQ129" s="93">
        <v>0</v>
      </c>
      <c r="CR129" s="93">
        <v>0</v>
      </c>
      <c r="CS129" s="92">
        <v>0</v>
      </c>
      <c r="CT129" s="93">
        <v>0</v>
      </c>
      <c r="CU129" s="93">
        <v>0</v>
      </c>
      <c r="CV129" s="93">
        <v>0</v>
      </c>
      <c r="CW129" s="93">
        <v>0</v>
      </c>
      <c r="CX129" s="93">
        <v>0</v>
      </c>
      <c r="CY129" s="93">
        <v>0</v>
      </c>
      <c r="CZ129" s="93">
        <v>0</v>
      </c>
      <c r="DA129" s="93">
        <v>0</v>
      </c>
      <c r="DB129" s="92">
        <v>0</v>
      </c>
      <c r="DC129" s="93">
        <v>0</v>
      </c>
      <c r="DD129" s="93">
        <v>0</v>
      </c>
      <c r="DE129" s="93">
        <v>0</v>
      </c>
      <c r="DF129" s="92">
        <v>0</v>
      </c>
      <c r="DG129" s="93">
        <v>0</v>
      </c>
      <c r="DH129" s="93">
        <v>0</v>
      </c>
      <c r="DI129" s="92">
        <v>0</v>
      </c>
      <c r="DJ129" s="93">
        <v>0</v>
      </c>
      <c r="DK129" s="93">
        <v>0</v>
      </c>
      <c r="DL129" s="93">
        <v>0</v>
      </c>
      <c r="DM129" s="93">
        <v>0</v>
      </c>
      <c r="DN129" s="92">
        <v>0</v>
      </c>
      <c r="DO129" s="93">
        <v>0</v>
      </c>
      <c r="DP129" s="93">
        <v>0</v>
      </c>
      <c r="DQ129" s="92">
        <v>0</v>
      </c>
      <c r="DR129" s="93">
        <v>0</v>
      </c>
      <c r="DS129" s="93">
        <v>0</v>
      </c>
      <c r="DT129" s="93">
        <v>0</v>
      </c>
      <c r="DU129" s="93">
        <v>0</v>
      </c>
      <c r="DV129" s="93">
        <v>0</v>
      </c>
      <c r="DW129" s="93">
        <v>0</v>
      </c>
      <c r="DX129" s="93">
        <v>0</v>
      </c>
      <c r="DY129" s="93">
        <v>0</v>
      </c>
      <c r="DZ129" s="93">
        <v>0</v>
      </c>
      <c r="EA129" s="93">
        <v>0</v>
      </c>
      <c r="EB129" s="92">
        <v>0</v>
      </c>
      <c r="EC129" s="93">
        <v>0</v>
      </c>
      <c r="ED129" s="93">
        <v>0</v>
      </c>
      <c r="EE129" s="93">
        <v>0</v>
      </c>
      <c r="EF129" s="93">
        <v>0</v>
      </c>
      <c r="EG129" s="93">
        <v>0</v>
      </c>
      <c r="EH129" s="93">
        <v>0</v>
      </c>
      <c r="EI129" s="92">
        <v>0</v>
      </c>
      <c r="EJ129" s="93">
        <v>0</v>
      </c>
      <c r="EK129" s="93">
        <v>0</v>
      </c>
      <c r="EL129" s="93">
        <v>0</v>
      </c>
      <c r="EM129" s="92">
        <v>0</v>
      </c>
      <c r="EN129" s="93">
        <v>0</v>
      </c>
      <c r="EO129" s="93">
        <v>0</v>
      </c>
      <c r="EP129" s="92">
        <v>0</v>
      </c>
      <c r="EQ129" s="93">
        <v>0</v>
      </c>
      <c r="ER129" s="93">
        <v>0</v>
      </c>
      <c r="ES129" s="92">
        <v>0</v>
      </c>
      <c r="ET129" s="92">
        <v>0</v>
      </c>
      <c r="EU129" s="93">
        <v>0</v>
      </c>
      <c r="EV129" s="93">
        <v>0</v>
      </c>
      <c r="EW129" s="93">
        <v>0</v>
      </c>
      <c r="EX129" s="93">
        <v>0</v>
      </c>
      <c r="EY129" s="93">
        <v>0</v>
      </c>
      <c r="EZ129" s="93">
        <v>0</v>
      </c>
      <c r="FA129" s="93">
        <v>0</v>
      </c>
      <c r="FB129" s="92">
        <v>0</v>
      </c>
      <c r="FC129" s="92">
        <v>0</v>
      </c>
      <c r="FD129" s="92">
        <v>0</v>
      </c>
      <c r="FE129" s="92">
        <v>0</v>
      </c>
      <c r="FF129" s="65"/>
      <c r="FG129" s="66">
        <v>3742.2035784417635</v>
      </c>
      <c r="FI129" s="113"/>
    </row>
    <row r="130" spans="2:165" x14ac:dyDescent="0.2">
      <c r="B130" s="124" t="s">
        <v>555</v>
      </c>
      <c r="C130" s="124" t="s">
        <v>373</v>
      </c>
      <c r="D130" s="92">
        <v>4.1311533145090911</v>
      </c>
      <c r="E130" s="93">
        <v>0</v>
      </c>
      <c r="F130" s="93">
        <v>0</v>
      </c>
      <c r="G130" s="93">
        <v>0</v>
      </c>
      <c r="H130" s="93">
        <v>0</v>
      </c>
      <c r="I130" s="93">
        <v>0</v>
      </c>
      <c r="J130" s="93">
        <v>0</v>
      </c>
      <c r="K130" s="93">
        <v>0</v>
      </c>
      <c r="L130" s="93">
        <v>0</v>
      </c>
      <c r="M130" s="93">
        <v>0</v>
      </c>
      <c r="N130" s="93">
        <v>0</v>
      </c>
      <c r="O130" s="93">
        <v>0</v>
      </c>
      <c r="P130" s="93">
        <v>0</v>
      </c>
      <c r="Q130" s="93">
        <v>0</v>
      </c>
      <c r="R130" s="93">
        <v>0</v>
      </c>
      <c r="S130" s="93">
        <v>0</v>
      </c>
      <c r="T130" s="93">
        <v>0</v>
      </c>
      <c r="U130" s="93">
        <v>0</v>
      </c>
      <c r="V130" s="93">
        <v>0</v>
      </c>
      <c r="W130" s="93">
        <v>0</v>
      </c>
      <c r="X130" s="93">
        <v>0</v>
      </c>
      <c r="Y130" s="93">
        <v>0</v>
      </c>
      <c r="Z130" s="93">
        <v>2.5764181961454544</v>
      </c>
      <c r="AA130" s="93">
        <v>1.1549460879272728</v>
      </c>
      <c r="AB130" s="93">
        <v>0.39978903043636366</v>
      </c>
      <c r="AC130" s="93">
        <v>0</v>
      </c>
      <c r="AD130" s="93">
        <v>0</v>
      </c>
      <c r="AE130" s="93">
        <v>0</v>
      </c>
      <c r="AF130" s="93">
        <v>0</v>
      </c>
      <c r="AG130" s="93">
        <v>0</v>
      </c>
      <c r="AH130" s="92">
        <v>0</v>
      </c>
      <c r="AI130" s="93">
        <v>0</v>
      </c>
      <c r="AJ130" s="93">
        <v>0</v>
      </c>
      <c r="AK130" s="93">
        <v>0</v>
      </c>
      <c r="AL130" s="92">
        <v>0.31094702367272731</v>
      </c>
      <c r="AM130" s="93">
        <v>0.31094702367272731</v>
      </c>
      <c r="AN130" s="93">
        <v>0</v>
      </c>
      <c r="AO130" s="93">
        <v>0</v>
      </c>
      <c r="AP130" s="93">
        <v>0</v>
      </c>
      <c r="AQ130" s="93">
        <v>0</v>
      </c>
      <c r="AR130" s="93">
        <v>0</v>
      </c>
      <c r="AS130" s="93">
        <v>0</v>
      </c>
      <c r="AT130" s="93">
        <v>0</v>
      </c>
      <c r="AU130" s="93">
        <v>0</v>
      </c>
      <c r="AV130" s="93">
        <v>0</v>
      </c>
      <c r="AW130" s="93">
        <v>0</v>
      </c>
      <c r="AX130" s="93">
        <v>0</v>
      </c>
      <c r="AY130" s="93">
        <v>0</v>
      </c>
      <c r="AZ130" s="93">
        <v>0</v>
      </c>
      <c r="BA130" s="93">
        <v>0</v>
      </c>
      <c r="BB130" s="93">
        <v>0</v>
      </c>
      <c r="BC130" s="93">
        <v>0</v>
      </c>
      <c r="BD130" s="93">
        <v>0</v>
      </c>
      <c r="BE130" s="93">
        <v>0</v>
      </c>
      <c r="BF130" s="93">
        <v>0</v>
      </c>
      <c r="BG130" s="93">
        <v>0</v>
      </c>
      <c r="BH130" s="93">
        <v>0</v>
      </c>
      <c r="BI130" s="93">
        <v>0</v>
      </c>
      <c r="BJ130" s="93">
        <v>0</v>
      </c>
      <c r="BK130" s="93">
        <v>0</v>
      </c>
      <c r="BL130" s="93">
        <v>0</v>
      </c>
      <c r="BM130" s="93">
        <v>0</v>
      </c>
      <c r="BN130" s="93">
        <v>0</v>
      </c>
      <c r="BO130" s="93">
        <v>0</v>
      </c>
      <c r="BP130" s="93">
        <v>0</v>
      </c>
      <c r="BQ130" s="93">
        <v>0</v>
      </c>
      <c r="BR130" s="93">
        <v>0</v>
      </c>
      <c r="BS130" s="93">
        <v>0</v>
      </c>
      <c r="BT130" s="93">
        <v>0</v>
      </c>
      <c r="BU130" s="93">
        <v>0</v>
      </c>
      <c r="BV130" s="93">
        <v>0</v>
      </c>
      <c r="BW130" s="93">
        <v>0</v>
      </c>
      <c r="BX130" s="93">
        <v>0</v>
      </c>
      <c r="BY130" s="93">
        <v>0</v>
      </c>
      <c r="BZ130" s="93">
        <v>0</v>
      </c>
      <c r="CA130" s="93">
        <v>0</v>
      </c>
      <c r="CB130" s="93">
        <v>0</v>
      </c>
      <c r="CC130" s="92">
        <v>0</v>
      </c>
      <c r="CD130" s="92">
        <v>0</v>
      </c>
      <c r="CE130" s="93">
        <v>0</v>
      </c>
      <c r="CF130" s="93">
        <v>0</v>
      </c>
      <c r="CG130" s="92">
        <v>0</v>
      </c>
      <c r="CH130" s="93">
        <v>0</v>
      </c>
      <c r="CI130" s="93">
        <v>0</v>
      </c>
      <c r="CJ130" s="93">
        <v>0</v>
      </c>
      <c r="CK130" s="93">
        <v>0</v>
      </c>
      <c r="CL130" s="93">
        <v>0</v>
      </c>
      <c r="CM130" s="93">
        <v>0</v>
      </c>
      <c r="CN130" s="93">
        <v>0</v>
      </c>
      <c r="CO130" s="93">
        <v>0</v>
      </c>
      <c r="CP130" s="92">
        <v>0</v>
      </c>
      <c r="CQ130" s="93">
        <v>0</v>
      </c>
      <c r="CR130" s="93">
        <v>0</v>
      </c>
      <c r="CS130" s="92">
        <v>0</v>
      </c>
      <c r="CT130" s="93">
        <v>0</v>
      </c>
      <c r="CU130" s="93">
        <v>0</v>
      </c>
      <c r="CV130" s="93">
        <v>0</v>
      </c>
      <c r="CW130" s="93">
        <v>0</v>
      </c>
      <c r="CX130" s="93">
        <v>0</v>
      </c>
      <c r="CY130" s="93">
        <v>0</v>
      </c>
      <c r="CZ130" s="93">
        <v>0</v>
      </c>
      <c r="DA130" s="93">
        <v>0</v>
      </c>
      <c r="DB130" s="92">
        <v>0</v>
      </c>
      <c r="DC130" s="93">
        <v>0</v>
      </c>
      <c r="DD130" s="93">
        <v>0</v>
      </c>
      <c r="DE130" s="93">
        <v>0</v>
      </c>
      <c r="DF130" s="92">
        <v>0</v>
      </c>
      <c r="DG130" s="93">
        <v>0</v>
      </c>
      <c r="DH130" s="93">
        <v>0</v>
      </c>
      <c r="DI130" s="92">
        <v>0</v>
      </c>
      <c r="DJ130" s="93">
        <v>0</v>
      </c>
      <c r="DK130" s="93">
        <v>0</v>
      </c>
      <c r="DL130" s="93">
        <v>0</v>
      </c>
      <c r="DM130" s="93">
        <v>0</v>
      </c>
      <c r="DN130" s="92">
        <v>0</v>
      </c>
      <c r="DO130" s="93">
        <v>0</v>
      </c>
      <c r="DP130" s="93">
        <v>0</v>
      </c>
      <c r="DQ130" s="92">
        <v>0</v>
      </c>
      <c r="DR130" s="93">
        <v>0</v>
      </c>
      <c r="DS130" s="93">
        <v>0</v>
      </c>
      <c r="DT130" s="93">
        <v>0</v>
      </c>
      <c r="DU130" s="93">
        <v>0</v>
      </c>
      <c r="DV130" s="93">
        <v>0</v>
      </c>
      <c r="DW130" s="93">
        <v>0</v>
      </c>
      <c r="DX130" s="93">
        <v>0</v>
      </c>
      <c r="DY130" s="93">
        <v>0</v>
      </c>
      <c r="DZ130" s="93">
        <v>0</v>
      </c>
      <c r="EA130" s="93">
        <v>0</v>
      </c>
      <c r="EB130" s="92">
        <v>0</v>
      </c>
      <c r="EC130" s="93">
        <v>0</v>
      </c>
      <c r="ED130" s="93">
        <v>0</v>
      </c>
      <c r="EE130" s="93">
        <v>0</v>
      </c>
      <c r="EF130" s="93">
        <v>0</v>
      </c>
      <c r="EG130" s="93">
        <v>0</v>
      </c>
      <c r="EH130" s="93">
        <v>0</v>
      </c>
      <c r="EI130" s="92">
        <v>0</v>
      </c>
      <c r="EJ130" s="93">
        <v>0</v>
      </c>
      <c r="EK130" s="93">
        <v>0</v>
      </c>
      <c r="EL130" s="93">
        <v>0</v>
      </c>
      <c r="EM130" s="92">
        <v>0</v>
      </c>
      <c r="EN130" s="93">
        <v>0</v>
      </c>
      <c r="EO130" s="93">
        <v>0</v>
      </c>
      <c r="EP130" s="92">
        <v>0</v>
      </c>
      <c r="EQ130" s="93">
        <v>0</v>
      </c>
      <c r="ER130" s="93">
        <v>0</v>
      </c>
      <c r="ES130" s="92">
        <v>0</v>
      </c>
      <c r="ET130" s="92">
        <v>0</v>
      </c>
      <c r="EU130" s="93">
        <v>0</v>
      </c>
      <c r="EV130" s="93">
        <v>0</v>
      </c>
      <c r="EW130" s="93">
        <v>0</v>
      </c>
      <c r="EX130" s="93">
        <v>0</v>
      </c>
      <c r="EY130" s="93">
        <v>0</v>
      </c>
      <c r="EZ130" s="93">
        <v>0</v>
      </c>
      <c r="FA130" s="93">
        <v>0</v>
      </c>
      <c r="FB130" s="92">
        <v>0</v>
      </c>
      <c r="FC130" s="92">
        <v>3.0289444799999998</v>
      </c>
      <c r="FD130" s="92">
        <v>-2.6244120000001203E-2</v>
      </c>
      <c r="FE130" s="92">
        <v>0</v>
      </c>
      <c r="FF130" s="65"/>
      <c r="FG130" s="66">
        <v>7.4448006981818171</v>
      </c>
      <c r="FI130" s="113"/>
    </row>
    <row r="131" spans="2:165" x14ac:dyDescent="0.2">
      <c r="B131" s="124" t="s">
        <v>556</v>
      </c>
      <c r="C131" s="124" t="s">
        <v>415</v>
      </c>
      <c r="D131" s="92">
        <v>0</v>
      </c>
      <c r="E131" s="93">
        <v>0</v>
      </c>
      <c r="F131" s="93">
        <v>0</v>
      </c>
      <c r="G131" s="93">
        <v>0</v>
      </c>
      <c r="H131" s="93">
        <v>0</v>
      </c>
      <c r="I131" s="93">
        <v>0</v>
      </c>
      <c r="J131" s="93">
        <v>0</v>
      </c>
      <c r="K131" s="93">
        <v>0</v>
      </c>
      <c r="L131" s="93">
        <v>0</v>
      </c>
      <c r="M131" s="93">
        <v>0</v>
      </c>
      <c r="N131" s="93">
        <v>0</v>
      </c>
      <c r="O131" s="93">
        <v>0</v>
      </c>
      <c r="P131" s="93">
        <v>0</v>
      </c>
      <c r="Q131" s="93">
        <v>0</v>
      </c>
      <c r="R131" s="93">
        <v>0</v>
      </c>
      <c r="S131" s="93">
        <v>0</v>
      </c>
      <c r="T131" s="93">
        <v>0</v>
      </c>
      <c r="U131" s="93">
        <v>0</v>
      </c>
      <c r="V131" s="93">
        <v>0</v>
      </c>
      <c r="W131" s="93">
        <v>0</v>
      </c>
      <c r="X131" s="93">
        <v>0</v>
      </c>
      <c r="Y131" s="93">
        <v>0</v>
      </c>
      <c r="Z131" s="93">
        <v>0</v>
      </c>
      <c r="AA131" s="93">
        <v>0</v>
      </c>
      <c r="AB131" s="93">
        <v>0</v>
      </c>
      <c r="AC131" s="93">
        <v>0</v>
      </c>
      <c r="AD131" s="93">
        <v>0</v>
      </c>
      <c r="AE131" s="93">
        <v>0</v>
      </c>
      <c r="AF131" s="93">
        <v>0</v>
      </c>
      <c r="AG131" s="93">
        <v>0</v>
      </c>
      <c r="AH131" s="92">
        <v>0</v>
      </c>
      <c r="AI131" s="93">
        <v>0</v>
      </c>
      <c r="AJ131" s="93">
        <v>0</v>
      </c>
      <c r="AK131" s="93">
        <v>0</v>
      </c>
      <c r="AL131" s="92">
        <v>3493.9619801999997</v>
      </c>
      <c r="AM131" s="93">
        <v>0</v>
      </c>
      <c r="AN131" s="93">
        <v>0</v>
      </c>
      <c r="AO131" s="93">
        <v>0</v>
      </c>
      <c r="AP131" s="93">
        <v>0</v>
      </c>
      <c r="AQ131" s="93">
        <v>0</v>
      </c>
      <c r="AR131" s="93">
        <v>0</v>
      </c>
      <c r="AS131" s="93">
        <v>0</v>
      </c>
      <c r="AT131" s="93">
        <v>0</v>
      </c>
      <c r="AU131" s="93">
        <v>0</v>
      </c>
      <c r="AV131" s="93">
        <v>0</v>
      </c>
      <c r="AW131" s="93">
        <v>0</v>
      </c>
      <c r="AX131" s="93">
        <v>0</v>
      </c>
      <c r="AY131" s="93">
        <v>0</v>
      </c>
      <c r="AZ131" s="93">
        <v>0</v>
      </c>
      <c r="BA131" s="93">
        <v>0</v>
      </c>
      <c r="BB131" s="93">
        <v>0</v>
      </c>
      <c r="BC131" s="93">
        <v>0</v>
      </c>
      <c r="BD131" s="93">
        <v>0</v>
      </c>
      <c r="BE131" s="93">
        <v>0</v>
      </c>
      <c r="BF131" s="93">
        <v>0</v>
      </c>
      <c r="BG131" s="93">
        <v>0</v>
      </c>
      <c r="BH131" s="93">
        <v>0</v>
      </c>
      <c r="BI131" s="93">
        <v>0</v>
      </c>
      <c r="BJ131" s="93">
        <v>0</v>
      </c>
      <c r="BK131" s="93">
        <v>0</v>
      </c>
      <c r="BL131" s="93">
        <v>0</v>
      </c>
      <c r="BM131" s="93">
        <v>0</v>
      </c>
      <c r="BN131" s="93">
        <v>0</v>
      </c>
      <c r="BO131" s="93">
        <v>0</v>
      </c>
      <c r="BP131" s="93">
        <v>0</v>
      </c>
      <c r="BQ131" s="93">
        <v>0</v>
      </c>
      <c r="BR131" s="93">
        <v>3493.9619801999997</v>
      </c>
      <c r="BS131" s="93">
        <v>0</v>
      </c>
      <c r="BT131" s="93">
        <v>0</v>
      </c>
      <c r="BU131" s="93">
        <v>0</v>
      </c>
      <c r="BV131" s="93">
        <v>0</v>
      </c>
      <c r="BW131" s="93">
        <v>0</v>
      </c>
      <c r="BX131" s="93">
        <v>0</v>
      </c>
      <c r="BY131" s="93">
        <v>0</v>
      </c>
      <c r="BZ131" s="93">
        <v>0</v>
      </c>
      <c r="CA131" s="93">
        <v>0</v>
      </c>
      <c r="CB131" s="93">
        <v>0</v>
      </c>
      <c r="CC131" s="92">
        <v>0</v>
      </c>
      <c r="CD131" s="92">
        <v>0</v>
      </c>
      <c r="CE131" s="93">
        <v>0</v>
      </c>
      <c r="CF131" s="93">
        <v>0</v>
      </c>
      <c r="CG131" s="92">
        <v>0</v>
      </c>
      <c r="CH131" s="93">
        <v>0</v>
      </c>
      <c r="CI131" s="93">
        <v>0</v>
      </c>
      <c r="CJ131" s="93">
        <v>0</v>
      </c>
      <c r="CK131" s="93">
        <v>0</v>
      </c>
      <c r="CL131" s="93">
        <v>0</v>
      </c>
      <c r="CM131" s="93">
        <v>0</v>
      </c>
      <c r="CN131" s="93">
        <v>0</v>
      </c>
      <c r="CO131" s="93">
        <v>0</v>
      </c>
      <c r="CP131" s="92">
        <v>0</v>
      </c>
      <c r="CQ131" s="93">
        <v>0</v>
      </c>
      <c r="CR131" s="93">
        <v>0</v>
      </c>
      <c r="CS131" s="92">
        <v>0</v>
      </c>
      <c r="CT131" s="93">
        <v>0</v>
      </c>
      <c r="CU131" s="93">
        <v>0</v>
      </c>
      <c r="CV131" s="93">
        <v>0</v>
      </c>
      <c r="CW131" s="93">
        <v>0</v>
      </c>
      <c r="CX131" s="93">
        <v>0</v>
      </c>
      <c r="CY131" s="93">
        <v>0</v>
      </c>
      <c r="CZ131" s="93">
        <v>0</v>
      </c>
      <c r="DA131" s="93">
        <v>0</v>
      </c>
      <c r="DB131" s="92">
        <v>0</v>
      </c>
      <c r="DC131" s="93">
        <v>0</v>
      </c>
      <c r="DD131" s="93">
        <v>0</v>
      </c>
      <c r="DE131" s="93">
        <v>0</v>
      </c>
      <c r="DF131" s="92">
        <v>0</v>
      </c>
      <c r="DG131" s="93">
        <v>0</v>
      </c>
      <c r="DH131" s="93">
        <v>0</v>
      </c>
      <c r="DI131" s="92">
        <v>0</v>
      </c>
      <c r="DJ131" s="93">
        <v>0</v>
      </c>
      <c r="DK131" s="93">
        <v>0</v>
      </c>
      <c r="DL131" s="93">
        <v>0</v>
      </c>
      <c r="DM131" s="93">
        <v>0</v>
      </c>
      <c r="DN131" s="92">
        <v>0</v>
      </c>
      <c r="DO131" s="93">
        <v>0</v>
      </c>
      <c r="DP131" s="93">
        <v>0</v>
      </c>
      <c r="DQ131" s="92">
        <v>0</v>
      </c>
      <c r="DR131" s="93">
        <v>0</v>
      </c>
      <c r="DS131" s="93">
        <v>0</v>
      </c>
      <c r="DT131" s="93">
        <v>0</v>
      </c>
      <c r="DU131" s="93">
        <v>0</v>
      </c>
      <c r="DV131" s="93">
        <v>0</v>
      </c>
      <c r="DW131" s="93">
        <v>0</v>
      </c>
      <c r="DX131" s="93">
        <v>0</v>
      </c>
      <c r="DY131" s="93">
        <v>0</v>
      </c>
      <c r="DZ131" s="93">
        <v>0</v>
      </c>
      <c r="EA131" s="93">
        <v>0</v>
      </c>
      <c r="EB131" s="92">
        <v>0</v>
      </c>
      <c r="EC131" s="93">
        <v>0</v>
      </c>
      <c r="ED131" s="93">
        <v>0</v>
      </c>
      <c r="EE131" s="93">
        <v>0</v>
      </c>
      <c r="EF131" s="93">
        <v>0</v>
      </c>
      <c r="EG131" s="93">
        <v>0</v>
      </c>
      <c r="EH131" s="93">
        <v>0</v>
      </c>
      <c r="EI131" s="92">
        <v>0</v>
      </c>
      <c r="EJ131" s="93">
        <v>0</v>
      </c>
      <c r="EK131" s="93">
        <v>0</v>
      </c>
      <c r="EL131" s="93">
        <v>0</v>
      </c>
      <c r="EM131" s="92">
        <v>0</v>
      </c>
      <c r="EN131" s="93">
        <v>0</v>
      </c>
      <c r="EO131" s="93">
        <v>0</v>
      </c>
      <c r="EP131" s="92">
        <v>0</v>
      </c>
      <c r="EQ131" s="93">
        <v>0</v>
      </c>
      <c r="ER131" s="93">
        <v>0</v>
      </c>
      <c r="ES131" s="92">
        <v>0</v>
      </c>
      <c r="ET131" s="92">
        <v>0</v>
      </c>
      <c r="EU131" s="93">
        <v>0</v>
      </c>
      <c r="EV131" s="93">
        <v>0</v>
      </c>
      <c r="EW131" s="93">
        <v>0</v>
      </c>
      <c r="EX131" s="93">
        <v>0</v>
      </c>
      <c r="EY131" s="93">
        <v>0</v>
      </c>
      <c r="EZ131" s="93">
        <v>0</v>
      </c>
      <c r="FA131" s="93">
        <v>0</v>
      </c>
      <c r="FB131" s="92">
        <v>0</v>
      </c>
      <c r="FC131" s="92">
        <v>0</v>
      </c>
      <c r="FD131" s="92">
        <v>0</v>
      </c>
      <c r="FE131" s="92">
        <v>0</v>
      </c>
      <c r="FF131" s="65"/>
      <c r="FG131" s="66">
        <v>3493.9619801999997</v>
      </c>
      <c r="FI131" s="113"/>
    </row>
    <row r="132" spans="2:165" x14ac:dyDescent="0.2">
      <c r="B132" s="124" t="s">
        <v>557</v>
      </c>
      <c r="C132" s="124" t="s">
        <v>378</v>
      </c>
      <c r="D132" s="92">
        <v>0</v>
      </c>
      <c r="E132" s="93">
        <v>0</v>
      </c>
      <c r="F132" s="93">
        <v>0</v>
      </c>
      <c r="G132" s="93">
        <v>0</v>
      </c>
      <c r="H132" s="93">
        <v>0</v>
      </c>
      <c r="I132" s="93">
        <v>0</v>
      </c>
      <c r="J132" s="93">
        <v>0</v>
      </c>
      <c r="K132" s="93">
        <v>0</v>
      </c>
      <c r="L132" s="93">
        <v>0</v>
      </c>
      <c r="M132" s="93">
        <v>0</v>
      </c>
      <c r="N132" s="93">
        <v>0</v>
      </c>
      <c r="O132" s="93">
        <v>0</v>
      </c>
      <c r="P132" s="93">
        <v>0</v>
      </c>
      <c r="Q132" s="93">
        <v>0</v>
      </c>
      <c r="R132" s="93">
        <v>0</v>
      </c>
      <c r="S132" s="93">
        <v>0</v>
      </c>
      <c r="T132" s="93">
        <v>0</v>
      </c>
      <c r="U132" s="93">
        <v>0</v>
      </c>
      <c r="V132" s="93">
        <v>0</v>
      </c>
      <c r="W132" s="93">
        <v>0</v>
      </c>
      <c r="X132" s="93">
        <v>0</v>
      </c>
      <c r="Y132" s="93">
        <v>0</v>
      </c>
      <c r="Z132" s="93">
        <v>0</v>
      </c>
      <c r="AA132" s="93">
        <v>0</v>
      </c>
      <c r="AB132" s="93">
        <v>0</v>
      </c>
      <c r="AC132" s="93">
        <v>0</v>
      </c>
      <c r="AD132" s="93">
        <v>0</v>
      </c>
      <c r="AE132" s="93">
        <v>0</v>
      </c>
      <c r="AF132" s="93">
        <v>0</v>
      </c>
      <c r="AG132" s="93">
        <v>0</v>
      </c>
      <c r="AH132" s="92">
        <v>0</v>
      </c>
      <c r="AI132" s="93">
        <v>0</v>
      </c>
      <c r="AJ132" s="93">
        <v>0</v>
      </c>
      <c r="AK132" s="93">
        <v>0</v>
      </c>
      <c r="AL132" s="92">
        <v>0</v>
      </c>
      <c r="AM132" s="93">
        <v>0</v>
      </c>
      <c r="AN132" s="93">
        <v>0</v>
      </c>
      <c r="AO132" s="93">
        <v>0</v>
      </c>
      <c r="AP132" s="93">
        <v>0</v>
      </c>
      <c r="AQ132" s="93">
        <v>0</v>
      </c>
      <c r="AR132" s="93">
        <v>0</v>
      </c>
      <c r="AS132" s="93">
        <v>0</v>
      </c>
      <c r="AT132" s="93">
        <v>0</v>
      </c>
      <c r="AU132" s="93">
        <v>0</v>
      </c>
      <c r="AV132" s="93">
        <v>0</v>
      </c>
      <c r="AW132" s="93">
        <v>0</v>
      </c>
      <c r="AX132" s="93">
        <v>0</v>
      </c>
      <c r="AY132" s="93">
        <v>0</v>
      </c>
      <c r="AZ132" s="93">
        <v>0</v>
      </c>
      <c r="BA132" s="93">
        <v>0</v>
      </c>
      <c r="BB132" s="93">
        <v>0</v>
      </c>
      <c r="BC132" s="93">
        <v>0</v>
      </c>
      <c r="BD132" s="93">
        <v>0</v>
      </c>
      <c r="BE132" s="93">
        <v>0</v>
      </c>
      <c r="BF132" s="93">
        <v>0</v>
      </c>
      <c r="BG132" s="93">
        <v>0</v>
      </c>
      <c r="BH132" s="93">
        <v>0</v>
      </c>
      <c r="BI132" s="93">
        <v>0</v>
      </c>
      <c r="BJ132" s="93">
        <v>0</v>
      </c>
      <c r="BK132" s="93">
        <v>0</v>
      </c>
      <c r="BL132" s="93">
        <v>0</v>
      </c>
      <c r="BM132" s="93">
        <v>0</v>
      </c>
      <c r="BN132" s="93">
        <v>0</v>
      </c>
      <c r="BO132" s="93">
        <v>0</v>
      </c>
      <c r="BP132" s="93">
        <v>0</v>
      </c>
      <c r="BQ132" s="93">
        <v>0</v>
      </c>
      <c r="BR132" s="93">
        <v>0</v>
      </c>
      <c r="BS132" s="93">
        <v>0</v>
      </c>
      <c r="BT132" s="93">
        <v>0</v>
      </c>
      <c r="BU132" s="93">
        <v>0</v>
      </c>
      <c r="BV132" s="93">
        <v>0</v>
      </c>
      <c r="BW132" s="93">
        <v>0</v>
      </c>
      <c r="BX132" s="93">
        <v>0</v>
      </c>
      <c r="BY132" s="93">
        <v>0</v>
      </c>
      <c r="BZ132" s="93">
        <v>0</v>
      </c>
      <c r="CA132" s="93">
        <v>0</v>
      </c>
      <c r="CB132" s="93">
        <v>0</v>
      </c>
      <c r="CC132" s="92">
        <v>0</v>
      </c>
      <c r="CD132" s="92">
        <v>0</v>
      </c>
      <c r="CE132" s="93">
        <v>0</v>
      </c>
      <c r="CF132" s="93">
        <v>0</v>
      </c>
      <c r="CG132" s="92">
        <v>0</v>
      </c>
      <c r="CH132" s="93">
        <v>0</v>
      </c>
      <c r="CI132" s="93">
        <v>0</v>
      </c>
      <c r="CJ132" s="93">
        <v>0</v>
      </c>
      <c r="CK132" s="93">
        <v>0</v>
      </c>
      <c r="CL132" s="93">
        <v>0</v>
      </c>
      <c r="CM132" s="93">
        <v>0</v>
      </c>
      <c r="CN132" s="93">
        <v>0</v>
      </c>
      <c r="CO132" s="93">
        <v>0</v>
      </c>
      <c r="CP132" s="92">
        <v>0</v>
      </c>
      <c r="CQ132" s="93">
        <v>0</v>
      </c>
      <c r="CR132" s="93">
        <v>0</v>
      </c>
      <c r="CS132" s="92">
        <v>0</v>
      </c>
      <c r="CT132" s="93">
        <v>0</v>
      </c>
      <c r="CU132" s="93">
        <v>0</v>
      </c>
      <c r="CV132" s="93">
        <v>0</v>
      </c>
      <c r="CW132" s="93">
        <v>0</v>
      </c>
      <c r="CX132" s="93">
        <v>0</v>
      </c>
      <c r="CY132" s="93">
        <v>0</v>
      </c>
      <c r="CZ132" s="93">
        <v>0</v>
      </c>
      <c r="DA132" s="93">
        <v>0</v>
      </c>
      <c r="DB132" s="92">
        <v>0</v>
      </c>
      <c r="DC132" s="93">
        <v>0</v>
      </c>
      <c r="DD132" s="93">
        <v>0</v>
      </c>
      <c r="DE132" s="93">
        <v>0</v>
      </c>
      <c r="DF132" s="92">
        <v>0</v>
      </c>
      <c r="DG132" s="93">
        <v>0</v>
      </c>
      <c r="DH132" s="93">
        <v>0</v>
      </c>
      <c r="DI132" s="92">
        <v>0</v>
      </c>
      <c r="DJ132" s="93">
        <v>0</v>
      </c>
      <c r="DK132" s="93">
        <v>0</v>
      </c>
      <c r="DL132" s="93">
        <v>0</v>
      </c>
      <c r="DM132" s="93">
        <v>0</v>
      </c>
      <c r="DN132" s="92">
        <v>0</v>
      </c>
      <c r="DO132" s="93">
        <v>0</v>
      </c>
      <c r="DP132" s="93">
        <v>0</v>
      </c>
      <c r="DQ132" s="92">
        <v>0</v>
      </c>
      <c r="DR132" s="93">
        <v>0</v>
      </c>
      <c r="DS132" s="93">
        <v>0</v>
      </c>
      <c r="DT132" s="93">
        <v>0</v>
      </c>
      <c r="DU132" s="93">
        <v>0</v>
      </c>
      <c r="DV132" s="93">
        <v>0</v>
      </c>
      <c r="DW132" s="93">
        <v>0</v>
      </c>
      <c r="DX132" s="93">
        <v>0</v>
      </c>
      <c r="DY132" s="93">
        <v>0</v>
      </c>
      <c r="DZ132" s="93">
        <v>0</v>
      </c>
      <c r="EA132" s="93">
        <v>0</v>
      </c>
      <c r="EB132" s="92">
        <v>0</v>
      </c>
      <c r="EC132" s="93">
        <v>0</v>
      </c>
      <c r="ED132" s="93">
        <v>0</v>
      </c>
      <c r="EE132" s="93">
        <v>0</v>
      </c>
      <c r="EF132" s="93">
        <v>0</v>
      </c>
      <c r="EG132" s="93">
        <v>0</v>
      </c>
      <c r="EH132" s="93">
        <v>0</v>
      </c>
      <c r="EI132" s="92">
        <v>0</v>
      </c>
      <c r="EJ132" s="93">
        <v>0</v>
      </c>
      <c r="EK132" s="93">
        <v>0</v>
      </c>
      <c r="EL132" s="93">
        <v>0</v>
      </c>
      <c r="EM132" s="92">
        <v>0</v>
      </c>
      <c r="EN132" s="93">
        <v>0</v>
      </c>
      <c r="EO132" s="93">
        <v>0</v>
      </c>
      <c r="EP132" s="92">
        <v>0</v>
      </c>
      <c r="EQ132" s="93">
        <v>0</v>
      </c>
      <c r="ER132" s="93">
        <v>0</v>
      </c>
      <c r="ES132" s="92">
        <v>0</v>
      </c>
      <c r="ET132" s="92">
        <v>0</v>
      </c>
      <c r="EU132" s="93">
        <v>0</v>
      </c>
      <c r="EV132" s="93">
        <v>0</v>
      </c>
      <c r="EW132" s="93">
        <v>0</v>
      </c>
      <c r="EX132" s="93">
        <v>0</v>
      </c>
      <c r="EY132" s="93">
        <v>0</v>
      </c>
      <c r="EZ132" s="93">
        <v>0</v>
      </c>
      <c r="FA132" s="93">
        <v>0</v>
      </c>
      <c r="FB132" s="92">
        <v>0</v>
      </c>
      <c r="FC132" s="92">
        <v>44.579497993537579</v>
      </c>
      <c r="FD132" s="92">
        <v>0</v>
      </c>
      <c r="FE132" s="92">
        <v>0</v>
      </c>
      <c r="FF132" s="65"/>
      <c r="FG132" s="66">
        <v>44.579497993537579</v>
      </c>
      <c r="FI132" s="113"/>
    </row>
    <row r="133" spans="2:165" x14ac:dyDescent="0.2">
      <c r="B133" s="124" t="s">
        <v>558</v>
      </c>
      <c r="C133" s="124" t="s">
        <v>379</v>
      </c>
      <c r="D133" s="92">
        <v>0</v>
      </c>
      <c r="E133" s="93">
        <v>0</v>
      </c>
      <c r="F133" s="93">
        <v>0</v>
      </c>
      <c r="G133" s="93">
        <v>0</v>
      </c>
      <c r="H133" s="93">
        <v>0</v>
      </c>
      <c r="I133" s="93">
        <v>0</v>
      </c>
      <c r="J133" s="93">
        <v>0</v>
      </c>
      <c r="K133" s="93">
        <v>0</v>
      </c>
      <c r="L133" s="93">
        <v>0</v>
      </c>
      <c r="M133" s="93">
        <v>0</v>
      </c>
      <c r="N133" s="93">
        <v>0</v>
      </c>
      <c r="O133" s="93">
        <v>0</v>
      </c>
      <c r="P133" s="93">
        <v>0</v>
      </c>
      <c r="Q133" s="93">
        <v>0</v>
      </c>
      <c r="R133" s="93">
        <v>0</v>
      </c>
      <c r="S133" s="93">
        <v>0</v>
      </c>
      <c r="T133" s="93">
        <v>0</v>
      </c>
      <c r="U133" s="93">
        <v>0</v>
      </c>
      <c r="V133" s="93">
        <v>0</v>
      </c>
      <c r="W133" s="93">
        <v>0</v>
      </c>
      <c r="X133" s="93">
        <v>0</v>
      </c>
      <c r="Y133" s="93">
        <v>0</v>
      </c>
      <c r="Z133" s="93">
        <v>0</v>
      </c>
      <c r="AA133" s="93">
        <v>0</v>
      </c>
      <c r="AB133" s="93">
        <v>0</v>
      </c>
      <c r="AC133" s="93">
        <v>0</v>
      </c>
      <c r="AD133" s="93">
        <v>0</v>
      </c>
      <c r="AE133" s="93">
        <v>0</v>
      </c>
      <c r="AF133" s="93">
        <v>0</v>
      </c>
      <c r="AG133" s="93">
        <v>0</v>
      </c>
      <c r="AH133" s="92">
        <v>0</v>
      </c>
      <c r="AI133" s="93">
        <v>0</v>
      </c>
      <c r="AJ133" s="93">
        <v>0</v>
      </c>
      <c r="AK133" s="93">
        <v>0</v>
      </c>
      <c r="AL133" s="92">
        <v>3104.7787959778766</v>
      </c>
      <c r="AM133" s="93">
        <v>191.07839331584049</v>
      </c>
      <c r="AN133" s="93">
        <v>147.82090563510582</v>
      </c>
      <c r="AO133" s="93">
        <v>103.33087574765042</v>
      </c>
      <c r="AP133" s="93">
        <v>83.518896432104356</v>
      </c>
      <c r="AQ133" s="93">
        <v>12.552926816857171</v>
      </c>
      <c r="AR133" s="93">
        <v>1.9721215818644873</v>
      </c>
      <c r="AS133" s="93">
        <v>320.18604063014237</v>
      </c>
      <c r="AT133" s="93">
        <v>294.42695760661718</v>
      </c>
      <c r="AU133" s="93">
        <v>5.3872116203361227</v>
      </c>
      <c r="AV133" s="93">
        <v>0</v>
      </c>
      <c r="AW133" s="93">
        <v>4.5177135462315929</v>
      </c>
      <c r="AX133" s="93">
        <v>21.417754900534096</v>
      </c>
      <c r="AY133" s="93">
        <v>63.145481413174565</v>
      </c>
      <c r="AZ133" s="93">
        <v>29.60822978146177</v>
      </c>
      <c r="BA133" s="93">
        <v>10.748664492380657</v>
      </c>
      <c r="BB133" s="93">
        <v>0</v>
      </c>
      <c r="BC133" s="93">
        <v>12.672636267111889</v>
      </c>
      <c r="BD133" s="93">
        <v>17.874317513818806</v>
      </c>
      <c r="BE133" s="93">
        <v>0</v>
      </c>
      <c r="BF133" s="93">
        <v>85.633719804282705</v>
      </c>
      <c r="BG133" s="93">
        <v>24.539812242421309</v>
      </c>
      <c r="BH133" s="93">
        <v>0</v>
      </c>
      <c r="BI133" s="93">
        <v>3.9436855011028196</v>
      </c>
      <c r="BJ133" s="93">
        <v>17.831770176111071</v>
      </c>
      <c r="BK133" s="93">
        <v>6.9579429116631664</v>
      </c>
      <c r="BL133" s="93">
        <v>1.9070496383006126</v>
      </c>
      <c r="BM133" s="93">
        <v>3.0772908162074444</v>
      </c>
      <c r="BN133" s="93">
        <v>1.7162832338275134</v>
      </c>
      <c r="BO133" s="93">
        <v>32.689518999925689</v>
      </c>
      <c r="BP133" s="93">
        <v>69.07368306686034</v>
      </c>
      <c r="BQ133" s="93">
        <v>225.4590815134128</v>
      </c>
      <c r="BR133" s="93">
        <v>522.31628973349109</v>
      </c>
      <c r="BS133" s="93">
        <v>116.6174690540966</v>
      </c>
      <c r="BT133" s="93">
        <v>24.109470038180991</v>
      </c>
      <c r="BU133" s="93">
        <v>0</v>
      </c>
      <c r="BV133" s="93">
        <v>7.9107945481884494</v>
      </c>
      <c r="BW133" s="93">
        <v>16.005626763206326</v>
      </c>
      <c r="BX133" s="93">
        <v>11.379479425517504</v>
      </c>
      <c r="BY133" s="93">
        <v>24.934441978802667</v>
      </c>
      <c r="BZ133" s="93">
        <v>20.163876852756257</v>
      </c>
      <c r="CA133" s="93">
        <v>568.19772555704969</v>
      </c>
      <c r="CB133" s="93">
        <v>5.4656821239771648E-2</v>
      </c>
      <c r="CC133" s="92">
        <v>4.9754530074687464E-3</v>
      </c>
      <c r="CD133" s="92">
        <v>7.5709530562366956E-2</v>
      </c>
      <c r="CE133" s="93">
        <v>0</v>
      </c>
      <c r="CF133" s="93">
        <v>7.5709530562366956E-2</v>
      </c>
      <c r="CG133" s="92">
        <v>0</v>
      </c>
      <c r="CH133" s="93">
        <v>0</v>
      </c>
      <c r="CI133" s="93">
        <v>0</v>
      </c>
      <c r="CJ133" s="93">
        <v>0</v>
      </c>
      <c r="CK133" s="93">
        <v>0</v>
      </c>
      <c r="CL133" s="93">
        <v>0</v>
      </c>
      <c r="CM133" s="93">
        <v>0</v>
      </c>
      <c r="CN133" s="93">
        <v>0</v>
      </c>
      <c r="CO133" s="93">
        <v>0</v>
      </c>
      <c r="CP133" s="92">
        <v>290.82467734857318</v>
      </c>
      <c r="CQ133" s="93">
        <v>290.55469863403681</v>
      </c>
      <c r="CR133" s="93">
        <v>0.26997871453638805</v>
      </c>
      <c r="CS133" s="92">
        <v>143.62446799130336</v>
      </c>
      <c r="CT133" s="93">
        <v>0</v>
      </c>
      <c r="CU133" s="93">
        <v>0</v>
      </c>
      <c r="CV133" s="93">
        <v>131.85425235017925</v>
      </c>
      <c r="CW133" s="93">
        <v>0.39427639647874729</v>
      </c>
      <c r="CX133" s="93">
        <v>11.375452595066029</v>
      </c>
      <c r="CY133" s="93">
        <v>4.8664957932093787E-4</v>
      </c>
      <c r="CZ133" s="93">
        <v>0</v>
      </c>
      <c r="DA133" s="93">
        <v>0</v>
      </c>
      <c r="DB133" s="92">
        <v>966.62444516082064</v>
      </c>
      <c r="DC133" s="93">
        <v>164.93062863098868</v>
      </c>
      <c r="DD133" s="93">
        <v>801.69381652983191</v>
      </c>
      <c r="DE133" s="93">
        <v>0</v>
      </c>
      <c r="DF133" s="92">
        <v>0.78183700531201794</v>
      </c>
      <c r="DG133" s="93">
        <v>0.78183700531201794</v>
      </c>
      <c r="DH133" s="93">
        <v>0</v>
      </c>
      <c r="DI133" s="92">
        <v>0</v>
      </c>
      <c r="DJ133" s="93">
        <v>0</v>
      </c>
      <c r="DK133" s="93">
        <v>0</v>
      </c>
      <c r="DL133" s="93">
        <v>0</v>
      </c>
      <c r="DM133" s="93">
        <v>0</v>
      </c>
      <c r="DN133" s="92">
        <v>0.65212097301515581</v>
      </c>
      <c r="DO133" s="93">
        <v>0.65212097301515581</v>
      </c>
      <c r="DP133" s="93">
        <v>0</v>
      </c>
      <c r="DQ133" s="92">
        <v>7.515357480961244</v>
      </c>
      <c r="DR133" s="93">
        <v>0</v>
      </c>
      <c r="DS133" s="93">
        <v>0</v>
      </c>
      <c r="DT133" s="93">
        <v>0.40838199780166273</v>
      </c>
      <c r="DU133" s="93">
        <v>0</v>
      </c>
      <c r="DV133" s="93">
        <v>0</v>
      </c>
      <c r="DW133" s="93">
        <v>0</v>
      </c>
      <c r="DX133" s="93">
        <v>0</v>
      </c>
      <c r="DY133" s="93">
        <v>0</v>
      </c>
      <c r="DZ133" s="93">
        <v>7.1069754831595811</v>
      </c>
      <c r="EA133" s="93">
        <v>0</v>
      </c>
      <c r="EB133" s="92">
        <v>52.904587861487265</v>
      </c>
      <c r="EC133" s="93">
        <v>1.2756785627392113E-3</v>
      </c>
      <c r="ED133" s="93">
        <v>0</v>
      </c>
      <c r="EE133" s="93">
        <v>49.658803441379831</v>
      </c>
      <c r="EF133" s="93">
        <v>2.9833951334552973</v>
      </c>
      <c r="EG133" s="93">
        <v>0</v>
      </c>
      <c r="EH133" s="93">
        <v>0.26111360808939693</v>
      </c>
      <c r="EI133" s="92">
        <v>0</v>
      </c>
      <c r="EJ133" s="93">
        <v>0</v>
      </c>
      <c r="EK133" s="93">
        <v>0</v>
      </c>
      <c r="EL133" s="93">
        <v>0</v>
      </c>
      <c r="EM133" s="92">
        <v>1.7812883863635878</v>
      </c>
      <c r="EN133" s="93">
        <v>1.7812883863635878</v>
      </c>
      <c r="EO133" s="93">
        <v>0</v>
      </c>
      <c r="EP133" s="92">
        <v>7.4709062806060427</v>
      </c>
      <c r="EQ133" s="93">
        <v>7.4709062806060427</v>
      </c>
      <c r="ER133" s="93">
        <v>0</v>
      </c>
      <c r="ES133" s="92">
        <v>12.688638238636841</v>
      </c>
      <c r="ET133" s="92">
        <v>4.2331087538317007</v>
      </c>
      <c r="EU133" s="93">
        <v>0</v>
      </c>
      <c r="EV133" s="93">
        <v>0.53226656933590888</v>
      </c>
      <c r="EW133" s="93">
        <v>1.3754790546108866</v>
      </c>
      <c r="EX133" s="93">
        <v>2.1105694148936056</v>
      </c>
      <c r="EY133" s="93">
        <v>0</v>
      </c>
      <c r="EZ133" s="93">
        <v>0.17293996691506544</v>
      </c>
      <c r="FA133" s="93">
        <v>4.1853748076234099E-2</v>
      </c>
      <c r="FB133" s="92">
        <v>0</v>
      </c>
      <c r="FC133" s="92">
        <v>2870.7249422623627</v>
      </c>
      <c r="FD133" s="92">
        <v>19.918912433278471</v>
      </c>
      <c r="FE133" s="92">
        <v>0</v>
      </c>
      <c r="FF133" s="65"/>
      <c r="FG133" s="66">
        <v>7484.6047711379979</v>
      </c>
      <c r="FI133" s="113"/>
    </row>
    <row r="134" spans="2:165" x14ac:dyDescent="0.2">
      <c r="B134" s="124" t="s">
        <v>559</v>
      </c>
      <c r="C134" s="124" t="s">
        <v>380</v>
      </c>
      <c r="D134" s="92">
        <v>1012.5619444724973</v>
      </c>
      <c r="E134" s="93">
        <v>0.87130305894101312</v>
      </c>
      <c r="F134" s="93">
        <v>0.41927955831757197</v>
      </c>
      <c r="G134" s="93">
        <v>4.1017626100075528</v>
      </c>
      <c r="H134" s="93">
        <v>10.305018767550697</v>
      </c>
      <c r="I134" s="93">
        <v>2.6109145187249641</v>
      </c>
      <c r="J134" s="93">
        <v>7.0408733274357491</v>
      </c>
      <c r="K134" s="93">
        <v>4.174046858365239</v>
      </c>
      <c r="L134" s="93">
        <v>0.69186280991498206</v>
      </c>
      <c r="M134" s="93">
        <v>5.9091157373845995</v>
      </c>
      <c r="N134" s="93">
        <v>14.316868942298377</v>
      </c>
      <c r="O134" s="93">
        <v>7.6594757947995848</v>
      </c>
      <c r="P134" s="93">
        <v>2.0448647709001557</v>
      </c>
      <c r="Q134" s="93">
        <v>1.6352426638115709</v>
      </c>
      <c r="R134" s="93">
        <v>50.568073110824308</v>
      </c>
      <c r="S134" s="93">
        <v>2.1065627809377956</v>
      </c>
      <c r="T134" s="93">
        <v>187.80259178364125</v>
      </c>
      <c r="U134" s="93">
        <v>0.83045283785445789</v>
      </c>
      <c r="V134" s="93">
        <v>16.690161872429485</v>
      </c>
      <c r="W134" s="93">
        <v>33.264455230352432</v>
      </c>
      <c r="X134" s="93">
        <v>6.7348415862276765</v>
      </c>
      <c r="Y134" s="93">
        <v>1.2039416529931954</v>
      </c>
      <c r="Z134" s="93">
        <v>47.507599141696844</v>
      </c>
      <c r="AA134" s="93">
        <v>14.737160748266128</v>
      </c>
      <c r="AB134" s="93">
        <v>19.320756519340499</v>
      </c>
      <c r="AC134" s="93">
        <v>0.770574069736634</v>
      </c>
      <c r="AD134" s="93">
        <v>534.29948516593049</v>
      </c>
      <c r="AE134" s="93">
        <v>0.25732555449497552</v>
      </c>
      <c r="AF134" s="93">
        <v>2.7186336737202548</v>
      </c>
      <c r="AG134" s="93">
        <v>31.968699325598894</v>
      </c>
      <c r="AH134" s="92">
        <v>51.913706070461018</v>
      </c>
      <c r="AI134" s="93">
        <v>42.55614986730933</v>
      </c>
      <c r="AJ134" s="93">
        <v>0.24435787633549941</v>
      </c>
      <c r="AK134" s="93">
        <v>9.1131983268161907</v>
      </c>
      <c r="AL134" s="92">
        <v>145.61340314410717</v>
      </c>
      <c r="AM134" s="93">
        <v>9.3783963499026832</v>
      </c>
      <c r="AN134" s="93">
        <v>2.969050521921345</v>
      </c>
      <c r="AO134" s="93">
        <v>8.024947216868954</v>
      </c>
      <c r="AP134" s="93">
        <v>2.0838376567327566</v>
      </c>
      <c r="AQ134" s="93">
        <v>2.9496568650848936</v>
      </c>
      <c r="AR134" s="93">
        <v>0.51663889604949076</v>
      </c>
      <c r="AS134" s="93">
        <v>2.9128102036153787</v>
      </c>
      <c r="AT134" s="93">
        <v>6.1992410979218233</v>
      </c>
      <c r="AU134" s="93">
        <v>2.0249300269609569</v>
      </c>
      <c r="AV134" s="93">
        <v>1.3708457666878515</v>
      </c>
      <c r="AW134" s="93">
        <v>0.87464688153119963</v>
      </c>
      <c r="AX134" s="93">
        <v>2.9198752201466447</v>
      </c>
      <c r="AY134" s="93">
        <v>5.9736106931096726</v>
      </c>
      <c r="AZ134" s="93">
        <v>4.1498978164426958</v>
      </c>
      <c r="BA134" s="93">
        <v>7.5000951822799964</v>
      </c>
      <c r="BB134" s="93">
        <v>0.7818804281318209</v>
      </c>
      <c r="BC134" s="93">
        <v>1.6004848303356354</v>
      </c>
      <c r="BD134" s="93">
        <v>6.2019548171978835E-2</v>
      </c>
      <c r="BE134" s="93">
        <v>0.13611076694305713</v>
      </c>
      <c r="BF134" s="93">
        <v>3.4995069457579668</v>
      </c>
      <c r="BG134" s="93">
        <v>2.7610242939317695</v>
      </c>
      <c r="BH134" s="93">
        <v>2.6371604693683679</v>
      </c>
      <c r="BI134" s="93">
        <v>2.8675914477860576</v>
      </c>
      <c r="BJ134" s="93">
        <v>4.4101630117025268</v>
      </c>
      <c r="BK134" s="93">
        <v>2.5939069014644107</v>
      </c>
      <c r="BL134" s="93">
        <v>4.1884652174384689</v>
      </c>
      <c r="BM134" s="93">
        <v>9.3935184987422033</v>
      </c>
      <c r="BN134" s="93">
        <v>1.8373224712713863</v>
      </c>
      <c r="BO134" s="93">
        <v>2.2259147509837387</v>
      </c>
      <c r="BP134" s="93">
        <v>1.0470505537969825E-2</v>
      </c>
      <c r="BQ134" s="93">
        <v>1.3273472244326785</v>
      </c>
      <c r="BR134" s="93">
        <v>1.2900112343959385</v>
      </c>
      <c r="BS134" s="93">
        <v>3.3658972083167207</v>
      </c>
      <c r="BT134" s="93">
        <v>9.4978455100109382</v>
      </c>
      <c r="BU134" s="93">
        <v>9.9084546225886666E-2</v>
      </c>
      <c r="BV134" s="93">
        <v>0.11585012652116805</v>
      </c>
      <c r="BW134" s="93">
        <v>1.5040543311948764</v>
      </c>
      <c r="BX134" s="93">
        <v>1.6326590735975088</v>
      </c>
      <c r="BY134" s="93">
        <v>5.3374314963488239</v>
      </c>
      <c r="BZ134" s="93">
        <v>1.5000679727565851</v>
      </c>
      <c r="CA134" s="93">
        <v>7.7635272347928916</v>
      </c>
      <c r="CB134" s="93">
        <v>13.325606702689461</v>
      </c>
      <c r="CC134" s="92">
        <v>67.362485017687575</v>
      </c>
      <c r="CD134" s="92">
        <v>83.12953671502477</v>
      </c>
      <c r="CE134" s="93">
        <v>43.305224535723177</v>
      </c>
      <c r="CF134" s="93">
        <v>39.824312179301593</v>
      </c>
      <c r="CG134" s="92">
        <v>310.57341616480699</v>
      </c>
      <c r="CH134" s="93">
        <v>23.906167330039498</v>
      </c>
      <c r="CI134" s="93">
        <v>1.5214514605114704</v>
      </c>
      <c r="CJ134" s="93">
        <v>3.0811843754999978E-2</v>
      </c>
      <c r="CK134" s="93">
        <v>0</v>
      </c>
      <c r="CL134" s="93">
        <v>50.514458265488059</v>
      </c>
      <c r="CM134" s="93">
        <v>9.6146858673412599</v>
      </c>
      <c r="CN134" s="93">
        <v>81.022488627703638</v>
      </c>
      <c r="CO134" s="93">
        <v>143.96335276996808</v>
      </c>
      <c r="CP134" s="92">
        <v>390.71507615385377</v>
      </c>
      <c r="CQ134" s="93">
        <v>298.12830558370473</v>
      </c>
      <c r="CR134" s="93">
        <v>92.586770570149056</v>
      </c>
      <c r="CS134" s="92">
        <v>2119.4677116852827</v>
      </c>
      <c r="CT134" s="93">
        <v>0</v>
      </c>
      <c r="CU134" s="93">
        <v>1.0484222887346961</v>
      </c>
      <c r="CV134" s="93">
        <v>1815.6024221548773</v>
      </c>
      <c r="CW134" s="93">
        <v>220.66057407431202</v>
      </c>
      <c r="CX134" s="93">
        <v>3.8447702998282938</v>
      </c>
      <c r="CY134" s="93">
        <v>22.26561436858918</v>
      </c>
      <c r="CZ134" s="93">
        <v>31.231386069415521</v>
      </c>
      <c r="DA134" s="93">
        <v>24.814522429525791</v>
      </c>
      <c r="DB134" s="92">
        <v>82.927820750374337</v>
      </c>
      <c r="DC134" s="93">
        <v>22.270841489902267</v>
      </c>
      <c r="DD134" s="93">
        <v>50.761940459381954</v>
      </c>
      <c r="DE134" s="93">
        <v>9.8950388010901307</v>
      </c>
      <c r="DF134" s="92">
        <v>66.613101687404992</v>
      </c>
      <c r="DG134" s="93">
        <v>43.772845954823055</v>
      </c>
      <c r="DH134" s="93">
        <v>22.840255732581944</v>
      </c>
      <c r="DI134" s="92">
        <v>97.276611365647625</v>
      </c>
      <c r="DJ134" s="93">
        <v>24.489838407140059</v>
      </c>
      <c r="DK134" s="93">
        <v>8.8531182805669246</v>
      </c>
      <c r="DL134" s="93">
        <v>4.8637849715887649</v>
      </c>
      <c r="DM134" s="93">
        <v>59.069869706351881</v>
      </c>
      <c r="DN134" s="92">
        <v>46.65568161218777</v>
      </c>
      <c r="DO134" s="93">
        <v>46.65568161218777</v>
      </c>
      <c r="DP134" s="93">
        <v>0</v>
      </c>
      <c r="DQ134" s="92">
        <v>260.28854810480635</v>
      </c>
      <c r="DR134" s="93">
        <v>48.85988765349164</v>
      </c>
      <c r="DS134" s="93">
        <v>50.858075433874198</v>
      </c>
      <c r="DT134" s="93">
        <v>30.32054154511226</v>
      </c>
      <c r="DU134" s="93">
        <v>51.715009085121686</v>
      </c>
      <c r="DV134" s="93">
        <v>11.752915330473838</v>
      </c>
      <c r="DW134" s="93">
        <v>1.5865102847276762E-2</v>
      </c>
      <c r="DX134" s="93">
        <v>1.441093741116459</v>
      </c>
      <c r="DY134" s="93">
        <v>36.065664251067318</v>
      </c>
      <c r="DZ134" s="93">
        <v>26.93816829752739</v>
      </c>
      <c r="EA134" s="93">
        <v>2.321327664174313</v>
      </c>
      <c r="EB134" s="92">
        <v>232.33169248482196</v>
      </c>
      <c r="EC134" s="93">
        <v>24.869515890895894</v>
      </c>
      <c r="ED134" s="93">
        <v>1.5177466798464434</v>
      </c>
      <c r="EE134" s="93">
        <v>138.14063735332059</v>
      </c>
      <c r="EF134" s="93">
        <v>29.571056286252642</v>
      </c>
      <c r="EG134" s="93">
        <v>22.493338282700158</v>
      </c>
      <c r="EH134" s="93">
        <v>15.739397991806209</v>
      </c>
      <c r="EI134" s="92">
        <v>120.61857151160461</v>
      </c>
      <c r="EJ134" s="93">
        <v>42.994339752029852</v>
      </c>
      <c r="EK134" s="93">
        <v>77.354644041282029</v>
      </c>
      <c r="EL134" s="93">
        <v>0.26958771829274569</v>
      </c>
      <c r="EM134" s="92">
        <v>134.54034406089499</v>
      </c>
      <c r="EN134" s="93">
        <v>115.79200203181763</v>
      </c>
      <c r="EO134" s="93">
        <v>18.748342029077357</v>
      </c>
      <c r="EP134" s="92">
        <v>135.08968955283302</v>
      </c>
      <c r="EQ134" s="93">
        <v>60.052031472936534</v>
      </c>
      <c r="ER134" s="93">
        <v>75.037658079896474</v>
      </c>
      <c r="ES134" s="92">
        <v>31.903828699681842</v>
      </c>
      <c r="ET134" s="92">
        <v>67.940095194860476</v>
      </c>
      <c r="EU134" s="93">
        <v>4.0920893751753287</v>
      </c>
      <c r="EV134" s="93">
        <v>13.413996479287606</v>
      </c>
      <c r="EW134" s="93">
        <v>25.794966531457067</v>
      </c>
      <c r="EX134" s="93">
        <v>2.6134222582970601</v>
      </c>
      <c r="EY134" s="93">
        <v>4.390584225166311</v>
      </c>
      <c r="EZ134" s="93">
        <v>0.72535185331721042</v>
      </c>
      <c r="FA134" s="93">
        <v>16.909684472159899</v>
      </c>
      <c r="FB134" s="92">
        <v>0</v>
      </c>
      <c r="FC134" s="92">
        <v>14962.301867661161</v>
      </c>
      <c r="FD134" s="92">
        <v>-525.76595853679828</v>
      </c>
      <c r="FE134" s="92">
        <v>0</v>
      </c>
      <c r="FF134" s="65"/>
      <c r="FG134" s="66">
        <v>19894.059173573201</v>
      </c>
      <c r="FI134" s="113"/>
    </row>
    <row r="135" spans="2:165" x14ac:dyDescent="0.2">
      <c r="B135" s="124" t="s">
        <v>559</v>
      </c>
      <c r="C135" s="124" t="s">
        <v>381</v>
      </c>
      <c r="D135" s="92">
        <v>257.02224287600018</v>
      </c>
      <c r="E135" s="93">
        <v>0.22785398902561596</v>
      </c>
      <c r="F135" s="93">
        <v>0.1096455692416257</v>
      </c>
      <c r="G135" s="93">
        <v>1.0726497091175884</v>
      </c>
      <c r="H135" s="93">
        <v>2.6948598528095196</v>
      </c>
      <c r="I135" s="93">
        <v>0.68277883566647068</v>
      </c>
      <c r="J135" s="93">
        <v>1.8412549541948837</v>
      </c>
      <c r="K135" s="93">
        <v>1.0915527235888509</v>
      </c>
      <c r="L135" s="93">
        <v>0.1809286671037299</v>
      </c>
      <c r="M135" s="93">
        <v>1.5452896424047522</v>
      </c>
      <c r="N135" s="93">
        <v>3.7439966098873558</v>
      </c>
      <c r="O135" s="93">
        <v>2.003025348965735</v>
      </c>
      <c r="P135" s="93">
        <v>0.53475147399786194</v>
      </c>
      <c r="Q135" s="93">
        <v>0.4276314195742601</v>
      </c>
      <c r="R135" s="93">
        <v>13.224029294289842</v>
      </c>
      <c r="S135" s="93">
        <v>0.55088608704410214</v>
      </c>
      <c r="T135" s="93">
        <v>49.112153627993862</v>
      </c>
      <c r="U135" s="93">
        <v>0.21717126992847102</v>
      </c>
      <c r="V135" s="93">
        <v>4.3646351531674785</v>
      </c>
      <c r="W135" s="93">
        <v>8.698969594129407</v>
      </c>
      <c r="X135" s="93">
        <v>1.7612247600079549</v>
      </c>
      <c r="Y135" s="93">
        <v>0.31484212682784235</v>
      </c>
      <c r="Z135" s="93">
        <v>12.423686411272417</v>
      </c>
      <c r="AA135" s="93">
        <v>3.8539068914613992</v>
      </c>
      <c r="AB135" s="93">
        <v>5.0525605284514938</v>
      </c>
      <c r="AC135" s="93">
        <v>0.20151240584716207</v>
      </c>
      <c r="AD135" s="93">
        <v>139.72436775024806</v>
      </c>
      <c r="AE135" s="93">
        <v>6.7293065791793699E-2</v>
      </c>
      <c r="AF135" s="93">
        <v>0.10573649972506464</v>
      </c>
      <c r="AG135" s="93">
        <v>1.193048614235579</v>
      </c>
      <c r="AH135" s="92">
        <v>21.65265913927901</v>
      </c>
      <c r="AI135" s="93">
        <v>17.749721164315623</v>
      </c>
      <c r="AJ135" s="93">
        <v>0.10191909237050689</v>
      </c>
      <c r="AK135" s="93">
        <v>3.8010188825928761</v>
      </c>
      <c r="AL135" s="92">
        <v>109.54705133671098</v>
      </c>
      <c r="AM135" s="93">
        <v>7.0123690585898917</v>
      </c>
      <c r="AN135" s="93">
        <v>2.2200040642905283</v>
      </c>
      <c r="AO135" s="93">
        <v>6.0003746334492316</v>
      </c>
      <c r="AP135" s="93">
        <v>1.5581169916484581</v>
      </c>
      <c r="AQ135" s="93">
        <v>2.2055031332081847</v>
      </c>
      <c r="AR135" s="93">
        <v>0.38629873103615231</v>
      </c>
      <c r="AS135" s="93">
        <v>2.1779523261020373</v>
      </c>
      <c r="AT135" s="93">
        <v>4.6352665039857177</v>
      </c>
      <c r="AU135" s="93">
        <v>1.5140708642600669</v>
      </c>
      <c r="AV135" s="93">
        <v>1.0250021517293391</v>
      </c>
      <c r="AW135" s="93">
        <v>0.6539867265585515</v>
      </c>
      <c r="AX135" s="93">
        <v>2.1832349460163458</v>
      </c>
      <c r="AY135" s="93">
        <v>4.4665592314040623</v>
      </c>
      <c r="AZ135" s="93">
        <v>3.102941479396367</v>
      </c>
      <c r="BA135" s="93">
        <v>5.6079348142761223</v>
      </c>
      <c r="BB135" s="93">
        <v>0.59072922971408537</v>
      </c>
      <c r="BC135" s="93">
        <v>1.2092042938742678</v>
      </c>
      <c r="BD135" s="93">
        <v>4.6857241338533556E-2</v>
      </c>
      <c r="BE135" s="93">
        <v>0.10283491646437495</v>
      </c>
      <c r="BF135" s="93">
        <v>2.6439605955939931</v>
      </c>
      <c r="BG135" s="93">
        <v>2.0860194163872969</v>
      </c>
      <c r="BH135" s="93">
        <v>1.9924373557023825</v>
      </c>
      <c r="BI135" s="93">
        <v>2.1665334316307536</v>
      </c>
      <c r="BJ135" s="93">
        <v>3.3319828775370746</v>
      </c>
      <c r="BK135" s="93">
        <v>1.9597582580667747</v>
      </c>
      <c r="BL135" s="93">
        <v>3.1644849296119237</v>
      </c>
      <c r="BM135" s="93">
        <v>7.0970262810203737</v>
      </c>
      <c r="BN135" s="93">
        <v>1.3881407554654122</v>
      </c>
      <c r="BO135" s="93">
        <v>1.6817314501651099</v>
      </c>
      <c r="BP135" s="93">
        <v>7.9107155629162037E-3</v>
      </c>
      <c r="BQ135" s="93">
        <v>1.0028423467840657</v>
      </c>
      <c r="BR135" s="93">
        <v>0.97463411974388503</v>
      </c>
      <c r="BS135" s="93">
        <v>2.5430152663068122</v>
      </c>
      <c r="BT135" s="93">
        <v>7.1758478153467973</v>
      </c>
      <c r="BU135" s="93">
        <v>7.4860727500803373E-2</v>
      </c>
      <c r="BV135" s="93">
        <v>8.75275215235225E-2</v>
      </c>
      <c r="BW135" s="93">
        <v>1.1363487619683565</v>
      </c>
      <c r="BX135" s="93">
        <v>1.2335126986569944</v>
      </c>
      <c r="BY135" s="93">
        <v>4.0325562362820309</v>
      </c>
      <c r="BZ135" s="93">
        <v>1.1333369735095475</v>
      </c>
      <c r="CA135" s="93">
        <v>5.8655291759014707</v>
      </c>
      <c r="CB135" s="93">
        <v>10.067812289100363</v>
      </c>
      <c r="CC135" s="92">
        <v>40.903142359347875</v>
      </c>
      <c r="CD135" s="92">
        <v>50.477046291099242</v>
      </c>
      <c r="CE135" s="93">
        <v>26.295344710384555</v>
      </c>
      <c r="CF135" s="93">
        <v>24.181701580714684</v>
      </c>
      <c r="CG135" s="92">
        <v>129.53689549366229</v>
      </c>
      <c r="CH135" s="93">
        <v>9.9710101956763673</v>
      </c>
      <c r="CI135" s="93">
        <v>0.63458135365446333</v>
      </c>
      <c r="CJ135" s="93">
        <v>1.2851294981217903E-2</v>
      </c>
      <c r="CK135" s="93">
        <v>0</v>
      </c>
      <c r="CL135" s="93">
        <v>21.069047641164385</v>
      </c>
      <c r="CM135" s="93">
        <v>4.0101840453120756</v>
      </c>
      <c r="CN135" s="93">
        <v>33.79362526132585</v>
      </c>
      <c r="CO135" s="93">
        <v>60.045595701547931</v>
      </c>
      <c r="CP135" s="92">
        <v>237.299980988794</v>
      </c>
      <c r="CQ135" s="93">
        <v>181.06760031797842</v>
      </c>
      <c r="CR135" s="93">
        <v>56.23238067081558</v>
      </c>
      <c r="CS135" s="92">
        <v>1668.7280358660551</v>
      </c>
      <c r="CT135" s="93">
        <v>0</v>
      </c>
      <c r="CU135" s="93">
        <v>0.22154327209040148</v>
      </c>
      <c r="CV135" s="93">
        <v>1484.714353860853</v>
      </c>
      <c r="CW135" s="93">
        <v>133.90605519182847</v>
      </c>
      <c r="CX135" s="93">
        <v>2.3345811377293493</v>
      </c>
      <c r="CY135" s="93">
        <v>13.519893068042407</v>
      </c>
      <c r="CZ135" s="93">
        <v>18.963995020991732</v>
      </c>
      <c r="DA135" s="93">
        <v>15.067614314519645</v>
      </c>
      <c r="DB135" s="92">
        <v>50.354562436531175</v>
      </c>
      <c r="DC135" s="93">
        <v>13.52306702587877</v>
      </c>
      <c r="DD135" s="93">
        <v>30.823133625513581</v>
      </c>
      <c r="DE135" s="93">
        <v>6.008361785138824</v>
      </c>
      <c r="DF135" s="92">
        <v>40.448109665227072</v>
      </c>
      <c r="DG135" s="93">
        <v>26.579288888968524</v>
      </c>
      <c r="DH135" s="93">
        <v>13.868820776258547</v>
      </c>
      <c r="DI135" s="92">
        <v>59.067284733918079</v>
      </c>
      <c r="DJ135" s="93">
        <v>14.870463084336222</v>
      </c>
      <c r="DK135" s="93">
        <v>5.3756977234300507</v>
      </c>
      <c r="DL135" s="93">
        <v>2.9533365499493471</v>
      </c>
      <c r="DM135" s="93">
        <v>35.867787376202457</v>
      </c>
      <c r="DN135" s="92">
        <v>28.329774151809282</v>
      </c>
      <c r="DO135" s="93">
        <v>28.329774151809282</v>
      </c>
      <c r="DP135" s="93">
        <v>0</v>
      </c>
      <c r="DQ135" s="92">
        <v>158.04968499667652</v>
      </c>
      <c r="DR135" s="93">
        <v>29.668189049554119</v>
      </c>
      <c r="DS135" s="93">
        <v>30.88150769746678</v>
      </c>
      <c r="DT135" s="93">
        <v>18.410921552353717</v>
      </c>
      <c r="DU135" s="93">
        <v>31.40184597062116</v>
      </c>
      <c r="DV135" s="93">
        <v>7.1364821053366194</v>
      </c>
      <c r="DW135" s="93">
        <v>9.6334415236828709E-3</v>
      </c>
      <c r="DX135" s="93">
        <v>0.87504584236425209</v>
      </c>
      <c r="DY135" s="93">
        <v>21.899414767114102</v>
      </c>
      <c r="DZ135" s="93">
        <v>16.357112307904274</v>
      </c>
      <c r="EA135" s="93">
        <v>1.4095322624378124</v>
      </c>
      <c r="EB135" s="92">
        <v>141.07401604616643</v>
      </c>
      <c r="EC135" s="93">
        <v>15.101006867936638</v>
      </c>
      <c r="ED135" s="93">
        <v>0.92159023668568585</v>
      </c>
      <c r="EE135" s="93">
        <v>83.880310439709589</v>
      </c>
      <c r="EF135" s="93">
        <v>17.955826966230322</v>
      </c>
      <c r="EG135" s="93">
        <v>13.658169197182588</v>
      </c>
      <c r="EH135" s="93">
        <v>9.5571123384216214</v>
      </c>
      <c r="EI135" s="92">
        <v>547.87758357080043</v>
      </c>
      <c r="EJ135" s="93">
        <v>207.58390737927687</v>
      </c>
      <c r="EK135" s="93">
        <v>339.11184168399421</v>
      </c>
      <c r="EL135" s="93">
        <v>1.181834507529377</v>
      </c>
      <c r="EM135" s="92">
        <v>152.50009158302731</v>
      </c>
      <c r="EN135" s="93">
        <v>70.310006258494198</v>
      </c>
      <c r="EO135" s="93">
        <v>82.190085324533101</v>
      </c>
      <c r="EP135" s="92">
        <v>365.41866760090562</v>
      </c>
      <c r="EQ135" s="93">
        <v>36.464165353469355</v>
      </c>
      <c r="ER135" s="93">
        <v>328.95450224743627</v>
      </c>
      <c r="ES135" s="92">
        <v>19.372308589397875</v>
      </c>
      <c r="ET135" s="92">
        <v>41.253872759197407</v>
      </c>
      <c r="EU135" s="93">
        <v>2.4847556353662146</v>
      </c>
      <c r="EV135" s="93">
        <v>8.145106396476093</v>
      </c>
      <c r="EW135" s="93">
        <v>15.662949309452625</v>
      </c>
      <c r="EX135" s="93">
        <v>1.5868948814484016</v>
      </c>
      <c r="EY135" s="93">
        <v>2.6660045506861798</v>
      </c>
      <c r="EZ135" s="93">
        <v>0.44044055246863817</v>
      </c>
      <c r="FA135" s="93">
        <v>10.267721433299254</v>
      </c>
      <c r="FB135" s="92">
        <v>0</v>
      </c>
      <c r="FC135" s="92">
        <v>14217.27852292456</v>
      </c>
      <c r="FD135" s="92">
        <v>499.20681277179767</v>
      </c>
      <c r="FE135" s="92">
        <v>2293.3883779952648</v>
      </c>
      <c r="FF135" s="65"/>
      <c r="FG135" s="66">
        <v>21128.786724176229</v>
      </c>
      <c r="FI135" s="113"/>
    </row>
    <row r="136" spans="2:165" x14ac:dyDescent="0.2">
      <c r="B136" s="124" t="s">
        <v>560</v>
      </c>
      <c r="C136" s="124" t="s">
        <v>382</v>
      </c>
      <c r="D136" s="92">
        <v>13.289498244369508</v>
      </c>
      <c r="E136" s="93">
        <v>0</v>
      </c>
      <c r="F136" s="93">
        <v>0</v>
      </c>
      <c r="G136" s="93">
        <v>0</v>
      </c>
      <c r="H136" s="93">
        <v>0.21746570053497702</v>
      </c>
      <c r="I136" s="93">
        <v>0</v>
      </c>
      <c r="J136" s="93">
        <v>0</v>
      </c>
      <c r="K136" s="93">
        <v>0</v>
      </c>
      <c r="L136" s="93">
        <v>0</v>
      </c>
      <c r="M136" s="93">
        <v>0</v>
      </c>
      <c r="N136" s="93">
        <v>0</v>
      </c>
      <c r="O136" s="93">
        <v>0</v>
      </c>
      <c r="P136" s="93">
        <v>0</v>
      </c>
      <c r="Q136" s="93">
        <v>0</v>
      </c>
      <c r="R136" s="93">
        <v>0</v>
      </c>
      <c r="S136" s="93">
        <v>0</v>
      </c>
      <c r="T136" s="93">
        <v>0</v>
      </c>
      <c r="U136" s="93">
        <v>0</v>
      </c>
      <c r="V136" s="93">
        <v>0</v>
      </c>
      <c r="W136" s="93">
        <v>0</v>
      </c>
      <c r="X136" s="93">
        <v>0</v>
      </c>
      <c r="Y136" s="93">
        <v>0</v>
      </c>
      <c r="Z136" s="93">
        <v>0</v>
      </c>
      <c r="AA136" s="93">
        <v>0</v>
      </c>
      <c r="AB136" s="93">
        <v>0</v>
      </c>
      <c r="AC136" s="93">
        <v>0</v>
      </c>
      <c r="AD136" s="93">
        <v>13.072032543834531</v>
      </c>
      <c r="AE136" s="93">
        <v>0</v>
      </c>
      <c r="AF136" s="93">
        <v>0</v>
      </c>
      <c r="AG136" s="93">
        <v>0</v>
      </c>
      <c r="AH136" s="92">
        <v>0</v>
      </c>
      <c r="AI136" s="93">
        <v>0</v>
      </c>
      <c r="AJ136" s="93">
        <v>0</v>
      </c>
      <c r="AK136" s="93">
        <v>0</v>
      </c>
      <c r="AL136" s="92">
        <v>0.47064395698116207</v>
      </c>
      <c r="AM136" s="93">
        <v>0</v>
      </c>
      <c r="AN136" s="93">
        <v>0</v>
      </c>
      <c r="AO136" s="93">
        <v>0</v>
      </c>
      <c r="AP136" s="93">
        <v>0</v>
      </c>
      <c r="AQ136" s="93">
        <v>0</v>
      </c>
      <c r="AR136" s="93">
        <v>0</v>
      </c>
      <c r="AS136" s="93">
        <v>0</v>
      </c>
      <c r="AT136" s="93">
        <v>0</v>
      </c>
      <c r="AU136" s="93">
        <v>0.45241329945128378</v>
      </c>
      <c r="AV136" s="93">
        <v>0</v>
      </c>
      <c r="AW136" s="93">
        <v>0</v>
      </c>
      <c r="AX136" s="93">
        <v>0</v>
      </c>
      <c r="AY136" s="93">
        <v>0</v>
      </c>
      <c r="AZ136" s="93">
        <v>0</v>
      </c>
      <c r="BA136" s="93">
        <v>0</v>
      </c>
      <c r="BB136" s="93">
        <v>0</v>
      </c>
      <c r="BC136" s="93">
        <v>0</v>
      </c>
      <c r="BD136" s="93">
        <v>0</v>
      </c>
      <c r="BE136" s="93">
        <v>0</v>
      </c>
      <c r="BF136" s="93">
        <v>0</v>
      </c>
      <c r="BG136" s="93">
        <v>0</v>
      </c>
      <c r="BH136" s="93">
        <v>0</v>
      </c>
      <c r="BI136" s="93">
        <v>0</v>
      </c>
      <c r="BJ136" s="93">
        <v>0</v>
      </c>
      <c r="BK136" s="93">
        <v>0</v>
      </c>
      <c r="BL136" s="93">
        <v>0</v>
      </c>
      <c r="BM136" s="93">
        <v>0</v>
      </c>
      <c r="BN136" s="93">
        <v>0</v>
      </c>
      <c r="BO136" s="93">
        <v>0</v>
      </c>
      <c r="BP136" s="93">
        <v>0</v>
      </c>
      <c r="BQ136" s="93">
        <v>0</v>
      </c>
      <c r="BR136" s="93">
        <v>0</v>
      </c>
      <c r="BS136" s="93">
        <v>0</v>
      </c>
      <c r="BT136" s="93">
        <v>0</v>
      </c>
      <c r="BU136" s="93">
        <v>0</v>
      </c>
      <c r="BV136" s="93">
        <v>0</v>
      </c>
      <c r="BW136" s="93">
        <v>0</v>
      </c>
      <c r="BX136" s="93">
        <v>0</v>
      </c>
      <c r="BY136" s="93">
        <v>0</v>
      </c>
      <c r="BZ136" s="93">
        <v>0</v>
      </c>
      <c r="CA136" s="93">
        <v>0</v>
      </c>
      <c r="CB136" s="93">
        <v>1.8230657529878312E-2</v>
      </c>
      <c r="CC136" s="92">
        <v>0</v>
      </c>
      <c r="CD136" s="92">
        <v>0</v>
      </c>
      <c r="CE136" s="93">
        <v>0</v>
      </c>
      <c r="CF136" s="93">
        <v>0</v>
      </c>
      <c r="CG136" s="92">
        <v>0</v>
      </c>
      <c r="CH136" s="93">
        <v>0</v>
      </c>
      <c r="CI136" s="93">
        <v>0</v>
      </c>
      <c r="CJ136" s="93">
        <v>0</v>
      </c>
      <c r="CK136" s="93">
        <v>0</v>
      </c>
      <c r="CL136" s="93">
        <v>0</v>
      </c>
      <c r="CM136" s="93">
        <v>0</v>
      </c>
      <c r="CN136" s="93">
        <v>0</v>
      </c>
      <c r="CO136" s="93">
        <v>0</v>
      </c>
      <c r="CP136" s="92">
        <v>0</v>
      </c>
      <c r="CQ136" s="93">
        <v>0</v>
      </c>
      <c r="CR136" s="93">
        <v>0</v>
      </c>
      <c r="CS136" s="92">
        <v>21.992097944730457</v>
      </c>
      <c r="CT136" s="93">
        <v>0</v>
      </c>
      <c r="CU136" s="93">
        <v>0</v>
      </c>
      <c r="CV136" s="93">
        <v>0</v>
      </c>
      <c r="CW136" s="93">
        <v>21.992097944730457</v>
      </c>
      <c r="CX136" s="93">
        <v>0</v>
      </c>
      <c r="CY136" s="93">
        <v>0</v>
      </c>
      <c r="CZ136" s="93">
        <v>0</v>
      </c>
      <c r="DA136" s="93">
        <v>0</v>
      </c>
      <c r="DB136" s="92">
        <v>0.1399854060329942</v>
      </c>
      <c r="DC136" s="93">
        <v>0.13738102638586872</v>
      </c>
      <c r="DD136" s="93">
        <v>0</v>
      </c>
      <c r="DE136" s="93">
        <v>2.6043796471254734E-3</v>
      </c>
      <c r="DF136" s="92">
        <v>0</v>
      </c>
      <c r="DG136" s="93">
        <v>0</v>
      </c>
      <c r="DH136" s="93">
        <v>0</v>
      </c>
      <c r="DI136" s="92">
        <v>0</v>
      </c>
      <c r="DJ136" s="93">
        <v>0</v>
      </c>
      <c r="DK136" s="93">
        <v>0</v>
      </c>
      <c r="DL136" s="93">
        <v>0</v>
      </c>
      <c r="DM136" s="93">
        <v>0</v>
      </c>
      <c r="DN136" s="92">
        <v>3.9130804198060233E-2</v>
      </c>
      <c r="DO136" s="93">
        <v>3.9130804198060233E-2</v>
      </c>
      <c r="DP136" s="93">
        <v>0</v>
      </c>
      <c r="DQ136" s="92">
        <v>0.25044365781670336</v>
      </c>
      <c r="DR136" s="93">
        <v>0</v>
      </c>
      <c r="DS136" s="93">
        <v>0</v>
      </c>
      <c r="DT136" s="93">
        <v>0</v>
      </c>
      <c r="DU136" s="93">
        <v>0</v>
      </c>
      <c r="DV136" s="93">
        <v>0</v>
      </c>
      <c r="DW136" s="93">
        <v>0</v>
      </c>
      <c r="DX136" s="93">
        <v>0</v>
      </c>
      <c r="DY136" s="93">
        <v>0.25044365781670336</v>
      </c>
      <c r="DZ136" s="93">
        <v>0</v>
      </c>
      <c r="EA136" s="93">
        <v>0</v>
      </c>
      <c r="EB136" s="92">
        <v>0</v>
      </c>
      <c r="EC136" s="93">
        <v>0</v>
      </c>
      <c r="ED136" s="93">
        <v>0</v>
      </c>
      <c r="EE136" s="93">
        <v>0</v>
      </c>
      <c r="EF136" s="93">
        <v>0</v>
      </c>
      <c r="EG136" s="93">
        <v>0</v>
      </c>
      <c r="EH136" s="93">
        <v>0</v>
      </c>
      <c r="EI136" s="92">
        <v>5.487981347168386</v>
      </c>
      <c r="EJ136" s="93">
        <v>0</v>
      </c>
      <c r="EK136" s="93">
        <v>5.487981347168386</v>
      </c>
      <c r="EL136" s="93">
        <v>0</v>
      </c>
      <c r="EM136" s="92">
        <v>6.148517135170585</v>
      </c>
      <c r="EN136" s="93">
        <v>6.148517135170585</v>
      </c>
      <c r="EO136" s="93">
        <v>0</v>
      </c>
      <c r="EP136" s="92">
        <v>0.1639782535321376</v>
      </c>
      <c r="EQ136" s="93">
        <v>0</v>
      </c>
      <c r="ER136" s="93">
        <v>0.1639782535321376</v>
      </c>
      <c r="ES136" s="92">
        <v>0</v>
      </c>
      <c r="ET136" s="92">
        <v>0</v>
      </c>
      <c r="EU136" s="93">
        <v>0</v>
      </c>
      <c r="EV136" s="93">
        <v>0</v>
      </c>
      <c r="EW136" s="93">
        <v>0</v>
      </c>
      <c r="EX136" s="93">
        <v>0</v>
      </c>
      <c r="EY136" s="93">
        <v>0</v>
      </c>
      <c r="EZ136" s="93">
        <v>0</v>
      </c>
      <c r="FA136" s="93">
        <v>0</v>
      </c>
      <c r="FB136" s="92">
        <v>0</v>
      </c>
      <c r="FC136" s="92">
        <v>0</v>
      </c>
      <c r="FD136" s="92">
        <v>1.4129793575000005</v>
      </c>
      <c r="FE136" s="92">
        <v>1.0272016499999999</v>
      </c>
      <c r="FF136" s="65"/>
      <c r="FG136" s="66">
        <v>50.422457757499991</v>
      </c>
      <c r="FI136" s="113"/>
    </row>
    <row r="137" spans="2:165" x14ac:dyDescent="0.2">
      <c r="B137" s="124" t="s">
        <v>561</v>
      </c>
      <c r="C137" s="124" t="s">
        <v>383</v>
      </c>
      <c r="D137" s="92">
        <v>82.515182727379099</v>
      </c>
      <c r="E137" s="93">
        <v>0.45731397359399834</v>
      </c>
      <c r="F137" s="93">
        <v>0.10834921528552648</v>
      </c>
      <c r="G137" s="93">
        <v>0.20911227098538404</v>
      </c>
      <c r="H137" s="93">
        <v>1.8252033393122593</v>
      </c>
      <c r="I137" s="93">
        <v>0.33437979010325258</v>
      </c>
      <c r="J137" s="93">
        <v>0.80373850949620884</v>
      </c>
      <c r="K137" s="93">
        <v>0.63912470150204603</v>
      </c>
      <c r="L137" s="93">
        <v>0.78062766964391384</v>
      </c>
      <c r="M137" s="93">
        <v>0.94881215916810879</v>
      </c>
      <c r="N137" s="93">
        <v>3.7132120233286638</v>
      </c>
      <c r="O137" s="93">
        <v>1.0462188138466442</v>
      </c>
      <c r="P137" s="93">
        <v>0.81413692028448192</v>
      </c>
      <c r="Q137" s="93">
        <v>0.40742232218458496</v>
      </c>
      <c r="R137" s="93">
        <v>17.855743223169089</v>
      </c>
      <c r="S137" s="93">
        <v>0.73082774436841513</v>
      </c>
      <c r="T137" s="93">
        <v>14.526171836954033</v>
      </c>
      <c r="U137" s="93">
        <v>3.1859002014016524</v>
      </c>
      <c r="V137" s="93">
        <v>4.6249805750973456</v>
      </c>
      <c r="W137" s="93">
        <v>2.9061705889753959</v>
      </c>
      <c r="X137" s="93">
        <v>0.66077589138733528</v>
      </c>
      <c r="Y137" s="93">
        <v>1.4288382715899539</v>
      </c>
      <c r="Z137" s="93">
        <v>11.952137692103889</v>
      </c>
      <c r="AA137" s="93">
        <v>0.85072567534770172</v>
      </c>
      <c r="AB137" s="93">
        <v>2.5095664355026788</v>
      </c>
      <c r="AC137" s="93">
        <v>0.7942173045577483</v>
      </c>
      <c r="AD137" s="93">
        <v>5.1625721091394006</v>
      </c>
      <c r="AE137" s="93">
        <v>1.8680055931444839</v>
      </c>
      <c r="AF137" s="93">
        <v>0.64487241705824117</v>
      </c>
      <c r="AG137" s="93">
        <v>0.72602545884664915</v>
      </c>
      <c r="AH137" s="92">
        <v>0</v>
      </c>
      <c r="AI137" s="93">
        <v>0</v>
      </c>
      <c r="AJ137" s="93">
        <v>0</v>
      </c>
      <c r="AK137" s="93">
        <v>0</v>
      </c>
      <c r="AL137" s="92">
        <v>160.32931450389475</v>
      </c>
      <c r="AM137" s="93">
        <v>0</v>
      </c>
      <c r="AN137" s="93">
        <v>0</v>
      </c>
      <c r="AO137" s="93">
        <v>0</v>
      </c>
      <c r="AP137" s="93">
        <v>0</v>
      </c>
      <c r="AQ137" s="93">
        <v>0</v>
      </c>
      <c r="AR137" s="93">
        <v>0</v>
      </c>
      <c r="AS137" s="93">
        <v>0</v>
      </c>
      <c r="AT137" s="93">
        <v>0</v>
      </c>
      <c r="AU137" s="93">
        <v>0</v>
      </c>
      <c r="AV137" s="93">
        <v>0</v>
      </c>
      <c r="AW137" s="93">
        <v>0</v>
      </c>
      <c r="AX137" s="93">
        <v>0</v>
      </c>
      <c r="AY137" s="93">
        <v>0</v>
      </c>
      <c r="AZ137" s="93">
        <v>0</v>
      </c>
      <c r="BA137" s="93">
        <v>0</v>
      </c>
      <c r="BB137" s="93">
        <v>0</v>
      </c>
      <c r="BC137" s="93">
        <v>0</v>
      </c>
      <c r="BD137" s="93">
        <v>0</v>
      </c>
      <c r="BE137" s="93">
        <v>0</v>
      </c>
      <c r="BF137" s="93">
        <v>0</v>
      </c>
      <c r="BG137" s="93">
        <v>0</v>
      </c>
      <c r="BH137" s="93">
        <v>0</v>
      </c>
      <c r="BI137" s="93">
        <v>0.38998290461041502</v>
      </c>
      <c r="BJ137" s="93">
        <v>0.85175595321916131</v>
      </c>
      <c r="BK137" s="93">
        <v>0.27850641661967745</v>
      </c>
      <c r="BL137" s="93">
        <v>0.32419331859925182</v>
      </c>
      <c r="BM137" s="93">
        <v>0.51240079588909093</v>
      </c>
      <c r="BN137" s="93">
        <v>0.52024990432229312</v>
      </c>
      <c r="BO137" s="93">
        <v>0.38801251674011078</v>
      </c>
      <c r="BP137" s="93">
        <v>2.0119006932949572</v>
      </c>
      <c r="BQ137" s="93">
        <v>2.8758528725362131</v>
      </c>
      <c r="BR137" s="93">
        <v>16.710619723711062</v>
      </c>
      <c r="BS137" s="93">
        <v>6.6405661416668966</v>
      </c>
      <c r="BT137" s="93">
        <v>8.6685295894139447</v>
      </c>
      <c r="BU137" s="93">
        <v>0.15732698243895304</v>
      </c>
      <c r="BV137" s="93">
        <v>3.5397442913775619</v>
      </c>
      <c r="BW137" s="93">
        <v>13.712035128521709</v>
      </c>
      <c r="BX137" s="93">
        <v>1.8794359952342719</v>
      </c>
      <c r="BY137" s="93">
        <v>8.969462256765242</v>
      </c>
      <c r="BZ137" s="93">
        <v>68.353751050136211</v>
      </c>
      <c r="CA137" s="93">
        <v>8.5416443122882395</v>
      </c>
      <c r="CB137" s="93">
        <v>15.003343656509497</v>
      </c>
      <c r="CC137" s="92">
        <v>0</v>
      </c>
      <c r="CD137" s="92">
        <v>0</v>
      </c>
      <c r="CE137" s="93">
        <v>0</v>
      </c>
      <c r="CF137" s="93">
        <v>0</v>
      </c>
      <c r="CG137" s="92">
        <v>0</v>
      </c>
      <c r="CH137" s="93">
        <v>0</v>
      </c>
      <c r="CI137" s="93">
        <v>0</v>
      </c>
      <c r="CJ137" s="93">
        <v>0</v>
      </c>
      <c r="CK137" s="93">
        <v>0</v>
      </c>
      <c r="CL137" s="93">
        <v>0</v>
      </c>
      <c r="CM137" s="93">
        <v>0</v>
      </c>
      <c r="CN137" s="93">
        <v>0</v>
      </c>
      <c r="CO137" s="93">
        <v>0</v>
      </c>
      <c r="CP137" s="92">
        <v>0</v>
      </c>
      <c r="CQ137" s="93">
        <v>0</v>
      </c>
      <c r="CR137" s="93">
        <v>0</v>
      </c>
      <c r="CS137" s="92">
        <v>0</v>
      </c>
      <c r="CT137" s="93">
        <v>0</v>
      </c>
      <c r="CU137" s="93">
        <v>0</v>
      </c>
      <c r="CV137" s="93">
        <v>0</v>
      </c>
      <c r="CW137" s="93">
        <v>0</v>
      </c>
      <c r="CX137" s="93">
        <v>0</v>
      </c>
      <c r="CY137" s="93">
        <v>0</v>
      </c>
      <c r="CZ137" s="93">
        <v>0</v>
      </c>
      <c r="DA137" s="93">
        <v>0</v>
      </c>
      <c r="DB137" s="92">
        <v>0</v>
      </c>
      <c r="DC137" s="93">
        <v>0</v>
      </c>
      <c r="DD137" s="93">
        <v>0</v>
      </c>
      <c r="DE137" s="93">
        <v>0</v>
      </c>
      <c r="DF137" s="92">
        <v>0</v>
      </c>
      <c r="DG137" s="93">
        <v>0</v>
      </c>
      <c r="DH137" s="93">
        <v>0</v>
      </c>
      <c r="DI137" s="92">
        <v>0</v>
      </c>
      <c r="DJ137" s="93">
        <v>0</v>
      </c>
      <c r="DK137" s="93">
        <v>0</v>
      </c>
      <c r="DL137" s="93">
        <v>0</v>
      </c>
      <c r="DM137" s="93">
        <v>0</v>
      </c>
      <c r="DN137" s="92">
        <v>0</v>
      </c>
      <c r="DO137" s="93">
        <v>0</v>
      </c>
      <c r="DP137" s="93">
        <v>0</v>
      </c>
      <c r="DQ137" s="92">
        <v>0</v>
      </c>
      <c r="DR137" s="93">
        <v>0</v>
      </c>
      <c r="DS137" s="93">
        <v>0</v>
      </c>
      <c r="DT137" s="93">
        <v>0</v>
      </c>
      <c r="DU137" s="93">
        <v>0</v>
      </c>
      <c r="DV137" s="93">
        <v>0</v>
      </c>
      <c r="DW137" s="93">
        <v>0</v>
      </c>
      <c r="DX137" s="93">
        <v>0</v>
      </c>
      <c r="DY137" s="93">
        <v>0</v>
      </c>
      <c r="DZ137" s="93">
        <v>0</v>
      </c>
      <c r="EA137" s="93">
        <v>0</v>
      </c>
      <c r="EB137" s="92">
        <v>0</v>
      </c>
      <c r="EC137" s="93">
        <v>0</v>
      </c>
      <c r="ED137" s="93">
        <v>0</v>
      </c>
      <c r="EE137" s="93">
        <v>0</v>
      </c>
      <c r="EF137" s="93">
        <v>0</v>
      </c>
      <c r="EG137" s="93">
        <v>0</v>
      </c>
      <c r="EH137" s="93">
        <v>0</v>
      </c>
      <c r="EI137" s="92">
        <v>0</v>
      </c>
      <c r="EJ137" s="93">
        <v>0</v>
      </c>
      <c r="EK137" s="93">
        <v>0</v>
      </c>
      <c r="EL137" s="93">
        <v>0</v>
      </c>
      <c r="EM137" s="92">
        <v>0</v>
      </c>
      <c r="EN137" s="93">
        <v>0</v>
      </c>
      <c r="EO137" s="93">
        <v>0</v>
      </c>
      <c r="EP137" s="92">
        <v>0</v>
      </c>
      <c r="EQ137" s="93">
        <v>0</v>
      </c>
      <c r="ER137" s="93">
        <v>0</v>
      </c>
      <c r="ES137" s="92">
        <v>0</v>
      </c>
      <c r="ET137" s="92">
        <v>0</v>
      </c>
      <c r="EU137" s="93">
        <v>0</v>
      </c>
      <c r="EV137" s="93">
        <v>0</v>
      </c>
      <c r="EW137" s="93">
        <v>0</v>
      </c>
      <c r="EX137" s="93">
        <v>0</v>
      </c>
      <c r="EY137" s="93">
        <v>0</v>
      </c>
      <c r="EZ137" s="93">
        <v>0</v>
      </c>
      <c r="FA137" s="93">
        <v>0</v>
      </c>
      <c r="FB137" s="92">
        <v>0</v>
      </c>
      <c r="FC137" s="92">
        <v>44.838365538726144</v>
      </c>
      <c r="FD137" s="92">
        <v>-7.0663844699999458</v>
      </c>
      <c r="FE137" s="92">
        <v>0</v>
      </c>
      <c r="FF137" s="65"/>
      <c r="FG137" s="66">
        <v>280.61647830000004</v>
      </c>
      <c r="FI137" s="113"/>
    </row>
    <row r="138" spans="2:165" x14ac:dyDescent="0.2">
      <c r="B138" s="124">
        <v>4661</v>
      </c>
      <c r="C138" s="124" t="s">
        <v>384</v>
      </c>
      <c r="D138" s="92">
        <v>237.30994844154972</v>
      </c>
      <c r="E138" s="93">
        <v>0</v>
      </c>
      <c r="F138" s="93">
        <v>0</v>
      </c>
      <c r="G138" s="93">
        <v>0</v>
      </c>
      <c r="H138" s="93">
        <v>0</v>
      </c>
      <c r="I138" s="93">
        <v>0</v>
      </c>
      <c r="J138" s="93">
        <v>0</v>
      </c>
      <c r="K138" s="93">
        <v>0</v>
      </c>
      <c r="L138" s="93">
        <v>0</v>
      </c>
      <c r="M138" s="93">
        <v>0</v>
      </c>
      <c r="N138" s="93">
        <v>0</v>
      </c>
      <c r="O138" s="93">
        <v>0</v>
      </c>
      <c r="P138" s="93">
        <v>0</v>
      </c>
      <c r="Q138" s="93">
        <v>0</v>
      </c>
      <c r="R138" s="93">
        <v>1.0227664727334824</v>
      </c>
      <c r="S138" s="93">
        <v>0</v>
      </c>
      <c r="T138" s="93">
        <v>0</v>
      </c>
      <c r="U138" s="93">
        <v>0</v>
      </c>
      <c r="V138" s="93">
        <v>0</v>
      </c>
      <c r="W138" s="93">
        <v>0</v>
      </c>
      <c r="X138" s="93">
        <v>0</v>
      </c>
      <c r="Y138" s="93">
        <v>0</v>
      </c>
      <c r="Z138" s="93">
        <v>0</v>
      </c>
      <c r="AA138" s="93">
        <v>0</v>
      </c>
      <c r="AB138" s="93">
        <v>0</v>
      </c>
      <c r="AC138" s="93">
        <v>0</v>
      </c>
      <c r="AD138" s="93">
        <v>236.28718196881624</v>
      </c>
      <c r="AE138" s="93">
        <v>0</v>
      </c>
      <c r="AF138" s="93">
        <v>0</v>
      </c>
      <c r="AG138" s="93">
        <v>0</v>
      </c>
      <c r="AH138" s="92">
        <v>0</v>
      </c>
      <c r="AI138" s="93">
        <v>0</v>
      </c>
      <c r="AJ138" s="93">
        <v>0</v>
      </c>
      <c r="AK138" s="93">
        <v>0</v>
      </c>
      <c r="AL138" s="92">
        <v>5.7609548279131122</v>
      </c>
      <c r="AM138" s="93">
        <v>0</v>
      </c>
      <c r="AN138" s="93">
        <v>0</v>
      </c>
      <c r="AO138" s="93">
        <v>0</v>
      </c>
      <c r="AP138" s="93">
        <v>0</v>
      </c>
      <c r="AQ138" s="93">
        <v>0</v>
      </c>
      <c r="AR138" s="93">
        <v>0</v>
      </c>
      <c r="AS138" s="93">
        <v>0</v>
      </c>
      <c r="AT138" s="93">
        <v>0</v>
      </c>
      <c r="AU138" s="93">
        <v>0</v>
      </c>
      <c r="AV138" s="93">
        <v>0</v>
      </c>
      <c r="AW138" s="93">
        <v>0</v>
      </c>
      <c r="AX138" s="93">
        <v>0</v>
      </c>
      <c r="AY138" s="93">
        <v>0</v>
      </c>
      <c r="AZ138" s="93">
        <v>0</v>
      </c>
      <c r="BA138" s="93">
        <v>0</v>
      </c>
      <c r="BB138" s="93">
        <v>0</v>
      </c>
      <c r="BC138" s="93">
        <v>0</v>
      </c>
      <c r="BD138" s="93">
        <v>0</v>
      </c>
      <c r="BE138" s="93">
        <v>0</v>
      </c>
      <c r="BF138" s="93">
        <v>0</v>
      </c>
      <c r="BG138" s="93">
        <v>0</v>
      </c>
      <c r="BH138" s="93">
        <v>0</v>
      </c>
      <c r="BI138" s="93">
        <v>0</v>
      </c>
      <c r="BJ138" s="93">
        <v>0</v>
      </c>
      <c r="BK138" s="93">
        <v>0</v>
      </c>
      <c r="BL138" s="93">
        <v>0</v>
      </c>
      <c r="BM138" s="93">
        <v>0</v>
      </c>
      <c r="BN138" s="93">
        <v>0</v>
      </c>
      <c r="BO138" s="93">
        <v>0</v>
      </c>
      <c r="BP138" s="93">
        <v>0</v>
      </c>
      <c r="BQ138" s="93">
        <v>0</v>
      </c>
      <c r="BR138" s="93">
        <v>0</v>
      </c>
      <c r="BS138" s="93">
        <v>0</v>
      </c>
      <c r="BT138" s="93">
        <v>0</v>
      </c>
      <c r="BU138" s="93">
        <v>0</v>
      </c>
      <c r="BV138" s="93">
        <v>0</v>
      </c>
      <c r="BW138" s="93">
        <v>0</v>
      </c>
      <c r="BX138" s="93">
        <v>0</v>
      </c>
      <c r="BY138" s="93">
        <v>0</v>
      </c>
      <c r="BZ138" s="93">
        <v>0</v>
      </c>
      <c r="CA138" s="93">
        <v>0</v>
      </c>
      <c r="CB138" s="93">
        <v>5.7609548279131122</v>
      </c>
      <c r="CC138" s="92">
        <v>0</v>
      </c>
      <c r="CD138" s="92">
        <v>0</v>
      </c>
      <c r="CE138" s="93">
        <v>0</v>
      </c>
      <c r="CF138" s="93">
        <v>0</v>
      </c>
      <c r="CG138" s="92">
        <v>0</v>
      </c>
      <c r="CH138" s="93">
        <v>0</v>
      </c>
      <c r="CI138" s="93">
        <v>0</v>
      </c>
      <c r="CJ138" s="93">
        <v>0</v>
      </c>
      <c r="CK138" s="93">
        <v>0</v>
      </c>
      <c r="CL138" s="93">
        <v>0</v>
      </c>
      <c r="CM138" s="93">
        <v>0</v>
      </c>
      <c r="CN138" s="93">
        <v>0</v>
      </c>
      <c r="CO138" s="93">
        <v>0</v>
      </c>
      <c r="CP138" s="92">
        <v>1.7763639179131849</v>
      </c>
      <c r="CQ138" s="93">
        <v>1.7763639179131849</v>
      </c>
      <c r="CR138" s="93">
        <v>0</v>
      </c>
      <c r="CS138" s="92">
        <v>919.97771837313655</v>
      </c>
      <c r="CT138" s="93">
        <v>0</v>
      </c>
      <c r="CU138" s="93">
        <v>0</v>
      </c>
      <c r="CV138" s="93">
        <v>0</v>
      </c>
      <c r="CW138" s="93">
        <v>919.97771837313655</v>
      </c>
      <c r="CX138" s="93">
        <v>0</v>
      </c>
      <c r="CY138" s="93">
        <v>0</v>
      </c>
      <c r="CZ138" s="93">
        <v>0</v>
      </c>
      <c r="DA138" s="93">
        <v>0</v>
      </c>
      <c r="DB138" s="92">
        <v>1.6272162188191648</v>
      </c>
      <c r="DC138" s="93">
        <v>0</v>
      </c>
      <c r="DD138" s="93">
        <v>0</v>
      </c>
      <c r="DE138" s="93">
        <v>1.6272162188191648</v>
      </c>
      <c r="DF138" s="92">
        <v>0.23363140847221442</v>
      </c>
      <c r="DG138" s="93">
        <v>0</v>
      </c>
      <c r="DH138" s="93">
        <v>0.23363140847221442</v>
      </c>
      <c r="DI138" s="92">
        <v>0</v>
      </c>
      <c r="DJ138" s="93">
        <v>0</v>
      </c>
      <c r="DK138" s="93">
        <v>0</v>
      </c>
      <c r="DL138" s="93">
        <v>0</v>
      </c>
      <c r="DM138" s="93">
        <v>0</v>
      </c>
      <c r="DN138" s="92">
        <v>0</v>
      </c>
      <c r="DO138" s="93">
        <v>0</v>
      </c>
      <c r="DP138" s="93">
        <v>0</v>
      </c>
      <c r="DQ138" s="92">
        <v>0</v>
      </c>
      <c r="DR138" s="93">
        <v>0</v>
      </c>
      <c r="DS138" s="93">
        <v>0</v>
      </c>
      <c r="DT138" s="93">
        <v>0</v>
      </c>
      <c r="DU138" s="93">
        <v>0</v>
      </c>
      <c r="DV138" s="93">
        <v>0</v>
      </c>
      <c r="DW138" s="93">
        <v>0</v>
      </c>
      <c r="DX138" s="93">
        <v>0</v>
      </c>
      <c r="DY138" s="93">
        <v>0</v>
      </c>
      <c r="DZ138" s="93">
        <v>0</v>
      </c>
      <c r="EA138" s="93">
        <v>0</v>
      </c>
      <c r="EB138" s="92">
        <v>1.1752232032841767</v>
      </c>
      <c r="EC138" s="93">
        <v>1.1752232032841767</v>
      </c>
      <c r="ED138" s="93">
        <v>0</v>
      </c>
      <c r="EE138" s="93">
        <v>0</v>
      </c>
      <c r="EF138" s="93">
        <v>0</v>
      </c>
      <c r="EG138" s="93">
        <v>0</v>
      </c>
      <c r="EH138" s="93">
        <v>0</v>
      </c>
      <c r="EI138" s="92">
        <v>8.5681854518130951</v>
      </c>
      <c r="EJ138" s="93">
        <v>0</v>
      </c>
      <c r="EK138" s="93">
        <v>8.5681854518130951</v>
      </c>
      <c r="EL138" s="93">
        <v>0</v>
      </c>
      <c r="EM138" s="92">
        <v>0.52413679510600364</v>
      </c>
      <c r="EN138" s="93">
        <v>0.52413679510600364</v>
      </c>
      <c r="EO138" s="93">
        <v>0</v>
      </c>
      <c r="EP138" s="92">
        <v>0.29240118590584163</v>
      </c>
      <c r="EQ138" s="93">
        <v>0</v>
      </c>
      <c r="ER138" s="93">
        <v>0.29240118590584163</v>
      </c>
      <c r="ES138" s="92">
        <v>0</v>
      </c>
      <c r="ET138" s="92">
        <v>0</v>
      </c>
      <c r="EU138" s="93">
        <v>0</v>
      </c>
      <c r="EV138" s="93">
        <v>0</v>
      </c>
      <c r="EW138" s="93">
        <v>0</v>
      </c>
      <c r="EX138" s="93">
        <v>0</v>
      </c>
      <c r="EY138" s="93">
        <v>0</v>
      </c>
      <c r="EZ138" s="93">
        <v>0</v>
      </c>
      <c r="FA138" s="93">
        <v>0</v>
      </c>
      <c r="FB138" s="92">
        <v>0</v>
      </c>
      <c r="FC138" s="92">
        <v>0</v>
      </c>
      <c r="FD138" s="92">
        <v>-388.47903300360127</v>
      </c>
      <c r="FE138" s="92">
        <v>7285.1945837400035</v>
      </c>
      <c r="FF138" s="65"/>
      <c r="FG138" s="66">
        <v>8073.9613305603152</v>
      </c>
      <c r="FI138" s="113"/>
    </row>
    <row r="139" spans="2:165" x14ac:dyDescent="0.2">
      <c r="B139" s="124" t="s">
        <v>562</v>
      </c>
      <c r="C139" s="124" t="s">
        <v>385</v>
      </c>
      <c r="D139" s="92">
        <v>7298.2490791879964</v>
      </c>
      <c r="E139" s="93">
        <v>4.3891764830200515</v>
      </c>
      <c r="F139" s="93">
        <v>7.5758581013847326E-3</v>
      </c>
      <c r="G139" s="93">
        <v>21.811072639899262</v>
      </c>
      <c r="H139" s="93">
        <v>643.41145618864402</v>
      </c>
      <c r="I139" s="93">
        <v>16.516151384251472</v>
      </c>
      <c r="J139" s="93">
        <v>70.974872353822207</v>
      </c>
      <c r="K139" s="93">
        <v>33.282631569852221</v>
      </c>
      <c r="L139" s="93">
        <v>1.4770213780454102</v>
      </c>
      <c r="M139" s="93">
        <v>38.501561736837679</v>
      </c>
      <c r="N139" s="93">
        <v>213.81636607586736</v>
      </c>
      <c r="O139" s="93">
        <v>638.05933729028868</v>
      </c>
      <c r="P139" s="93">
        <v>21.396550366266975</v>
      </c>
      <c r="Q139" s="93">
        <v>10.463600301779223</v>
      </c>
      <c r="R139" s="93">
        <v>476.08203770823889</v>
      </c>
      <c r="S139" s="93">
        <v>26.08406619326837</v>
      </c>
      <c r="T139" s="93">
        <v>1213.7503887036637</v>
      </c>
      <c r="U139" s="93">
        <v>8.4596054467230122</v>
      </c>
      <c r="V139" s="93">
        <v>113.68348888970024</v>
      </c>
      <c r="W139" s="93">
        <v>206.53490056151884</v>
      </c>
      <c r="X139" s="93">
        <v>8.7863107427687037</v>
      </c>
      <c r="Y139" s="93">
        <v>29.883675161415518</v>
      </c>
      <c r="Z139" s="93">
        <v>759.48893407659864</v>
      </c>
      <c r="AA139" s="93">
        <v>214.4545291362528</v>
      </c>
      <c r="AB139" s="93">
        <v>35.010097746266688</v>
      </c>
      <c r="AC139" s="93">
        <v>48.665765281212011</v>
      </c>
      <c r="AD139" s="93">
        <v>967.34952690868317</v>
      </c>
      <c r="AE139" s="93">
        <v>48.053810340271923</v>
      </c>
      <c r="AF139" s="93">
        <v>1387.9893494964995</v>
      </c>
      <c r="AG139" s="93">
        <v>39.86521916823898</v>
      </c>
      <c r="AH139" s="92">
        <v>586.52257990565397</v>
      </c>
      <c r="AI139" s="93">
        <v>581.96204486925899</v>
      </c>
      <c r="AJ139" s="93">
        <v>0</v>
      </c>
      <c r="AK139" s="93">
        <v>4.5605350363949286</v>
      </c>
      <c r="AL139" s="92">
        <v>6364.5786892648357</v>
      </c>
      <c r="AM139" s="93">
        <v>997.14665604028005</v>
      </c>
      <c r="AN139" s="93">
        <v>0.24408923822571166</v>
      </c>
      <c r="AO139" s="93">
        <v>92.622944343541462</v>
      </c>
      <c r="AP139" s="93">
        <v>117.29723929244062</v>
      </c>
      <c r="AQ139" s="93">
        <v>505.14531822684421</v>
      </c>
      <c r="AR139" s="93">
        <v>65.729878481908329</v>
      </c>
      <c r="AS139" s="93">
        <v>200.69043512873822</v>
      </c>
      <c r="AT139" s="93">
        <v>975.77755465104724</v>
      </c>
      <c r="AU139" s="93">
        <v>489.947490887345</v>
      </c>
      <c r="AV139" s="93">
        <v>1.1602846761777337</v>
      </c>
      <c r="AW139" s="93">
        <v>13.810793418125527</v>
      </c>
      <c r="AX139" s="93">
        <v>23.551711877061152</v>
      </c>
      <c r="AY139" s="93">
        <v>49.668566871415834</v>
      </c>
      <c r="AZ139" s="93">
        <v>99.520948374035228</v>
      </c>
      <c r="BA139" s="93">
        <v>95.176351430537451</v>
      </c>
      <c r="BB139" s="93">
        <v>188.62455015210296</v>
      </c>
      <c r="BC139" s="93">
        <v>242.07206878704201</v>
      </c>
      <c r="BD139" s="93">
        <v>35.975578054717921</v>
      </c>
      <c r="BE139" s="93">
        <v>0</v>
      </c>
      <c r="BF139" s="93">
        <v>232.90227070069255</v>
      </c>
      <c r="BG139" s="93">
        <v>43.459100879864934</v>
      </c>
      <c r="BH139" s="93">
        <v>194.72700434280688</v>
      </c>
      <c r="BI139" s="93">
        <v>75.233028925471615</v>
      </c>
      <c r="BJ139" s="93">
        <v>56.15697068959328</v>
      </c>
      <c r="BK139" s="93">
        <v>13.973891048974213</v>
      </c>
      <c r="BL139" s="93">
        <v>39.564351605081605</v>
      </c>
      <c r="BM139" s="93">
        <v>0</v>
      </c>
      <c r="BN139" s="93">
        <v>7.4762578519826288</v>
      </c>
      <c r="BO139" s="93">
        <v>39.676695494791261</v>
      </c>
      <c r="BP139" s="93">
        <v>10.396382342612801</v>
      </c>
      <c r="BQ139" s="93">
        <v>11.461253658578254</v>
      </c>
      <c r="BR139" s="93">
        <v>947.24780396435824</v>
      </c>
      <c r="BS139" s="93">
        <v>102.38187115160363</v>
      </c>
      <c r="BT139" s="93">
        <v>24.983777255852814</v>
      </c>
      <c r="BU139" s="93">
        <v>0.26653392699571005</v>
      </c>
      <c r="BV139" s="93">
        <v>0.5780571910164124</v>
      </c>
      <c r="BW139" s="93">
        <v>11.585032646888193</v>
      </c>
      <c r="BX139" s="93">
        <v>1.8692068620314726</v>
      </c>
      <c r="BY139" s="93">
        <v>117.92047925471653</v>
      </c>
      <c r="BZ139" s="93">
        <v>2.9863498241592623</v>
      </c>
      <c r="CA139" s="93">
        <v>14.584838560309334</v>
      </c>
      <c r="CB139" s="93">
        <v>220.98507115486774</v>
      </c>
      <c r="CC139" s="92">
        <v>926.05376038410895</v>
      </c>
      <c r="CD139" s="92">
        <v>246.40672026032274</v>
      </c>
      <c r="CE139" s="93">
        <v>108.42575271104256</v>
      </c>
      <c r="CF139" s="93">
        <v>137.98096754928017</v>
      </c>
      <c r="CG139" s="92">
        <v>3458.1599395369735</v>
      </c>
      <c r="CH139" s="93">
        <v>35.488717235539156</v>
      </c>
      <c r="CI139" s="93">
        <v>0</v>
      </c>
      <c r="CJ139" s="93">
        <v>2.422543843908952E-2</v>
      </c>
      <c r="CK139" s="93">
        <v>1562.7649797382039</v>
      </c>
      <c r="CL139" s="93">
        <v>218.50228452767925</v>
      </c>
      <c r="CM139" s="93">
        <v>358.69870925248432</v>
      </c>
      <c r="CN139" s="93">
        <v>143.96977421326463</v>
      </c>
      <c r="CO139" s="93">
        <v>1138.7112491313633</v>
      </c>
      <c r="CP139" s="92">
        <v>754.0779703690456</v>
      </c>
      <c r="CQ139" s="93">
        <v>645.46202875574011</v>
      </c>
      <c r="CR139" s="93">
        <v>108.61594161330552</v>
      </c>
      <c r="CS139" s="92">
        <v>12236.479888713115</v>
      </c>
      <c r="CT139" s="93">
        <v>64.378158899999988</v>
      </c>
      <c r="CU139" s="93">
        <v>5831.878533889334</v>
      </c>
      <c r="CV139" s="93">
        <v>1241.1562575136886</v>
      </c>
      <c r="CW139" s="93">
        <v>4464.7585198897514</v>
      </c>
      <c r="CX139" s="93">
        <v>6.5469048218238752</v>
      </c>
      <c r="CY139" s="93">
        <v>317.04263361255238</v>
      </c>
      <c r="CZ139" s="93">
        <v>154.34622688416894</v>
      </c>
      <c r="DA139" s="93">
        <v>156.37265320179543</v>
      </c>
      <c r="DB139" s="92">
        <v>194.21164371301739</v>
      </c>
      <c r="DC139" s="93">
        <v>83.323106094488324</v>
      </c>
      <c r="DD139" s="93">
        <v>110.88853761852906</v>
      </c>
      <c r="DE139" s="93">
        <v>0</v>
      </c>
      <c r="DF139" s="92">
        <v>132.89736105359805</v>
      </c>
      <c r="DG139" s="93">
        <v>121.1860335552694</v>
      </c>
      <c r="DH139" s="93">
        <v>11.711327498328631</v>
      </c>
      <c r="DI139" s="92">
        <v>52.921747720052252</v>
      </c>
      <c r="DJ139" s="93">
        <v>1.7182034185565449</v>
      </c>
      <c r="DK139" s="93">
        <v>0</v>
      </c>
      <c r="DL139" s="93">
        <v>0</v>
      </c>
      <c r="DM139" s="93">
        <v>51.203544301495704</v>
      </c>
      <c r="DN139" s="92">
        <v>101.52182364633616</v>
      </c>
      <c r="DO139" s="93">
        <v>101.52182364633616</v>
      </c>
      <c r="DP139" s="93">
        <v>0</v>
      </c>
      <c r="DQ139" s="92">
        <v>521.89043303372159</v>
      </c>
      <c r="DR139" s="93">
        <v>27.771459677481189</v>
      </c>
      <c r="DS139" s="93">
        <v>31.175650257584351</v>
      </c>
      <c r="DT139" s="93">
        <v>16.015287925165833</v>
      </c>
      <c r="DU139" s="93">
        <v>140.47424584447876</v>
      </c>
      <c r="DV139" s="93">
        <v>10.689888039491008</v>
      </c>
      <c r="DW139" s="93">
        <v>0</v>
      </c>
      <c r="DX139" s="93">
        <v>0.61745756703551979</v>
      </c>
      <c r="DY139" s="93">
        <v>170.44253578499792</v>
      </c>
      <c r="DZ139" s="93">
        <v>113.14303174125854</v>
      </c>
      <c r="EA139" s="93">
        <v>11.560876196228449</v>
      </c>
      <c r="EB139" s="92">
        <v>1336.3114492851666</v>
      </c>
      <c r="EC139" s="93">
        <v>1119.6250284541939</v>
      </c>
      <c r="ED139" s="93">
        <v>0</v>
      </c>
      <c r="EE139" s="93">
        <v>26.897655951936308</v>
      </c>
      <c r="EF139" s="93">
        <v>29.869795021763583</v>
      </c>
      <c r="EG139" s="93">
        <v>40.692919363934223</v>
      </c>
      <c r="EH139" s="93">
        <v>119.22605049333875</v>
      </c>
      <c r="EI139" s="92">
        <v>1943.3773959547041</v>
      </c>
      <c r="EJ139" s="93">
        <v>803.42548009221343</v>
      </c>
      <c r="EK139" s="93">
        <v>1136.0780461831628</v>
      </c>
      <c r="EL139" s="93">
        <v>3.8738696793276586</v>
      </c>
      <c r="EM139" s="92">
        <v>181.70163854325858</v>
      </c>
      <c r="EN139" s="93">
        <v>9.56658755309026</v>
      </c>
      <c r="EO139" s="93">
        <v>172.13505099016831</v>
      </c>
      <c r="EP139" s="92">
        <v>544.91398398342903</v>
      </c>
      <c r="EQ139" s="93">
        <v>112.61612174494667</v>
      </c>
      <c r="ER139" s="93">
        <v>432.29786223848231</v>
      </c>
      <c r="ES139" s="92">
        <v>97.63038289026278</v>
      </c>
      <c r="ET139" s="92">
        <v>258.48831416167906</v>
      </c>
      <c r="EU139" s="93">
        <v>2.3703736128735895</v>
      </c>
      <c r="EV139" s="93">
        <v>116.86399469271309</v>
      </c>
      <c r="EW139" s="93">
        <v>101.74969309323707</v>
      </c>
      <c r="EX139" s="93">
        <v>3.751202337756645</v>
      </c>
      <c r="EY139" s="93">
        <v>0</v>
      </c>
      <c r="EZ139" s="93">
        <v>0</v>
      </c>
      <c r="FA139" s="93">
        <v>33.753050425098664</v>
      </c>
      <c r="FB139" s="92">
        <v>0</v>
      </c>
      <c r="FC139" s="92">
        <v>6385.3520384185013</v>
      </c>
      <c r="FD139" s="92">
        <v>-834.45909293998955</v>
      </c>
      <c r="FE139" s="92">
        <v>182.7742026</v>
      </c>
      <c r="FF139" s="65"/>
      <c r="FG139" s="66">
        <v>42970.061949685783</v>
      </c>
      <c r="FI139" s="113"/>
    </row>
    <row r="140" spans="2:165" x14ac:dyDescent="0.2">
      <c r="B140" s="124" t="s">
        <v>563</v>
      </c>
      <c r="C140" s="124" t="s">
        <v>386</v>
      </c>
      <c r="D140" s="92">
        <v>0</v>
      </c>
      <c r="E140" s="93">
        <v>0</v>
      </c>
      <c r="F140" s="93">
        <v>0</v>
      </c>
      <c r="G140" s="93">
        <v>0</v>
      </c>
      <c r="H140" s="93">
        <v>0</v>
      </c>
      <c r="I140" s="93">
        <v>0</v>
      </c>
      <c r="J140" s="93">
        <v>0</v>
      </c>
      <c r="K140" s="93">
        <v>0</v>
      </c>
      <c r="L140" s="93">
        <v>0</v>
      </c>
      <c r="M140" s="93">
        <v>0</v>
      </c>
      <c r="N140" s="93">
        <v>0</v>
      </c>
      <c r="O140" s="93">
        <v>0</v>
      </c>
      <c r="P140" s="93">
        <v>0</v>
      </c>
      <c r="Q140" s="93">
        <v>0</v>
      </c>
      <c r="R140" s="93">
        <v>0</v>
      </c>
      <c r="S140" s="93">
        <v>0</v>
      </c>
      <c r="T140" s="93">
        <v>0</v>
      </c>
      <c r="U140" s="93">
        <v>0</v>
      </c>
      <c r="V140" s="93">
        <v>0</v>
      </c>
      <c r="W140" s="93">
        <v>0</v>
      </c>
      <c r="X140" s="93">
        <v>0</v>
      </c>
      <c r="Y140" s="93">
        <v>0</v>
      </c>
      <c r="Z140" s="93">
        <v>0</v>
      </c>
      <c r="AA140" s="93">
        <v>0</v>
      </c>
      <c r="AB140" s="93">
        <v>0</v>
      </c>
      <c r="AC140" s="93">
        <v>0</v>
      </c>
      <c r="AD140" s="93">
        <v>0</v>
      </c>
      <c r="AE140" s="93">
        <v>0</v>
      </c>
      <c r="AF140" s="93">
        <v>0</v>
      </c>
      <c r="AG140" s="93">
        <v>0</v>
      </c>
      <c r="AH140" s="92">
        <v>0</v>
      </c>
      <c r="AI140" s="93">
        <v>0</v>
      </c>
      <c r="AJ140" s="93">
        <v>0</v>
      </c>
      <c r="AK140" s="93">
        <v>0</v>
      </c>
      <c r="AL140" s="92">
        <v>96.105447900000016</v>
      </c>
      <c r="AM140" s="93">
        <v>0</v>
      </c>
      <c r="AN140" s="93">
        <v>0</v>
      </c>
      <c r="AO140" s="93">
        <v>0</v>
      </c>
      <c r="AP140" s="93">
        <v>0</v>
      </c>
      <c r="AQ140" s="93">
        <v>0</v>
      </c>
      <c r="AR140" s="93">
        <v>0</v>
      </c>
      <c r="AS140" s="93">
        <v>0</v>
      </c>
      <c r="AT140" s="93">
        <v>0</v>
      </c>
      <c r="AU140" s="93">
        <v>0</v>
      </c>
      <c r="AV140" s="93">
        <v>0</v>
      </c>
      <c r="AW140" s="93">
        <v>0</v>
      </c>
      <c r="AX140" s="93">
        <v>0</v>
      </c>
      <c r="AY140" s="93">
        <v>0</v>
      </c>
      <c r="AZ140" s="93">
        <v>0</v>
      </c>
      <c r="BA140" s="93">
        <v>0</v>
      </c>
      <c r="BB140" s="93">
        <v>84.289398600000013</v>
      </c>
      <c r="BC140" s="93">
        <v>0</v>
      </c>
      <c r="BD140" s="93">
        <v>0</v>
      </c>
      <c r="BE140" s="93">
        <v>0</v>
      </c>
      <c r="BF140" s="93">
        <v>0</v>
      </c>
      <c r="BG140" s="93">
        <v>0</v>
      </c>
      <c r="BH140" s="93">
        <v>0</v>
      </c>
      <c r="BI140" s="93">
        <v>0</v>
      </c>
      <c r="BJ140" s="93">
        <v>11.8160493</v>
      </c>
      <c r="BK140" s="93">
        <v>0</v>
      </c>
      <c r="BL140" s="93">
        <v>0</v>
      </c>
      <c r="BM140" s="93">
        <v>0</v>
      </c>
      <c r="BN140" s="93">
        <v>0</v>
      </c>
      <c r="BO140" s="93">
        <v>0</v>
      </c>
      <c r="BP140" s="93">
        <v>0</v>
      </c>
      <c r="BQ140" s="93">
        <v>0</v>
      </c>
      <c r="BR140" s="93">
        <v>0</v>
      </c>
      <c r="BS140" s="93">
        <v>0</v>
      </c>
      <c r="BT140" s="93">
        <v>0</v>
      </c>
      <c r="BU140" s="93">
        <v>0</v>
      </c>
      <c r="BV140" s="93">
        <v>0</v>
      </c>
      <c r="BW140" s="93">
        <v>0</v>
      </c>
      <c r="BX140" s="93">
        <v>0</v>
      </c>
      <c r="BY140" s="93">
        <v>0</v>
      </c>
      <c r="BZ140" s="93">
        <v>0</v>
      </c>
      <c r="CA140" s="93">
        <v>0</v>
      </c>
      <c r="CB140" s="93">
        <v>0</v>
      </c>
      <c r="CC140" s="92">
        <v>0</v>
      </c>
      <c r="CD140" s="92">
        <v>0</v>
      </c>
      <c r="CE140" s="93">
        <v>0</v>
      </c>
      <c r="CF140" s="93">
        <v>0</v>
      </c>
      <c r="CG140" s="92">
        <v>194.1562854</v>
      </c>
      <c r="CH140" s="93">
        <v>0</v>
      </c>
      <c r="CI140" s="93">
        <v>0</v>
      </c>
      <c r="CJ140" s="93">
        <v>0</v>
      </c>
      <c r="CK140" s="93">
        <v>194.1562854</v>
      </c>
      <c r="CL140" s="93">
        <v>0</v>
      </c>
      <c r="CM140" s="93">
        <v>0</v>
      </c>
      <c r="CN140" s="93">
        <v>0</v>
      </c>
      <c r="CO140" s="93">
        <v>0</v>
      </c>
      <c r="CP140" s="92">
        <v>0</v>
      </c>
      <c r="CQ140" s="93">
        <v>0</v>
      </c>
      <c r="CR140" s="93">
        <v>0</v>
      </c>
      <c r="CS140" s="92">
        <v>0</v>
      </c>
      <c r="CT140" s="93">
        <v>0</v>
      </c>
      <c r="CU140" s="93">
        <v>0</v>
      </c>
      <c r="CV140" s="93">
        <v>0</v>
      </c>
      <c r="CW140" s="93">
        <v>0</v>
      </c>
      <c r="CX140" s="93">
        <v>0</v>
      </c>
      <c r="CY140" s="93">
        <v>0</v>
      </c>
      <c r="CZ140" s="93">
        <v>0</v>
      </c>
      <c r="DA140" s="93">
        <v>0</v>
      </c>
      <c r="DB140" s="92">
        <v>0</v>
      </c>
      <c r="DC140" s="93">
        <v>0</v>
      </c>
      <c r="DD140" s="93">
        <v>0</v>
      </c>
      <c r="DE140" s="93">
        <v>0</v>
      </c>
      <c r="DF140" s="92">
        <v>0</v>
      </c>
      <c r="DG140" s="93">
        <v>0</v>
      </c>
      <c r="DH140" s="93">
        <v>0</v>
      </c>
      <c r="DI140" s="92">
        <v>0</v>
      </c>
      <c r="DJ140" s="93">
        <v>0</v>
      </c>
      <c r="DK140" s="93">
        <v>0</v>
      </c>
      <c r="DL140" s="93">
        <v>0</v>
      </c>
      <c r="DM140" s="93">
        <v>0</v>
      </c>
      <c r="DN140" s="92">
        <v>0</v>
      </c>
      <c r="DO140" s="93">
        <v>0</v>
      </c>
      <c r="DP140" s="93">
        <v>0</v>
      </c>
      <c r="DQ140" s="92">
        <v>0</v>
      </c>
      <c r="DR140" s="93">
        <v>0</v>
      </c>
      <c r="DS140" s="93">
        <v>0</v>
      </c>
      <c r="DT140" s="93">
        <v>0</v>
      </c>
      <c r="DU140" s="93">
        <v>0</v>
      </c>
      <c r="DV140" s="93">
        <v>0</v>
      </c>
      <c r="DW140" s="93">
        <v>0</v>
      </c>
      <c r="DX140" s="93">
        <v>0</v>
      </c>
      <c r="DY140" s="93">
        <v>0</v>
      </c>
      <c r="DZ140" s="93">
        <v>0</v>
      </c>
      <c r="EA140" s="93">
        <v>0</v>
      </c>
      <c r="EB140" s="92">
        <v>0</v>
      </c>
      <c r="EC140" s="93">
        <v>0</v>
      </c>
      <c r="ED140" s="93">
        <v>0</v>
      </c>
      <c r="EE140" s="93">
        <v>0</v>
      </c>
      <c r="EF140" s="93">
        <v>0</v>
      </c>
      <c r="EG140" s="93">
        <v>0</v>
      </c>
      <c r="EH140" s="93">
        <v>0</v>
      </c>
      <c r="EI140" s="92">
        <v>0</v>
      </c>
      <c r="EJ140" s="93">
        <v>0</v>
      </c>
      <c r="EK140" s="93">
        <v>0</v>
      </c>
      <c r="EL140" s="93">
        <v>0</v>
      </c>
      <c r="EM140" s="92">
        <v>0</v>
      </c>
      <c r="EN140" s="93">
        <v>0</v>
      </c>
      <c r="EO140" s="93">
        <v>0</v>
      </c>
      <c r="EP140" s="92">
        <v>0</v>
      </c>
      <c r="EQ140" s="93">
        <v>0</v>
      </c>
      <c r="ER140" s="93">
        <v>0</v>
      </c>
      <c r="ES140" s="92">
        <v>0</v>
      </c>
      <c r="ET140" s="92">
        <v>0</v>
      </c>
      <c r="EU140" s="93">
        <v>0</v>
      </c>
      <c r="EV140" s="93">
        <v>0</v>
      </c>
      <c r="EW140" s="93">
        <v>0</v>
      </c>
      <c r="EX140" s="93">
        <v>0</v>
      </c>
      <c r="EY140" s="93">
        <v>0</v>
      </c>
      <c r="EZ140" s="93">
        <v>0</v>
      </c>
      <c r="FA140" s="93">
        <v>0</v>
      </c>
      <c r="FB140" s="92">
        <v>0</v>
      </c>
      <c r="FC140" s="92">
        <v>0</v>
      </c>
      <c r="FD140" s="92">
        <v>7.014176400000002</v>
      </c>
      <c r="FE140" s="92">
        <v>0</v>
      </c>
      <c r="FF140" s="65"/>
      <c r="FG140" s="66">
        <v>297.2759097</v>
      </c>
      <c r="FI140" s="113"/>
    </row>
    <row r="141" spans="2:165" x14ac:dyDescent="0.2">
      <c r="B141" s="124" t="s">
        <v>564</v>
      </c>
      <c r="C141" s="124" t="s">
        <v>387</v>
      </c>
      <c r="D141" s="92">
        <v>0</v>
      </c>
      <c r="E141" s="93">
        <v>0</v>
      </c>
      <c r="F141" s="93">
        <v>0</v>
      </c>
      <c r="G141" s="93">
        <v>0</v>
      </c>
      <c r="H141" s="93">
        <v>0</v>
      </c>
      <c r="I141" s="93">
        <v>0</v>
      </c>
      <c r="J141" s="93">
        <v>0</v>
      </c>
      <c r="K141" s="93">
        <v>0</v>
      </c>
      <c r="L141" s="93">
        <v>0</v>
      </c>
      <c r="M141" s="93">
        <v>0</v>
      </c>
      <c r="N141" s="93">
        <v>0</v>
      </c>
      <c r="O141" s="93">
        <v>0</v>
      </c>
      <c r="P141" s="93">
        <v>0</v>
      </c>
      <c r="Q141" s="93">
        <v>0</v>
      </c>
      <c r="R141" s="93">
        <v>0</v>
      </c>
      <c r="S141" s="93">
        <v>0</v>
      </c>
      <c r="T141" s="93">
        <v>0</v>
      </c>
      <c r="U141" s="93">
        <v>0</v>
      </c>
      <c r="V141" s="93">
        <v>0</v>
      </c>
      <c r="W141" s="93">
        <v>0</v>
      </c>
      <c r="X141" s="93">
        <v>0</v>
      </c>
      <c r="Y141" s="93">
        <v>0</v>
      </c>
      <c r="Z141" s="93">
        <v>0</v>
      </c>
      <c r="AA141" s="93">
        <v>0</v>
      </c>
      <c r="AB141" s="93">
        <v>0</v>
      </c>
      <c r="AC141" s="93">
        <v>0</v>
      </c>
      <c r="AD141" s="93">
        <v>0</v>
      </c>
      <c r="AE141" s="93">
        <v>0</v>
      </c>
      <c r="AF141" s="93">
        <v>0</v>
      </c>
      <c r="AG141" s="93">
        <v>0</v>
      </c>
      <c r="AH141" s="92">
        <v>0</v>
      </c>
      <c r="AI141" s="93">
        <v>0</v>
      </c>
      <c r="AJ141" s="93">
        <v>0</v>
      </c>
      <c r="AK141" s="93">
        <v>0</v>
      </c>
      <c r="AL141" s="92">
        <v>0</v>
      </c>
      <c r="AM141" s="93">
        <v>0</v>
      </c>
      <c r="AN141" s="93">
        <v>0</v>
      </c>
      <c r="AO141" s="93">
        <v>0</v>
      </c>
      <c r="AP141" s="93">
        <v>0</v>
      </c>
      <c r="AQ141" s="93">
        <v>0</v>
      </c>
      <c r="AR141" s="93">
        <v>0</v>
      </c>
      <c r="AS141" s="93">
        <v>0</v>
      </c>
      <c r="AT141" s="93">
        <v>0</v>
      </c>
      <c r="AU141" s="93">
        <v>0</v>
      </c>
      <c r="AV141" s="93">
        <v>0</v>
      </c>
      <c r="AW141" s="93">
        <v>0</v>
      </c>
      <c r="AX141" s="93">
        <v>0</v>
      </c>
      <c r="AY141" s="93">
        <v>0</v>
      </c>
      <c r="AZ141" s="93">
        <v>0</v>
      </c>
      <c r="BA141" s="93">
        <v>0</v>
      </c>
      <c r="BB141" s="93">
        <v>0</v>
      </c>
      <c r="BC141" s="93">
        <v>0</v>
      </c>
      <c r="BD141" s="93">
        <v>0</v>
      </c>
      <c r="BE141" s="93">
        <v>0</v>
      </c>
      <c r="BF141" s="93">
        <v>0</v>
      </c>
      <c r="BG141" s="93">
        <v>0</v>
      </c>
      <c r="BH141" s="93">
        <v>0</v>
      </c>
      <c r="BI141" s="93">
        <v>0</v>
      </c>
      <c r="BJ141" s="93">
        <v>0</v>
      </c>
      <c r="BK141" s="93">
        <v>0</v>
      </c>
      <c r="BL141" s="93">
        <v>0</v>
      </c>
      <c r="BM141" s="93">
        <v>0</v>
      </c>
      <c r="BN141" s="93">
        <v>0</v>
      </c>
      <c r="BO141" s="93">
        <v>0</v>
      </c>
      <c r="BP141" s="93">
        <v>0</v>
      </c>
      <c r="BQ141" s="93">
        <v>0</v>
      </c>
      <c r="BR141" s="93">
        <v>0</v>
      </c>
      <c r="BS141" s="93">
        <v>0</v>
      </c>
      <c r="BT141" s="93">
        <v>0</v>
      </c>
      <c r="BU141" s="93">
        <v>0</v>
      </c>
      <c r="BV141" s="93">
        <v>0</v>
      </c>
      <c r="BW141" s="93">
        <v>0</v>
      </c>
      <c r="BX141" s="93">
        <v>0</v>
      </c>
      <c r="BY141" s="93">
        <v>0</v>
      </c>
      <c r="BZ141" s="93">
        <v>0</v>
      </c>
      <c r="CA141" s="93">
        <v>0</v>
      </c>
      <c r="CB141" s="93">
        <v>0</v>
      </c>
      <c r="CC141" s="92">
        <v>0</v>
      </c>
      <c r="CD141" s="92">
        <v>0</v>
      </c>
      <c r="CE141" s="93">
        <v>0</v>
      </c>
      <c r="CF141" s="93">
        <v>0</v>
      </c>
      <c r="CG141" s="92">
        <v>0</v>
      </c>
      <c r="CH141" s="93">
        <v>0</v>
      </c>
      <c r="CI141" s="93">
        <v>0</v>
      </c>
      <c r="CJ141" s="93">
        <v>0</v>
      </c>
      <c r="CK141" s="93">
        <v>0</v>
      </c>
      <c r="CL141" s="93">
        <v>0</v>
      </c>
      <c r="CM141" s="93">
        <v>0</v>
      </c>
      <c r="CN141" s="93">
        <v>0</v>
      </c>
      <c r="CO141" s="93">
        <v>0</v>
      </c>
      <c r="CP141" s="92">
        <v>0</v>
      </c>
      <c r="CQ141" s="93">
        <v>0</v>
      </c>
      <c r="CR141" s="93">
        <v>0</v>
      </c>
      <c r="CS141" s="92">
        <v>0</v>
      </c>
      <c r="CT141" s="93">
        <v>0</v>
      </c>
      <c r="CU141" s="93">
        <v>0</v>
      </c>
      <c r="CV141" s="93">
        <v>0</v>
      </c>
      <c r="CW141" s="93">
        <v>0</v>
      </c>
      <c r="CX141" s="93">
        <v>0</v>
      </c>
      <c r="CY141" s="93">
        <v>0</v>
      </c>
      <c r="CZ141" s="93">
        <v>0</v>
      </c>
      <c r="DA141" s="93">
        <v>0</v>
      </c>
      <c r="DB141" s="92">
        <v>0</v>
      </c>
      <c r="DC141" s="93">
        <v>0</v>
      </c>
      <c r="DD141" s="93">
        <v>0</v>
      </c>
      <c r="DE141" s="93">
        <v>0</v>
      </c>
      <c r="DF141" s="92">
        <v>0</v>
      </c>
      <c r="DG141" s="93">
        <v>0</v>
      </c>
      <c r="DH141" s="93">
        <v>0</v>
      </c>
      <c r="DI141" s="92">
        <v>0</v>
      </c>
      <c r="DJ141" s="93">
        <v>0</v>
      </c>
      <c r="DK141" s="93">
        <v>0</v>
      </c>
      <c r="DL141" s="93">
        <v>0</v>
      </c>
      <c r="DM141" s="93">
        <v>0</v>
      </c>
      <c r="DN141" s="92">
        <v>0</v>
      </c>
      <c r="DO141" s="93">
        <v>0</v>
      </c>
      <c r="DP141" s="93">
        <v>0</v>
      </c>
      <c r="DQ141" s="92">
        <v>0</v>
      </c>
      <c r="DR141" s="93">
        <v>0</v>
      </c>
      <c r="DS141" s="93">
        <v>0</v>
      </c>
      <c r="DT141" s="93">
        <v>0</v>
      </c>
      <c r="DU141" s="93">
        <v>0</v>
      </c>
      <c r="DV141" s="93">
        <v>0</v>
      </c>
      <c r="DW141" s="93">
        <v>0</v>
      </c>
      <c r="DX141" s="93">
        <v>0</v>
      </c>
      <c r="DY141" s="93">
        <v>0</v>
      </c>
      <c r="DZ141" s="93">
        <v>0</v>
      </c>
      <c r="EA141" s="93">
        <v>0</v>
      </c>
      <c r="EB141" s="92">
        <v>0</v>
      </c>
      <c r="EC141" s="93">
        <v>0</v>
      </c>
      <c r="ED141" s="93">
        <v>0</v>
      </c>
      <c r="EE141" s="93">
        <v>0</v>
      </c>
      <c r="EF141" s="93">
        <v>0</v>
      </c>
      <c r="EG141" s="93">
        <v>0</v>
      </c>
      <c r="EH141" s="93">
        <v>0</v>
      </c>
      <c r="EI141" s="92">
        <v>0</v>
      </c>
      <c r="EJ141" s="93">
        <v>0</v>
      </c>
      <c r="EK141" s="93">
        <v>0</v>
      </c>
      <c r="EL141" s="93">
        <v>0</v>
      </c>
      <c r="EM141" s="92">
        <v>0</v>
      </c>
      <c r="EN141" s="93">
        <v>0</v>
      </c>
      <c r="EO141" s="93">
        <v>0</v>
      </c>
      <c r="EP141" s="92">
        <v>0</v>
      </c>
      <c r="EQ141" s="93">
        <v>0</v>
      </c>
      <c r="ER141" s="93">
        <v>0</v>
      </c>
      <c r="ES141" s="92">
        <v>0</v>
      </c>
      <c r="ET141" s="92">
        <v>0</v>
      </c>
      <c r="EU141" s="93">
        <v>0</v>
      </c>
      <c r="EV141" s="93">
        <v>0</v>
      </c>
      <c r="EW141" s="93">
        <v>0</v>
      </c>
      <c r="EX141" s="93">
        <v>0</v>
      </c>
      <c r="EY141" s="93">
        <v>0</v>
      </c>
      <c r="EZ141" s="93">
        <v>0</v>
      </c>
      <c r="FA141" s="93">
        <v>0</v>
      </c>
      <c r="FB141" s="92">
        <v>0</v>
      </c>
      <c r="FC141" s="92">
        <v>0</v>
      </c>
      <c r="FD141" s="92">
        <v>-6.9055072699999993</v>
      </c>
      <c r="FE141" s="92">
        <v>0</v>
      </c>
      <c r="FF141" s="65"/>
      <c r="FG141" s="66">
        <v>-6.9055072699999993</v>
      </c>
      <c r="FI141" s="113"/>
    </row>
    <row r="142" spans="2:165" x14ac:dyDescent="0.2">
      <c r="B142" s="124" t="s">
        <v>564</v>
      </c>
      <c r="C142" s="124" t="s">
        <v>388</v>
      </c>
      <c r="D142" s="92">
        <v>54.508335462540188</v>
      </c>
      <c r="E142" s="93">
        <v>0</v>
      </c>
      <c r="F142" s="93">
        <v>0</v>
      </c>
      <c r="G142" s="93">
        <v>0</v>
      </c>
      <c r="H142" s="93">
        <v>0</v>
      </c>
      <c r="I142" s="93">
        <v>0</v>
      </c>
      <c r="J142" s="93">
        <v>0</v>
      </c>
      <c r="K142" s="93">
        <v>0</v>
      </c>
      <c r="L142" s="93">
        <v>0</v>
      </c>
      <c r="M142" s="93">
        <v>0</v>
      </c>
      <c r="N142" s="93">
        <v>0</v>
      </c>
      <c r="O142" s="93">
        <v>0</v>
      </c>
      <c r="P142" s="93">
        <v>1.8875842025401912</v>
      </c>
      <c r="Q142" s="93">
        <v>0</v>
      </c>
      <c r="R142" s="93">
        <v>37.293655739999998</v>
      </c>
      <c r="S142" s="93">
        <v>0</v>
      </c>
      <c r="T142" s="93">
        <v>0</v>
      </c>
      <c r="U142" s="93">
        <v>0</v>
      </c>
      <c r="V142" s="93">
        <v>0</v>
      </c>
      <c r="W142" s="93">
        <v>0</v>
      </c>
      <c r="X142" s="93">
        <v>0</v>
      </c>
      <c r="Y142" s="93">
        <v>0</v>
      </c>
      <c r="Z142" s="93">
        <v>0</v>
      </c>
      <c r="AA142" s="93">
        <v>0</v>
      </c>
      <c r="AB142" s="93">
        <v>0</v>
      </c>
      <c r="AC142" s="93">
        <v>0</v>
      </c>
      <c r="AD142" s="93">
        <v>0</v>
      </c>
      <c r="AE142" s="93">
        <v>0</v>
      </c>
      <c r="AF142" s="93">
        <v>0</v>
      </c>
      <c r="AG142" s="93">
        <v>15.32709552</v>
      </c>
      <c r="AH142" s="92">
        <v>653.52913918432262</v>
      </c>
      <c r="AI142" s="93">
        <v>653.52913918432262</v>
      </c>
      <c r="AJ142" s="93">
        <v>0</v>
      </c>
      <c r="AK142" s="93">
        <v>0</v>
      </c>
      <c r="AL142" s="92">
        <v>3301.5264583000726</v>
      </c>
      <c r="AM142" s="93">
        <v>333.94800097230001</v>
      </c>
      <c r="AN142" s="93">
        <v>0</v>
      </c>
      <c r="AO142" s="93">
        <v>921.50089161173992</v>
      </c>
      <c r="AP142" s="93">
        <v>69.653068320000003</v>
      </c>
      <c r="AQ142" s="93">
        <v>351.58587221999994</v>
      </c>
      <c r="AR142" s="93">
        <v>0</v>
      </c>
      <c r="AS142" s="93">
        <v>22.116946499999997</v>
      </c>
      <c r="AT142" s="93">
        <v>0</v>
      </c>
      <c r="AU142" s="93">
        <v>12.456672359999999</v>
      </c>
      <c r="AV142" s="93">
        <v>20.93137926</v>
      </c>
      <c r="AW142" s="93">
        <v>0</v>
      </c>
      <c r="AX142" s="93">
        <v>0</v>
      </c>
      <c r="AY142" s="93">
        <v>34.019435988724837</v>
      </c>
      <c r="AZ142" s="93">
        <v>48.584561568191944</v>
      </c>
      <c r="BA142" s="93">
        <v>273.59789159999997</v>
      </c>
      <c r="BB142" s="93">
        <v>0.14754365999999999</v>
      </c>
      <c r="BC142" s="93">
        <v>0</v>
      </c>
      <c r="BD142" s="93">
        <v>8.2905469364755255</v>
      </c>
      <c r="BE142" s="93">
        <v>0</v>
      </c>
      <c r="BF142" s="93">
        <v>0</v>
      </c>
      <c r="BG142" s="93">
        <v>179.54953632000002</v>
      </c>
      <c r="BH142" s="93">
        <v>0</v>
      </c>
      <c r="BI142" s="93">
        <v>0</v>
      </c>
      <c r="BJ142" s="93">
        <v>46.730725799999995</v>
      </c>
      <c r="BK142" s="93">
        <v>0</v>
      </c>
      <c r="BL142" s="93">
        <v>13.118262959999999</v>
      </c>
      <c r="BM142" s="93">
        <v>74.719590659999994</v>
      </c>
      <c r="BN142" s="93">
        <v>12.382491659999999</v>
      </c>
      <c r="BO142" s="93">
        <v>93.459426719999996</v>
      </c>
      <c r="BP142" s="93">
        <v>597.46806305999996</v>
      </c>
      <c r="BQ142" s="93">
        <v>0</v>
      </c>
      <c r="BR142" s="93">
        <v>10.842545342639999</v>
      </c>
      <c r="BS142" s="93">
        <v>176.42300477999999</v>
      </c>
      <c r="BT142" s="93">
        <v>0</v>
      </c>
      <c r="BU142" s="93">
        <v>0</v>
      </c>
      <c r="BV142" s="93">
        <v>0</v>
      </c>
      <c r="BW142" s="93">
        <v>0</v>
      </c>
      <c r="BX142" s="93">
        <v>0</v>
      </c>
      <c r="BY142" s="93">
        <v>0</v>
      </c>
      <c r="BZ142" s="93">
        <v>0</v>
      </c>
      <c r="CA142" s="93">
        <v>0</v>
      </c>
      <c r="CB142" s="93">
        <v>0</v>
      </c>
      <c r="CC142" s="92">
        <v>0</v>
      </c>
      <c r="CD142" s="92">
        <v>18.001922559693924</v>
      </c>
      <c r="CE142" s="93">
        <v>0</v>
      </c>
      <c r="CF142" s="93">
        <v>18.001922559693924</v>
      </c>
      <c r="CG142" s="92">
        <v>122.32381292226626</v>
      </c>
      <c r="CH142" s="93">
        <v>3.3095214960813253E-2</v>
      </c>
      <c r="CI142" s="93">
        <v>0</v>
      </c>
      <c r="CJ142" s="93">
        <v>0</v>
      </c>
      <c r="CK142" s="93">
        <v>26.165771939999996</v>
      </c>
      <c r="CL142" s="93">
        <v>93.764917725115922</v>
      </c>
      <c r="CM142" s="93">
        <v>0.60702897324949567</v>
      </c>
      <c r="CN142" s="93">
        <v>1.7529990689400297</v>
      </c>
      <c r="CO142" s="93">
        <v>0</v>
      </c>
      <c r="CP142" s="92">
        <v>239.75002467024908</v>
      </c>
      <c r="CQ142" s="93">
        <v>239.75002467024908</v>
      </c>
      <c r="CR142" s="93">
        <v>0</v>
      </c>
      <c r="CS142" s="92">
        <v>0</v>
      </c>
      <c r="CT142" s="93">
        <v>0</v>
      </c>
      <c r="CU142" s="93">
        <v>0</v>
      </c>
      <c r="CV142" s="93">
        <v>0</v>
      </c>
      <c r="CW142" s="93">
        <v>0</v>
      </c>
      <c r="CX142" s="93">
        <v>0</v>
      </c>
      <c r="CY142" s="93">
        <v>0</v>
      </c>
      <c r="CZ142" s="93">
        <v>0</v>
      </c>
      <c r="DA142" s="93">
        <v>0</v>
      </c>
      <c r="DB142" s="92">
        <v>21.473973509460553</v>
      </c>
      <c r="DC142" s="93">
        <v>20.117069914627539</v>
      </c>
      <c r="DD142" s="93">
        <v>1.3569035948330153</v>
      </c>
      <c r="DE142" s="93">
        <v>0</v>
      </c>
      <c r="DF142" s="92">
        <v>0</v>
      </c>
      <c r="DG142" s="93">
        <v>0</v>
      </c>
      <c r="DH142" s="93">
        <v>0</v>
      </c>
      <c r="DI142" s="92">
        <v>0</v>
      </c>
      <c r="DJ142" s="93">
        <v>0</v>
      </c>
      <c r="DK142" s="93">
        <v>0</v>
      </c>
      <c r="DL142" s="93">
        <v>0</v>
      </c>
      <c r="DM142" s="93">
        <v>0</v>
      </c>
      <c r="DN142" s="92">
        <v>10.072699350354918</v>
      </c>
      <c r="DO142" s="93">
        <v>10.072699350354918</v>
      </c>
      <c r="DP142" s="93">
        <v>0</v>
      </c>
      <c r="DQ142" s="92">
        <v>0</v>
      </c>
      <c r="DR142" s="93">
        <v>0</v>
      </c>
      <c r="DS142" s="93">
        <v>0</v>
      </c>
      <c r="DT142" s="93">
        <v>0</v>
      </c>
      <c r="DU142" s="93">
        <v>0</v>
      </c>
      <c r="DV142" s="93">
        <v>0</v>
      </c>
      <c r="DW142" s="93">
        <v>0</v>
      </c>
      <c r="DX142" s="93">
        <v>0</v>
      </c>
      <c r="DY142" s="93">
        <v>0</v>
      </c>
      <c r="DZ142" s="93">
        <v>0</v>
      </c>
      <c r="EA142" s="93">
        <v>0</v>
      </c>
      <c r="EB142" s="92">
        <v>0</v>
      </c>
      <c r="EC142" s="93">
        <v>0</v>
      </c>
      <c r="ED142" s="93">
        <v>0</v>
      </c>
      <c r="EE142" s="93">
        <v>0</v>
      </c>
      <c r="EF142" s="93">
        <v>0</v>
      </c>
      <c r="EG142" s="93">
        <v>0</v>
      </c>
      <c r="EH142" s="93">
        <v>0</v>
      </c>
      <c r="EI142" s="92">
        <v>44.435524319999992</v>
      </c>
      <c r="EJ142" s="93">
        <v>44.435524319999992</v>
      </c>
      <c r="EK142" s="93">
        <v>0</v>
      </c>
      <c r="EL142" s="93">
        <v>0</v>
      </c>
      <c r="EM142" s="92">
        <v>5.0363023238690348</v>
      </c>
      <c r="EN142" s="93">
        <v>5.0363023238690348</v>
      </c>
      <c r="EO142" s="93">
        <v>0</v>
      </c>
      <c r="EP142" s="92">
        <v>175.78864960529339</v>
      </c>
      <c r="EQ142" s="93">
        <v>45.047755365293398</v>
      </c>
      <c r="ER142" s="93">
        <v>130.74089423999999</v>
      </c>
      <c r="ES142" s="92">
        <v>3.9814202999999999</v>
      </c>
      <c r="ET142" s="92">
        <v>26.547369417201534</v>
      </c>
      <c r="EU142" s="93">
        <v>0</v>
      </c>
      <c r="EV142" s="93">
        <v>4.8978943812859752</v>
      </c>
      <c r="EW142" s="93">
        <v>0</v>
      </c>
      <c r="EX142" s="93">
        <v>21.649475035915557</v>
      </c>
      <c r="EY142" s="93">
        <v>0</v>
      </c>
      <c r="EZ142" s="93">
        <v>0</v>
      </c>
      <c r="FA142" s="93">
        <v>0</v>
      </c>
      <c r="FB142" s="92">
        <v>0</v>
      </c>
      <c r="FC142" s="92">
        <v>0</v>
      </c>
      <c r="FD142" s="92">
        <v>-774.52488286032371</v>
      </c>
      <c r="FE142" s="92">
        <v>0</v>
      </c>
      <c r="FF142" s="65"/>
      <c r="FG142" s="66">
        <v>3902.4507490650003</v>
      </c>
      <c r="FI142" s="113"/>
    </row>
    <row r="143" spans="2:165" x14ac:dyDescent="0.2">
      <c r="B143" s="124" t="s">
        <v>565</v>
      </c>
      <c r="C143" s="124" t="s">
        <v>390</v>
      </c>
      <c r="D143" s="92">
        <v>1276.3312478088487</v>
      </c>
      <c r="E143" s="93">
        <v>0</v>
      </c>
      <c r="F143" s="93">
        <v>0</v>
      </c>
      <c r="G143" s="93">
        <v>0.44981419121286165</v>
      </c>
      <c r="H143" s="93">
        <v>0</v>
      </c>
      <c r="I143" s="93">
        <v>5.4488384642561751</v>
      </c>
      <c r="J143" s="93">
        <v>22.554059733671227</v>
      </c>
      <c r="K143" s="93">
        <v>7.9084918039648375</v>
      </c>
      <c r="L143" s="93">
        <v>0.90541033494579271</v>
      </c>
      <c r="M143" s="93">
        <v>0.84615054249115973</v>
      </c>
      <c r="N143" s="93">
        <v>6.4751973228456805</v>
      </c>
      <c r="O143" s="93">
        <v>0</v>
      </c>
      <c r="P143" s="93">
        <v>12.966426093152352</v>
      </c>
      <c r="Q143" s="93">
        <v>19.395322632494771</v>
      </c>
      <c r="R143" s="93">
        <v>139.07719068723617</v>
      </c>
      <c r="S143" s="93">
        <v>0.94065642757129364</v>
      </c>
      <c r="T143" s="93">
        <v>104.15053929018686</v>
      </c>
      <c r="U143" s="93">
        <v>5.4975450047113448</v>
      </c>
      <c r="V143" s="93">
        <v>48.897879825699796</v>
      </c>
      <c r="W143" s="93">
        <v>12.819675110978054</v>
      </c>
      <c r="X143" s="93">
        <v>6.927258976459858</v>
      </c>
      <c r="Y143" s="93">
        <v>11.979849070587989</v>
      </c>
      <c r="Z143" s="93">
        <v>381.12871973007844</v>
      </c>
      <c r="AA143" s="93">
        <v>35.506053622948883</v>
      </c>
      <c r="AB143" s="93">
        <v>358.32972652808843</v>
      </c>
      <c r="AC143" s="93">
        <v>4.954468349716703</v>
      </c>
      <c r="AD143" s="93">
        <v>30.827008788588476</v>
      </c>
      <c r="AE143" s="93">
        <v>1.6400626036141033E-2</v>
      </c>
      <c r="AF143" s="93">
        <v>30.050121741824992</v>
      </c>
      <c r="AG143" s="93">
        <v>28.278442909100164</v>
      </c>
      <c r="AH143" s="92">
        <v>231.07988144305588</v>
      </c>
      <c r="AI143" s="93">
        <v>226.30162484179709</v>
      </c>
      <c r="AJ143" s="93">
        <v>0.11303308781444693</v>
      </c>
      <c r="AK143" s="93">
        <v>4.6652235134443352</v>
      </c>
      <c r="AL143" s="92">
        <v>6153.5142828521439</v>
      </c>
      <c r="AM143" s="93">
        <v>661.13936404051105</v>
      </c>
      <c r="AN143" s="93">
        <v>80.834360866687618</v>
      </c>
      <c r="AO143" s="93">
        <v>441.01448625371518</v>
      </c>
      <c r="AP143" s="93">
        <v>181.30825553256111</v>
      </c>
      <c r="AQ143" s="93">
        <v>218.56090913940483</v>
      </c>
      <c r="AR143" s="93">
        <v>17.578019199501874</v>
      </c>
      <c r="AS143" s="93">
        <v>147.37221470368729</v>
      </c>
      <c r="AT143" s="93">
        <v>423.8978749414257</v>
      </c>
      <c r="AU143" s="93">
        <v>46.817376517319474</v>
      </c>
      <c r="AV143" s="93">
        <v>19.777685599665798</v>
      </c>
      <c r="AW143" s="93">
        <v>67.359511965148741</v>
      </c>
      <c r="AX143" s="93">
        <v>16.194744929802859</v>
      </c>
      <c r="AY143" s="93">
        <v>74.815739754438113</v>
      </c>
      <c r="AZ143" s="93">
        <v>53.925647968848232</v>
      </c>
      <c r="BA143" s="93">
        <v>142.40822791469142</v>
      </c>
      <c r="BB143" s="93">
        <v>129.70656415039261</v>
      </c>
      <c r="BC143" s="93">
        <v>69.442769043215421</v>
      </c>
      <c r="BD143" s="93">
        <v>6.9724338413410711</v>
      </c>
      <c r="BE143" s="93">
        <v>2.5754228575578031</v>
      </c>
      <c r="BF143" s="93">
        <v>55.009428171177682</v>
      </c>
      <c r="BG143" s="93">
        <v>294.5214263071889</v>
      </c>
      <c r="BH143" s="93">
        <v>114.76616795854488</v>
      </c>
      <c r="BI143" s="93">
        <v>84.674534594906831</v>
      </c>
      <c r="BJ143" s="93">
        <v>580.68419072835036</v>
      </c>
      <c r="BK143" s="93">
        <v>10.105248781347118</v>
      </c>
      <c r="BL143" s="93">
        <v>42.621989260227409</v>
      </c>
      <c r="BM143" s="93">
        <v>51.629927271253031</v>
      </c>
      <c r="BN143" s="93">
        <v>59.374316899771927</v>
      </c>
      <c r="BO143" s="93">
        <v>180.23546392066544</v>
      </c>
      <c r="BP143" s="93">
        <v>120.76646014054235</v>
      </c>
      <c r="BQ143" s="93">
        <v>56.28582256438434</v>
      </c>
      <c r="BR143" s="93">
        <v>361.18633121438808</v>
      </c>
      <c r="BS143" s="93">
        <v>184.2019942395842</v>
      </c>
      <c r="BT143" s="93">
        <v>136.77171104330148</v>
      </c>
      <c r="BU143" s="93">
        <v>5.0631550338628353</v>
      </c>
      <c r="BV143" s="93">
        <v>54.607905945831334</v>
      </c>
      <c r="BW143" s="93">
        <v>199.41305349045291</v>
      </c>
      <c r="BX143" s="93">
        <v>27.288199632072697</v>
      </c>
      <c r="BY143" s="93">
        <v>73.806011701857969</v>
      </c>
      <c r="BZ143" s="93">
        <v>527.54668137570582</v>
      </c>
      <c r="CA143" s="93">
        <v>45.058785737727071</v>
      </c>
      <c r="CB143" s="93">
        <v>86.19386761908433</v>
      </c>
      <c r="CC143" s="92">
        <v>893.62423986318345</v>
      </c>
      <c r="CD143" s="92">
        <v>752.87577912571328</v>
      </c>
      <c r="CE143" s="93">
        <v>713.69719435063587</v>
      </c>
      <c r="CF143" s="93">
        <v>39.178584775077383</v>
      </c>
      <c r="CG143" s="92">
        <v>465.61188012732487</v>
      </c>
      <c r="CH143" s="93">
        <v>207.95898280277513</v>
      </c>
      <c r="CI143" s="93">
        <v>0.95107066584179301</v>
      </c>
      <c r="CJ143" s="93">
        <v>0.96447994951970317</v>
      </c>
      <c r="CK143" s="93">
        <v>1.8922638012629183</v>
      </c>
      <c r="CL143" s="93">
        <v>5.8521968175028709</v>
      </c>
      <c r="CM143" s="93">
        <v>18.497060241060577</v>
      </c>
      <c r="CN143" s="93">
        <v>119.08410236720206</v>
      </c>
      <c r="CO143" s="93">
        <v>110.41172348215979</v>
      </c>
      <c r="CP143" s="92">
        <v>2741.6025211277765</v>
      </c>
      <c r="CQ143" s="93">
        <v>2383.4051915789751</v>
      </c>
      <c r="CR143" s="93">
        <v>358.19732954880135</v>
      </c>
      <c r="CS143" s="92">
        <v>599.95064278773123</v>
      </c>
      <c r="CT143" s="93">
        <v>0</v>
      </c>
      <c r="CU143" s="93">
        <v>43.266180226588808</v>
      </c>
      <c r="CV143" s="93">
        <v>6.6264524647549834</v>
      </c>
      <c r="CW143" s="93">
        <v>210.43995162543374</v>
      </c>
      <c r="CX143" s="93">
        <v>90.46622452991717</v>
      </c>
      <c r="CY143" s="93">
        <v>172.25530090822195</v>
      </c>
      <c r="CZ143" s="93">
        <v>59.639984032842911</v>
      </c>
      <c r="DA143" s="93">
        <v>17.256548999971649</v>
      </c>
      <c r="DB143" s="92">
        <v>2934.0539294824689</v>
      </c>
      <c r="DC143" s="93">
        <v>1022.0639990018021</v>
      </c>
      <c r="DD143" s="93">
        <v>1794.7247406228691</v>
      </c>
      <c r="DE143" s="93">
        <v>117.26518985779751</v>
      </c>
      <c r="DF143" s="92">
        <v>980.70838313299009</v>
      </c>
      <c r="DG143" s="93">
        <v>828.94542480616133</v>
      </c>
      <c r="DH143" s="93">
        <v>151.76295832682879</v>
      </c>
      <c r="DI143" s="92">
        <v>524.93291659173292</v>
      </c>
      <c r="DJ143" s="93">
        <v>400.2408958816722</v>
      </c>
      <c r="DK143" s="93">
        <v>78.342341144806625</v>
      </c>
      <c r="DL143" s="93">
        <v>18.051469487183958</v>
      </c>
      <c r="DM143" s="93">
        <v>28.298210078070145</v>
      </c>
      <c r="DN143" s="92">
        <v>350.45896438010493</v>
      </c>
      <c r="DO143" s="93">
        <v>350.45896438010493</v>
      </c>
      <c r="DP143" s="93">
        <v>0</v>
      </c>
      <c r="DQ143" s="92">
        <v>748.6548057112368</v>
      </c>
      <c r="DR143" s="93">
        <v>56.223744099375082</v>
      </c>
      <c r="DS143" s="93">
        <v>50.743125082148786</v>
      </c>
      <c r="DT143" s="93">
        <v>224.41801787790851</v>
      </c>
      <c r="DU143" s="93">
        <v>121.67270422744024</v>
      </c>
      <c r="DV143" s="93">
        <v>81.4603435141793</v>
      </c>
      <c r="DW143" s="93">
        <v>1.0716076770294578</v>
      </c>
      <c r="DX143" s="93">
        <v>15.74605143928768</v>
      </c>
      <c r="DY143" s="93">
        <v>109.50112719720828</v>
      </c>
      <c r="DZ143" s="93">
        <v>81.114894174462222</v>
      </c>
      <c r="EA143" s="93">
        <v>6.7031904221974248</v>
      </c>
      <c r="EB143" s="92">
        <v>491.55075348388277</v>
      </c>
      <c r="EC143" s="93">
        <v>73.943157016986248</v>
      </c>
      <c r="ED143" s="93">
        <v>3.532400597756757</v>
      </c>
      <c r="EE143" s="93">
        <v>23.520529220433311</v>
      </c>
      <c r="EF143" s="93">
        <v>16.380616188177125</v>
      </c>
      <c r="EG143" s="93">
        <v>15.585316089026245</v>
      </c>
      <c r="EH143" s="93">
        <v>358.58873437150305</v>
      </c>
      <c r="EI143" s="92">
        <v>586.55418053451194</v>
      </c>
      <c r="EJ143" s="93">
        <v>382.66114392642169</v>
      </c>
      <c r="EK143" s="93">
        <v>196.89540370956158</v>
      </c>
      <c r="EL143" s="93">
        <v>6.9976328985286083</v>
      </c>
      <c r="EM143" s="92">
        <v>776.23745291898535</v>
      </c>
      <c r="EN143" s="93">
        <v>304.20929448491501</v>
      </c>
      <c r="EO143" s="93">
        <v>472.02815843407035</v>
      </c>
      <c r="EP143" s="92">
        <v>928.52872955037697</v>
      </c>
      <c r="EQ143" s="93">
        <v>367.7828399762123</v>
      </c>
      <c r="ER143" s="93">
        <v>560.74588957416461</v>
      </c>
      <c r="ES143" s="92">
        <v>111.69077610205268</v>
      </c>
      <c r="ET143" s="92">
        <v>641.59947733033187</v>
      </c>
      <c r="EU143" s="93">
        <v>12.553995996500369</v>
      </c>
      <c r="EV143" s="93">
        <v>263.80696587859262</v>
      </c>
      <c r="EW143" s="93">
        <v>93.435845262856603</v>
      </c>
      <c r="EX143" s="93">
        <v>19.553158743931874</v>
      </c>
      <c r="EY143" s="93">
        <v>229.54840522909649</v>
      </c>
      <c r="EZ143" s="93">
        <v>5.2440633877985565</v>
      </c>
      <c r="FA143" s="93">
        <v>17.457042831555423</v>
      </c>
      <c r="FB143" s="92">
        <v>0</v>
      </c>
      <c r="FC143" s="92">
        <v>13390.7436</v>
      </c>
      <c r="FD143" s="92">
        <v>-28.706909846389863</v>
      </c>
      <c r="FE143" s="92">
        <v>2475.9431770082861</v>
      </c>
      <c r="FF143" s="65"/>
      <c r="FG143" s="66">
        <v>38027.540711516347</v>
      </c>
      <c r="FI143" s="113"/>
    </row>
    <row r="144" spans="2:165" x14ac:dyDescent="0.2">
      <c r="B144" s="210" t="s">
        <v>417</v>
      </c>
      <c r="C144" s="210"/>
      <c r="D144" s="9">
        <v>0</v>
      </c>
      <c r="E144" s="131">
        <v>0</v>
      </c>
      <c r="F144" s="131">
        <v>0</v>
      </c>
      <c r="G144" s="131">
        <v>0</v>
      </c>
      <c r="H144" s="131">
        <v>0</v>
      </c>
      <c r="I144" s="131">
        <v>0</v>
      </c>
      <c r="J144" s="131">
        <v>0</v>
      </c>
      <c r="K144" s="131">
        <v>0</v>
      </c>
      <c r="L144" s="131">
        <v>0</v>
      </c>
      <c r="M144" s="131">
        <v>0</v>
      </c>
      <c r="N144" s="131">
        <v>0</v>
      </c>
      <c r="O144" s="131">
        <v>0</v>
      </c>
      <c r="P144" s="131">
        <v>0</v>
      </c>
      <c r="Q144" s="131">
        <v>0</v>
      </c>
      <c r="R144" s="131">
        <v>0</v>
      </c>
      <c r="S144" s="131">
        <v>0</v>
      </c>
      <c r="T144" s="131">
        <v>0</v>
      </c>
      <c r="U144" s="131">
        <v>0</v>
      </c>
      <c r="V144" s="131">
        <v>0</v>
      </c>
      <c r="W144" s="131">
        <v>0</v>
      </c>
      <c r="X144" s="131">
        <v>0</v>
      </c>
      <c r="Y144" s="131">
        <v>0</v>
      </c>
      <c r="Z144" s="131">
        <v>0</v>
      </c>
      <c r="AA144" s="131">
        <v>0</v>
      </c>
      <c r="AB144" s="131">
        <v>0</v>
      </c>
      <c r="AC144" s="131">
        <v>0</v>
      </c>
      <c r="AD144" s="131">
        <v>0</v>
      </c>
      <c r="AE144" s="131">
        <v>0</v>
      </c>
      <c r="AF144" s="131">
        <v>0</v>
      </c>
      <c r="AG144" s="131">
        <v>0</v>
      </c>
      <c r="AH144" s="9">
        <v>0</v>
      </c>
      <c r="AI144" s="131">
        <v>0</v>
      </c>
      <c r="AJ144" s="131">
        <v>0</v>
      </c>
      <c r="AK144" s="131">
        <v>0</v>
      </c>
      <c r="AL144" s="9">
        <v>83.571946749281707</v>
      </c>
      <c r="AM144" s="131">
        <v>0</v>
      </c>
      <c r="AN144" s="131">
        <v>0</v>
      </c>
      <c r="AO144" s="131">
        <v>0</v>
      </c>
      <c r="AP144" s="131">
        <v>0</v>
      </c>
      <c r="AQ144" s="131">
        <v>0</v>
      </c>
      <c r="AR144" s="131">
        <v>0</v>
      </c>
      <c r="AS144" s="131">
        <v>0</v>
      </c>
      <c r="AT144" s="131">
        <v>0</v>
      </c>
      <c r="AU144" s="131">
        <v>73.216744463200001</v>
      </c>
      <c r="AV144" s="131">
        <v>0</v>
      </c>
      <c r="AW144" s="131">
        <v>0</v>
      </c>
      <c r="AX144" s="131">
        <v>0</v>
      </c>
      <c r="AY144" s="131">
        <v>0</v>
      </c>
      <c r="AZ144" s="131">
        <v>0</v>
      </c>
      <c r="BA144" s="131">
        <v>0</v>
      </c>
      <c r="BB144" s="131">
        <v>0</v>
      </c>
      <c r="BC144" s="131">
        <v>0</v>
      </c>
      <c r="BD144" s="131">
        <v>0</v>
      </c>
      <c r="BE144" s="131">
        <v>0</v>
      </c>
      <c r="BF144" s="131">
        <v>0</v>
      </c>
      <c r="BG144" s="131">
        <v>0</v>
      </c>
      <c r="BH144" s="131">
        <v>0</v>
      </c>
      <c r="BI144" s="131">
        <v>3.1500836081705862E-2</v>
      </c>
      <c r="BJ144" s="131">
        <v>0</v>
      </c>
      <c r="BK144" s="131">
        <v>0</v>
      </c>
      <c r="BL144" s="131">
        <v>10.323701450000003</v>
      </c>
      <c r="BM144" s="131">
        <v>0</v>
      </c>
      <c r="BN144" s="131">
        <v>0</v>
      </c>
      <c r="BO144" s="131">
        <v>0</v>
      </c>
      <c r="BP144" s="131">
        <v>0</v>
      </c>
      <c r="BQ144" s="131">
        <v>0</v>
      </c>
      <c r="BR144" s="131">
        <v>0</v>
      </c>
      <c r="BS144" s="131">
        <v>0</v>
      </c>
      <c r="BT144" s="131">
        <v>0</v>
      </c>
      <c r="BU144" s="131">
        <v>0</v>
      </c>
      <c r="BV144" s="131">
        <v>0</v>
      </c>
      <c r="BW144" s="131">
        <v>0</v>
      </c>
      <c r="BX144" s="131">
        <v>0</v>
      </c>
      <c r="BY144" s="131">
        <v>0</v>
      </c>
      <c r="BZ144" s="131">
        <v>0</v>
      </c>
      <c r="CA144" s="131">
        <v>0</v>
      </c>
      <c r="CB144" s="131">
        <v>0</v>
      </c>
      <c r="CC144" s="9">
        <v>0</v>
      </c>
      <c r="CD144" s="9">
        <v>0</v>
      </c>
      <c r="CE144" s="131">
        <v>0</v>
      </c>
      <c r="CF144" s="131">
        <v>0</v>
      </c>
      <c r="CG144" s="9">
        <v>3089.4687829780823</v>
      </c>
      <c r="CH144" s="131">
        <v>0</v>
      </c>
      <c r="CI144" s="131">
        <v>0</v>
      </c>
      <c r="CJ144" s="131">
        <v>0</v>
      </c>
      <c r="CK144" s="131">
        <v>0</v>
      </c>
      <c r="CL144" s="131">
        <v>3089.4687829780823</v>
      </c>
      <c r="CM144" s="131">
        <v>0</v>
      </c>
      <c r="CN144" s="131">
        <v>0</v>
      </c>
      <c r="CO144" s="131">
        <v>0</v>
      </c>
      <c r="CP144" s="9">
        <v>0</v>
      </c>
      <c r="CQ144" s="131">
        <v>0</v>
      </c>
      <c r="CR144" s="131">
        <v>0</v>
      </c>
      <c r="CS144" s="9">
        <v>0</v>
      </c>
      <c r="CT144" s="131">
        <v>0</v>
      </c>
      <c r="CU144" s="131">
        <v>0</v>
      </c>
      <c r="CV144" s="131">
        <v>0</v>
      </c>
      <c r="CW144" s="131">
        <v>0</v>
      </c>
      <c r="CX144" s="131">
        <v>0</v>
      </c>
      <c r="CY144" s="131">
        <v>0</v>
      </c>
      <c r="CZ144" s="131">
        <v>0</v>
      </c>
      <c r="DA144" s="131">
        <v>0</v>
      </c>
      <c r="DB144" s="9">
        <v>0</v>
      </c>
      <c r="DC144" s="131">
        <v>0</v>
      </c>
      <c r="DD144" s="131">
        <v>0</v>
      </c>
      <c r="DE144" s="131">
        <v>0</v>
      </c>
      <c r="DF144" s="9">
        <v>0</v>
      </c>
      <c r="DG144" s="131">
        <v>0</v>
      </c>
      <c r="DH144" s="131">
        <v>0</v>
      </c>
      <c r="DI144" s="9">
        <v>0</v>
      </c>
      <c r="DJ144" s="131">
        <v>0</v>
      </c>
      <c r="DK144" s="131">
        <v>0</v>
      </c>
      <c r="DL144" s="131">
        <v>0</v>
      </c>
      <c r="DM144" s="131">
        <v>0</v>
      </c>
      <c r="DN144" s="9">
        <v>0</v>
      </c>
      <c r="DO144" s="131">
        <v>0</v>
      </c>
      <c r="DP144" s="131">
        <v>0</v>
      </c>
      <c r="DQ144" s="9">
        <v>0</v>
      </c>
      <c r="DR144" s="131">
        <v>0</v>
      </c>
      <c r="DS144" s="131">
        <v>0</v>
      </c>
      <c r="DT144" s="131">
        <v>0</v>
      </c>
      <c r="DU144" s="131">
        <v>0</v>
      </c>
      <c r="DV144" s="131">
        <v>0</v>
      </c>
      <c r="DW144" s="131">
        <v>0</v>
      </c>
      <c r="DX144" s="131">
        <v>0</v>
      </c>
      <c r="DY144" s="131">
        <v>0</v>
      </c>
      <c r="DZ144" s="131">
        <v>0</v>
      </c>
      <c r="EA144" s="131">
        <v>0</v>
      </c>
      <c r="EB144" s="9">
        <v>0</v>
      </c>
      <c r="EC144" s="131">
        <v>0</v>
      </c>
      <c r="ED144" s="131">
        <v>0</v>
      </c>
      <c r="EE144" s="131">
        <v>0</v>
      </c>
      <c r="EF144" s="131">
        <v>0</v>
      </c>
      <c r="EG144" s="131">
        <v>0</v>
      </c>
      <c r="EH144" s="131">
        <v>0</v>
      </c>
      <c r="EI144" s="9">
        <v>0</v>
      </c>
      <c r="EJ144" s="131">
        <v>0</v>
      </c>
      <c r="EK144" s="131">
        <v>0</v>
      </c>
      <c r="EL144" s="131">
        <v>0</v>
      </c>
      <c r="EM144" s="9">
        <v>0</v>
      </c>
      <c r="EN144" s="131">
        <v>0</v>
      </c>
      <c r="EO144" s="131">
        <v>0</v>
      </c>
      <c r="EP144" s="9">
        <v>0</v>
      </c>
      <c r="EQ144" s="131">
        <v>0</v>
      </c>
      <c r="ER144" s="131">
        <v>0</v>
      </c>
      <c r="ES144" s="9">
        <v>0</v>
      </c>
      <c r="ET144" s="9">
        <v>0</v>
      </c>
      <c r="EU144" s="131">
        <v>0</v>
      </c>
      <c r="EV144" s="131">
        <v>0</v>
      </c>
      <c r="EW144" s="131">
        <v>0</v>
      </c>
      <c r="EX144" s="131">
        <v>0</v>
      </c>
      <c r="EY144" s="131">
        <v>0</v>
      </c>
      <c r="EZ144" s="131">
        <v>0</v>
      </c>
      <c r="FA144" s="131">
        <v>0</v>
      </c>
      <c r="FB144" s="9">
        <v>0</v>
      </c>
      <c r="FC144" s="9">
        <v>0</v>
      </c>
      <c r="FD144" s="9">
        <v>-87.756347845243127</v>
      </c>
      <c r="FE144" s="9">
        <v>560.42354183399993</v>
      </c>
      <c r="FF144" s="65"/>
      <c r="FG144" s="9">
        <v>3645.7079237161211</v>
      </c>
      <c r="FI144" s="113"/>
    </row>
    <row r="145" spans="2:165" x14ac:dyDescent="0.2">
      <c r="B145" s="124">
        <v>4661</v>
      </c>
      <c r="C145" s="124" t="s">
        <v>384</v>
      </c>
      <c r="D145" s="92">
        <v>0</v>
      </c>
      <c r="E145" s="93">
        <v>0</v>
      </c>
      <c r="F145" s="93">
        <v>0</v>
      </c>
      <c r="G145" s="93">
        <v>0</v>
      </c>
      <c r="H145" s="93">
        <v>0</v>
      </c>
      <c r="I145" s="93">
        <v>0</v>
      </c>
      <c r="J145" s="93">
        <v>0</v>
      </c>
      <c r="K145" s="93">
        <v>0</v>
      </c>
      <c r="L145" s="93">
        <v>0</v>
      </c>
      <c r="M145" s="93">
        <v>0</v>
      </c>
      <c r="N145" s="93">
        <v>0</v>
      </c>
      <c r="O145" s="93">
        <v>0</v>
      </c>
      <c r="P145" s="93">
        <v>0</v>
      </c>
      <c r="Q145" s="93">
        <v>0</v>
      </c>
      <c r="R145" s="93">
        <v>0</v>
      </c>
      <c r="S145" s="93">
        <v>0</v>
      </c>
      <c r="T145" s="93">
        <v>0</v>
      </c>
      <c r="U145" s="93">
        <v>0</v>
      </c>
      <c r="V145" s="93">
        <v>0</v>
      </c>
      <c r="W145" s="93">
        <v>0</v>
      </c>
      <c r="X145" s="93">
        <v>0</v>
      </c>
      <c r="Y145" s="93">
        <v>0</v>
      </c>
      <c r="Z145" s="93">
        <v>0</v>
      </c>
      <c r="AA145" s="93">
        <v>0</v>
      </c>
      <c r="AB145" s="93">
        <v>0</v>
      </c>
      <c r="AC145" s="93">
        <v>0</v>
      </c>
      <c r="AD145" s="93">
        <v>0</v>
      </c>
      <c r="AE145" s="93">
        <v>0</v>
      </c>
      <c r="AF145" s="93">
        <v>0</v>
      </c>
      <c r="AG145" s="93">
        <v>0</v>
      </c>
      <c r="AH145" s="92">
        <v>0</v>
      </c>
      <c r="AI145" s="93">
        <v>0</v>
      </c>
      <c r="AJ145" s="93">
        <v>0</v>
      </c>
      <c r="AK145" s="93">
        <v>0</v>
      </c>
      <c r="AL145" s="92">
        <v>3.1500836081705862E-2</v>
      </c>
      <c r="AM145" s="93">
        <v>0</v>
      </c>
      <c r="AN145" s="93">
        <v>0</v>
      </c>
      <c r="AO145" s="93">
        <v>0</v>
      </c>
      <c r="AP145" s="93">
        <v>0</v>
      </c>
      <c r="AQ145" s="93">
        <v>0</v>
      </c>
      <c r="AR145" s="93">
        <v>0</v>
      </c>
      <c r="AS145" s="93">
        <v>0</v>
      </c>
      <c r="AT145" s="93">
        <v>0</v>
      </c>
      <c r="AU145" s="93">
        <v>0</v>
      </c>
      <c r="AV145" s="93">
        <v>0</v>
      </c>
      <c r="AW145" s="93">
        <v>0</v>
      </c>
      <c r="AX145" s="93">
        <v>0</v>
      </c>
      <c r="AY145" s="93">
        <v>0</v>
      </c>
      <c r="AZ145" s="93">
        <v>0</v>
      </c>
      <c r="BA145" s="93">
        <v>0</v>
      </c>
      <c r="BB145" s="93">
        <v>0</v>
      </c>
      <c r="BC145" s="93">
        <v>0</v>
      </c>
      <c r="BD145" s="93">
        <v>0</v>
      </c>
      <c r="BE145" s="93">
        <v>0</v>
      </c>
      <c r="BF145" s="93">
        <v>0</v>
      </c>
      <c r="BG145" s="93">
        <v>0</v>
      </c>
      <c r="BH145" s="93">
        <v>0</v>
      </c>
      <c r="BI145" s="93">
        <v>3.1500836081705862E-2</v>
      </c>
      <c r="BJ145" s="93">
        <v>0</v>
      </c>
      <c r="BK145" s="93">
        <v>0</v>
      </c>
      <c r="BL145" s="93">
        <v>0</v>
      </c>
      <c r="BM145" s="93">
        <v>0</v>
      </c>
      <c r="BN145" s="93">
        <v>0</v>
      </c>
      <c r="BO145" s="93">
        <v>0</v>
      </c>
      <c r="BP145" s="93">
        <v>0</v>
      </c>
      <c r="BQ145" s="93">
        <v>0</v>
      </c>
      <c r="BR145" s="93">
        <v>0</v>
      </c>
      <c r="BS145" s="93">
        <v>0</v>
      </c>
      <c r="BT145" s="93">
        <v>0</v>
      </c>
      <c r="BU145" s="93">
        <v>0</v>
      </c>
      <c r="BV145" s="93">
        <v>0</v>
      </c>
      <c r="BW145" s="93">
        <v>0</v>
      </c>
      <c r="BX145" s="93">
        <v>0</v>
      </c>
      <c r="BY145" s="93">
        <v>0</v>
      </c>
      <c r="BZ145" s="93">
        <v>0</v>
      </c>
      <c r="CA145" s="93">
        <v>0</v>
      </c>
      <c r="CB145" s="93">
        <v>0</v>
      </c>
      <c r="CC145" s="92">
        <v>0</v>
      </c>
      <c r="CD145" s="92">
        <v>0</v>
      </c>
      <c r="CE145" s="93">
        <v>0</v>
      </c>
      <c r="CF145" s="93">
        <v>0</v>
      </c>
      <c r="CG145" s="92">
        <v>0</v>
      </c>
      <c r="CH145" s="93">
        <v>0</v>
      </c>
      <c r="CI145" s="93">
        <v>0</v>
      </c>
      <c r="CJ145" s="93">
        <v>0</v>
      </c>
      <c r="CK145" s="93">
        <v>0</v>
      </c>
      <c r="CL145" s="93">
        <v>0</v>
      </c>
      <c r="CM145" s="93">
        <v>0</v>
      </c>
      <c r="CN145" s="93">
        <v>0</v>
      </c>
      <c r="CO145" s="93">
        <v>0</v>
      </c>
      <c r="CP145" s="92">
        <v>0</v>
      </c>
      <c r="CQ145" s="93">
        <v>0</v>
      </c>
      <c r="CR145" s="93">
        <v>0</v>
      </c>
      <c r="CS145" s="92">
        <v>0</v>
      </c>
      <c r="CT145" s="93">
        <v>0</v>
      </c>
      <c r="CU145" s="93">
        <v>0</v>
      </c>
      <c r="CV145" s="93">
        <v>0</v>
      </c>
      <c r="CW145" s="93">
        <v>0</v>
      </c>
      <c r="CX145" s="93">
        <v>0</v>
      </c>
      <c r="CY145" s="93">
        <v>0</v>
      </c>
      <c r="CZ145" s="93">
        <v>0</v>
      </c>
      <c r="DA145" s="93">
        <v>0</v>
      </c>
      <c r="DB145" s="92">
        <v>0</v>
      </c>
      <c r="DC145" s="93">
        <v>0</v>
      </c>
      <c r="DD145" s="93">
        <v>0</v>
      </c>
      <c r="DE145" s="93">
        <v>0</v>
      </c>
      <c r="DF145" s="92">
        <v>0</v>
      </c>
      <c r="DG145" s="93">
        <v>0</v>
      </c>
      <c r="DH145" s="93">
        <v>0</v>
      </c>
      <c r="DI145" s="92">
        <v>0</v>
      </c>
      <c r="DJ145" s="93">
        <v>0</v>
      </c>
      <c r="DK145" s="93">
        <v>0</v>
      </c>
      <c r="DL145" s="93">
        <v>0</v>
      </c>
      <c r="DM145" s="93">
        <v>0</v>
      </c>
      <c r="DN145" s="92">
        <v>0</v>
      </c>
      <c r="DO145" s="93">
        <v>0</v>
      </c>
      <c r="DP145" s="93">
        <v>0</v>
      </c>
      <c r="DQ145" s="92">
        <v>0</v>
      </c>
      <c r="DR145" s="93">
        <v>0</v>
      </c>
      <c r="DS145" s="93">
        <v>0</v>
      </c>
      <c r="DT145" s="93">
        <v>0</v>
      </c>
      <c r="DU145" s="93">
        <v>0</v>
      </c>
      <c r="DV145" s="93">
        <v>0</v>
      </c>
      <c r="DW145" s="93">
        <v>0</v>
      </c>
      <c r="DX145" s="93">
        <v>0</v>
      </c>
      <c r="DY145" s="93">
        <v>0</v>
      </c>
      <c r="DZ145" s="93">
        <v>0</v>
      </c>
      <c r="EA145" s="93">
        <v>0</v>
      </c>
      <c r="EB145" s="92">
        <v>0</v>
      </c>
      <c r="EC145" s="93">
        <v>0</v>
      </c>
      <c r="ED145" s="93">
        <v>0</v>
      </c>
      <c r="EE145" s="93">
        <v>0</v>
      </c>
      <c r="EF145" s="93">
        <v>0</v>
      </c>
      <c r="EG145" s="93">
        <v>0</v>
      </c>
      <c r="EH145" s="93">
        <v>0</v>
      </c>
      <c r="EI145" s="92">
        <v>0</v>
      </c>
      <c r="EJ145" s="93">
        <v>0</v>
      </c>
      <c r="EK145" s="93">
        <v>0</v>
      </c>
      <c r="EL145" s="93">
        <v>0</v>
      </c>
      <c r="EM145" s="92">
        <v>0</v>
      </c>
      <c r="EN145" s="93">
        <v>0</v>
      </c>
      <c r="EO145" s="93">
        <v>0</v>
      </c>
      <c r="EP145" s="92">
        <v>0</v>
      </c>
      <c r="EQ145" s="93">
        <v>0</v>
      </c>
      <c r="ER145" s="93">
        <v>0</v>
      </c>
      <c r="ES145" s="92">
        <v>0</v>
      </c>
      <c r="ET145" s="92">
        <v>0</v>
      </c>
      <c r="EU145" s="93">
        <v>0</v>
      </c>
      <c r="EV145" s="93">
        <v>0</v>
      </c>
      <c r="EW145" s="93">
        <v>0</v>
      </c>
      <c r="EX145" s="93">
        <v>0</v>
      </c>
      <c r="EY145" s="93">
        <v>0</v>
      </c>
      <c r="EZ145" s="93">
        <v>0</v>
      </c>
      <c r="FA145" s="93">
        <v>0</v>
      </c>
      <c r="FB145" s="92">
        <v>0</v>
      </c>
      <c r="FC145" s="92">
        <v>0</v>
      </c>
      <c r="FD145" s="92">
        <v>0</v>
      </c>
      <c r="FE145" s="92">
        <v>0</v>
      </c>
      <c r="FF145" s="65"/>
      <c r="FG145" s="92">
        <v>3.1500836081705862E-2</v>
      </c>
      <c r="FI145" s="113"/>
    </row>
    <row r="146" spans="2:165" x14ac:dyDescent="0.2">
      <c r="B146" s="124" t="s">
        <v>566</v>
      </c>
      <c r="C146" s="124" t="s">
        <v>391</v>
      </c>
      <c r="D146" s="92">
        <v>0</v>
      </c>
      <c r="E146" s="93">
        <v>0</v>
      </c>
      <c r="F146" s="93">
        <v>0</v>
      </c>
      <c r="G146" s="93">
        <v>0</v>
      </c>
      <c r="H146" s="93">
        <v>0</v>
      </c>
      <c r="I146" s="93">
        <v>0</v>
      </c>
      <c r="J146" s="93">
        <v>0</v>
      </c>
      <c r="K146" s="93">
        <v>0</v>
      </c>
      <c r="L146" s="93">
        <v>0</v>
      </c>
      <c r="M146" s="93">
        <v>0</v>
      </c>
      <c r="N146" s="93">
        <v>0</v>
      </c>
      <c r="O146" s="93">
        <v>0</v>
      </c>
      <c r="P146" s="93">
        <v>0</v>
      </c>
      <c r="Q146" s="93">
        <v>0</v>
      </c>
      <c r="R146" s="93">
        <v>0</v>
      </c>
      <c r="S146" s="93">
        <v>0</v>
      </c>
      <c r="T146" s="93">
        <v>0</v>
      </c>
      <c r="U146" s="93">
        <v>0</v>
      </c>
      <c r="V146" s="93">
        <v>0</v>
      </c>
      <c r="W146" s="93">
        <v>0</v>
      </c>
      <c r="X146" s="93">
        <v>0</v>
      </c>
      <c r="Y146" s="93">
        <v>0</v>
      </c>
      <c r="Z146" s="93">
        <v>0</v>
      </c>
      <c r="AA146" s="93">
        <v>0</v>
      </c>
      <c r="AB146" s="93">
        <v>0</v>
      </c>
      <c r="AC146" s="93">
        <v>0</v>
      </c>
      <c r="AD146" s="93">
        <v>0</v>
      </c>
      <c r="AE146" s="93">
        <v>0</v>
      </c>
      <c r="AF146" s="93">
        <v>0</v>
      </c>
      <c r="AG146" s="93">
        <v>0</v>
      </c>
      <c r="AH146" s="92">
        <v>0</v>
      </c>
      <c r="AI146" s="93">
        <v>0</v>
      </c>
      <c r="AJ146" s="93">
        <v>0</v>
      </c>
      <c r="AK146" s="93">
        <v>0</v>
      </c>
      <c r="AL146" s="92">
        <v>10.323701450000003</v>
      </c>
      <c r="AM146" s="93">
        <v>0</v>
      </c>
      <c r="AN146" s="93">
        <v>0</v>
      </c>
      <c r="AO146" s="93">
        <v>0</v>
      </c>
      <c r="AP146" s="93">
        <v>0</v>
      </c>
      <c r="AQ146" s="93">
        <v>0</v>
      </c>
      <c r="AR146" s="93">
        <v>0</v>
      </c>
      <c r="AS146" s="93">
        <v>0</v>
      </c>
      <c r="AT146" s="93">
        <v>0</v>
      </c>
      <c r="AU146" s="93">
        <v>0</v>
      </c>
      <c r="AV146" s="93">
        <v>0</v>
      </c>
      <c r="AW146" s="93">
        <v>0</v>
      </c>
      <c r="AX146" s="93">
        <v>0</v>
      </c>
      <c r="AY146" s="93">
        <v>0</v>
      </c>
      <c r="AZ146" s="93">
        <v>0</v>
      </c>
      <c r="BA146" s="93">
        <v>0</v>
      </c>
      <c r="BB146" s="93">
        <v>0</v>
      </c>
      <c r="BC146" s="93">
        <v>0</v>
      </c>
      <c r="BD146" s="93">
        <v>0</v>
      </c>
      <c r="BE146" s="93">
        <v>0</v>
      </c>
      <c r="BF146" s="93">
        <v>0</v>
      </c>
      <c r="BG146" s="93">
        <v>0</v>
      </c>
      <c r="BH146" s="93">
        <v>0</v>
      </c>
      <c r="BI146" s="93">
        <v>0</v>
      </c>
      <c r="BJ146" s="93">
        <v>0</v>
      </c>
      <c r="BK146" s="93">
        <v>0</v>
      </c>
      <c r="BL146" s="93">
        <v>10.323701450000003</v>
      </c>
      <c r="BM146" s="93">
        <v>0</v>
      </c>
      <c r="BN146" s="93">
        <v>0</v>
      </c>
      <c r="BO146" s="93">
        <v>0</v>
      </c>
      <c r="BP146" s="93">
        <v>0</v>
      </c>
      <c r="BQ146" s="93">
        <v>0</v>
      </c>
      <c r="BR146" s="93">
        <v>0</v>
      </c>
      <c r="BS146" s="93">
        <v>0</v>
      </c>
      <c r="BT146" s="93">
        <v>0</v>
      </c>
      <c r="BU146" s="93">
        <v>0</v>
      </c>
      <c r="BV146" s="93">
        <v>0</v>
      </c>
      <c r="BW146" s="93">
        <v>0</v>
      </c>
      <c r="BX146" s="93">
        <v>0</v>
      </c>
      <c r="BY146" s="93">
        <v>0</v>
      </c>
      <c r="BZ146" s="93">
        <v>0</v>
      </c>
      <c r="CA146" s="93">
        <v>0</v>
      </c>
      <c r="CB146" s="93">
        <v>0</v>
      </c>
      <c r="CC146" s="92">
        <v>0</v>
      </c>
      <c r="CD146" s="92">
        <v>0</v>
      </c>
      <c r="CE146" s="93">
        <v>0</v>
      </c>
      <c r="CF146" s="93">
        <v>0</v>
      </c>
      <c r="CG146" s="92">
        <v>0</v>
      </c>
      <c r="CH146" s="93">
        <v>0</v>
      </c>
      <c r="CI146" s="93">
        <v>0</v>
      </c>
      <c r="CJ146" s="93">
        <v>0</v>
      </c>
      <c r="CK146" s="93">
        <v>0</v>
      </c>
      <c r="CL146" s="93">
        <v>0</v>
      </c>
      <c r="CM146" s="93">
        <v>0</v>
      </c>
      <c r="CN146" s="93">
        <v>0</v>
      </c>
      <c r="CO146" s="93">
        <v>0</v>
      </c>
      <c r="CP146" s="92">
        <v>0</v>
      </c>
      <c r="CQ146" s="93">
        <v>0</v>
      </c>
      <c r="CR146" s="93">
        <v>0</v>
      </c>
      <c r="CS146" s="92">
        <v>0</v>
      </c>
      <c r="CT146" s="93">
        <v>0</v>
      </c>
      <c r="CU146" s="93">
        <v>0</v>
      </c>
      <c r="CV146" s="93">
        <v>0</v>
      </c>
      <c r="CW146" s="93">
        <v>0</v>
      </c>
      <c r="CX146" s="93">
        <v>0</v>
      </c>
      <c r="CY146" s="93">
        <v>0</v>
      </c>
      <c r="CZ146" s="93">
        <v>0</v>
      </c>
      <c r="DA146" s="93">
        <v>0</v>
      </c>
      <c r="DB146" s="92">
        <v>0</v>
      </c>
      <c r="DC146" s="93">
        <v>0</v>
      </c>
      <c r="DD146" s="93">
        <v>0</v>
      </c>
      <c r="DE146" s="93">
        <v>0</v>
      </c>
      <c r="DF146" s="92">
        <v>0</v>
      </c>
      <c r="DG146" s="93">
        <v>0</v>
      </c>
      <c r="DH146" s="93">
        <v>0</v>
      </c>
      <c r="DI146" s="92">
        <v>0</v>
      </c>
      <c r="DJ146" s="93">
        <v>0</v>
      </c>
      <c r="DK146" s="93">
        <v>0</v>
      </c>
      <c r="DL146" s="93">
        <v>0</v>
      </c>
      <c r="DM146" s="93">
        <v>0</v>
      </c>
      <c r="DN146" s="92">
        <v>0</v>
      </c>
      <c r="DO146" s="93">
        <v>0</v>
      </c>
      <c r="DP146" s="93">
        <v>0</v>
      </c>
      <c r="DQ146" s="92">
        <v>0</v>
      </c>
      <c r="DR146" s="93">
        <v>0</v>
      </c>
      <c r="DS146" s="93">
        <v>0</v>
      </c>
      <c r="DT146" s="93">
        <v>0</v>
      </c>
      <c r="DU146" s="93">
        <v>0</v>
      </c>
      <c r="DV146" s="93">
        <v>0</v>
      </c>
      <c r="DW146" s="93">
        <v>0</v>
      </c>
      <c r="DX146" s="93">
        <v>0</v>
      </c>
      <c r="DY146" s="93">
        <v>0</v>
      </c>
      <c r="DZ146" s="93">
        <v>0</v>
      </c>
      <c r="EA146" s="93">
        <v>0</v>
      </c>
      <c r="EB146" s="92">
        <v>0</v>
      </c>
      <c r="EC146" s="93">
        <v>0</v>
      </c>
      <c r="ED146" s="93">
        <v>0</v>
      </c>
      <c r="EE146" s="93">
        <v>0</v>
      </c>
      <c r="EF146" s="93">
        <v>0</v>
      </c>
      <c r="EG146" s="93">
        <v>0</v>
      </c>
      <c r="EH146" s="93">
        <v>0</v>
      </c>
      <c r="EI146" s="92">
        <v>0</v>
      </c>
      <c r="EJ146" s="93">
        <v>0</v>
      </c>
      <c r="EK146" s="93">
        <v>0</v>
      </c>
      <c r="EL146" s="93">
        <v>0</v>
      </c>
      <c r="EM146" s="92">
        <v>0</v>
      </c>
      <c r="EN146" s="93">
        <v>0</v>
      </c>
      <c r="EO146" s="93">
        <v>0</v>
      </c>
      <c r="EP146" s="92">
        <v>0</v>
      </c>
      <c r="EQ146" s="93">
        <v>0</v>
      </c>
      <c r="ER146" s="93">
        <v>0</v>
      </c>
      <c r="ES146" s="92">
        <v>0</v>
      </c>
      <c r="ET146" s="92">
        <v>0</v>
      </c>
      <c r="EU146" s="93">
        <v>0</v>
      </c>
      <c r="EV146" s="93">
        <v>0</v>
      </c>
      <c r="EW146" s="93">
        <v>0</v>
      </c>
      <c r="EX146" s="93">
        <v>0</v>
      </c>
      <c r="EY146" s="93">
        <v>0</v>
      </c>
      <c r="EZ146" s="93">
        <v>0</v>
      </c>
      <c r="FA146" s="93">
        <v>0</v>
      </c>
      <c r="FB146" s="92">
        <v>0</v>
      </c>
      <c r="FC146" s="92">
        <v>0</v>
      </c>
      <c r="FD146" s="92">
        <v>-10.323701450000003</v>
      </c>
      <c r="FE146" s="92">
        <v>0</v>
      </c>
      <c r="FF146" s="65"/>
      <c r="FG146" s="92">
        <v>0</v>
      </c>
      <c r="FI146" s="113"/>
    </row>
    <row r="147" spans="2:165" x14ac:dyDescent="0.2">
      <c r="B147" s="124" t="s">
        <v>567</v>
      </c>
      <c r="C147" s="124" t="s">
        <v>392</v>
      </c>
      <c r="D147" s="92">
        <v>0</v>
      </c>
      <c r="E147" s="93">
        <v>0</v>
      </c>
      <c r="F147" s="93">
        <v>0</v>
      </c>
      <c r="G147" s="93">
        <v>0</v>
      </c>
      <c r="H147" s="93">
        <v>0</v>
      </c>
      <c r="I147" s="93">
        <v>0</v>
      </c>
      <c r="J147" s="93">
        <v>0</v>
      </c>
      <c r="K147" s="93">
        <v>0</v>
      </c>
      <c r="L147" s="93">
        <v>0</v>
      </c>
      <c r="M147" s="93">
        <v>0</v>
      </c>
      <c r="N147" s="93">
        <v>0</v>
      </c>
      <c r="O147" s="93">
        <v>0</v>
      </c>
      <c r="P147" s="93">
        <v>0</v>
      </c>
      <c r="Q147" s="93">
        <v>0</v>
      </c>
      <c r="R147" s="93">
        <v>0</v>
      </c>
      <c r="S147" s="93">
        <v>0</v>
      </c>
      <c r="T147" s="93">
        <v>0</v>
      </c>
      <c r="U147" s="93">
        <v>0</v>
      </c>
      <c r="V147" s="93">
        <v>0</v>
      </c>
      <c r="W147" s="93">
        <v>0</v>
      </c>
      <c r="X147" s="93">
        <v>0</v>
      </c>
      <c r="Y147" s="93">
        <v>0</v>
      </c>
      <c r="Z147" s="93">
        <v>0</v>
      </c>
      <c r="AA147" s="93">
        <v>0</v>
      </c>
      <c r="AB147" s="93">
        <v>0</v>
      </c>
      <c r="AC147" s="93">
        <v>0</v>
      </c>
      <c r="AD147" s="93">
        <v>0</v>
      </c>
      <c r="AE147" s="93">
        <v>0</v>
      </c>
      <c r="AF147" s="93">
        <v>0</v>
      </c>
      <c r="AG147" s="93">
        <v>0</v>
      </c>
      <c r="AH147" s="92">
        <v>0</v>
      </c>
      <c r="AI147" s="93">
        <v>0</v>
      </c>
      <c r="AJ147" s="93">
        <v>0</v>
      </c>
      <c r="AK147" s="93">
        <v>0</v>
      </c>
      <c r="AL147" s="92">
        <v>0</v>
      </c>
      <c r="AM147" s="93">
        <v>0</v>
      </c>
      <c r="AN147" s="93">
        <v>0</v>
      </c>
      <c r="AO147" s="93">
        <v>0</v>
      </c>
      <c r="AP147" s="93">
        <v>0</v>
      </c>
      <c r="AQ147" s="93">
        <v>0</v>
      </c>
      <c r="AR147" s="93">
        <v>0</v>
      </c>
      <c r="AS147" s="93">
        <v>0</v>
      </c>
      <c r="AT147" s="93">
        <v>0</v>
      </c>
      <c r="AU147" s="93">
        <v>0</v>
      </c>
      <c r="AV147" s="93">
        <v>0</v>
      </c>
      <c r="AW147" s="93">
        <v>0</v>
      </c>
      <c r="AX147" s="93">
        <v>0</v>
      </c>
      <c r="AY147" s="93">
        <v>0</v>
      </c>
      <c r="AZ147" s="93">
        <v>0</v>
      </c>
      <c r="BA147" s="93">
        <v>0</v>
      </c>
      <c r="BB147" s="93">
        <v>0</v>
      </c>
      <c r="BC147" s="93">
        <v>0</v>
      </c>
      <c r="BD147" s="93">
        <v>0</v>
      </c>
      <c r="BE147" s="93">
        <v>0</v>
      </c>
      <c r="BF147" s="93">
        <v>0</v>
      </c>
      <c r="BG147" s="93">
        <v>0</v>
      </c>
      <c r="BH147" s="93">
        <v>0</v>
      </c>
      <c r="BI147" s="93">
        <v>0</v>
      </c>
      <c r="BJ147" s="93">
        <v>0</v>
      </c>
      <c r="BK147" s="93">
        <v>0</v>
      </c>
      <c r="BL147" s="93">
        <v>0</v>
      </c>
      <c r="BM147" s="93">
        <v>0</v>
      </c>
      <c r="BN147" s="93">
        <v>0</v>
      </c>
      <c r="BO147" s="93">
        <v>0</v>
      </c>
      <c r="BP147" s="93">
        <v>0</v>
      </c>
      <c r="BQ147" s="93">
        <v>0</v>
      </c>
      <c r="BR147" s="93">
        <v>0</v>
      </c>
      <c r="BS147" s="93">
        <v>0</v>
      </c>
      <c r="BT147" s="93">
        <v>0</v>
      </c>
      <c r="BU147" s="93">
        <v>0</v>
      </c>
      <c r="BV147" s="93">
        <v>0</v>
      </c>
      <c r="BW147" s="93">
        <v>0</v>
      </c>
      <c r="BX147" s="93">
        <v>0</v>
      </c>
      <c r="BY147" s="93">
        <v>0</v>
      </c>
      <c r="BZ147" s="93">
        <v>0</v>
      </c>
      <c r="CA147" s="93">
        <v>0</v>
      </c>
      <c r="CB147" s="93">
        <v>0</v>
      </c>
      <c r="CC147" s="92">
        <v>0</v>
      </c>
      <c r="CD147" s="92">
        <v>0</v>
      </c>
      <c r="CE147" s="93">
        <v>0</v>
      </c>
      <c r="CF147" s="93">
        <v>0</v>
      </c>
      <c r="CG147" s="92">
        <v>251.451390080583</v>
      </c>
      <c r="CH147" s="93">
        <v>0</v>
      </c>
      <c r="CI147" s="93">
        <v>0</v>
      </c>
      <c r="CJ147" s="93">
        <v>0</v>
      </c>
      <c r="CK147" s="93">
        <v>0</v>
      </c>
      <c r="CL147" s="93">
        <v>251.451390080583</v>
      </c>
      <c r="CM147" s="93">
        <v>0</v>
      </c>
      <c r="CN147" s="93">
        <v>0</v>
      </c>
      <c r="CO147" s="93">
        <v>0</v>
      </c>
      <c r="CP147" s="92">
        <v>0</v>
      </c>
      <c r="CQ147" s="93">
        <v>0</v>
      </c>
      <c r="CR147" s="93">
        <v>0</v>
      </c>
      <c r="CS147" s="92">
        <v>0</v>
      </c>
      <c r="CT147" s="93">
        <v>0</v>
      </c>
      <c r="CU147" s="93">
        <v>0</v>
      </c>
      <c r="CV147" s="93">
        <v>0</v>
      </c>
      <c r="CW147" s="93">
        <v>0</v>
      </c>
      <c r="CX147" s="93">
        <v>0</v>
      </c>
      <c r="CY147" s="93">
        <v>0</v>
      </c>
      <c r="CZ147" s="93">
        <v>0</v>
      </c>
      <c r="DA147" s="93">
        <v>0</v>
      </c>
      <c r="DB147" s="92">
        <v>0</v>
      </c>
      <c r="DC147" s="93">
        <v>0</v>
      </c>
      <c r="DD147" s="93">
        <v>0</v>
      </c>
      <c r="DE147" s="93">
        <v>0</v>
      </c>
      <c r="DF147" s="92">
        <v>0</v>
      </c>
      <c r="DG147" s="93">
        <v>0</v>
      </c>
      <c r="DH147" s="93">
        <v>0</v>
      </c>
      <c r="DI147" s="92">
        <v>0</v>
      </c>
      <c r="DJ147" s="93">
        <v>0</v>
      </c>
      <c r="DK147" s="93">
        <v>0</v>
      </c>
      <c r="DL147" s="93">
        <v>0</v>
      </c>
      <c r="DM147" s="93">
        <v>0</v>
      </c>
      <c r="DN147" s="92">
        <v>0</v>
      </c>
      <c r="DO147" s="93">
        <v>0</v>
      </c>
      <c r="DP147" s="93">
        <v>0</v>
      </c>
      <c r="DQ147" s="92">
        <v>0</v>
      </c>
      <c r="DR147" s="93">
        <v>0</v>
      </c>
      <c r="DS147" s="93">
        <v>0</v>
      </c>
      <c r="DT147" s="93">
        <v>0</v>
      </c>
      <c r="DU147" s="93">
        <v>0</v>
      </c>
      <c r="DV147" s="93">
        <v>0</v>
      </c>
      <c r="DW147" s="93">
        <v>0</v>
      </c>
      <c r="DX147" s="93">
        <v>0</v>
      </c>
      <c r="DY147" s="93">
        <v>0</v>
      </c>
      <c r="DZ147" s="93">
        <v>0</v>
      </c>
      <c r="EA147" s="93">
        <v>0</v>
      </c>
      <c r="EB147" s="92">
        <v>0</v>
      </c>
      <c r="EC147" s="93">
        <v>0</v>
      </c>
      <c r="ED147" s="93">
        <v>0</v>
      </c>
      <c r="EE147" s="93">
        <v>0</v>
      </c>
      <c r="EF147" s="93">
        <v>0</v>
      </c>
      <c r="EG147" s="93">
        <v>0</v>
      </c>
      <c r="EH147" s="93">
        <v>0</v>
      </c>
      <c r="EI147" s="92">
        <v>0</v>
      </c>
      <c r="EJ147" s="93">
        <v>0</v>
      </c>
      <c r="EK147" s="93">
        <v>0</v>
      </c>
      <c r="EL147" s="93">
        <v>0</v>
      </c>
      <c r="EM147" s="92">
        <v>0</v>
      </c>
      <c r="EN147" s="93">
        <v>0</v>
      </c>
      <c r="EO147" s="93">
        <v>0</v>
      </c>
      <c r="EP147" s="92">
        <v>0</v>
      </c>
      <c r="EQ147" s="93">
        <v>0</v>
      </c>
      <c r="ER147" s="93">
        <v>0</v>
      </c>
      <c r="ES147" s="92">
        <v>0</v>
      </c>
      <c r="ET147" s="92">
        <v>0</v>
      </c>
      <c r="EU147" s="93">
        <v>0</v>
      </c>
      <c r="EV147" s="93">
        <v>0</v>
      </c>
      <c r="EW147" s="93">
        <v>0</v>
      </c>
      <c r="EX147" s="93">
        <v>0</v>
      </c>
      <c r="EY147" s="93">
        <v>0</v>
      </c>
      <c r="EZ147" s="93">
        <v>0</v>
      </c>
      <c r="FA147" s="93">
        <v>0</v>
      </c>
      <c r="FB147" s="92">
        <v>0</v>
      </c>
      <c r="FC147" s="92">
        <v>0</v>
      </c>
      <c r="FD147" s="92">
        <v>1.0513794060000237</v>
      </c>
      <c r="FE147" s="92">
        <v>0</v>
      </c>
      <c r="FF147" s="65"/>
      <c r="FG147" s="92">
        <v>252.50276948658302</v>
      </c>
      <c r="FI147" s="113"/>
    </row>
    <row r="148" spans="2:165" x14ac:dyDescent="0.2">
      <c r="B148" s="124" t="s">
        <v>567</v>
      </c>
      <c r="C148" s="124" t="s">
        <v>393</v>
      </c>
      <c r="D148" s="92">
        <v>0</v>
      </c>
      <c r="E148" s="93">
        <v>0</v>
      </c>
      <c r="F148" s="93">
        <v>0</v>
      </c>
      <c r="G148" s="93">
        <v>0</v>
      </c>
      <c r="H148" s="93">
        <v>0</v>
      </c>
      <c r="I148" s="93">
        <v>0</v>
      </c>
      <c r="J148" s="93">
        <v>0</v>
      </c>
      <c r="K148" s="93">
        <v>0</v>
      </c>
      <c r="L148" s="93">
        <v>0</v>
      </c>
      <c r="M148" s="93">
        <v>0</v>
      </c>
      <c r="N148" s="93">
        <v>0</v>
      </c>
      <c r="O148" s="93">
        <v>0</v>
      </c>
      <c r="P148" s="93">
        <v>0</v>
      </c>
      <c r="Q148" s="93">
        <v>0</v>
      </c>
      <c r="R148" s="93">
        <v>0</v>
      </c>
      <c r="S148" s="93">
        <v>0</v>
      </c>
      <c r="T148" s="93">
        <v>0</v>
      </c>
      <c r="U148" s="93">
        <v>0</v>
      </c>
      <c r="V148" s="93">
        <v>0</v>
      </c>
      <c r="W148" s="93">
        <v>0</v>
      </c>
      <c r="X148" s="93">
        <v>0</v>
      </c>
      <c r="Y148" s="93">
        <v>0</v>
      </c>
      <c r="Z148" s="93">
        <v>0</v>
      </c>
      <c r="AA148" s="93">
        <v>0</v>
      </c>
      <c r="AB148" s="93">
        <v>0</v>
      </c>
      <c r="AC148" s="93">
        <v>0</v>
      </c>
      <c r="AD148" s="93">
        <v>0</v>
      </c>
      <c r="AE148" s="93">
        <v>0</v>
      </c>
      <c r="AF148" s="93">
        <v>0</v>
      </c>
      <c r="AG148" s="93">
        <v>0</v>
      </c>
      <c r="AH148" s="92">
        <v>0</v>
      </c>
      <c r="AI148" s="93">
        <v>0</v>
      </c>
      <c r="AJ148" s="93">
        <v>0</v>
      </c>
      <c r="AK148" s="93">
        <v>0</v>
      </c>
      <c r="AL148" s="92">
        <v>0</v>
      </c>
      <c r="AM148" s="93">
        <v>0</v>
      </c>
      <c r="AN148" s="93">
        <v>0</v>
      </c>
      <c r="AO148" s="93">
        <v>0</v>
      </c>
      <c r="AP148" s="93">
        <v>0</v>
      </c>
      <c r="AQ148" s="93">
        <v>0</v>
      </c>
      <c r="AR148" s="93">
        <v>0</v>
      </c>
      <c r="AS148" s="93">
        <v>0</v>
      </c>
      <c r="AT148" s="93">
        <v>0</v>
      </c>
      <c r="AU148" s="93">
        <v>0</v>
      </c>
      <c r="AV148" s="93">
        <v>0</v>
      </c>
      <c r="AW148" s="93">
        <v>0</v>
      </c>
      <c r="AX148" s="93">
        <v>0</v>
      </c>
      <c r="AY148" s="93">
        <v>0</v>
      </c>
      <c r="AZ148" s="93">
        <v>0</v>
      </c>
      <c r="BA148" s="93">
        <v>0</v>
      </c>
      <c r="BB148" s="93">
        <v>0</v>
      </c>
      <c r="BC148" s="93">
        <v>0</v>
      </c>
      <c r="BD148" s="93">
        <v>0</v>
      </c>
      <c r="BE148" s="93">
        <v>0</v>
      </c>
      <c r="BF148" s="93">
        <v>0</v>
      </c>
      <c r="BG148" s="93">
        <v>0</v>
      </c>
      <c r="BH148" s="93">
        <v>0</v>
      </c>
      <c r="BI148" s="93">
        <v>0</v>
      </c>
      <c r="BJ148" s="93">
        <v>0</v>
      </c>
      <c r="BK148" s="93">
        <v>0</v>
      </c>
      <c r="BL148" s="93">
        <v>0</v>
      </c>
      <c r="BM148" s="93">
        <v>0</v>
      </c>
      <c r="BN148" s="93">
        <v>0</v>
      </c>
      <c r="BO148" s="93">
        <v>0</v>
      </c>
      <c r="BP148" s="93">
        <v>0</v>
      </c>
      <c r="BQ148" s="93">
        <v>0</v>
      </c>
      <c r="BR148" s="93">
        <v>0</v>
      </c>
      <c r="BS148" s="93">
        <v>0</v>
      </c>
      <c r="BT148" s="93">
        <v>0</v>
      </c>
      <c r="BU148" s="93">
        <v>0</v>
      </c>
      <c r="BV148" s="93">
        <v>0</v>
      </c>
      <c r="BW148" s="93">
        <v>0</v>
      </c>
      <c r="BX148" s="93">
        <v>0</v>
      </c>
      <c r="BY148" s="93">
        <v>0</v>
      </c>
      <c r="BZ148" s="93">
        <v>0</v>
      </c>
      <c r="CA148" s="93">
        <v>0</v>
      </c>
      <c r="CB148" s="93">
        <v>0</v>
      </c>
      <c r="CC148" s="92">
        <v>0</v>
      </c>
      <c r="CD148" s="92">
        <v>0</v>
      </c>
      <c r="CE148" s="93">
        <v>0</v>
      </c>
      <c r="CF148" s="93">
        <v>0</v>
      </c>
      <c r="CG148" s="92">
        <v>2838.0173928974996</v>
      </c>
      <c r="CH148" s="93">
        <v>0</v>
      </c>
      <c r="CI148" s="93">
        <v>0</v>
      </c>
      <c r="CJ148" s="93">
        <v>0</v>
      </c>
      <c r="CK148" s="93">
        <v>0</v>
      </c>
      <c r="CL148" s="93">
        <v>2838.0173928974996</v>
      </c>
      <c r="CM148" s="93">
        <v>0</v>
      </c>
      <c r="CN148" s="93">
        <v>0</v>
      </c>
      <c r="CO148" s="93">
        <v>0</v>
      </c>
      <c r="CP148" s="92">
        <v>0</v>
      </c>
      <c r="CQ148" s="93">
        <v>0</v>
      </c>
      <c r="CR148" s="93">
        <v>0</v>
      </c>
      <c r="CS148" s="92">
        <v>0</v>
      </c>
      <c r="CT148" s="93">
        <v>0</v>
      </c>
      <c r="CU148" s="93">
        <v>0</v>
      </c>
      <c r="CV148" s="93">
        <v>0</v>
      </c>
      <c r="CW148" s="93">
        <v>0</v>
      </c>
      <c r="CX148" s="93">
        <v>0</v>
      </c>
      <c r="CY148" s="93">
        <v>0</v>
      </c>
      <c r="CZ148" s="93">
        <v>0</v>
      </c>
      <c r="DA148" s="93">
        <v>0</v>
      </c>
      <c r="DB148" s="92">
        <v>0</v>
      </c>
      <c r="DC148" s="93">
        <v>0</v>
      </c>
      <c r="DD148" s="93">
        <v>0</v>
      </c>
      <c r="DE148" s="93">
        <v>0</v>
      </c>
      <c r="DF148" s="92">
        <v>0</v>
      </c>
      <c r="DG148" s="93">
        <v>0</v>
      </c>
      <c r="DH148" s="93">
        <v>0</v>
      </c>
      <c r="DI148" s="92">
        <v>0</v>
      </c>
      <c r="DJ148" s="93">
        <v>0</v>
      </c>
      <c r="DK148" s="93">
        <v>0</v>
      </c>
      <c r="DL148" s="93">
        <v>0</v>
      </c>
      <c r="DM148" s="93">
        <v>0</v>
      </c>
      <c r="DN148" s="92">
        <v>0</v>
      </c>
      <c r="DO148" s="93">
        <v>0</v>
      </c>
      <c r="DP148" s="93">
        <v>0</v>
      </c>
      <c r="DQ148" s="92">
        <v>0</v>
      </c>
      <c r="DR148" s="93">
        <v>0</v>
      </c>
      <c r="DS148" s="93">
        <v>0</v>
      </c>
      <c r="DT148" s="93">
        <v>0</v>
      </c>
      <c r="DU148" s="93">
        <v>0</v>
      </c>
      <c r="DV148" s="93">
        <v>0</v>
      </c>
      <c r="DW148" s="93">
        <v>0</v>
      </c>
      <c r="DX148" s="93">
        <v>0</v>
      </c>
      <c r="DY148" s="93">
        <v>0</v>
      </c>
      <c r="DZ148" s="93">
        <v>0</v>
      </c>
      <c r="EA148" s="93">
        <v>0</v>
      </c>
      <c r="EB148" s="92">
        <v>0</v>
      </c>
      <c r="EC148" s="93">
        <v>0</v>
      </c>
      <c r="ED148" s="93">
        <v>0</v>
      </c>
      <c r="EE148" s="93">
        <v>0</v>
      </c>
      <c r="EF148" s="93">
        <v>0</v>
      </c>
      <c r="EG148" s="93">
        <v>0</v>
      </c>
      <c r="EH148" s="93">
        <v>0</v>
      </c>
      <c r="EI148" s="92">
        <v>0</v>
      </c>
      <c r="EJ148" s="93">
        <v>0</v>
      </c>
      <c r="EK148" s="93">
        <v>0</v>
      </c>
      <c r="EL148" s="93">
        <v>0</v>
      </c>
      <c r="EM148" s="92">
        <v>0</v>
      </c>
      <c r="EN148" s="93">
        <v>0</v>
      </c>
      <c r="EO148" s="93">
        <v>0</v>
      </c>
      <c r="EP148" s="92">
        <v>0</v>
      </c>
      <c r="EQ148" s="93">
        <v>0</v>
      </c>
      <c r="ER148" s="93">
        <v>0</v>
      </c>
      <c r="ES148" s="92">
        <v>0</v>
      </c>
      <c r="ET148" s="92">
        <v>0</v>
      </c>
      <c r="EU148" s="93">
        <v>0</v>
      </c>
      <c r="EV148" s="93">
        <v>0</v>
      </c>
      <c r="EW148" s="93">
        <v>0</v>
      </c>
      <c r="EX148" s="93">
        <v>0</v>
      </c>
      <c r="EY148" s="93">
        <v>0</v>
      </c>
      <c r="EZ148" s="93">
        <v>0</v>
      </c>
      <c r="FA148" s="93">
        <v>0</v>
      </c>
      <c r="FB148" s="92">
        <v>0</v>
      </c>
      <c r="FC148" s="92">
        <v>0</v>
      </c>
      <c r="FD148" s="92">
        <v>-74.823188578083261</v>
      </c>
      <c r="FE148" s="92">
        <v>0</v>
      </c>
      <c r="FF148" s="65"/>
      <c r="FG148" s="92">
        <v>2763.1942043194163</v>
      </c>
      <c r="FI148" s="113"/>
    </row>
    <row r="149" spans="2:165" x14ac:dyDescent="0.2">
      <c r="B149" s="124">
        <v>5210</v>
      </c>
      <c r="C149" s="124" t="s">
        <v>394</v>
      </c>
      <c r="D149" s="92">
        <v>0</v>
      </c>
      <c r="E149" s="93">
        <v>0</v>
      </c>
      <c r="F149" s="93">
        <v>0</v>
      </c>
      <c r="G149" s="93">
        <v>0</v>
      </c>
      <c r="H149" s="93">
        <v>0</v>
      </c>
      <c r="I149" s="93">
        <v>0</v>
      </c>
      <c r="J149" s="93">
        <v>0</v>
      </c>
      <c r="K149" s="93">
        <v>0</v>
      </c>
      <c r="L149" s="93">
        <v>0</v>
      </c>
      <c r="M149" s="93">
        <v>0</v>
      </c>
      <c r="N149" s="93">
        <v>0</v>
      </c>
      <c r="O149" s="93">
        <v>0</v>
      </c>
      <c r="P149" s="93">
        <v>0</v>
      </c>
      <c r="Q149" s="93">
        <v>0</v>
      </c>
      <c r="R149" s="93">
        <v>0</v>
      </c>
      <c r="S149" s="93">
        <v>0</v>
      </c>
      <c r="T149" s="93">
        <v>0</v>
      </c>
      <c r="U149" s="93">
        <v>0</v>
      </c>
      <c r="V149" s="93">
        <v>0</v>
      </c>
      <c r="W149" s="93">
        <v>0</v>
      </c>
      <c r="X149" s="93">
        <v>0</v>
      </c>
      <c r="Y149" s="93">
        <v>0</v>
      </c>
      <c r="Z149" s="93">
        <v>0</v>
      </c>
      <c r="AA149" s="93">
        <v>0</v>
      </c>
      <c r="AB149" s="93">
        <v>0</v>
      </c>
      <c r="AC149" s="93">
        <v>0</v>
      </c>
      <c r="AD149" s="93">
        <v>0</v>
      </c>
      <c r="AE149" s="93">
        <v>0</v>
      </c>
      <c r="AF149" s="93">
        <v>0</v>
      </c>
      <c r="AG149" s="93">
        <v>0</v>
      </c>
      <c r="AH149" s="92">
        <v>0</v>
      </c>
      <c r="AI149" s="93">
        <v>0</v>
      </c>
      <c r="AJ149" s="93">
        <v>0</v>
      </c>
      <c r="AK149" s="93">
        <v>0</v>
      </c>
      <c r="AL149" s="92">
        <v>73.216744463200001</v>
      </c>
      <c r="AM149" s="93">
        <v>0</v>
      </c>
      <c r="AN149" s="93">
        <v>0</v>
      </c>
      <c r="AO149" s="93">
        <v>0</v>
      </c>
      <c r="AP149" s="93">
        <v>0</v>
      </c>
      <c r="AQ149" s="93">
        <v>0</v>
      </c>
      <c r="AR149" s="93">
        <v>0</v>
      </c>
      <c r="AS149" s="93">
        <v>0</v>
      </c>
      <c r="AT149" s="93">
        <v>0</v>
      </c>
      <c r="AU149" s="93">
        <v>73.216744463200001</v>
      </c>
      <c r="AV149" s="93">
        <v>0</v>
      </c>
      <c r="AW149" s="93">
        <v>0</v>
      </c>
      <c r="AX149" s="93">
        <v>0</v>
      </c>
      <c r="AY149" s="93">
        <v>0</v>
      </c>
      <c r="AZ149" s="93">
        <v>0</v>
      </c>
      <c r="BA149" s="93">
        <v>0</v>
      </c>
      <c r="BB149" s="93">
        <v>0</v>
      </c>
      <c r="BC149" s="93">
        <v>0</v>
      </c>
      <c r="BD149" s="93">
        <v>0</v>
      </c>
      <c r="BE149" s="93">
        <v>0</v>
      </c>
      <c r="BF149" s="93">
        <v>0</v>
      </c>
      <c r="BG149" s="93">
        <v>0</v>
      </c>
      <c r="BH149" s="93">
        <v>0</v>
      </c>
      <c r="BI149" s="93">
        <v>0</v>
      </c>
      <c r="BJ149" s="93">
        <v>0</v>
      </c>
      <c r="BK149" s="93">
        <v>0</v>
      </c>
      <c r="BL149" s="93">
        <v>0</v>
      </c>
      <c r="BM149" s="93">
        <v>0</v>
      </c>
      <c r="BN149" s="93">
        <v>0</v>
      </c>
      <c r="BO149" s="93">
        <v>0</v>
      </c>
      <c r="BP149" s="93">
        <v>0</v>
      </c>
      <c r="BQ149" s="93">
        <v>0</v>
      </c>
      <c r="BR149" s="93">
        <v>0</v>
      </c>
      <c r="BS149" s="93">
        <v>0</v>
      </c>
      <c r="BT149" s="93">
        <v>0</v>
      </c>
      <c r="BU149" s="93">
        <v>0</v>
      </c>
      <c r="BV149" s="93">
        <v>0</v>
      </c>
      <c r="BW149" s="93">
        <v>0</v>
      </c>
      <c r="BX149" s="93">
        <v>0</v>
      </c>
      <c r="BY149" s="93">
        <v>0</v>
      </c>
      <c r="BZ149" s="93">
        <v>0</v>
      </c>
      <c r="CA149" s="93">
        <v>0</v>
      </c>
      <c r="CB149" s="93">
        <v>0</v>
      </c>
      <c r="CC149" s="92">
        <v>0</v>
      </c>
      <c r="CD149" s="92">
        <v>0</v>
      </c>
      <c r="CE149" s="93">
        <v>0</v>
      </c>
      <c r="CF149" s="93">
        <v>0</v>
      </c>
      <c r="CG149" s="92">
        <v>0</v>
      </c>
      <c r="CH149" s="93">
        <v>0</v>
      </c>
      <c r="CI149" s="93">
        <v>0</v>
      </c>
      <c r="CJ149" s="93">
        <v>0</v>
      </c>
      <c r="CK149" s="93">
        <v>0</v>
      </c>
      <c r="CL149" s="93">
        <v>0</v>
      </c>
      <c r="CM149" s="93">
        <v>0</v>
      </c>
      <c r="CN149" s="93">
        <v>0</v>
      </c>
      <c r="CO149" s="93">
        <v>0</v>
      </c>
      <c r="CP149" s="92">
        <v>0</v>
      </c>
      <c r="CQ149" s="93">
        <v>0</v>
      </c>
      <c r="CR149" s="93">
        <v>0</v>
      </c>
      <c r="CS149" s="92">
        <v>0</v>
      </c>
      <c r="CT149" s="93">
        <v>0</v>
      </c>
      <c r="CU149" s="93">
        <v>0</v>
      </c>
      <c r="CV149" s="93">
        <v>0</v>
      </c>
      <c r="CW149" s="93">
        <v>0</v>
      </c>
      <c r="CX149" s="93">
        <v>0</v>
      </c>
      <c r="CY149" s="93">
        <v>0</v>
      </c>
      <c r="CZ149" s="93">
        <v>0</v>
      </c>
      <c r="DA149" s="93">
        <v>0</v>
      </c>
      <c r="DB149" s="92">
        <v>0</v>
      </c>
      <c r="DC149" s="93">
        <v>0</v>
      </c>
      <c r="DD149" s="93">
        <v>0</v>
      </c>
      <c r="DE149" s="93">
        <v>0</v>
      </c>
      <c r="DF149" s="92">
        <v>0</v>
      </c>
      <c r="DG149" s="93">
        <v>0</v>
      </c>
      <c r="DH149" s="93">
        <v>0</v>
      </c>
      <c r="DI149" s="92">
        <v>0</v>
      </c>
      <c r="DJ149" s="93">
        <v>0</v>
      </c>
      <c r="DK149" s="93">
        <v>0</v>
      </c>
      <c r="DL149" s="93">
        <v>0</v>
      </c>
      <c r="DM149" s="93">
        <v>0</v>
      </c>
      <c r="DN149" s="92">
        <v>0</v>
      </c>
      <c r="DO149" s="93">
        <v>0</v>
      </c>
      <c r="DP149" s="93">
        <v>0</v>
      </c>
      <c r="DQ149" s="92">
        <v>0</v>
      </c>
      <c r="DR149" s="93">
        <v>0</v>
      </c>
      <c r="DS149" s="93">
        <v>0</v>
      </c>
      <c r="DT149" s="93">
        <v>0</v>
      </c>
      <c r="DU149" s="93">
        <v>0</v>
      </c>
      <c r="DV149" s="93">
        <v>0</v>
      </c>
      <c r="DW149" s="93">
        <v>0</v>
      </c>
      <c r="DX149" s="93">
        <v>0</v>
      </c>
      <c r="DY149" s="93">
        <v>0</v>
      </c>
      <c r="DZ149" s="93">
        <v>0</v>
      </c>
      <c r="EA149" s="93">
        <v>0</v>
      </c>
      <c r="EB149" s="92">
        <v>0</v>
      </c>
      <c r="EC149" s="93">
        <v>0</v>
      </c>
      <c r="ED149" s="93">
        <v>0</v>
      </c>
      <c r="EE149" s="93">
        <v>0</v>
      </c>
      <c r="EF149" s="93">
        <v>0</v>
      </c>
      <c r="EG149" s="93">
        <v>0</v>
      </c>
      <c r="EH149" s="93">
        <v>0</v>
      </c>
      <c r="EI149" s="92">
        <v>0</v>
      </c>
      <c r="EJ149" s="93">
        <v>0</v>
      </c>
      <c r="EK149" s="93">
        <v>0</v>
      </c>
      <c r="EL149" s="93">
        <v>0</v>
      </c>
      <c r="EM149" s="92">
        <v>0</v>
      </c>
      <c r="EN149" s="93">
        <v>0</v>
      </c>
      <c r="EO149" s="93">
        <v>0</v>
      </c>
      <c r="EP149" s="92">
        <v>0</v>
      </c>
      <c r="EQ149" s="93">
        <v>0</v>
      </c>
      <c r="ER149" s="93">
        <v>0</v>
      </c>
      <c r="ES149" s="92">
        <v>0</v>
      </c>
      <c r="ET149" s="92">
        <v>0</v>
      </c>
      <c r="EU149" s="93">
        <v>0</v>
      </c>
      <c r="EV149" s="93">
        <v>0</v>
      </c>
      <c r="EW149" s="93">
        <v>0</v>
      </c>
      <c r="EX149" s="93">
        <v>0</v>
      </c>
      <c r="EY149" s="93">
        <v>0</v>
      </c>
      <c r="EZ149" s="93">
        <v>0</v>
      </c>
      <c r="FA149" s="93">
        <v>0</v>
      </c>
      <c r="FB149" s="92">
        <v>0</v>
      </c>
      <c r="FC149" s="92">
        <v>0</v>
      </c>
      <c r="FD149" s="92">
        <v>-3.6608372231598878</v>
      </c>
      <c r="FE149" s="92">
        <v>560.42354183399993</v>
      </c>
      <c r="FF149" s="65"/>
      <c r="FG149" s="92">
        <v>629.97944907404008</v>
      </c>
      <c r="FI149" s="113"/>
    </row>
    <row r="150" spans="2:165" x14ac:dyDescent="0.2">
      <c r="B150" s="211" t="s">
        <v>395</v>
      </c>
      <c r="C150" s="211"/>
      <c r="D150" s="5">
        <v>0</v>
      </c>
      <c r="E150" s="129">
        <v>0</v>
      </c>
      <c r="F150" s="129">
        <v>0</v>
      </c>
      <c r="G150" s="129">
        <v>0</v>
      </c>
      <c r="H150" s="129">
        <v>0</v>
      </c>
      <c r="I150" s="129">
        <v>0</v>
      </c>
      <c r="J150" s="129">
        <v>0</v>
      </c>
      <c r="K150" s="129">
        <v>0</v>
      </c>
      <c r="L150" s="129">
        <v>0</v>
      </c>
      <c r="M150" s="129">
        <v>0</v>
      </c>
      <c r="N150" s="129">
        <v>0</v>
      </c>
      <c r="O150" s="129">
        <v>0</v>
      </c>
      <c r="P150" s="129">
        <v>0</v>
      </c>
      <c r="Q150" s="129">
        <v>0</v>
      </c>
      <c r="R150" s="129">
        <v>0</v>
      </c>
      <c r="S150" s="129">
        <v>0</v>
      </c>
      <c r="T150" s="129">
        <v>0</v>
      </c>
      <c r="U150" s="129">
        <v>0</v>
      </c>
      <c r="V150" s="129">
        <v>0</v>
      </c>
      <c r="W150" s="129">
        <v>0</v>
      </c>
      <c r="X150" s="129">
        <v>0</v>
      </c>
      <c r="Y150" s="129">
        <v>0</v>
      </c>
      <c r="Z150" s="129">
        <v>0</v>
      </c>
      <c r="AA150" s="129">
        <v>0</v>
      </c>
      <c r="AB150" s="129">
        <v>0</v>
      </c>
      <c r="AC150" s="129">
        <v>0</v>
      </c>
      <c r="AD150" s="129">
        <v>0</v>
      </c>
      <c r="AE150" s="129">
        <v>0</v>
      </c>
      <c r="AF150" s="129">
        <v>0</v>
      </c>
      <c r="AG150" s="129">
        <v>0</v>
      </c>
      <c r="AH150" s="5">
        <v>0</v>
      </c>
      <c r="AI150" s="129">
        <v>0</v>
      </c>
      <c r="AJ150" s="129">
        <v>0</v>
      </c>
      <c r="AK150" s="129">
        <v>0</v>
      </c>
      <c r="AL150" s="5">
        <v>0</v>
      </c>
      <c r="AM150" s="129">
        <v>0</v>
      </c>
      <c r="AN150" s="129">
        <v>0</v>
      </c>
      <c r="AO150" s="129">
        <v>0</v>
      </c>
      <c r="AP150" s="129">
        <v>0</v>
      </c>
      <c r="AQ150" s="129">
        <v>0</v>
      </c>
      <c r="AR150" s="129">
        <v>0</v>
      </c>
      <c r="AS150" s="129">
        <v>0</v>
      </c>
      <c r="AT150" s="129">
        <v>0</v>
      </c>
      <c r="AU150" s="129">
        <v>0</v>
      </c>
      <c r="AV150" s="129">
        <v>0</v>
      </c>
      <c r="AW150" s="129">
        <v>0</v>
      </c>
      <c r="AX150" s="129">
        <v>0</v>
      </c>
      <c r="AY150" s="129">
        <v>0</v>
      </c>
      <c r="AZ150" s="129">
        <v>0</v>
      </c>
      <c r="BA150" s="129">
        <v>0</v>
      </c>
      <c r="BB150" s="129">
        <v>0</v>
      </c>
      <c r="BC150" s="129">
        <v>0</v>
      </c>
      <c r="BD150" s="129">
        <v>0</v>
      </c>
      <c r="BE150" s="129">
        <v>0</v>
      </c>
      <c r="BF150" s="129">
        <v>0</v>
      </c>
      <c r="BG150" s="129">
        <v>0</v>
      </c>
      <c r="BH150" s="129">
        <v>0</v>
      </c>
      <c r="BI150" s="129">
        <v>0</v>
      </c>
      <c r="BJ150" s="129">
        <v>0</v>
      </c>
      <c r="BK150" s="129">
        <v>0</v>
      </c>
      <c r="BL150" s="129">
        <v>0</v>
      </c>
      <c r="BM150" s="129">
        <v>0</v>
      </c>
      <c r="BN150" s="129">
        <v>0</v>
      </c>
      <c r="BO150" s="129">
        <v>0</v>
      </c>
      <c r="BP150" s="129">
        <v>0</v>
      </c>
      <c r="BQ150" s="129">
        <v>0</v>
      </c>
      <c r="BR150" s="129">
        <v>0</v>
      </c>
      <c r="BS150" s="129">
        <v>0</v>
      </c>
      <c r="BT150" s="129">
        <v>0</v>
      </c>
      <c r="BU150" s="129">
        <v>0</v>
      </c>
      <c r="BV150" s="129">
        <v>0</v>
      </c>
      <c r="BW150" s="129">
        <v>0</v>
      </c>
      <c r="BX150" s="129">
        <v>0</v>
      </c>
      <c r="BY150" s="129">
        <v>0</v>
      </c>
      <c r="BZ150" s="129">
        <v>0</v>
      </c>
      <c r="CA150" s="129">
        <v>0</v>
      </c>
      <c r="CB150" s="129">
        <v>0</v>
      </c>
      <c r="CC150" s="5">
        <v>0</v>
      </c>
      <c r="CD150" s="5">
        <v>0</v>
      </c>
      <c r="CE150" s="129">
        <v>0</v>
      </c>
      <c r="CF150" s="129">
        <v>0</v>
      </c>
      <c r="CG150" s="5">
        <v>0</v>
      </c>
      <c r="CH150" s="129">
        <v>0</v>
      </c>
      <c r="CI150" s="129">
        <v>0</v>
      </c>
      <c r="CJ150" s="129">
        <v>0</v>
      </c>
      <c r="CK150" s="129">
        <v>0</v>
      </c>
      <c r="CL150" s="129">
        <v>0</v>
      </c>
      <c r="CM150" s="129">
        <v>0</v>
      </c>
      <c r="CN150" s="129">
        <v>0</v>
      </c>
      <c r="CO150" s="129">
        <v>0</v>
      </c>
      <c r="CP150" s="5">
        <v>0</v>
      </c>
      <c r="CQ150" s="129">
        <v>0</v>
      </c>
      <c r="CR150" s="129">
        <v>0</v>
      </c>
      <c r="CS150" s="5">
        <v>0</v>
      </c>
      <c r="CT150" s="129">
        <v>0</v>
      </c>
      <c r="CU150" s="129">
        <v>0</v>
      </c>
      <c r="CV150" s="129">
        <v>0</v>
      </c>
      <c r="CW150" s="129">
        <v>0</v>
      </c>
      <c r="CX150" s="129">
        <v>0</v>
      </c>
      <c r="CY150" s="129">
        <v>0</v>
      </c>
      <c r="CZ150" s="129">
        <v>0</v>
      </c>
      <c r="DA150" s="129">
        <v>0</v>
      </c>
      <c r="DB150" s="5">
        <v>0</v>
      </c>
      <c r="DC150" s="129">
        <v>0</v>
      </c>
      <c r="DD150" s="129">
        <v>0</v>
      </c>
      <c r="DE150" s="129">
        <v>0</v>
      </c>
      <c r="DF150" s="5">
        <v>0</v>
      </c>
      <c r="DG150" s="129">
        <v>0</v>
      </c>
      <c r="DH150" s="129">
        <v>0</v>
      </c>
      <c r="DI150" s="5">
        <v>0</v>
      </c>
      <c r="DJ150" s="129">
        <v>0</v>
      </c>
      <c r="DK150" s="129">
        <v>0</v>
      </c>
      <c r="DL150" s="129">
        <v>0</v>
      </c>
      <c r="DM150" s="129">
        <v>0</v>
      </c>
      <c r="DN150" s="5">
        <v>0</v>
      </c>
      <c r="DO150" s="129">
        <v>0</v>
      </c>
      <c r="DP150" s="129">
        <v>0</v>
      </c>
      <c r="DQ150" s="5">
        <v>0</v>
      </c>
      <c r="DR150" s="129">
        <v>0</v>
      </c>
      <c r="DS150" s="129">
        <v>0</v>
      </c>
      <c r="DT150" s="129">
        <v>0</v>
      </c>
      <c r="DU150" s="129">
        <v>0</v>
      </c>
      <c r="DV150" s="129">
        <v>0</v>
      </c>
      <c r="DW150" s="129">
        <v>0</v>
      </c>
      <c r="DX150" s="129">
        <v>0</v>
      </c>
      <c r="DY150" s="129">
        <v>0</v>
      </c>
      <c r="DZ150" s="129">
        <v>0</v>
      </c>
      <c r="EA150" s="129">
        <v>0</v>
      </c>
      <c r="EB150" s="5">
        <v>0</v>
      </c>
      <c r="EC150" s="129">
        <v>0</v>
      </c>
      <c r="ED150" s="129">
        <v>0</v>
      </c>
      <c r="EE150" s="129">
        <v>0</v>
      </c>
      <c r="EF150" s="129">
        <v>0</v>
      </c>
      <c r="EG150" s="129">
        <v>0</v>
      </c>
      <c r="EH150" s="129">
        <v>0</v>
      </c>
      <c r="EI150" s="5">
        <v>0</v>
      </c>
      <c r="EJ150" s="129">
        <v>0</v>
      </c>
      <c r="EK150" s="129">
        <v>0</v>
      </c>
      <c r="EL150" s="129">
        <v>0</v>
      </c>
      <c r="EM150" s="5">
        <v>0</v>
      </c>
      <c r="EN150" s="129">
        <v>0</v>
      </c>
      <c r="EO150" s="129">
        <v>0</v>
      </c>
      <c r="EP150" s="5">
        <v>0</v>
      </c>
      <c r="EQ150" s="129">
        <v>0</v>
      </c>
      <c r="ER150" s="129">
        <v>0</v>
      </c>
      <c r="ES150" s="5">
        <v>0</v>
      </c>
      <c r="ET150" s="5">
        <v>0</v>
      </c>
      <c r="EU150" s="129">
        <v>0</v>
      </c>
      <c r="EV150" s="129">
        <v>0</v>
      </c>
      <c r="EW150" s="129">
        <v>0</v>
      </c>
      <c r="EX150" s="129">
        <v>0</v>
      </c>
      <c r="EY150" s="129">
        <v>0</v>
      </c>
      <c r="EZ150" s="129">
        <v>0</v>
      </c>
      <c r="FA150" s="129">
        <v>0</v>
      </c>
      <c r="FB150" s="5">
        <v>0</v>
      </c>
      <c r="FC150" s="5">
        <v>0</v>
      </c>
      <c r="FD150" s="5">
        <v>0</v>
      </c>
      <c r="FE150" s="5">
        <v>0</v>
      </c>
      <c r="FF150" s="5">
        <v>223059.26047490802</v>
      </c>
      <c r="FG150" s="5">
        <v>223059.26047490802</v>
      </c>
      <c r="FI150" s="113"/>
    </row>
    <row r="151" spans="2:165" x14ac:dyDescent="0.2">
      <c r="B151" s="194" t="s">
        <v>396</v>
      </c>
      <c r="C151" s="194"/>
      <c r="D151" s="94"/>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94"/>
      <c r="AI151" s="65"/>
      <c r="AJ151" s="65"/>
      <c r="AK151" s="65"/>
      <c r="AL151" s="94"/>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5"/>
      <c r="BR151" s="65"/>
      <c r="BS151" s="65"/>
      <c r="BT151" s="65"/>
      <c r="BU151" s="65"/>
      <c r="BV151" s="65"/>
      <c r="BW151" s="65"/>
      <c r="BX151" s="65"/>
      <c r="BY151" s="65"/>
      <c r="BZ151" s="65"/>
      <c r="CA151" s="65"/>
      <c r="CB151" s="65"/>
      <c r="CC151" s="94"/>
      <c r="CD151" s="94"/>
      <c r="CE151" s="65"/>
      <c r="CF151" s="65"/>
      <c r="CG151" s="94"/>
      <c r="CH151" s="65"/>
      <c r="CI151" s="65"/>
      <c r="CJ151" s="65"/>
      <c r="CK151" s="65"/>
      <c r="CL151" s="65"/>
      <c r="CM151" s="65"/>
      <c r="CN151" s="65"/>
      <c r="CO151" s="65"/>
      <c r="CP151" s="94"/>
      <c r="CQ151" s="65"/>
      <c r="CR151" s="65"/>
      <c r="CS151" s="94"/>
      <c r="CT151" s="65"/>
      <c r="CU151" s="65"/>
      <c r="CV151" s="65"/>
      <c r="CW151" s="65"/>
      <c r="CX151" s="65"/>
      <c r="CY151" s="65"/>
      <c r="CZ151" s="65"/>
      <c r="DA151" s="65"/>
      <c r="DB151" s="94"/>
      <c r="DC151" s="65"/>
      <c r="DD151" s="65"/>
      <c r="DE151" s="65"/>
      <c r="DF151" s="94"/>
      <c r="DG151" s="65"/>
      <c r="DH151" s="65"/>
      <c r="DI151" s="94"/>
      <c r="DJ151" s="65"/>
      <c r="DK151" s="65"/>
      <c r="DL151" s="65"/>
      <c r="DM151" s="65"/>
      <c r="DN151" s="94"/>
      <c r="DO151" s="65"/>
      <c r="DP151" s="65"/>
      <c r="DQ151" s="94"/>
      <c r="DR151" s="65"/>
      <c r="DS151" s="65"/>
      <c r="DT151" s="65"/>
      <c r="DU151" s="65"/>
      <c r="DV151" s="65"/>
      <c r="DW151" s="65"/>
      <c r="DX151" s="65"/>
      <c r="DY151" s="65"/>
      <c r="DZ151" s="65"/>
      <c r="EA151" s="65"/>
      <c r="EB151" s="94"/>
      <c r="EC151" s="65"/>
      <c r="ED151" s="65"/>
      <c r="EE151" s="65"/>
      <c r="EF151" s="65"/>
      <c r="EG151" s="65"/>
      <c r="EH151" s="65"/>
      <c r="EI151" s="94"/>
      <c r="EJ151" s="65"/>
      <c r="EK151" s="65"/>
      <c r="EL151" s="65"/>
      <c r="EM151" s="94"/>
      <c r="EN151" s="65"/>
      <c r="EO151" s="65"/>
      <c r="EP151" s="94"/>
      <c r="EQ151" s="65"/>
      <c r="ER151" s="65"/>
      <c r="ES151" s="94"/>
      <c r="ET151" s="94"/>
      <c r="EU151" s="65"/>
      <c r="EV151" s="65"/>
      <c r="EW151" s="65"/>
      <c r="EX151" s="65"/>
      <c r="EY151" s="65"/>
      <c r="EZ151" s="65"/>
      <c r="FA151" s="65"/>
      <c r="FB151" s="65"/>
      <c r="FC151" s="65"/>
      <c r="FD151" s="65"/>
      <c r="FE151" s="65"/>
      <c r="FF151" s="66">
        <v>13442.618098451436</v>
      </c>
      <c r="FG151" s="66">
        <v>13442.618098451436</v>
      </c>
      <c r="FI151" s="113"/>
    </row>
    <row r="152" spans="2:165" x14ac:dyDescent="0.2">
      <c r="B152" s="194" t="s">
        <v>397</v>
      </c>
      <c r="C152" s="194"/>
      <c r="D152" s="94"/>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94"/>
      <c r="AI152" s="65"/>
      <c r="AJ152" s="65"/>
      <c r="AK152" s="65"/>
      <c r="AL152" s="94"/>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5"/>
      <c r="BS152" s="65"/>
      <c r="BT152" s="65"/>
      <c r="BU152" s="65"/>
      <c r="BV152" s="65"/>
      <c r="BW152" s="65"/>
      <c r="BX152" s="65"/>
      <c r="BY152" s="65"/>
      <c r="BZ152" s="65"/>
      <c r="CA152" s="65"/>
      <c r="CB152" s="65"/>
      <c r="CC152" s="94"/>
      <c r="CD152" s="94"/>
      <c r="CE152" s="65"/>
      <c r="CF152" s="65"/>
      <c r="CG152" s="94"/>
      <c r="CH152" s="65"/>
      <c r="CI152" s="65"/>
      <c r="CJ152" s="65"/>
      <c r="CK152" s="65"/>
      <c r="CL152" s="65"/>
      <c r="CM152" s="65"/>
      <c r="CN152" s="65"/>
      <c r="CO152" s="65"/>
      <c r="CP152" s="94"/>
      <c r="CQ152" s="65"/>
      <c r="CR152" s="65"/>
      <c r="CS152" s="94"/>
      <c r="CT152" s="65"/>
      <c r="CU152" s="65"/>
      <c r="CV152" s="65"/>
      <c r="CW152" s="65"/>
      <c r="CX152" s="65"/>
      <c r="CY152" s="65"/>
      <c r="CZ152" s="65"/>
      <c r="DA152" s="65"/>
      <c r="DB152" s="94"/>
      <c r="DC152" s="65"/>
      <c r="DD152" s="65"/>
      <c r="DE152" s="65"/>
      <c r="DF152" s="94"/>
      <c r="DG152" s="65"/>
      <c r="DH152" s="65"/>
      <c r="DI152" s="94"/>
      <c r="DJ152" s="65"/>
      <c r="DK152" s="65"/>
      <c r="DL152" s="65"/>
      <c r="DM152" s="65"/>
      <c r="DN152" s="94"/>
      <c r="DO152" s="65"/>
      <c r="DP152" s="65"/>
      <c r="DQ152" s="94"/>
      <c r="DR152" s="65"/>
      <c r="DS152" s="65"/>
      <c r="DT152" s="65"/>
      <c r="DU152" s="65"/>
      <c r="DV152" s="65"/>
      <c r="DW152" s="65"/>
      <c r="DX152" s="65"/>
      <c r="DY152" s="65"/>
      <c r="DZ152" s="65"/>
      <c r="EA152" s="65"/>
      <c r="EB152" s="94"/>
      <c r="EC152" s="65"/>
      <c r="ED152" s="65"/>
      <c r="EE152" s="65"/>
      <c r="EF152" s="65"/>
      <c r="EG152" s="65"/>
      <c r="EH152" s="65"/>
      <c r="EI152" s="94"/>
      <c r="EJ152" s="65"/>
      <c r="EK152" s="65"/>
      <c r="EL152" s="65"/>
      <c r="EM152" s="94"/>
      <c r="EN152" s="65"/>
      <c r="EO152" s="65"/>
      <c r="EP152" s="94"/>
      <c r="EQ152" s="65"/>
      <c r="ER152" s="65"/>
      <c r="ES152" s="94"/>
      <c r="ET152" s="94"/>
      <c r="EU152" s="65"/>
      <c r="EV152" s="65"/>
      <c r="EW152" s="65"/>
      <c r="EX152" s="65"/>
      <c r="EY152" s="65"/>
      <c r="EZ152" s="65"/>
      <c r="FA152" s="65"/>
      <c r="FB152" s="65"/>
      <c r="FC152" s="65"/>
      <c r="FD152" s="65"/>
      <c r="FE152" s="65"/>
      <c r="FF152" s="66">
        <v>4067.038633602157</v>
      </c>
      <c r="FG152" s="66">
        <v>4067.038633602157</v>
      </c>
      <c r="FI152" s="113"/>
    </row>
    <row r="153" spans="2:165" x14ac:dyDescent="0.2">
      <c r="B153" s="194" t="s">
        <v>398</v>
      </c>
      <c r="C153" s="194"/>
      <c r="D153" s="94"/>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94"/>
      <c r="AI153" s="65"/>
      <c r="AJ153" s="65"/>
      <c r="AK153" s="65"/>
      <c r="AL153" s="94"/>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94"/>
      <c r="CD153" s="94"/>
      <c r="CE153" s="65"/>
      <c r="CF153" s="65"/>
      <c r="CG153" s="94"/>
      <c r="CH153" s="65"/>
      <c r="CI153" s="65"/>
      <c r="CJ153" s="65"/>
      <c r="CK153" s="65"/>
      <c r="CL153" s="65"/>
      <c r="CM153" s="65"/>
      <c r="CN153" s="65"/>
      <c r="CO153" s="65"/>
      <c r="CP153" s="94"/>
      <c r="CQ153" s="65"/>
      <c r="CR153" s="65"/>
      <c r="CS153" s="94"/>
      <c r="CT153" s="65"/>
      <c r="CU153" s="65"/>
      <c r="CV153" s="65"/>
      <c r="CW153" s="65"/>
      <c r="CX153" s="65"/>
      <c r="CY153" s="65"/>
      <c r="CZ153" s="65"/>
      <c r="DA153" s="65"/>
      <c r="DB153" s="94"/>
      <c r="DC153" s="65"/>
      <c r="DD153" s="65"/>
      <c r="DE153" s="65"/>
      <c r="DF153" s="94"/>
      <c r="DG153" s="65"/>
      <c r="DH153" s="65"/>
      <c r="DI153" s="94"/>
      <c r="DJ153" s="65"/>
      <c r="DK153" s="65"/>
      <c r="DL153" s="65"/>
      <c r="DM153" s="65"/>
      <c r="DN153" s="94"/>
      <c r="DO153" s="65"/>
      <c r="DP153" s="65"/>
      <c r="DQ153" s="94"/>
      <c r="DR153" s="65"/>
      <c r="DS153" s="65"/>
      <c r="DT153" s="65"/>
      <c r="DU153" s="65"/>
      <c r="DV153" s="65"/>
      <c r="DW153" s="65"/>
      <c r="DX153" s="65"/>
      <c r="DY153" s="65"/>
      <c r="DZ153" s="65"/>
      <c r="EA153" s="65"/>
      <c r="EB153" s="94"/>
      <c r="EC153" s="65"/>
      <c r="ED153" s="65"/>
      <c r="EE153" s="65"/>
      <c r="EF153" s="65"/>
      <c r="EG153" s="65"/>
      <c r="EH153" s="65"/>
      <c r="EI153" s="94"/>
      <c r="EJ153" s="65"/>
      <c r="EK153" s="65"/>
      <c r="EL153" s="65"/>
      <c r="EM153" s="94"/>
      <c r="EN153" s="65"/>
      <c r="EO153" s="65"/>
      <c r="EP153" s="94"/>
      <c r="EQ153" s="65"/>
      <c r="ER153" s="65"/>
      <c r="ES153" s="94"/>
      <c r="ET153" s="94"/>
      <c r="EU153" s="65"/>
      <c r="EV153" s="65"/>
      <c r="EW153" s="65"/>
      <c r="EX153" s="65"/>
      <c r="EY153" s="65"/>
      <c r="EZ153" s="65"/>
      <c r="FA153" s="65"/>
      <c r="FB153" s="65"/>
      <c r="FC153" s="65"/>
      <c r="FD153" s="65"/>
      <c r="FE153" s="65"/>
      <c r="FF153" s="66">
        <v>0</v>
      </c>
      <c r="FG153" s="66">
        <v>0</v>
      </c>
      <c r="FI153" s="113"/>
    </row>
    <row r="154" spans="2:165" x14ac:dyDescent="0.2">
      <c r="B154" s="195" t="s">
        <v>399</v>
      </c>
      <c r="C154" s="195"/>
      <c r="D154" s="94"/>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94"/>
      <c r="AI154" s="65"/>
      <c r="AJ154" s="65"/>
      <c r="AK154" s="65"/>
      <c r="AL154" s="94"/>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c r="BM154" s="65"/>
      <c r="BN154" s="65"/>
      <c r="BO154" s="65"/>
      <c r="BP154" s="65"/>
      <c r="BQ154" s="65"/>
      <c r="BR154" s="65"/>
      <c r="BS154" s="65"/>
      <c r="BT154" s="65"/>
      <c r="BU154" s="65"/>
      <c r="BV154" s="65"/>
      <c r="BW154" s="65"/>
      <c r="BX154" s="65"/>
      <c r="BY154" s="65"/>
      <c r="BZ154" s="65"/>
      <c r="CA154" s="65"/>
      <c r="CB154" s="65"/>
      <c r="CC154" s="94"/>
      <c r="CD154" s="94"/>
      <c r="CE154" s="65"/>
      <c r="CF154" s="65"/>
      <c r="CG154" s="94"/>
      <c r="CH154" s="65"/>
      <c r="CI154" s="65"/>
      <c r="CJ154" s="65"/>
      <c r="CK154" s="65"/>
      <c r="CL154" s="65"/>
      <c r="CM154" s="65"/>
      <c r="CN154" s="65"/>
      <c r="CO154" s="65"/>
      <c r="CP154" s="94"/>
      <c r="CQ154" s="65"/>
      <c r="CR154" s="65"/>
      <c r="CS154" s="94"/>
      <c r="CT154" s="65"/>
      <c r="CU154" s="65"/>
      <c r="CV154" s="65"/>
      <c r="CW154" s="65"/>
      <c r="CX154" s="65"/>
      <c r="CY154" s="65"/>
      <c r="CZ154" s="65"/>
      <c r="DA154" s="65"/>
      <c r="DB154" s="94"/>
      <c r="DC154" s="65"/>
      <c r="DD154" s="65"/>
      <c r="DE154" s="65"/>
      <c r="DF154" s="94"/>
      <c r="DG154" s="65"/>
      <c r="DH154" s="65"/>
      <c r="DI154" s="94"/>
      <c r="DJ154" s="65"/>
      <c r="DK154" s="65"/>
      <c r="DL154" s="65"/>
      <c r="DM154" s="65"/>
      <c r="DN154" s="94"/>
      <c r="DO154" s="65"/>
      <c r="DP154" s="65"/>
      <c r="DQ154" s="94"/>
      <c r="DR154" s="65"/>
      <c r="DS154" s="65"/>
      <c r="DT154" s="65"/>
      <c r="DU154" s="65"/>
      <c r="DV154" s="65"/>
      <c r="DW154" s="65"/>
      <c r="DX154" s="65"/>
      <c r="DY154" s="65"/>
      <c r="DZ154" s="65"/>
      <c r="EA154" s="65"/>
      <c r="EB154" s="94"/>
      <c r="EC154" s="65"/>
      <c r="ED154" s="65"/>
      <c r="EE154" s="65"/>
      <c r="EF154" s="65"/>
      <c r="EG154" s="65"/>
      <c r="EH154" s="65"/>
      <c r="EI154" s="94"/>
      <c r="EJ154" s="65"/>
      <c r="EK154" s="65"/>
      <c r="EL154" s="65"/>
      <c r="EM154" s="94"/>
      <c r="EN154" s="65"/>
      <c r="EO154" s="65"/>
      <c r="EP154" s="94"/>
      <c r="EQ154" s="65"/>
      <c r="ER154" s="65"/>
      <c r="ES154" s="94"/>
      <c r="ET154" s="94"/>
      <c r="EU154" s="65"/>
      <c r="EV154" s="65"/>
      <c r="EW154" s="65"/>
      <c r="EX154" s="65"/>
      <c r="EY154" s="65"/>
      <c r="EZ154" s="65"/>
      <c r="FA154" s="65"/>
      <c r="FB154" s="65"/>
      <c r="FC154" s="65"/>
      <c r="FD154" s="65"/>
      <c r="FE154" s="65"/>
      <c r="FF154" s="69">
        <v>45664.574520840761</v>
      </c>
      <c r="FG154" s="69">
        <v>45664.574520840761</v>
      </c>
      <c r="FI154" s="113"/>
    </row>
    <row r="155" spans="2:165" x14ac:dyDescent="0.2">
      <c r="B155" s="208" t="s">
        <v>400</v>
      </c>
      <c r="C155" s="209"/>
      <c r="D155" s="94"/>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94"/>
      <c r="AI155" s="65"/>
      <c r="AJ155" s="65"/>
      <c r="AK155" s="65"/>
      <c r="AL155" s="94"/>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94"/>
      <c r="CD155" s="94"/>
      <c r="CE155" s="65"/>
      <c r="CF155" s="65"/>
      <c r="CG155" s="94"/>
      <c r="CH155" s="65"/>
      <c r="CI155" s="65"/>
      <c r="CJ155" s="65"/>
      <c r="CK155" s="65"/>
      <c r="CL155" s="65"/>
      <c r="CM155" s="65"/>
      <c r="CN155" s="65"/>
      <c r="CO155" s="65"/>
      <c r="CP155" s="94"/>
      <c r="CQ155" s="65"/>
      <c r="CR155" s="65"/>
      <c r="CS155" s="94"/>
      <c r="CT155" s="65"/>
      <c r="CU155" s="65"/>
      <c r="CV155" s="65"/>
      <c r="CW155" s="65"/>
      <c r="CX155" s="65"/>
      <c r="CY155" s="65"/>
      <c r="CZ155" s="65"/>
      <c r="DA155" s="65"/>
      <c r="DB155" s="94"/>
      <c r="DC155" s="65"/>
      <c r="DD155" s="65"/>
      <c r="DE155" s="65"/>
      <c r="DF155" s="94"/>
      <c r="DG155" s="65"/>
      <c r="DH155" s="65"/>
      <c r="DI155" s="94"/>
      <c r="DJ155" s="65"/>
      <c r="DK155" s="65"/>
      <c r="DL155" s="65"/>
      <c r="DM155" s="65"/>
      <c r="DN155" s="94"/>
      <c r="DO155" s="65"/>
      <c r="DP155" s="65"/>
      <c r="DQ155" s="94"/>
      <c r="DR155" s="65"/>
      <c r="DS155" s="65"/>
      <c r="DT155" s="65"/>
      <c r="DU155" s="65"/>
      <c r="DV155" s="65"/>
      <c r="DW155" s="65"/>
      <c r="DX155" s="65"/>
      <c r="DY155" s="65"/>
      <c r="DZ155" s="65"/>
      <c r="EA155" s="65"/>
      <c r="EB155" s="94"/>
      <c r="EC155" s="65"/>
      <c r="ED155" s="65"/>
      <c r="EE155" s="65"/>
      <c r="EF155" s="65"/>
      <c r="EG155" s="65"/>
      <c r="EH155" s="65"/>
      <c r="EI155" s="94"/>
      <c r="EJ155" s="65"/>
      <c r="EK155" s="65"/>
      <c r="EL155" s="65"/>
      <c r="EM155" s="94"/>
      <c r="EN155" s="65"/>
      <c r="EO155" s="65"/>
      <c r="EP155" s="94"/>
      <c r="EQ155" s="65"/>
      <c r="ER155" s="65"/>
      <c r="ES155" s="94"/>
      <c r="ET155" s="94"/>
      <c r="EU155" s="65"/>
      <c r="EV155" s="65"/>
      <c r="EW155" s="65"/>
      <c r="EX155" s="65"/>
      <c r="EY155" s="65"/>
      <c r="EZ155" s="65"/>
      <c r="FA155" s="65"/>
      <c r="FB155" s="65"/>
      <c r="FC155" s="65"/>
      <c r="FD155" s="65"/>
      <c r="FE155" s="65"/>
      <c r="FF155" s="66">
        <v>133.73849398061273</v>
      </c>
      <c r="FG155" s="66">
        <v>133.73849398061273</v>
      </c>
      <c r="FI155" s="113"/>
    </row>
    <row r="156" spans="2:165" x14ac:dyDescent="0.2">
      <c r="B156" s="208" t="s">
        <v>418</v>
      </c>
      <c r="C156" s="209"/>
      <c r="D156" s="94"/>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94"/>
      <c r="AI156" s="65"/>
      <c r="AJ156" s="65"/>
      <c r="AK156" s="65"/>
      <c r="AL156" s="94"/>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c r="BM156" s="65"/>
      <c r="BN156" s="65"/>
      <c r="BO156" s="65"/>
      <c r="BP156" s="65"/>
      <c r="BQ156" s="65"/>
      <c r="BR156" s="65"/>
      <c r="BS156" s="65"/>
      <c r="BT156" s="65"/>
      <c r="BU156" s="65"/>
      <c r="BV156" s="65"/>
      <c r="BW156" s="65"/>
      <c r="BX156" s="65"/>
      <c r="BY156" s="65"/>
      <c r="BZ156" s="65"/>
      <c r="CA156" s="65"/>
      <c r="CB156" s="65"/>
      <c r="CC156" s="94"/>
      <c r="CD156" s="94"/>
      <c r="CE156" s="65"/>
      <c r="CF156" s="65"/>
      <c r="CG156" s="94"/>
      <c r="CH156" s="65"/>
      <c r="CI156" s="65"/>
      <c r="CJ156" s="65"/>
      <c r="CK156" s="65"/>
      <c r="CL156" s="65"/>
      <c r="CM156" s="65"/>
      <c r="CN156" s="65"/>
      <c r="CO156" s="65"/>
      <c r="CP156" s="94"/>
      <c r="CQ156" s="65"/>
      <c r="CR156" s="65"/>
      <c r="CS156" s="94"/>
      <c r="CT156" s="65"/>
      <c r="CU156" s="65"/>
      <c r="CV156" s="65"/>
      <c r="CW156" s="65"/>
      <c r="CX156" s="65"/>
      <c r="CY156" s="65"/>
      <c r="CZ156" s="65"/>
      <c r="DA156" s="65"/>
      <c r="DB156" s="94"/>
      <c r="DC156" s="65"/>
      <c r="DD156" s="65"/>
      <c r="DE156" s="65"/>
      <c r="DF156" s="94"/>
      <c r="DG156" s="65"/>
      <c r="DH156" s="65"/>
      <c r="DI156" s="94"/>
      <c r="DJ156" s="65"/>
      <c r="DK156" s="65"/>
      <c r="DL156" s="65"/>
      <c r="DM156" s="65"/>
      <c r="DN156" s="94"/>
      <c r="DO156" s="65"/>
      <c r="DP156" s="65"/>
      <c r="DQ156" s="94"/>
      <c r="DR156" s="65"/>
      <c r="DS156" s="65"/>
      <c r="DT156" s="65"/>
      <c r="DU156" s="65"/>
      <c r="DV156" s="65"/>
      <c r="DW156" s="65"/>
      <c r="DX156" s="65"/>
      <c r="DY156" s="65"/>
      <c r="DZ156" s="65"/>
      <c r="EA156" s="65"/>
      <c r="EB156" s="94"/>
      <c r="EC156" s="65"/>
      <c r="ED156" s="65"/>
      <c r="EE156" s="65"/>
      <c r="EF156" s="65"/>
      <c r="EG156" s="65"/>
      <c r="EH156" s="65"/>
      <c r="EI156" s="94"/>
      <c r="EJ156" s="65"/>
      <c r="EK156" s="65"/>
      <c r="EL156" s="65"/>
      <c r="EM156" s="94"/>
      <c r="EN156" s="65"/>
      <c r="EO156" s="65"/>
      <c r="EP156" s="94"/>
      <c r="EQ156" s="65"/>
      <c r="ER156" s="65"/>
      <c r="ES156" s="94"/>
      <c r="ET156" s="94"/>
      <c r="EU156" s="65"/>
      <c r="EV156" s="65"/>
      <c r="EW156" s="65"/>
      <c r="EX156" s="65"/>
      <c r="EY156" s="65"/>
      <c r="EZ156" s="65"/>
      <c r="FA156" s="65"/>
      <c r="FB156" s="65"/>
      <c r="FC156" s="65"/>
      <c r="FD156" s="65"/>
      <c r="FE156" s="65"/>
      <c r="FF156" s="66">
        <v>12.927418945999989</v>
      </c>
      <c r="FG156" s="66">
        <v>12.927418945999989</v>
      </c>
      <c r="FI156" s="113"/>
    </row>
    <row r="157" spans="2:165" x14ac:dyDescent="0.2">
      <c r="B157" s="208" t="s">
        <v>402</v>
      </c>
      <c r="C157" s="209"/>
      <c r="D157" s="94"/>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94"/>
      <c r="AI157" s="65"/>
      <c r="AJ157" s="65"/>
      <c r="AK157" s="65"/>
      <c r="AL157" s="94"/>
      <c r="AM157" s="65"/>
      <c r="AN157" s="65"/>
      <c r="AO157" s="65"/>
      <c r="AP157" s="65"/>
      <c r="AQ157" s="65"/>
      <c r="AR157" s="65"/>
      <c r="AS157" s="65"/>
      <c r="AT157" s="65"/>
      <c r="AU157" s="65"/>
      <c r="AV157" s="65"/>
      <c r="AW157" s="65"/>
      <c r="AX157" s="65"/>
      <c r="AY157" s="65"/>
      <c r="AZ157" s="65"/>
      <c r="BA157" s="65"/>
      <c r="BB157" s="65"/>
      <c r="BC157" s="65"/>
      <c r="BD157" s="65"/>
      <c r="BE157" s="65"/>
      <c r="BF157" s="65"/>
      <c r="BG157" s="65"/>
      <c r="BH157" s="65"/>
      <c r="BI157" s="65"/>
      <c r="BJ157" s="65"/>
      <c r="BK157" s="65"/>
      <c r="BL157" s="65"/>
      <c r="BM157" s="65"/>
      <c r="BN157" s="65"/>
      <c r="BO157" s="65"/>
      <c r="BP157" s="65"/>
      <c r="BQ157" s="65"/>
      <c r="BR157" s="65"/>
      <c r="BS157" s="65"/>
      <c r="BT157" s="65"/>
      <c r="BU157" s="65"/>
      <c r="BV157" s="65"/>
      <c r="BW157" s="65"/>
      <c r="BX157" s="65"/>
      <c r="BY157" s="65"/>
      <c r="BZ157" s="65"/>
      <c r="CA157" s="65"/>
      <c r="CB157" s="65"/>
      <c r="CC157" s="94"/>
      <c r="CD157" s="94"/>
      <c r="CE157" s="65"/>
      <c r="CF157" s="65"/>
      <c r="CG157" s="94"/>
      <c r="CH157" s="65"/>
      <c r="CI157" s="65"/>
      <c r="CJ157" s="65"/>
      <c r="CK157" s="65"/>
      <c r="CL157" s="65"/>
      <c r="CM157" s="65"/>
      <c r="CN157" s="65"/>
      <c r="CO157" s="65"/>
      <c r="CP157" s="94"/>
      <c r="CQ157" s="65"/>
      <c r="CR157" s="65"/>
      <c r="CS157" s="94"/>
      <c r="CT157" s="65"/>
      <c r="CU157" s="65"/>
      <c r="CV157" s="65"/>
      <c r="CW157" s="65"/>
      <c r="CX157" s="65"/>
      <c r="CY157" s="65"/>
      <c r="CZ157" s="65"/>
      <c r="DA157" s="65"/>
      <c r="DB157" s="94"/>
      <c r="DC157" s="65"/>
      <c r="DD157" s="65"/>
      <c r="DE157" s="65"/>
      <c r="DF157" s="94"/>
      <c r="DG157" s="65"/>
      <c r="DH157" s="65"/>
      <c r="DI157" s="94"/>
      <c r="DJ157" s="65"/>
      <c r="DK157" s="65"/>
      <c r="DL157" s="65"/>
      <c r="DM157" s="65"/>
      <c r="DN157" s="94"/>
      <c r="DO157" s="65"/>
      <c r="DP157" s="65"/>
      <c r="DQ157" s="94"/>
      <c r="DR157" s="65"/>
      <c r="DS157" s="65"/>
      <c r="DT157" s="65"/>
      <c r="DU157" s="65"/>
      <c r="DV157" s="65"/>
      <c r="DW157" s="65"/>
      <c r="DX157" s="65"/>
      <c r="DY157" s="65"/>
      <c r="DZ157" s="65"/>
      <c r="EA157" s="65"/>
      <c r="EB157" s="94"/>
      <c r="EC157" s="65"/>
      <c r="ED157" s="65"/>
      <c r="EE157" s="65"/>
      <c r="EF157" s="65"/>
      <c r="EG157" s="65"/>
      <c r="EH157" s="65"/>
      <c r="EI157" s="94"/>
      <c r="EJ157" s="65"/>
      <c r="EK157" s="65"/>
      <c r="EL157" s="65"/>
      <c r="EM157" s="94"/>
      <c r="EN157" s="65"/>
      <c r="EO157" s="65"/>
      <c r="EP157" s="94"/>
      <c r="EQ157" s="65"/>
      <c r="ER157" s="65"/>
      <c r="ES157" s="94"/>
      <c r="ET157" s="94"/>
      <c r="EU157" s="65"/>
      <c r="EV157" s="65"/>
      <c r="EW157" s="65"/>
      <c r="EX157" s="65"/>
      <c r="EY157" s="65"/>
      <c r="EZ157" s="65"/>
      <c r="FA157" s="65"/>
      <c r="FB157" s="65"/>
      <c r="FC157" s="65"/>
      <c r="FD157" s="65"/>
      <c r="FE157" s="65"/>
      <c r="FF157" s="71">
        <v>45517.908607914149</v>
      </c>
      <c r="FG157" s="71">
        <v>45517.908607914149</v>
      </c>
      <c r="FI157" s="113"/>
    </row>
    <row r="158" spans="2:165" x14ac:dyDescent="0.2">
      <c r="B158" s="198" t="s">
        <v>403</v>
      </c>
      <c r="C158" s="199"/>
      <c r="D158" s="94"/>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94"/>
      <c r="AI158" s="65"/>
      <c r="AJ158" s="65"/>
      <c r="AK158" s="65"/>
      <c r="AL158" s="94"/>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c r="BM158" s="65"/>
      <c r="BN158" s="65"/>
      <c r="BO158" s="65"/>
      <c r="BP158" s="65"/>
      <c r="BQ158" s="65"/>
      <c r="BR158" s="65"/>
      <c r="BS158" s="65"/>
      <c r="BT158" s="65"/>
      <c r="BU158" s="65"/>
      <c r="BV158" s="65"/>
      <c r="BW158" s="65"/>
      <c r="BX158" s="65"/>
      <c r="BY158" s="65"/>
      <c r="BZ158" s="65"/>
      <c r="CA158" s="65"/>
      <c r="CB158" s="65"/>
      <c r="CC158" s="94"/>
      <c r="CD158" s="94"/>
      <c r="CE158" s="65"/>
      <c r="CF158" s="65"/>
      <c r="CG158" s="94"/>
      <c r="CH158" s="65"/>
      <c r="CI158" s="65"/>
      <c r="CJ158" s="65"/>
      <c r="CK158" s="65"/>
      <c r="CL158" s="65"/>
      <c r="CM158" s="65"/>
      <c r="CN158" s="65"/>
      <c r="CO158" s="65"/>
      <c r="CP158" s="94"/>
      <c r="CQ158" s="65"/>
      <c r="CR158" s="65"/>
      <c r="CS158" s="94"/>
      <c r="CT158" s="65"/>
      <c r="CU158" s="65"/>
      <c r="CV158" s="65"/>
      <c r="CW158" s="65"/>
      <c r="CX158" s="65"/>
      <c r="CY158" s="65"/>
      <c r="CZ158" s="65"/>
      <c r="DA158" s="65"/>
      <c r="DB158" s="94"/>
      <c r="DC158" s="65"/>
      <c r="DD158" s="65"/>
      <c r="DE158" s="65"/>
      <c r="DF158" s="94"/>
      <c r="DG158" s="65"/>
      <c r="DH158" s="65"/>
      <c r="DI158" s="94"/>
      <c r="DJ158" s="65"/>
      <c r="DK158" s="65"/>
      <c r="DL158" s="65"/>
      <c r="DM158" s="65"/>
      <c r="DN158" s="94"/>
      <c r="DO158" s="65"/>
      <c r="DP158" s="65"/>
      <c r="DQ158" s="94"/>
      <c r="DR158" s="65"/>
      <c r="DS158" s="65"/>
      <c r="DT158" s="65"/>
      <c r="DU158" s="65"/>
      <c r="DV158" s="65"/>
      <c r="DW158" s="65"/>
      <c r="DX158" s="65"/>
      <c r="DY158" s="65"/>
      <c r="DZ158" s="65"/>
      <c r="EA158" s="65"/>
      <c r="EB158" s="94"/>
      <c r="EC158" s="65"/>
      <c r="ED158" s="65"/>
      <c r="EE158" s="65"/>
      <c r="EF158" s="65"/>
      <c r="EG158" s="65"/>
      <c r="EH158" s="65"/>
      <c r="EI158" s="94"/>
      <c r="EJ158" s="65"/>
      <c r="EK158" s="65"/>
      <c r="EL158" s="65"/>
      <c r="EM158" s="94"/>
      <c r="EN158" s="65"/>
      <c r="EO158" s="65"/>
      <c r="EP158" s="94"/>
      <c r="EQ158" s="65"/>
      <c r="ER158" s="65"/>
      <c r="ES158" s="94"/>
      <c r="ET158" s="94"/>
      <c r="EU158" s="65"/>
      <c r="EV158" s="65"/>
      <c r="EW158" s="65"/>
      <c r="EX158" s="65"/>
      <c r="EY158" s="65"/>
      <c r="EZ158" s="65"/>
      <c r="FA158" s="65"/>
      <c r="FB158" s="65"/>
      <c r="FC158" s="65"/>
      <c r="FD158" s="65"/>
      <c r="FE158" s="65"/>
      <c r="FF158" s="66">
        <v>987.32230516080006</v>
      </c>
      <c r="FG158" s="66">
        <v>987.32230516080006</v>
      </c>
      <c r="FI158" s="113"/>
    </row>
    <row r="159" spans="2:165" x14ac:dyDescent="0.2">
      <c r="B159" s="198" t="s">
        <v>584</v>
      </c>
      <c r="C159" s="199"/>
      <c r="D159" s="94"/>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94"/>
      <c r="AI159" s="65"/>
      <c r="AJ159" s="65"/>
      <c r="AK159" s="65"/>
      <c r="AL159" s="94"/>
      <c r="AM159" s="65"/>
      <c r="AN159" s="65"/>
      <c r="AO159" s="65"/>
      <c r="AP159" s="65"/>
      <c r="AQ159" s="65"/>
      <c r="AR159" s="65"/>
      <c r="AS159" s="65"/>
      <c r="AT159" s="65"/>
      <c r="AU159" s="65"/>
      <c r="AV159" s="65"/>
      <c r="AW159" s="65"/>
      <c r="AX159" s="65"/>
      <c r="AY159" s="65"/>
      <c r="AZ159" s="65"/>
      <c r="BA159" s="65"/>
      <c r="BB159" s="65"/>
      <c r="BC159" s="65"/>
      <c r="BD159" s="65"/>
      <c r="BE159" s="65"/>
      <c r="BF159" s="65"/>
      <c r="BG159" s="65"/>
      <c r="BH159" s="65"/>
      <c r="BI159" s="65"/>
      <c r="BJ159" s="65"/>
      <c r="BK159" s="65"/>
      <c r="BL159" s="65"/>
      <c r="BM159" s="65"/>
      <c r="BN159" s="65"/>
      <c r="BO159" s="65"/>
      <c r="BP159" s="65"/>
      <c r="BQ159" s="65"/>
      <c r="BR159" s="65"/>
      <c r="BS159" s="65"/>
      <c r="BT159" s="65"/>
      <c r="BU159" s="65"/>
      <c r="BV159" s="65"/>
      <c r="BW159" s="65"/>
      <c r="BX159" s="65"/>
      <c r="BY159" s="65"/>
      <c r="BZ159" s="65"/>
      <c r="CA159" s="65"/>
      <c r="CB159" s="65"/>
      <c r="CC159" s="94"/>
      <c r="CD159" s="94"/>
      <c r="CE159" s="65"/>
      <c r="CF159" s="65"/>
      <c r="CG159" s="94"/>
      <c r="CH159" s="65"/>
      <c r="CI159" s="65"/>
      <c r="CJ159" s="65"/>
      <c r="CK159" s="65"/>
      <c r="CL159" s="65"/>
      <c r="CM159" s="65"/>
      <c r="CN159" s="65"/>
      <c r="CO159" s="65"/>
      <c r="CP159" s="94"/>
      <c r="CQ159" s="65"/>
      <c r="CR159" s="65"/>
      <c r="CS159" s="94"/>
      <c r="CT159" s="65"/>
      <c r="CU159" s="65"/>
      <c r="CV159" s="65"/>
      <c r="CW159" s="65"/>
      <c r="CX159" s="65"/>
      <c r="CY159" s="65"/>
      <c r="CZ159" s="65"/>
      <c r="DA159" s="65"/>
      <c r="DB159" s="94"/>
      <c r="DC159" s="65"/>
      <c r="DD159" s="65"/>
      <c r="DE159" s="65"/>
      <c r="DF159" s="94"/>
      <c r="DG159" s="65"/>
      <c r="DH159" s="65"/>
      <c r="DI159" s="94"/>
      <c r="DJ159" s="65"/>
      <c r="DK159" s="65"/>
      <c r="DL159" s="65"/>
      <c r="DM159" s="65"/>
      <c r="DN159" s="94"/>
      <c r="DO159" s="65"/>
      <c r="DP159" s="65"/>
      <c r="DQ159" s="94"/>
      <c r="DR159" s="65"/>
      <c r="DS159" s="65"/>
      <c r="DT159" s="65"/>
      <c r="DU159" s="65"/>
      <c r="DV159" s="65"/>
      <c r="DW159" s="65"/>
      <c r="DX159" s="65"/>
      <c r="DY159" s="65"/>
      <c r="DZ159" s="65"/>
      <c r="EA159" s="65"/>
      <c r="EB159" s="94"/>
      <c r="EC159" s="65"/>
      <c r="ED159" s="65"/>
      <c r="EE159" s="65"/>
      <c r="EF159" s="65"/>
      <c r="EG159" s="65"/>
      <c r="EH159" s="65"/>
      <c r="EI159" s="94"/>
      <c r="EJ159" s="65"/>
      <c r="EK159" s="65"/>
      <c r="EL159" s="65"/>
      <c r="EM159" s="94"/>
      <c r="EN159" s="65"/>
      <c r="EO159" s="65"/>
      <c r="EP159" s="94"/>
      <c r="EQ159" s="65"/>
      <c r="ER159" s="65"/>
      <c r="ES159" s="94"/>
      <c r="ET159" s="94"/>
      <c r="EU159" s="65"/>
      <c r="EV159" s="65"/>
      <c r="EW159" s="65"/>
      <c r="EX159" s="65"/>
      <c r="EY159" s="65"/>
      <c r="EZ159" s="65"/>
      <c r="FA159" s="65"/>
      <c r="FB159" s="65"/>
      <c r="FC159" s="65"/>
      <c r="FD159" s="65"/>
      <c r="FE159" s="65"/>
      <c r="FF159" s="66">
        <v>43831.720481530385</v>
      </c>
      <c r="FG159" s="66">
        <v>43831.720481530385</v>
      </c>
      <c r="FI159" s="113"/>
    </row>
    <row r="160" spans="2:165" x14ac:dyDescent="0.2">
      <c r="B160" s="198" t="s">
        <v>404</v>
      </c>
      <c r="C160" s="199"/>
      <c r="D160" s="94"/>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94"/>
      <c r="AI160" s="65"/>
      <c r="AJ160" s="65"/>
      <c r="AK160" s="65"/>
      <c r="AL160" s="94"/>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c r="BM160" s="65"/>
      <c r="BN160" s="65"/>
      <c r="BO160" s="65"/>
      <c r="BP160" s="65"/>
      <c r="BQ160" s="65"/>
      <c r="BR160" s="65"/>
      <c r="BS160" s="65"/>
      <c r="BT160" s="65"/>
      <c r="BU160" s="65"/>
      <c r="BV160" s="65"/>
      <c r="BW160" s="65"/>
      <c r="BX160" s="65"/>
      <c r="BY160" s="65"/>
      <c r="BZ160" s="65"/>
      <c r="CA160" s="65"/>
      <c r="CB160" s="65"/>
      <c r="CC160" s="94"/>
      <c r="CD160" s="94"/>
      <c r="CE160" s="65"/>
      <c r="CF160" s="65"/>
      <c r="CG160" s="94"/>
      <c r="CH160" s="65"/>
      <c r="CI160" s="65"/>
      <c r="CJ160" s="65"/>
      <c r="CK160" s="65"/>
      <c r="CL160" s="65"/>
      <c r="CM160" s="65"/>
      <c r="CN160" s="65"/>
      <c r="CO160" s="65"/>
      <c r="CP160" s="94"/>
      <c r="CQ160" s="65"/>
      <c r="CR160" s="65"/>
      <c r="CS160" s="94"/>
      <c r="CT160" s="65"/>
      <c r="CU160" s="65"/>
      <c r="CV160" s="65"/>
      <c r="CW160" s="65"/>
      <c r="CX160" s="65"/>
      <c r="CY160" s="65"/>
      <c r="CZ160" s="65"/>
      <c r="DA160" s="65"/>
      <c r="DB160" s="94"/>
      <c r="DC160" s="65"/>
      <c r="DD160" s="65"/>
      <c r="DE160" s="65"/>
      <c r="DF160" s="94"/>
      <c r="DG160" s="65"/>
      <c r="DH160" s="65"/>
      <c r="DI160" s="94"/>
      <c r="DJ160" s="65"/>
      <c r="DK160" s="65"/>
      <c r="DL160" s="65"/>
      <c r="DM160" s="65"/>
      <c r="DN160" s="94"/>
      <c r="DO160" s="65"/>
      <c r="DP160" s="65"/>
      <c r="DQ160" s="94"/>
      <c r="DR160" s="65"/>
      <c r="DS160" s="65"/>
      <c r="DT160" s="65"/>
      <c r="DU160" s="65"/>
      <c r="DV160" s="65"/>
      <c r="DW160" s="65"/>
      <c r="DX160" s="65"/>
      <c r="DY160" s="65"/>
      <c r="DZ160" s="65"/>
      <c r="EA160" s="65"/>
      <c r="EB160" s="94"/>
      <c r="EC160" s="65"/>
      <c r="ED160" s="65"/>
      <c r="EE160" s="65"/>
      <c r="EF160" s="65"/>
      <c r="EG160" s="65"/>
      <c r="EH160" s="65"/>
      <c r="EI160" s="94"/>
      <c r="EJ160" s="65"/>
      <c r="EK160" s="65"/>
      <c r="EL160" s="65"/>
      <c r="EM160" s="94"/>
      <c r="EN160" s="65"/>
      <c r="EO160" s="65"/>
      <c r="EP160" s="94"/>
      <c r="EQ160" s="65"/>
      <c r="ER160" s="65"/>
      <c r="ES160" s="94"/>
      <c r="ET160" s="94"/>
      <c r="EU160" s="65"/>
      <c r="EV160" s="65"/>
      <c r="EW160" s="65"/>
      <c r="EX160" s="65"/>
      <c r="EY160" s="65"/>
      <c r="EZ160" s="65"/>
      <c r="FA160" s="65"/>
      <c r="FB160" s="65"/>
      <c r="FC160" s="65"/>
      <c r="FD160" s="65"/>
      <c r="FE160" s="65"/>
      <c r="FF160" s="66">
        <v>698.8658212229609</v>
      </c>
      <c r="FG160" s="66">
        <v>698.8658212229609</v>
      </c>
      <c r="FI160" s="113"/>
    </row>
    <row r="161" spans="2:165" x14ac:dyDescent="0.2">
      <c r="B161" s="194" t="s">
        <v>405</v>
      </c>
      <c r="C161" s="194"/>
      <c r="D161" s="94"/>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94"/>
      <c r="AI161" s="65"/>
      <c r="AJ161" s="65"/>
      <c r="AK161" s="65"/>
      <c r="AL161" s="94"/>
      <c r="AM161" s="65"/>
      <c r="AN161" s="65"/>
      <c r="AO161" s="65"/>
      <c r="AP161" s="65"/>
      <c r="AQ161" s="65"/>
      <c r="AR161" s="65"/>
      <c r="AS161" s="65"/>
      <c r="AT161" s="65"/>
      <c r="AU161" s="65"/>
      <c r="AV161" s="65"/>
      <c r="AW161" s="65"/>
      <c r="AX161" s="65"/>
      <c r="AY161" s="65"/>
      <c r="AZ161" s="65"/>
      <c r="BA161" s="65"/>
      <c r="BB161" s="65"/>
      <c r="BC161" s="65"/>
      <c r="BD161" s="65"/>
      <c r="BE161" s="65"/>
      <c r="BF161" s="65"/>
      <c r="BG161" s="65"/>
      <c r="BH161" s="65"/>
      <c r="BI161" s="65"/>
      <c r="BJ161" s="65"/>
      <c r="BK161" s="65"/>
      <c r="BL161" s="65"/>
      <c r="BM161" s="65"/>
      <c r="BN161" s="65"/>
      <c r="BO161" s="65"/>
      <c r="BP161" s="65"/>
      <c r="BQ161" s="65"/>
      <c r="BR161" s="65"/>
      <c r="BS161" s="65"/>
      <c r="BT161" s="65"/>
      <c r="BU161" s="65"/>
      <c r="BV161" s="65"/>
      <c r="BW161" s="65"/>
      <c r="BX161" s="65"/>
      <c r="BY161" s="65"/>
      <c r="BZ161" s="65"/>
      <c r="CA161" s="65"/>
      <c r="CB161" s="65"/>
      <c r="CC161" s="94"/>
      <c r="CD161" s="94"/>
      <c r="CE161" s="65"/>
      <c r="CF161" s="65"/>
      <c r="CG161" s="94"/>
      <c r="CH161" s="65"/>
      <c r="CI161" s="65"/>
      <c r="CJ161" s="65"/>
      <c r="CK161" s="65"/>
      <c r="CL161" s="65"/>
      <c r="CM161" s="65"/>
      <c r="CN161" s="65"/>
      <c r="CO161" s="65"/>
      <c r="CP161" s="94"/>
      <c r="CQ161" s="65"/>
      <c r="CR161" s="65"/>
      <c r="CS161" s="94"/>
      <c r="CT161" s="65"/>
      <c r="CU161" s="65"/>
      <c r="CV161" s="65"/>
      <c r="CW161" s="65"/>
      <c r="CX161" s="65"/>
      <c r="CY161" s="65"/>
      <c r="CZ161" s="65"/>
      <c r="DA161" s="65"/>
      <c r="DB161" s="94"/>
      <c r="DC161" s="65"/>
      <c r="DD161" s="65"/>
      <c r="DE161" s="65"/>
      <c r="DF161" s="94"/>
      <c r="DG161" s="65"/>
      <c r="DH161" s="65"/>
      <c r="DI161" s="94"/>
      <c r="DJ161" s="65"/>
      <c r="DK161" s="65"/>
      <c r="DL161" s="65"/>
      <c r="DM161" s="65"/>
      <c r="DN161" s="94"/>
      <c r="DO161" s="65"/>
      <c r="DP161" s="65"/>
      <c r="DQ161" s="94"/>
      <c r="DR161" s="65"/>
      <c r="DS161" s="65"/>
      <c r="DT161" s="65"/>
      <c r="DU161" s="65"/>
      <c r="DV161" s="65"/>
      <c r="DW161" s="65"/>
      <c r="DX161" s="65"/>
      <c r="DY161" s="65"/>
      <c r="DZ161" s="65"/>
      <c r="EA161" s="65"/>
      <c r="EB161" s="94"/>
      <c r="EC161" s="65"/>
      <c r="ED161" s="65"/>
      <c r="EE161" s="65"/>
      <c r="EF161" s="65"/>
      <c r="EG161" s="65"/>
      <c r="EH161" s="65"/>
      <c r="EI161" s="94"/>
      <c r="EJ161" s="65"/>
      <c r="EK161" s="65"/>
      <c r="EL161" s="65"/>
      <c r="EM161" s="94"/>
      <c r="EN161" s="65"/>
      <c r="EO161" s="65"/>
      <c r="EP161" s="94"/>
      <c r="EQ161" s="65"/>
      <c r="ER161" s="65"/>
      <c r="ES161" s="94"/>
      <c r="ET161" s="94"/>
      <c r="EU161" s="65"/>
      <c r="EV161" s="65"/>
      <c r="EW161" s="65"/>
      <c r="EX161" s="65"/>
      <c r="EY161" s="65"/>
      <c r="EZ161" s="65"/>
      <c r="FA161" s="65"/>
      <c r="FB161" s="65"/>
      <c r="FC161" s="65"/>
      <c r="FD161" s="65"/>
      <c r="FE161" s="65"/>
      <c r="FF161" s="95">
        <v>159885.02922201366</v>
      </c>
      <c r="FG161" s="95">
        <v>159885.02922201366</v>
      </c>
      <c r="FI161" s="113"/>
    </row>
    <row r="162" spans="2:165" x14ac:dyDescent="0.2">
      <c r="B162" s="211" t="s">
        <v>406</v>
      </c>
      <c r="C162" s="211"/>
      <c r="D162" s="5">
        <v>0</v>
      </c>
      <c r="E162" s="129">
        <v>0</v>
      </c>
      <c r="F162" s="129">
        <v>0</v>
      </c>
      <c r="G162" s="129">
        <v>0</v>
      </c>
      <c r="H162" s="129">
        <v>0</v>
      </c>
      <c r="I162" s="129">
        <v>0</v>
      </c>
      <c r="J162" s="129">
        <v>0</v>
      </c>
      <c r="K162" s="129">
        <v>0</v>
      </c>
      <c r="L162" s="129">
        <v>0</v>
      </c>
      <c r="M162" s="129">
        <v>0</v>
      </c>
      <c r="N162" s="129">
        <v>0</v>
      </c>
      <c r="O162" s="129">
        <v>0</v>
      </c>
      <c r="P162" s="129">
        <v>0</v>
      </c>
      <c r="Q162" s="129">
        <v>0</v>
      </c>
      <c r="R162" s="129">
        <v>0</v>
      </c>
      <c r="S162" s="129">
        <v>0</v>
      </c>
      <c r="T162" s="129">
        <v>0</v>
      </c>
      <c r="U162" s="129">
        <v>0</v>
      </c>
      <c r="V162" s="129">
        <v>0</v>
      </c>
      <c r="W162" s="129">
        <v>0</v>
      </c>
      <c r="X162" s="129">
        <v>0</v>
      </c>
      <c r="Y162" s="129">
        <v>0</v>
      </c>
      <c r="Z162" s="129">
        <v>0</v>
      </c>
      <c r="AA162" s="129">
        <v>0</v>
      </c>
      <c r="AB162" s="129">
        <v>0</v>
      </c>
      <c r="AC162" s="129">
        <v>0</v>
      </c>
      <c r="AD162" s="129">
        <v>0</v>
      </c>
      <c r="AE162" s="129">
        <v>0</v>
      </c>
      <c r="AF162" s="129">
        <v>0</v>
      </c>
      <c r="AG162" s="129">
        <v>0</v>
      </c>
      <c r="AH162" s="5">
        <v>0</v>
      </c>
      <c r="AI162" s="129">
        <v>0</v>
      </c>
      <c r="AJ162" s="129">
        <v>0</v>
      </c>
      <c r="AK162" s="129">
        <v>0</v>
      </c>
      <c r="AL162" s="5">
        <v>0</v>
      </c>
      <c r="AM162" s="129">
        <v>0</v>
      </c>
      <c r="AN162" s="129">
        <v>0</v>
      </c>
      <c r="AO162" s="129">
        <v>0</v>
      </c>
      <c r="AP162" s="129">
        <v>0</v>
      </c>
      <c r="AQ162" s="129">
        <v>0</v>
      </c>
      <c r="AR162" s="129">
        <v>0</v>
      </c>
      <c r="AS162" s="129">
        <v>0</v>
      </c>
      <c r="AT162" s="129">
        <v>0</v>
      </c>
      <c r="AU162" s="129">
        <v>0</v>
      </c>
      <c r="AV162" s="129">
        <v>0</v>
      </c>
      <c r="AW162" s="129">
        <v>0</v>
      </c>
      <c r="AX162" s="129">
        <v>0</v>
      </c>
      <c r="AY162" s="129">
        <v>0</v>
      </c>
      <c r="AZ162" s="129">
        <v>0</v>
      </c>
      <c r="BA162" s="129">
        <v>0</v>
      </c>
      <c r="BB162" s="129">
        <v>0</v>
      </c>
      <c r="BC162" s="129">
        <v>0</v>
      </c>
      <c r="BD162" s="129">
        <v>0</v>
      </c>
      <c r="BE162" s="129">
        <v>0</v>
      </c>
      <c r="BF162" s="129">
        <v>0</v>
      </c>
      <c r="BG162" s="129">
        <v>0</v>
      </c>
      <c r="BH162" s="129">
        <v>0</v>
      </c>
      <c r="BI162" s="129">
        <v>0</v>
      </c>
      <c r="BJ162" s="129">
        <v>0</v>
      </c>
      <c r="BK162" s="129">
        <v>0</v>
      </c>
      <c r="BL162" s="129">
        <v>0</v>
      </c>
      <c r="BM162" s="129">
        <v>0</v>
      </c>
      <c r="BN162" s="129">
        <v>0</v>
      </c>
      <c r="BO162" s="129">
        <v>0</v>
      </c>
      <c r="BP162" s="129">
        <v>0</v>
      </c>
      <c r="BQ162" s="129">
        <v>0</v>
      </c>
      <c r="BR162" s="129">
        <v>0</v>
      </c>
      <c r="BS162" s="129">
        <v>0</v>
      </c>
      <c r="BT162" s="129">
        <v>0</v>
      </c>
      <c r="BU162" s="129">
        <v>0</v>
      </c>
      <c r="BV162" s="129">
        <v>0</v>
      </c>
      <c r="BW162" s="129">
        <v>0</v>
      </c>
      <c r="BX162" s="129">
        <v>0</v>
      </c>
      <c r="BY162" s="129">
        <v>0</v>
      </c>
      <c r="BZ162" s="129">
        <v>0</v>
      </c>
      <c r="CA162" s="129">
        <v>0</v>
      </c>
      <c r="CB162" s="129">
        <v>0</v>
      </c>
      <c r="CC162" s="5">
        <v>0</v>
      </c>
      <c r="CD162" s="5">
        <v>0</v>
      </c>
      <c r="CE162" s="129">
        <v>0</v>
      </c>
      <c r="CF162" s="129">
        <v>0</v>
      </c>
      <c r="CG162" s="5">
        <v>0</v>
      </c>
      <c r="CH162" s="129">
        <v>0</v>
      </c>
      <c r="CI162" s="129">
        <v>0</v>
      </c>
      <c r="CJ162" s="129">
        <v>0</v>
      </c>
      <c r="CK162" s="129">
        <v>0</v>
      </c>
      <c r="CL162" s="129">
        <v>0</v>
      </c>
      <c r="CM162" s="129">
        <v>0</v>
      </c>
      <c r="CN162" s="129">
        <v>0</v>
      </c>
      <c r="CO162" s="129">
        <v>0</v>
      </c>
      <c r="CP162" s="5">
        <v>0</v>
      </c>
      <c r="CQ162" s="129">
        <v>0</v>
      </c>
      <c r="CR162" s="129">
        <v>0</v>
      </c>
      <c r="CS162" s="5">
        <v>0</v>
      </c>
      <c r="CT162" s="129">
        <v>0</v>
      </c>
      <c r="CU162" s="129">
        <v>0</v>
      </c>
      <c r="CV162" s="129">
        <v>0</v>
      </c>
      <c r="CW162" s="129">
        <v>0</v>
      </c>
      <c r="CX162" s="129">
        <v>0</v>
      </c>
      <c r="CY162" s="129">
        <v>0</v>
      </c>
      <c r="CZ162" s="129">
        <v>0</v>
      </c>
      <c r="DA162" s="129">
        <v>0</v>
      </c>
      <c r="DB162" s="5">
        <v>0</v>
      </c>
      <c r="DC162" s="129">
        <v>0</v>
      </c>
      <c r="DD162" s="129">
        <v>0</v>
      </c>
      <c r="DE162" s="129">
        <v>0</v>
      </c>
      <c r="DF162" s="5">
        <v>0</v>
      </c>
      <c r="DG162" s="129">
        <v>0</v>
      </c>
      <c r="DH162" s="129">
        <v>0</v>
      </c>
      <c r="DI162" s="5">
        <v>0</v>
      </c>
      <c r="DJ162" s="129">
        <v>0</v>
      </c>
      <c r="DK162" s="129">
        <v>0</v>
      </c>
      <c r="DL162" s="129">
        <v>0</v>
      </c>
      <c r="DM162" s="129">
        <v>0</v>
      </c>
      <c r="DN162" s="5">
        <v>0</v>
      </c>
      <c r="DO162" s="129">
        <v>0</v>
      </c>
      <c r="DP162" s="129">
        <v>0</v>
      </c>
      <c r="DQ162" s="5">
        <v>0</v>
      </c>
      <c r="DR162" s="129">
        <v>0</v>
      </c>
      <c r="DS162" s="129">
        <v>0</v>
      </c>
      <c r="DT162" s="129">
        <v>0</v>
      </c>
      <c r="DU162" s="129">
        <v>0</v>
      </c>
      <c r="DV162" s="129">
        <v>0</v>
      </c>
      <c r="DW162" s="129">
        <v>0</v>
      </c>
      <c r="DX162" s="129">
        <v>0</v>
      </c>
      <c r="DY162" s="129">
        <v>0</v>
      </c>
      <c r="DZ162" s="129">
        <v>0</v>
      </c>
      <c r="EA162" s="129">
        <v>0</v>
      </c>
      <c r="EB162" s="5">
        <v>0</v>
      </c>
      <c r="EC162" s="129">
        <v>0</v>
      </c>
      <c r="ED162" s="129">
        <v>0</v>
      </c>
      <c r="EE162" s="129">
        <v>0</v>
      </c>
      <c r="EF162" s="129">
        <v>0</v>
      </c>
      <c r="EG162" s="129">
        <v>0</v>
      </c>
      <c r="EH162" s="129">
        <v>0</v>
      </c>
      <c r="EI162" s="5">
        <v>0</v>
      </c>
      <c r="EJ162" s="129">
        <v>0</v>
      </c>
      <c r="EK162" s="129">
        <v>0</v>
      </c>
      <c r="EL162" s="129">
        <v>0</v>
      </c>
      <c r="EM162" s="5">
        <v>0</v>
      </c>
      <c r="EN162" s="129">
        <v>0</v>
      </c>
      <c r="EO162" s="129">
        <v>0</v>
      </c>
      <c r="EP162" s="5">
        <v>0</v>
      </c>
      <c r="EQ162" s="129">
        <v>0</v>
      </c>
      <c r="ER162" s="129">
        <v>0</v>
      </c>
      <c r="ES162" s="5">
        <v>0</v>
      </c>
      <c r="ET162" s="5">
        <v>0</v>
      </c>
      <c r="EU162" s="129">
        <v>0</v>
      </c>
      <c r="EV162" s="129">
        <v>0</v>
      </c>
      <c r="EW162" s="129">
        <v>0</v>
      </c>
      <c r="EX162" s="129">
        <v>0</v>
      </c>
      <c r="EY162" s="129">
        <v>0</v>
      </c>
      <c r="EZ162" s="129">
        <v>0</v>
      </c>
      <c r="FA162" s="129">
        <v>0</v>
      </c>
      <c r="FB162" s="5">
        <v>0</v>
      </c>
      <c r="FC162" s="5">
        <v>0</v>
      </c>
      <c r="FD162" s="5">
        <v>0</v>
      </c>
      <c r="FE162" s="5">
        <v>0</v>
      </c>
      <c r="FF162" s="5">
        <v>0</v>
      </c>
      <c r="FG162" s="5">
        <v>3173.0407297273641</v>
      </c>
      <c r="FI162" s="113"/>
    </row>
    <row r="163" spans="2:165" x14ac:dyDescent="0.2">
      <c r="B163" s="194" t="s">
        <v>407</v>
      </c>
      <c r="C163" s="194"/>
      <c r="D163" s="94"/>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94"/>
      <c r="AI163" s="65"/>
      <c r="AJ163" s="65"/>
      <c r="AK163" s="65"/>
      <c r="AL163" s="94"/>
      <c r="AM163" s="65"/>
      <c r="AN163" s="65"/>
      <c r="AO163" s="65"/>
      <c r="AP163" s="65"/>
      <c r="AQ163" s="65"/>
      <c r="AR163" s="65"/>
      <c r="AS163" s="65"/>
      <c r="AT163" s="65"/>
      <c r="AU163" s="65"/>
      <c r="AV163" s="65"/>
      <c r="AW163" s="65"/>
      <c r="AX163" s="65"/>
      <c r="AY163" s="65"/>
      <c r="AZ163" s="65"/>
      <c r="BA163" s="65"/>
      <c r="BB163" s="65"/>
      <c r="BC163" s="65"/>
      <c r="BD163" s="65"/>
      <c r="BE163" s="65"/>
      <c r="BF163" s="65"/>
      <c r="BG163" s="65"/>
      <c r="BH163" s="65"/>
      <c r="BI163" s="65"/>
      <c r="BJ163" s="65"/>
      <c r="BK163" s="65"/>
      <c r="BL163" s="65"/>
      <c r="BM163" s="65"/>
      <c r="BN163" s="65"/>
      <c r="BO163" s="65"/>
      <c r="BP163" s="65"/>
      <c r="BQ163" s="65"/>
      <c r="BR163" s="65"/>
      <c r="BS163" s="65"/>
      <c r="BT163" s="65"/>
      <c r="BU163" s="65"/>
      <c r="BV163" s="65"/>
      <c r="BW163" s="65"/>
      <c r="BX163" s="65"/>
      <c r="BY163" s="65"/>
      <c r="BZ163" s="65"/>
      <c r="CA163" s="65"/>
      <c r="CB163" s="65"/>
      <c r="CC163" s="94"/>
      <c r="CD163" s="94"/>
      <c r="CE163" s="65"/>
      <c r="CF163" s="65"/>
      <c r="CG163" s="94"/>
      <c r="CH163" s="65"/>
      <c r="CI163" s="65"/>
      <c r="CJ163" s="65"/>
      <c r="CK163" s="65"/>
      <c r="CL163" s="65"/>
      <c r="CM163" s="65"/>
      <c r="CN163" s="65"/>
      <c r="CO163" s="65"/>
      <c r="CP163" s="94"/>
      <c r="CQ163" s="65"/>
      <c r="CR163" s="65"/>
      <c r="CS163" s="94"/>
      <c r="CT163" s="65"/>
      <c r="CU163" s="65"/>
      <c r="CV163" s="65"/>
      <c r="CW163" s="65"/>
      <c r="CX163" s="65"/>
      <c r="CY163" s="65"/>
      <c r="CZ163" s="65"/>
      <c r="DA163" s="65"/>
      <c r="DB163" s="94"/>
      <c r="DC163" s="65"/>
      <c r="DD163" s="65"/>
      <c r="DE163" s="65"/>
      <c r="DF163" s="94"/>
      <c r="DG163" s="65"/>
      <c r="DH163" s="65"/>
      <c r="DI163" s="94"/>
      <c r="DJ163" s="65"/>
      <c r="DK163" s="65"/>
      <c r="DL163" s="65"/>
      <c r="DM163" s="65"/>
      <c r="DN163" s="94"/>
      <c r="DO163" s="65"/>
      <c r="DP163" s="65"/>
      <c r="DQ163" s="94"/>
      <c r="DR163" s="65"/>
      <c r="DS163" s="65"/>
      <c r="DT163" s="65"/>
      <c r="DU163" s="65"/>
      <c r="DV163" s="65"/>
      <c r="DW163" s="65"/>
      <c r="DX163" s="65"/>
      <c r="DY163" s="65"/>
      <c r="DZ163" s="65"/>
      <c r="EA163" s="65"/>
      <c r="EB163" s="94"/>
      <c r="EC163" s="65"/>
      <c r="ED163" s="65"/>
      <c r="EE163" s="65"/>
      <c r="EF163" s="65"/>
      <c r="EG163" s="65"/>
      <c r="EH163" s="65"/>
      <c r="EI163" s="94"/>
      <c r="EJ163" s="65"/>
      <c r="EK163" s="65"/>
      <c r="EL163" s="65"/>
      <c r="EM163" s="94"/>
      <c r="EN163" s="65"/>
      <c r="EO163" s="65"/>
      <c r="EP163" s="94"/>
      <c r="EQ163" s="65"/>
      <c r="ER163" s="65"/>
      <c r="ES163" s="94"/>
      <c r="ET163" s="94"/>
      <c r="EU163" s="65"/>
      <c r="EV163" s="65"/>
      <c r="EW163" s="65"/>
      <c r="EX163" s="65"/>
      <c r="EY163" s="65"/>
      <c r="EZ163" s="65"/>
      <c r="FA163" s="65"/>
      <c r="FB163" s="65"/>
      <c r="FC163" s="65"/>
      <c r="FD163" s="93">
        <v>3173.0407297273641</v>
      </c>
      <c r="FE163" s="65"/>
      <c r="FF163" s="65"/>
      <c r="FG163" s="66">
        <v>3173.0407297273641</v>
      </c>
      <c r="FI163" s="113"/>
    </row>
    <row r="164" spans="2:165" x14ac:dyDescent="0.2">
      <c r="B164" s="194" t="s">
        <v>408</v>
      </c>
      <c r="C164" s="194"/>
      <c r="D164" s="90">
        <v>0</v>
      </c>
      <c r="E164" s="91">
        <v>0</v>
      </c>
      <c r="F164" s="91">
        <v>0</v>
      </c>
      <c r="G164" s="91">
        <v>0</v>
      </c>
      <c r="H164" s="91">
        <v>0</v>
      </c>
      <c r="I164" s="91">
        <v>0</v>
      </c>
      <c r="J164" s="91">
        <v>0</v>
      </c>
      <c r="K164" s="91">
        <v>0</v>
      </c>
      <c r="L164" s="91">
        <v>0</v>
      </c>
      <c r="M164" s="91">
        <v>0</v>
      </c>
      <c r="N164" s="91">
        <v>0</v>
      </c>
      <c r="O164" s="91">
        <v>0</v>
      </c>
      <c r="P164" s="91">
        <v>0</v>
      </c>
      <c r="Q164" s="91">
        <v>0</v>
      </c>
      <c r="R164" s="91">
        <v>0</v>
      </c>
      <c r="S164" s="91">
        <v>0</v>
      </c>
      <c r="T164" s="91">
        <v>0</v>
      </c>
      <c r="U164" s="91">
        <v>0</v>
      </c>
      <c r="V164" s="91">
        <v>0</v>
      </c>
      <c r="W164" s="91">
        <v>0</v>
      </c>
      <c r="X164" s="91">
        <v>0</v>
      </c>
      <c r="Y164" s="91">
        <v>0</v>
      </c>
      <c r="Z164" s="91">
        <v>0</v>
      </c>
      <c r="AA164" s="91">
        <v>0</v>
      </c>
      <c r="AB164" s="91">
        <v>0</v>
      </c>
      <c r="AC164" s="91">
        <v>0</v>
      </c>
      <c r="AD164" s="91">
        <v>0</v>
      </c>
      <c r="AE164" s="91">
        <v>0</v>
      </c>
      <c r="AF164" s="91">
        <v>0</v>
      </c>
      <c r="AG164" s="91">
        <v>0</v>
      </c>
      <c r="AH164" s="90">
        <v>0</v>
      </c>
      <c r="AI164" s="91">
        <v>0</v>
      </c>
      <c r="AJ164" s="91">
        <v>0</v>
      </c>
      <c r="AK164" s="91">
        <v>0</v>
      </c>
      <c r="AL164" s="90">
        <v>0</v>
      </c>
      <c r="AM164" s="91">
        <v>0</v>
      </c>
      <c r="AN164" s="91">
        <v>0</v>
      </c>
      <c r="AO164" s="91">
        <v>0</v>
      </c>
      <c r="AP164" s="91">
        <v>0</v>
      </c>
      <c r="AQ164" s="91">
        <v>0</v>
      </c>
      <c r="AR164" s="91">
        <v>0</v>
      </c>
      <c r="AS164" s="91">
        <v>0</v>
      </c>
      <c r="AT164" s="91">
        <v>0</v>
      </c>
      <c r="AU164" s="91">
        <v>0</v>
      </c>
      <c r="AV164" s="91">
        <v>0</v>
      </c>
      <c r="AW164" s="91">
        <v>0</v>
      </c>
      <c r="AX164" s="91">
        <v>0</v>
      </c>
      <c r="AY164" s="91">
        <v>0</v>
      </c>
      <c r="AZ164" s="91">
        <v>0</v>
      </c>
      <c r="BA164" s="91">
        <v>0</v>
      </c>
      <c r="BB164" s="91">
        <v>0</v>
      </c>
      <c r="BC164" s="91">
        <v>0</v>
      </c>
      <c r="BD164" s="91">
        <v>0</v>
      </c>
      <c r="BE164" s="91">
        <v>0</v>
      </c>
      <c r="BF164" s="91">
        <v>0</v>
      </c>
      <c r="BG164" s="91">
        <v>0</v>
      </c>
      <c r="BH164" s="91">
        <v>0</v>
      </c>
      <c r="BI164" s="91">
        <v>0</v>
      </c>
      <c r="BJ164" s="91">
        <v>0</v>
      </c>
      <c r="BK164" s="91">
        <v>0</v>
      </c>
      <c r="BL164" s="91">
        <v>0</v>
      </c>
      <c r="BM164" s="91">
        <v>0</v>
      </c>
      <c r="BN164" s="91">
        <v>0</v>
      </c>
      <c r="BO164" s="91">
        <v>0</v>
      </c>
      <c r="BP164" s="91">
        <v>0</v>
      </c>
      <c r="BQ164" s="91">
        <v>0</v>
      </c>
      <c r="BR164" s="91">
        <v>0</v>
      </c>
      <c r="BS164" s="91">
        <v>0</v>
      </c>
      <c r="BT164" s="91">
        <v>0</v>
      </c>
      <c r="BU164" s="91">
        <v>0</v>
      </c>
      <c r="BV164" s="91">
        <v>0</v>
      </c>
      <c r="BW164" s="91">
        <v>0</v>
      </c>
      <c r="BX164" s="91">
        <v>0</v>
      </c>
      <c r="BY164" s="91">
        <v>0</v>
      </c>
      <c r="BZ164" s="91">
        <v>0</v>
      </c>
      <c r="CA164" s="91">
        <v>0</v>
      </c>
      <c r="CB164" s="91">
        <v>0</v>
      </c>
      <c r="CC164" s="90">
        <v>0</v>
      </c>
      <c r="CD164" s="90">
        <v>0</v>
      </c>
      <c r="CE164" s="91">
        <v>0</v>
      </c>
      <c r="CF164" s="91">
        <v>0</v>
      </c>
      <c r="CG164" s="90">
        <v>0</v>
      </c>
      <c r="CH164" s="91">
        <v>0</v>
      </c>
      <c r="CI164" s="91">
        <v>0</v>
      </c>
      <c r="CJ164" s="91">
        <v>0</v>
      </c>
      <c r="CK164" s="91">
        <v>0</v>
      </c>
      <c r="CL164" s="91">
        <v>0</v>
      </c>
      <c r="CM164" s="91">
        <v>0</v>
      </c>
      <c r="CN164" s="91">
        <v>0</v>
      </c>
      <c r="CO164" s="91">
        <v>0</v>
      </c>
      <c r="CP164" s="90">
        <v>0</v>
      </c>
      <c r="CQ164" s="91">
        <v>0</v>
      </c>
      <c r="CR164" s="91">
        <v>0</v>
      </c>
      <c r="CS164" s="90">
        <v>0</v>
      </c>
      <c r="CT164" s="91">
        <v>0</v>
      </c>
      <c r="CU164" s="91">
        <v>0</v>
      </c>
      <c r="CV164" s="91">
        <v>0</v>
      </c>
      <c r="CW164" s="91">
        <v>0</v>
      </c>
      <c r="CX164" s="91">
        <v>0</v>
      </c>
      <c r="CY164" s="91">
        <v>0</v>
      </c>
      <c r="CZ164" s="91">
        <v>0</v>
      </c>
      <c r="DA164" s="91">
        <v>0</v>
      </c>
      <c r="DB164" s="90">
        <v>0</v>
      </c>
      <c r="DC164" s="91">
        <v>0</v>
      </c>
      <c r="DD164" s="91">
        <v>0</v>
      </c>
      <c r="DE164" s="91">
        <v>0</v>
      </c>
      <c r="DF164" s="90">
        <v>0</v>
      </c>
      <c r="DG164" s="91">
        <v>0</v>
      </c>
      <c r="DH164" s="91">
        <v>0</v>
      </c>
      <c r="DI164" s="90">
        <v>0</v>
      </c>
      <c r="DJ164" s="91">
        <v>0</v>
      </c>
      <c r="DK164" s="91">
        <v>0</v>
      </c>
      <c r="DL164" s="91">
        <v>0</v>
      </c>
      <c r="DM164" s="91">
        <v>0</v>
      </c>
      <c r="DN164" s="90">
        <v>0</v>
      </c>
      <c r="DO164" s="91">
        <v>0</v>
      </c>
      <c r="DP164" s="91">
        <v>0</v>
      </c>
      <c r="DQ164" s="90">
        <v>0</v>
      </c>
      <c r="DR164" s="91">
        <v>0</v>
      </c>
      <c r="DS164" s="91">
        <v>0</v>
      </c>
      <c r="DT164" s="91">
        <v>0</v>
      </c>
      <c r="DU164" s="91">
        <v>0</v>
      </c>
      <c r="DV164" s="91">
        <v>0</v>
      </c>
      <c r="DW164" s="91">
        <v>0</v>
      </c>
      <c r="DX164" s="91">
        <v>0</v>
      </c>
      <c r="DY164" s="91">
        <v>0</v>
      </c>
      <c r="DZ164" s="91">
        <v>0</v>
      </c>
      <c r="EA164" s="91">
        <v>0</v>
      </c>
      <c r="EB164" s="90">
        <v>0</v>
      </c>
      <c r="EC164" s="91">
        <v>0</v>
      </c>
      <c r="ED164" s="91">
        <v>0</v>
      </c>
      <c r="EE164" s="91">
        <v>0</v>
      </c>
      <c r="EF164" s="91">
        <v>0</v>
      </c>
      <c r="EG164" s="91">
        <v>0</v>
      </c>
      <c r="EH164" s="91">
        <v>0</v>
      </c>
      <c r="EI164" s="90">
        <v>0</v>
      </c>
      <c r="EJ164" s="91">
        <v>0</v>
      </c>
      <c r="EK164" s="91">
        <v>0</v>
      </c>
      <c r="EL164" s="91">
        <v>0</v>
      </c>
      <c r="EM164" s="90">
        <v>0</v>
      </c>
      <c r="EN164" s="91">
        <v>0</v>
      </c>
      <c r="EO164" s="91">
        <v>0</v>
      </c>
      <c r="EP164" s="90">
        <v>0</v>
      </c>
      <c r="EQ164" s="91">
        <v>0</v>
      </c>
      <c r="ER164" s="91">
        <v>0</v>
      </c>
      <c r="ES164" s="90">
        <v>0</v>
      </c>
      <c r="ET164" s="90">
        <v>0</v>
      </c>
      <c r="EU164" s="91">
        <v>0</v>
      </c>
      <c r="EV164" s="91">
        <v>0</v>
      </c>
      <c r="EW164" s="91">
        <v>0</v>
      </c>
      <c r="EX164" s="91">
        <v>0</v>
      </c>
      <c r="EY164" s="91">
        <v>0</v>
      </c>
      <c r="EZ164" s="91">
        <v>0</v>
      </c>
      <c r="FA164" s="91">
        <v>0</v>
      </c>
      <c r="FB164" s="90">
        <v>0</v>
      </c>
      <c r="FC164" s="90">
        <v>0</v>
      </c>
      <c r="FD164" s="65"/>
      <c r="FE164" s="65"/>
      <c r="FF164" s="65"/>
      <c r="FG164" s="66">
        <v>0</v>
      </c>
      <c r="FI164" s="113"/>
    </row>
    <row r="165" spans="2:165" x14ac:dyDescent="0.2">
      <c r="B165" s="211" t="s">
        <v>419</v>
      </c>
      <c r="C165" s="211"/>
      <c r="D165" s="5">
        <v>20891.518575774382</v>
      </c>
      <c r="E165" s="129">
        <v>5.9456475045806787</v>
      </c>
      <c r="F165" s="129">
        <v>0.64485020094610879</v>
      </c>
      <c r="G165" s="129">
        <v>27.644411421222649</v>
      </c>
      <c r="H165" s="129">
        <v>658.45400384885147</v>
      </c>
      <c r="I165" s="129">
        <v>25.593062993002334</v>
      </c>
      <c r="J165" s="129">
        <v>103.21479887862027</v>
      </c>
      <c r="K165" s="129">
        <v>47.095847657273197</v>
      </c>
      <c r="L165" s="129">
        <v>4.0358508596538289</v>
      </c>
      <c r="M165" s="129">
        <v>47.750929818286295</v>
      </c>
      <c r="N165" s="129">
        <v>242.06564097422742</v>
      </c>
      <c r="O165" s="129">
        <v>648.76805724790063</v>
      </c>
      <c r="P165" s="129">
        <v>39.644313827142014</v>
      </c>
      <c r="Q165" s="129">
        <v>32.329219339844414</v>
      </c>
      <c r="R165" s="129">
        <v>735.12349623649175</v>
      </c>
      <c r="S165" s="129">
        <v>30.412999233189979</v>
      </c>
      <c r="T165" s="129">
        <v>1569.3418452424396</v>
      </c>
      <c r="U165" s="129">
        <v>136.58334916061895</v>
      </c>
      <c r="V165" s="129">
        <v>188.26114631609434</v>
      </c>
      <c r="W165" s="129">
        <v>264.22417108595414</v>
      </c>
      <c r="X165" s="129">
        <v>24.870411956851527</v>
      </c>
      <c r="Y165" s="129">
        <v>44.811146283414502</v>
      </c>
      <c r="Z165" s="129">
        <v>1221.6539983001139</v>
      </c>
      <c r="AA165" s="129">
        <v>272.86462531100415</v>
      </c>
      <c r="AB165" s="129">
        <v>421.42117864728613</v>
      </c>
      <c r="AC165" s="129">
        <v>55.386537411070258</v>
      </c>
      <c r="AD165" s="129">
        <v>1926.7221752352405</v>
      </c>
      <c r="AE165" s="129">
        <v>10577.787615958212</v>
      </c>
      <c r="AF165" s="129">
        <v>1421.5087138288281</v>
      </c>
      <c r="AG165" s="129">
        <v>117.35853099602026</v>
      </c>
      <c r="AH165" s="5">
        <v>1544.6979657427723</v>
      </c>
      <c r="AI165" s="129">
        <v>1522.0986799270036</v>
      </c>
      <c r="AJ165" s="129">
        <v>0.45931005652045326</v>
      </c>
      <c r="AK165" s="129">
        <v>22.13997575924833</v>
      </c>
      <c r="AL165" s="5">
        <v>60358.244189401172</v>
      </c>
      <c r="AM165" s="129">
        <v>2257.4991559136338</v>
      </c>
      <c r="AN165" s="129">
        <v>244.92991111298693</v>
      </c>
      <c r="AO165" s="129">
        <v>1604.4425459145846</v>
      </c>
      <c r="AP165" s="129">
        <v>2134.5373791299057</v>
      </c>
      <c r="AQ165" s="129">
        <v>1132.457802200144</v>
      </c>
      <c r="AR165" s="129">
        <v>4272.8729503174609</v>
      </c>
      <c r="AS165" s="129">
        <v>720.36464372276203</v>
      </c>
      <c r="AT165" s="129">
        <v>1737.6808299014021</v>
      </c>
      <c r="AU165" s="129">
        <v>23819.73254711715</v>
      </c>
      <c r="AV165" s="129">
        <v>47.175047397192898</v>
      </c>
      <c r="AW165" s="129">
        <v>977.01639107811252</v>
      </c>
      <c r="AX165" s="129">
        <v>72.118243764024072</v>
      </c>
      <c r="AY165" s="129">
        <v>270.36801429114661</v>
      </c>
      <c r="AZ165" s="129">
        <v>252.61455236989917</v>
      </c>
      <c r="BA165" s="129">
        <v>564.91802973521112</v>
      </c>
      <c r="BB165" s="129">
        <v>404.14066622034147</v>
      </c>
      <c r="BC165" s="129">
        <v>326.99716322157923</v>
      </c>
      <c r="BD165" s="129">
        <v>69.221753135863835</v>
      </c>
      <c r="BE165" s="129">
        <v>2.8143685409652353</v>
      </c>
      <c r="BF165" s="129">
        <v>5743.299050300936</v>
      </c>
      <c r="BG165" s="129">
        <v>722.17951106086593</v>
      </c>
      <c r="BH165" s="129">
        <v>527.51879731622569</v>
      </c>
      <c r="BI165" s="129">
        <v>1069.8188640706096</v>
      </c>
      <c r="BJ165" s="129">
        <v>721.81360853651347</v>
      </c>
      <c r="BK165" s="129">
        <v>35.869254318135361</v>
      </c>
      <c r="BL165" s="129">
        <v>115.21249837925927</v>
      </c>
      <c r="BM165" s="129">
        <v>146.42975432311212</v>
      </c>
      <c r="BN165" s="129">
        <v>84.695062776641151</v>
      </c>
      <c r="BO165" s="129">
        <v>350.35676385327133</v>
      </c>
      <c r="BP165" s="129">
        <v>802.09511413977975</v>
      </c>
      <c r="BQ165" s="129">
        <v>301.78598170113673</v>
      </c>
      <c r="BR165" s="129">
        <v>5643.7208486523259</v>
      </c>
      <c r="BS165" s="129">
        <v>599.96413964549674</v>
      </c>
      <c r="BT165" s="129">
        <v>221.37659055060413</v>
      </c>
      <c r="BU165" s="129">
        <v>5.8455279836962459</v>
      </c>
      <c r="BV165" s="129">
        <v>70.992499528415067</v>
      </c>
      <c r="BW165" s="129">
        <v>259.44230461562273</v>
      </c>
      <c r="BX165" s="129">
        <v>47.487337506205932</v>
      </c>
      <c r="BY165" s="129">
        <v>245.52282873702023</v>
      </c>
      <c r="BZ165" s="129">
        <v>701.87266631962075</v>
      </c>
      <c r="CA165" s="129">
        <v>660.03260552892414</v>
      </c>
      <c r="CB165" s="129">
        <v>369.01058447238177</v>
      </c>
      <c r="CC165" s="5">
        <v>147393.07145914395</v>
      </c>
      <c r="CD165" s="5">
        <v>1150.9667144824164</v>
      </c>
      <c r="CE165" s="129">
        <v>891.72351630778621</v>
      </c>
      <c r="CF165" s="129">
        <v>259.24319817463015</v>
      </c>
      <c r="CG165" s="5">
        <v>7769.8310126231163</v>
      </c>
      <c r="CH165" s="129">
        <v>277.35797277899098</v>
      </c>
      <c r="CI165" s="129">
        <v>3.1071034800077264</v>
      </c>
      <c r="CJ165" s="129">
        <v>1.0323685266950107</v>
      </c>
      <c r="CK165" s="129">
        <v>1784.979300879467</v>
      </c>
      <c r="CL165" s="129">
        <v>3479.1716879550327</v>
      </c>
      <c r="CM165" s="129">
        <v>391.42766837944771</v>
      </c>
      <c r="CN165" s="129">
        <v>379.62298953843617</v>
      </c>
      <c r="CO165" s="129">
        <v>1453.131921085039</v>
      </c>
      <c r="CP165" s="5">
        <v>4656.0466145762057</v>
      </c>
      <c r="CQ165" s="129">
        <v>4040.1442134585977</v>
      </c>
      <c r="CR165" s="129">
        <v>615.90240111760795</v>
      </c>
      <c r="CS165" s="5">
        <v>17710.220563361356</v>
      </c>
      <c r="CT165" s="129">
        <v>64.378158899999988</v>
      </c>
      <c r="CU165" s="129">
        <v>5876.4146796767473</v>
      </c>
      <c r="CV165" s="129">
        <v>4679.953738344353</v>
      </c>
      <c r="CW165" s="129">
        <v>5972.1291934956707</v>
      </c>
      <c r="CX165" s="129">
        <v>114.56793338436472</v>
      </c>
      <c r="CY165" s="129">
        <v>525.08392860698518</v>
      </c>
      <c r="CZ165" s="129">
        <v>264.18159200741911</v>
      </c>
      <c r="DA165" s="129">
        <v>213.5113389458125</v>
      </c>
      <c r="DB165" s="5">
        <v>5377.4611045482961</v>
      </c>
      <c r="DC165" s="129">
        <v>1728.0079390588444</v>
      </c>
      <c r="DD165" s="129">
        <v>3514.6547544469586</v>
      </c>
      <c r="DE165" s="129">
        <v>134.79841104249275</v>
      </c>
      <c r="DF165" s="5">
        <v>1221.6824239530044</v>
      </c>
      <c r="DG165" s="129">
        <v>1021.2654302105343</v>
      </c>
      <c r="DH165" s="129">
        <v>200.41699374247014</v>
      </c>
      <c r="DI165" s="5">
        <v>734.19856041135097</v>
      </c>
      <c r="DJ165" s="129">
        <v>441.31940079170499</v>
      </c>
      <c r="DK165" s="129">
        <v>92.571157148803593</v>
      </c>
      <c r="DL165" s="129">
        <v>25.868591008722071</v>
      </c>
      <c r="DM165" s="129">
        <v>174.4394114621202</v>
      </c>
      <c r="DN165" s="5">
        <v>537.7301949180063</v>
      </c>
      <c r="DO165" s="129">
        <v>537.7301949180063</v>
      </c>
      <c r="DP165" s="129">
        <v>0</v>
      </c>
      <c r="DQ165" s="5">
        <v>1696.6492729852193</v>
      </c>
      <c r="DR165" s="129">
        <v>162.52328047990204</v>
      </c>
      <c r="DS165" s="129">
        <v>163.65835847107411</v>
      </c>
      <c r="DT165" s="129">
        <v>289.57315089834196</v>
      </c>
      <c r="DU165" s="129">
        <v>345.26380512766184</v>
      </c>
      <c r="DV165" s="129">
        <v>111.03962898948078</v>
      </c>
      <c r="DW165" s="129">
        <v>1.0971062214004175</v>
      </c>
      <c r="DX165" s="129">
        <v>18.679648589803911</v>
      </c>
      <c r="DY165" s="129">
        <v>338.15918565820431</v>
      </c>
      <c r="DZ165" s="129">
        <v>244.66018200431199</v>
      </c>
      <c r="EA165" s="129">
        <v>21.994926545037998</v>
      </c>
      <c r="EB165" s="5">
        <v>2255.3477223648097</v>
      </c>
      <c r="EC165" s="129">
        <v>1234.7152071118596</v>
      </c>
      <c r="ED165" s="129">
        <v>5.9717375142888862</v>
      </c>
      <c r="EE165" s="129">
        <v>322.09793640677964</v>
      </c>
      <c r="EF165" s="129">
        <v>96.760689595878972</v>
      </c>
      <c r="EG165" s="129">
        <v>92.429742932843212</v>
      </c>
      <c r="EH165" s="129">
        <v>503.37240880315903</v>
      </c>
      <c r="EI165" s="5">
        <v>3256.9194226906025</v>
      </c>
      <c r="EJ165" s="129">
        <v>1481.1003954699418</v>
      </c>
      <c r="EK165" s="129">
        <v>1763.4961024169822</v>
      </c>
      <c r="EL165" s="129">
        <v>12.32292480367839</v>
      </c>
      <c r="EM165" s="5">
        <v>1258.4697717466754</v>
      </c>
      <c r="EN165" s="129">
        <v>513.36813496882633</v>
      </c>
      <c r="EO165" s="129">
        <v>745.10163677784908</v>
      </c>
      <c r="EP165" s="5">
        <v>2157.6670060128818</v>
      </c>
      <c r="EQ165" s="129">
        <v>629.43382019346427</v>
      </c>
      <c r="ER165" s="129">
        <v>1528.2331858194175</v>
      </c>
      <c r="ES165" s="5">
        <v>277.26735482003204</v>
      </c>
      <c r="ET165" s="5">
        <v>1040.0622376171023</v>
      </c>
      <c r="EU165" s="129">
        <v>21.501214619915501</v>
      </c>
      <c r="EV165" s="129">
        <v>407.66022439769131</v>
      </c>
      <c r="EW165" s="129">
        <v>238.01893325161427</v>
      </c>
      <c r="EX165" s="129">
        <v>51.264722672243145</v>
      </c>
      <c r="EY165" s="129">
        <v>236.60499400494899</v>
      </c>
      <c r="EZ165" s="129">
        <v>6.5827957604994705</v>
      </c>
      <c r="FA165" s="129">
        <v>78.429352910189479</v>
      </c>
      <c r="FB165" s="5">
        <v>0</v>
      </c>
      <c r="FC165" s="5">
        <v>56184.883107125766</v>
      </c>
      <c r="FD165" s="5">
        <v>1046.9059294438357</v>
      </c>
      <c r="FE165" s="5">
        <v>12798.751084827554</v>
      </c>
      <c r="FF165" s="5">
        <v>223059.26047490802</v>
      </c>
      <c r="FG165" s="5">
        <v>574377.85276347853</v>
      </c>
      <c r="FI165" s="113"/>
    </row>
    <row r="167" spans="2:165" x14ac:dyDescent="0.2">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row>
  </sheetData>
  <mergeCells count="43">
    <mergeCell ref="B163:C163"/>
    <mergeCell ref="B164:C164"/>
    <mergeCell ref="B165:C165"/>
    <mergeCell ref="B158:C158"/>
    <mergeCell ref="B159:C159"/>
    <mergeCell ref="B160:C160"/>
    <mergeCell ref="B161:C161"/>
    <mergeCell ref="B162:C162"/>
    <mergeCell ref="B157:C157"/>
    <mergeCell ref="FF76:FF79"/>
    <mergeCell ref="FG76:FG79"/>
    <mergeCell ref="B123:C123"/>
    <mergeCell ref="B144:C144"/>
    <mergeCell ref="B150:C150"/>
    <mergeCell ref="B151:C151"/>
    <mergeCell ref="FE76:FE79"/>
    <mergeCell ref="B152:C152"/>
    <mergeCell ref="B153:C153"/>
    <mergeCell ref="B154:C154"/>
    <mergeCell ref="B155:C155"/>
    <mergeCell ref="B156:C156"/>
    <mergeCell ref="B70:C70"/>
    <mergeCell ref="B71:C71"/>
    <mergeCell ref="B76:C79"/>
    <mergeCell ref="FC76:FC79"/>
    <mergeCell ref="FD76:FD79"/>
    <mergeCell ref="B68:C68"/>
    <mergeCell ref="B58:C58"/>
    <mergeCell ref="B59:C59"/>
    <mergeCell ref="B60:C60"/>
    <mergeCell ref="B61:C61"/>
    <mergeCell ref="B62:C62"/>
    <mergeCell ref="B63:C63"/>
    <mergeCell ref="B64:C64"/>
    <mergeCell ref="B65:C65"/>
    <mergeCell ref="B66:C66"/>
    <mergeCell ref="B67:C67"/>
    <mergeCell ref="FG10:FG13"/>
    <mergeCell ref="B10:C13"/>
    <mergeCell ref="FC10:FC13"/>
    <mergeCell ref="FD10:FD13"/>
    <mergeCell ref="FE10:FE13"/>
    <mergeCell ref="FF10:FF13"/>
  </mergeCells>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X37"/>
  <sheetViews>
    <sheetView showGridLines="0" zoomScale="85" zoomScaleNormal="85" workbookViewId="0">
      <selection activeCell="ET18" sqref="ET18"/>
    </sheetView>
  </sheetViews>
  <sheetFormatPr baseColWidth="10" defaultColWidth="11.375" defaultRowHeight="14.25" outlineLevelCol="1" x14ac:dyDescent="0.2"/>
  <cols>
    <col min="1" max="1" width="2.375" style="96" bestFit="1" customWidth="1"/>
    <col min="2" max="2" width="12.875" style="96" customWidth="1"/>
    <col min="3" max="3" width="24.75" style="97" customWidth="1"/>
    <col min="4" max="4" width="15.125" style="97" customWidth="1"/>
    <col min="5" max="33" width="15.125" style="96" hidden="1" customWidth="1" outlineLevel="1"/>
    <col min="34" max="34" width="15.125" style="96" customWidth="1" collapsed="1"/>
    <col min="35" max="37" width="15.125" style="96" hidden="1" customWidth="1" outlineLevel="1"/>
    <col min="38" max="38" width="15.125" style="96" customWidth="1" collapsed="1"/>
    <col min="39" max="80" width="15.125" style="96" hidden="1" customWidth="1" outlineLevel="1"/>
    <col min="81" max="81" width="15.125" style="96" customWidth="1" collapsed="1"/>
    <col min="82" max="82" width="15.125" style="96" customWidth="1"/>
    <col min="83" max="84" width="15.125" style="96" hidden="1" customWidth="1" outlineLevel="1"/>
    <col min="85" max="85" width="15.125" style="96" customWidth="1" collapsed="1"/>
    <col min="86" max="93" width="15.125" style="96" hidden="1" customWidth="1" outlineLevel="1"/>
    <col min="94" max="94" width="15.125" style="96" customWidth="1" collapsed="1"/>
    <col min="95" max="96" width="15.125" style="96" hidden="1" customWidth="1" outlineLevel="1"/>
    <col min="97" max="97" width="15.125" style="96" customWidth="1" collapsed="1"/>
    <col min="98" max="105" width="15.125" style="96" hidden="1" customWidth="1" outlineLevel="1"/>
    <col min="106" max="106" width="15.125" style="96" customWidth="1" collapsed="1"/>
    <col min="107" max="109" width="15.125" style="96" hidden="1" customWidth="1" outlineLevel="1"/>
    <col min="110" max="110" width="15.125" style="96" customWidth="1" collapsed="1"/>
    <col min="111" max="112" width="15.125" style="96" hidden="1" customWidth="1" outlineLevel="1"/>
    <col min="113" max="113" width="15.125" style="96" customWidth="1" collapsed="1"/>
    <col min="114" max="117" width="15.125" style="96" hidden="1" customWidth="1" outlineLevel="1"/>
    <col min="118" max="118" width="15.125" style="96" customWidth="1" collapsed="1"/>
    <col min="119" max="120" width="15.125" style="96" hidden="1" customWidth="1" outlineLevel="1"/>
    <col min="121" max="121" width="15.125" style="96" customWidth="1" collapsed="1"/>
    <col min="122" max="131" width="15.125" style="96" hidden="1" customWidth="1" outlineLevel="1"/>
    <col min="132" max="132" width="15.125" style="96" customWidth="1" collapsed="1"/>
    <col min="133" max="138" width="15.125" style="96" hidden="1" customWidth="1" outlineLevel="1"/>
    <col min="139" max="139" width="15.125" style="96" customWidth="1" collapsed="1"/>
    <col min="140" max="142" width="15.125" style="96" hidden="1" customWidth="1" outlineLevel="1"/>
    <col min="143" max="143" width="15.125" style="96" customWidth="1" collapsed="1"/>
    <col min="144" max="145" width="15.125" style="96" hidden="1" customWidth="1" outlineLevel="1"/>
    <col min="146" max="146" width="15.125" style="96" customWidth="1" collapsed="1"/>
    <col min="147" max="148" width="15.125" style="96" hidden="1" customWidth="1" outlineLevel="1"/>
    <col min="149" max="149" width="15.125" style="96" customWidth="1" collapsed="1"/>
    <col min="150" max="150" width="15.125" style="96" customWidth="1"/>
    <col min="151" max="157" width="15.125" style="96" hidden="1" customWidth="1" outlineLevel="1"/>
    <col min="158" max="158" width="15.125" style="96" customWidth="1" collapsed="1"/>
    <col min="159" max="160" width="15.125" style="96" customWidth="1"/>
    <col min="161" max="161" width="12.75" style="96" customWidth="1"/>
    <col min="162" max="162" width="13.875" style="96" bestFit="1" customWidth="1"/>
    <col min="163" max="163" width="12.625" style="96" bestFit="1" customWidth="1"/>
    <col min="164" max="178" width="11.375" style="96"/>
    <col min="179" max="179" width="12.875" style="96" customWidth="1"/>
    <col min="180" max="181" width="11.375" style="96"/>
    <col min="182" max="182" width="12.875" style="96" customWidth="1"/>
    <col min="183" max="183" width="11.375" style="96"/>
    <col min="184" max="184" width="12.625" style="96" customWidth="1"/>
    <col min="185" max="245" width="11.375" style="96"/>
    <col min="246" max="246" width="13" style="96" customWidth="1"/>
    <col min="247" max="16384" width="11.375" style="96"/>
  </cols>
  <sheetData>
    <row r="1" spans="1:180" ht="20.100000000000001" customHeight="1" x14ac:dyDescent="0.2">
      <c r="A1" s="157" t="s">
        <v>493</v>
      </c>
      <c r="C1" s="145"/>
      <c r="D1" s="145"/>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row>
    <row r="2" spans="1:180" ht="20.100000000000001" customHeight="1" x14ac:dyDescent="0.2">
      <c r="A2" s="157" t="s">
        <v>493</v>
      </c>
      <c r="C2" s="145"/>
      <c r="D2" s="145"/>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row>
    <row r="3" spans="1:180" ht="20.100000000000001" customHeight="1" x14ac:dyDescent="0.2">
      <c r="A3" s="157" t="s">
        <v>493</v>
      </c>
      <c r="C3" s="145"/>
      <c r="D3" s="144"/>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row>
    <row r="4" spans="1:180" ht="20.100000000000001" customHeight="1" x14ac:dyDescent="0.2">
      <c r="A4" s="157" t="s">
        <v>493</v>
      </c>
      <c r="C4" s="145"/>
      <c r="D4" s="145"/>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row>
    <row r="5" spans="1:180" s="164" customFormat="1" ht="20.100000000000001" customHeight="1" x14ac:dyDescent="0.2">
      <c r="A5" s="157" t="s">
        <v>493</v>
      </c>
      <c r="C5" s="166"/>
      <c r="D5" s="166"/>
      <c r="E5" s="167"/>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row>
    <row r="6" spans="1:180" ht="20.100000000000001" customHeight="1" x14ac:dyDescent="0.4">
      <c r="B6" s="170" t="s">
        <v>672</v>
      </c>
      <c r="E6" s="58"/>
      <c r="F6" s="58"/>
      <c r="G6" s="58"/>
      <c r="H6" s="58"/>
      <c r="I6" s="58"/>
      <c r="J6" s="58"/>
      <c r="K6" s="58"/>
      <c r="L6" s="98"/>
      <c r="M6" s="58"/>
      <c r="N6" s="58"/>
      <c r="O6" s="58"/>
      <c r="P6" s="58"/>
      <c r="Q6" s="58"/>
      <c r="R6" s="58"/>
      <c r="S6" s="58"/>
      <c r="T6" s="58"/>
      <c r="U6" s="58"/>
      <c r="V6" s="58"/>
      <c r="W6" s="58"/>
      <c r="X6" s="58"/>
      <c r="Y6" s="58"/>
      <c r="Z6" s="58"/>
      <c r="AA6" s="3"/>
      <c r="AB6" s="58"/>
      <c r="AC6" s="58"/>
      <c r="AD6" s="58"/>
      <c r="AE6" s="3"/>
      <c r="AF6" s="3"/>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row>
    <row r="7" spans="1:180" ht="20.100000000000001" customHeight="1" x14ac:dyDescent="0.3">
      <c r="B7" s="170" t="s">
        <v>582</v>
      </c>
      <c r="D7" s="2"/>
      <c r="E7" s="58"/>
      <c r="F7" s="58"/>
      <c r="G7" s="58"/>
      <c r="H7" s="58"/>
      <c r="I7" s="58"/>
      <c r="J7" s="58"/>
      <c r="K7" s="58"/>
      <c r="M7" s="58"/>
      <c r="N7" s="58"/>
      <c r="O7" s="58"/>
      <c r="P7" s="58"/>
      <c r="Q7" s="58"/>
      <c r="R7" s="58"/>
      <c r="S7" s="58"/>
      <c r="T7" s="58"/>
      <c r="U7" s="58"/>
      <c r="V7" s="58"/>
      <c r="W7" s="58"/>
      <c r="X7" s="58"/>
      <c r="Y7" s="58"/>
      <c r="Z7" s="58"/>
      <c r="AA7" s="3"/>
      <c r="AB7" s="58"/>
      <c r="AC7" s="58"/>
      <c r="AD7" s="58"/>
      <c r="AE7" s="3"/>
      <c r="AF7" s="3"/>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row>
    <row r="8" spans="1:180" ht="20.100000000000001" customHeight="1" x14ac:dyDescent="0.4">
      <c r="B8" s="170" t="s">
        <v>673</v>
      </c>
      <c r="D8" s="96"/>
    </row>
    <row r="9" spans="1:180" ht="20.100000000000001" customHeight="1" x14ac:dyDescent="0.2">
      <c r="D9" s="96"/>
    </row>
    <row r="10" spans="1:180" ht="15.75" customHeight="1" x14ac:dyDescent="0.2">
      <c r="B10" s="187" t="s">
        <v>575</v>
      </c>
      <c r="C10" s="206"/>
      <c r="D10" s="107" t="s">
        <v>482</v>
      </c>
      <c r="E10" s="107" t="s">
        <v>482</v>
      </c>
      <c r="F10" s="107" t="s">
        <v>482</v>
      </c>
      <c r="G10" s="107" t="s">
        <v>482</v>
      </c>
      <c r="H10" s="107" t="s">
        <v>482</v>
      </c>
      <c r="I10" s="107" t="s">
        <v>482</v>
      </c>
      <c r="J10" s="107" t="s">
        <v>482</v>
      </c>
      <c r="K10" s="107" t="s">
        <v>482</v>
      </c>
      <c r="L10" s="107" t="s">
        <v>482</v>
      </c>
      <c r="M10" s="107" t="s">
        <v>482</v>
      </c>
      <c r="N10" s="107" t="s">
        <v>482</v>
      </c>
      <c r="O10" s="107" t="s">
        <v>482</v>
      </c>
      <c r="P10" s="107" t="s">
        <v>482</v>
      </c>
      <c r="Q10" s="107" t="s">
        <v>482</v>
      </c>
      <c r="R10" s="107" t="s">
        <v>482</v>
      </c>
      <c r="S10" s="107" t="s">
        <v>482</v>
      </c>
      <c r="T10" s="107" t="s">
        <v>482</v>
      </c>
      <c r="U10" s="107" t="s">
        <v>482</v>
      </c>
      <c r="V10" s="107" t="s">
        <v>482</v>
      </c>
      <c r="W10" s="107" t="s">
        <v>482</v>
      </c>
      <c r="X10" s="107" t="s">
        <v>482</v>
      </c>
      <c r="Y10" s="107" t="s">
        <v>482</v>
      </c>
      <c r="Z10" s="107" t="s">
        <v>482</v>
      </c>
      <c r="AA10" s="107" t="s">
        <v>482</v>
      </c>
      <c r="AB10" s="107" t="s">
        <v>482</v>
      </c>
      <c r="AC10" s="107" t="s">
        <v>482</v>
      </c>
      <c r="AD10" s="107" t="s">
        <v>482</v>
      </c>
      <c r="AE10" s="107" t="s">
        <v>482</v>
      </c>
      <c r="AF10" s="107" t="s">
        <v>482</v>
      </c>
      <c r="AG10" s="107" t="s">
        <v>482</v>
      </c>
      <c r="AH10" s="107" t="s">
        <v>483</v>
      </c>
      <c r="AI10" s="107" t="s">
        <v>483</v>
      </c>
      <c r="AJ10" s="107" t="s">
        <v>483</v>
      </c>
      <c r="AK10" s="107" t="s">
        <v>483</v>
      </c>
      <c r="AL10" s="107" t="s">
        <v>484</v>
      </c>
      <c r="AM10" s="107" t="s">
        <v>484</v>
      </c>
      <c r="AN10" s="107" t="s">
        <v>484</v>
      </c>
      <c r="AO10" s="107" t="s">
        <v>484</v>
      </c>
      <c r="AP10" s="107" t="s">
        <v>484</v>
      </c>
      <c r="AQ10" s="107" t="s">
        <v>484</v>
      </c>
      <c r="AR10" s="107" t="s">
        <v>484</v>
      </c>
      <c r="AS10" s="107" t="s">
        <v>484</v>
      </c>
      <c r="AT10" s="107" t="s">
        <v>484</v>
      </c>
      <c r="AU10" s="107" t="s">
        <v>484</v>
      </c>
      <c r="AV10" s="107" t="s">
        <v>484</v>
      </c>
      <c r="AW10" s="107" t="s">
        <v>484</v>
      </c>
      <c r="AX10" s="107" t="s">
        <v>484</v>
      </c>
      <c r="AY10" s="107" t="s">
        <v>484</v>
      </c>
      <c r="AZ10" s="107" t="s">
        <v>484</v>
      </c>
      <c r="BA10" s="107" t="s">
        <v>484</v>
      </c>
      <c r="BB10" s="107" t="s">
        <v>484</v>
      </c>
      <c r="BC10" s="107" t="s">
        <v>484</v>
      </c>
      <c r="BD10" s="107" t="s">
        <v>484</v>
      </c>
      <c r="BE10" s="107" t="s">
        <v>484</v>
      </c>
      <c r="BF10" s="107" t="s">
        <v>484</v>
      </c>
      <c r="BG10" s="107" t="s">
        <v>484</v>
      </c>
      <c r="BH10" s="107" t="s">
        <v>484</v>
      </c>
      <c r="BI10" s="107" t="s">
        <v>484</v>
      </c>
      <c r="BJ10" s="107" t="s">
        <v>484</v>
      </c>
      <c r="BK10" s="107" t="s">
        <v>484</v>
      </c>
      <c r="BL10" s="107" t="s">
        <v>484</v>
      </c>
      <c r="BM10" s="107" t="s">
        <v>484</v>
      </c>
      <c r="BN10" s="107" t="s">
        <v>484</v>
      </c>
      <c r="BO10" s="107" t="s">
        <v>484</v>
      </c>
      <c r="BP10" s="107" t="s">
        <v>484</v>
      </c>
      <c r="BQ10" s="107" t="s">
        <v>484</v>
      </c>
      <c r="BR10" s="107" t="s">
        <v>484</v>
      </c>
      <c r="BS10" s="107" t="s">
        <v>484</v>
      </c>
      <c r="BT10" s="107" t="s">
        <v>484</v>
      </c>
      <c r="BU10" s="107" t="s">
        <v>484</v>
      </c>
      <c r="BV10" s="107" t="s">
        <v>484</v>
      </c>
      <c r="BW10" s="107" t="s">
        <v>484</v>
      </c>
      <c r="BX10" s="107" t="s">
        <v>484</v>
      </c>
      <c r="BY10" s="107" t="s">
        <v>484</v>
      </c>
      <c r="BZ10" s="107" t="s">
        <v>484</v>
      </c>
      <c r="CA10" s="107" t="s">
        <v>484</v>
      </c>
      <c r="CB10" s="107" t="s">
        <v>484</v>
      </c>
      <c r="CC10" s="107" t="s">
        <v>485</v>
      </c>
      <c r="CD10" s="107" t="s">
        <v>486</v>
      </c>
      <c r="CE10" s="107" t="s">
        <v>486</v>
      </c>
      <c r="CF10" s="107" t="s">
        <v>486</v>
      </c>
      <c r="CG10" s="107" t="s">
        <v>487</v>
      </c>
      <c r="CH10" s="107" t="s">
        <v>487</v>
      </c>
      <c r="CI10" s="107" t="s">
        <v>487</v>
      </c>
      <c r="CJ10" s="107" t="s">
        <v>487</v>
      </c>
      <c r="CK10" s="107" t="s">
        <v>487</v>
      </c>
      <c r="CL10" s="107" t="s">
        <v>487</v>
      </c>
      <c r="CM10" s="107" t="s">
        <v>487</v>
      </c>
      <c r="CN10" s="107" t="s">
        <v>487</v>
      </c>
      <c r="CO10" s="107" t="s">
        <v>487</v>
      </c>
      <c r="CP10" s="107" t="s">
        <v>473</v>
      </c>
      <c r="CQ10" s="107" t="s">
        <v>473</v>
      </c>
      <c r="CR10" s="107" t="s">
        <v>473</v>
      </c>
      <c r="CS10" s="107" t="s">
        <v>488</v>
      </c>
      <c r="CT10" s="107" t="s">
        <v>488</v>
      </c>
      <c r="CU10" s="107" t="s">
        <v>488</v>
      </c>
      <c r="CV10" s="107" t="s">
        <v>488</v>
      </c>
      <c r="CW10" s="107" t="s">
        <v>488</v>
      </c>
      <c r="CX10" s="107" t="s">
        <v>488</v>
      </c>
      <c r="CY10" s="107" t="s">
        <v>488</v>
      </c>
      <c r="CZ10" s="107" t="s">
        <v>488</v>
      </c>
      <c r="DA10" s="107" t="s">
        <v>488</v>
      </c>
      <c r="DB10" s="107" t="s">
        <v>489</v>
      </c>
      <c r="DC10" s="107" t="s">
        <v>489</v>
      </c>
      <c r="DD10" s="107" t="s">
        <v>489</v>
      </c>
      <c r="DE10" s="107" t="s">
        <v>489</v>
      </c>
      <c r="DF10" s="107" t="s">
        <v>490</v>
      </c>
      <c r="DG10" s="107" t="s">
        <v>490</v>
      </c>
      <c r="DH10" s="107" t="s">
        <v>490</v>
      </c>
      <c r="DI10" s="107" t="s">
        <v>491</v>
      </c>
      <c r="DJ10" s="107" t="s">
        <v>491</v>
      </c>
      <c r="DK10" s="107" t="s">
        <v>491</v>
      </c>
      <c r="DL10" s="107" t="s">
        <v>491</v>
      </c>
      <c r="DM10" s="107" t="s">
        <v>491</v>
      </c>
      <c r="DN10" s="107" t="s">
        <v>492</v>
      </c>
      <c r="DO10" s="107" t="s">
        <v>492</v>
      </c>
      <c r="DP10" s="107" t="s">
        <v>492</v>
      </c>
      <c r="DQ10" s="107" t="s">
        <v>493</v>
      </c>
      <c r="DR10" s="107" t="s">
        <v>493</v>
      </c>
      <c r="DS10" s="107" t="s">
        <v>493</v>
      </c>
      <c r="DT10" s="107" t="s">
        <v>493</v>
      </c>
      <c r="DU10" s="107" t="s">
        <v>493</v>
      </c>
      <c r="DV10" s="107" t="s">
        <v>493</v>
      </c>
      <c r="DW10" s="107" t="s">
        <v>493</v>
      </c>
      <c r="DX10" s="107" t="s">
        <v>493</v>
      </c>
      <c r="DY10" s="107" t="s">
        <v>493</v>
      </c>
      <c r="DZ10" s="107" t="s">
        <v>493</v>
      </c>
      <c r="EA10" s="107" t="s">
        <v>493</v>
      </c>
      <c r="EB10" s="107" t="s">
        <v>494</v>
      </c>
      <c r="EC10" s="107" t="s">
        <v>494</v>
      </c>
      <c r="ED10" s="107" t="s">
        <v>494</v>
      </c>
      <c r="EE10" s="107" t="s">
        <v>494</v>
      </c>
      <c r="EF10" s="107" t="s">
        <v>494</v>
      </c>
      <c r="EG10" s="107" t="s">
        <v>494</v>
      </c>
      <c r="EH10" s="107" t="s">
        <v>494</v>
      </c>
      <c r="EI10" s="107" t="s">
        <v>495</v>
      </c>
      <c r="EJ10" s="107" t="s">
        <v>495</v>
      </c>
      <c r="EK10" s="107" t="s">
        <v>495</v>
      </c>
      <c r="EL10" s="107" t="s">
        <v>495</v>
      </c>
      <c r="EM10" s="107" t="s">
        <v>429</v>
      </c>
      <c r="EN10" s="107" t="s">
        <v>429</v>
      </c>
      <c r="EO10" s="107" t="s">
        <v>429</v>
      </c>
      <c r="EP10" s="107" t="s">
        <v>496</v>
      </c>
      <c r="EQ10" s="107" t="s">
        <v>496</v>
      </c>
      <c r="ER10" s="107" t="s">
        <v>496</v>
      </c>
      <c r="ES10" s="107" t="s">
        <v>432</v>
      </c>
      <c r="ET10" s="107" t="s">
        <v>497</v>
      </c>
      <c r="EU10" s="107" t="s">
        <v>497</v>
      </c>
      <c r="EV10" s="107" t="s">
        <v>497</v>
      </c>
      <c r="EW10" s="107" t="s">
        <v>497</v>
      </c>
      <c r="EX10" s="107" t="s">
        <v>497</v>
      </c>
      <c r="EY10" s="107" t="s">
        <v>497</v>
      </c>
      <c r="EZ10" s="107" t="s">
        <v>497</v>
      </c>
      <c r="FA10" s="107" t="s">
        <v>497</v>
      </c>
      <c r="FB10" s="107" t="s">
        <v>498</v>
      </c>
      <c r="FC10" s="212" t="s">
        <v>138</v>
      </c>
      <c r="FD10" s="212" t="s">
        <v>572</v>
      </c>
    </row>
    <row r="11" spans="1:180" s="99" customFormat="1" ht="55.5" customHeight="1" x14ac:dyDescent="0.2">
      <c r="B11" s="187"/>
      <c r="C11" s="206"/>
      <c r="D11" s="100" t="s">
        <v>474</v>
      </c>
      <c r="E11" s="101" t="s">
        <v>142</v>
      </c>
      <c r="F11" s="101" t="s">
        <v>143</v>
      </c>
      <c r="G11" s="101" t="s">
        <v>144</v>
      </c>
      <c r="H11" s="101" t="s">
        <v>145</v>
      </c>
      <c r="I11" s="101" t="s">
        <v>146</v>
      </c>
      <c r="J11" s="101" t="s">
        <v>147</v>
      </c>
      <c r="K11" s="101" t="s">
        <v>148</v>
      </c>
      <c r="L11" s="101" t="s">
        <v>149</v>
      </c>
      <c r="M11" s="101" t="s">
        <v>150</v>
      </c>
      <c r="N11" s="101" t="s">
        <v>151</v>
      </c>
      <c r="O11" s="101" t="s">
        <v>152</v>
      </c>
      <c r="P11" s="101" t="s">
        <v>153</v>
      </c>
      <c r="Q11" s="101" t="s">
        <v>154</v>
      </c>
      <c r="R11" s="101" t="s">
        <v>155</v>
      </c>
      <c r="S11" s="101" t="s">
        <v>156</v>
      </c>
      <c r="T11" s="101" t="s">
        <v>157</v>
      </c>
      <c r="U11" s="101" t="s">
        <v>158</v>
      </c>
      <c r="V11" s="101" t="s">
        <v>159</v>
      </c>
      <c r="W11" s="101" t="s">
        <v>160</v>
      </c>
      <c r="X11" s="101" t="s">
        <v>161</v>
      </c>
      <c r="Y11" s="101" t="s">
        <v>162</v>
      </c>
      <c r="Z11" s="101" t="s">
        <v>163</v>
      </c>
      <c r="AA11" s="101" t="s">
        <v>164</v>
      </c>
      <c r="AB11" s="101" t="s">
        <v>165</v>
      </c>
      <c r="AC11" s="101" t="s">
        <v>166</v>
      </c>
      <c r="AD11" s="101" t="s">
        <v>167</v>
      </c>
      <c r="AE11" s="101" t="s">
        <v>168</v>
      </c>
      <c r="AF11" s="101" t="s">
        <v>169</v>
      </c>
      <c r="AG11" s="101" t="s">
        <v>170</v>
      </c>
      <c r="AH11" s="100" t="s">
        <v>499</v>
      </c>
      <c r="AI11" s="101" t="s">
        <v>171</v>
      </c>
      <c r="AJ11" s="101" t="s">
        <v>172</v>
      </c>
      <c r="AK11" s="101" t="s">
        <v>173</v>
      </c>
      <c r="AL11" s="100" t="s">
        <v>500</v>
      </c>
      <c r="AM11" s="101" t="s">
        <v>178</v>
      </c>
      <c r="AN11" s="101" t="s">
        <v>179</v>
      </c>
      <c r="AO11" s="101" t="s">
        <v>180</v>
      </c>
      <c r="AP11" s="101" t="s">
        <v>181</v>
      </c>
      <c r="AQ11" s="101" t="s">
        <v>182</v>
      </c>
      <c r="AR11" s="101" t="s">
        <v>174</v>
      </c>
      <c r="AS11" s="101" t="s">
        <v>183</v>
      </c>
      <c r="AT11" s="101" t="s">
        <v>184</v>
      </c>
      <c r="AU11" s="101" t="s">
        <v>175</v>
      </c>
      <c r="AV11" s="101" t="s">
        <v>185</v>
      </c>
      <c r="AW11" s="101" t="s">
        <v>176</v>
      </c>
      <c r="AX11" s="101" t="s">
        <v>177</v>
      </c>
      <c r="AY11" s="101" t="s">
        <v>186</v>
      </c>
      <c r="AZ11" s="101" t="s">
        <v>187</v>
      </c>
      <c r="BA11" s="101" t="s">
        <v>188</v>
      </c>
      <c r="BB11" s="101" t="s">
        <v>189</v>
      </c>
      <c r="BC11" s="101" t="s">
        <v>190</v>
      </c>
      <c r="BD11" s="101" t="s">
        <v>191</v>
      </c>
      <c r="BE11" s="101" t="s">
        <v>192</v>
      </c>
      <c r="BF11" s="101" t="s">
        <v>193</v>
      </c>
      <c r="BG11" s="101" t="s">
        <v>203</v>
      </c>
      <c r="BH11" s="101" t="s">
        <v>204</v>
      </c>
      <c r="BI11" s="101" t="s">
        <v>195</v>
      </c>
      <c r="BJ11" s="101" t="s">
        <v>196</v>
      </c>
      <c r="BK11" s="101" t="s">
        <v>197</v>
      </c>
      <c r="BL11" s="101" t="s">
        <v>198</v>
      </c>
      <c r="BM11" s="101" t="s">
        <v>199</v>
      </c>
      <c r="BN11" s="101" t="s">
        <v>200</v>
      </c>
      <c r="BO11" s="101" t="s">
        <v>201</v>
      </c>
      <c r="BP11" s="101" t="s">
        <v>205</v>
      </c>
      <c r="BQ11" s="101" t="s">
        <v>206</v>
      </c>
      <c r="BR11" s="101" t="s">
        <v>202</v>
      </c>
      <c r="BS11" s="101" t="s">
        <v>207</v>
      </c>
      <c r="BT11" s="101" t="s">
        <v>208</v>
      </c>
      <c r="BU11" s="101" t="s">
        <v>209</v>
      </c>
      <c r="BV11" s="101" t="s">
        <v>210</v>
      </c>
      <c r="BW11" s="101" t="s">
        <v>211</v>
      </c>
      <c r="BX11" s="101" t="s">
        <v>212</v>
      </c>
      <c r="BY11" s="101" t="s">
        <v>194</v>
      </c>
      <c r="BZ11" s="101" t="s">
        <v>213</v>
      </c>
      <c r="CA11" s="101" t="s">
        <v>214</v>
      </c>
      <c r="CB11" s="101" t="s">
        <v>215</v>
      </c>
      <c r="CC11" s="100" t="s">
        <v>501</v>
      </c>
      <c r="CD11" s="100" t="s">
        <v>502</v>
      </c>
      <c r="CE11" s="101" t="s">
        <v>217</v>
      </c>
      <c r="CF11" s="101" t="s">
        <v>218</v>
      </c>
      <c r="CG11" s="60" t="s">
        <v>503</v>
      </c>
      <c r="CH11" s="101" t="s">
        <v>219</v>
      </c>
      <c r="CI11" s="101" t="s">
        <v>219</v>
      </c>
      <c r="CJ11" s="101" t="s">
        <v>219</v>
      </c>
      <c r="CK11" s="101" t="s">
        <v>220</v>
      </c>
      <c r="CL11" s="101" t="s">
        <v>220</v>
      </c>
      <c r="CM11" s="101" t="s">
        <v>221</v>
      </c>
      <c r="CN11" s="101" t="s">
        <v>222</v>
      </c>
      <c r="CO11" s="101" t="s">
        <v>223</v>
      </c>
      <c r="CP11" s="60" t="s">
        <v>504</v>
      </c>
      <c r="CQ11" s="101" t="s">
        <v>224</v>
      </c>
      <c r="CR11" s="101" t="s">
        <v>225</v>
      </c>
      <c r="CS11" s="60" t="s">
        <v>505</v>
      </c>
      <c r="CT11" s="101" t="s">
        <v>226</v>
      </c>
      <c r="CU11" s="101" t="s">
        <v>227</v>
      </c>
      <c r="CV11" s="101" t="s">
        <v>228</v>
      </c>
      <c r="CW11" s="101" t="s">
        <v>229</v>
      </c>
      <c r="CX11" s="101" t="s">
        <v>231</v>
      </c>
      <c r="CY11" s="101" t="s">
        <v>232</v>
      </c>
      <c r="CZ11" s="101" t="s">
        <v>233</v>
      </c>
      <c r="DA11" s="101" t="s">
        <v>230</v>
      </c>
      <c r="DB11" s="60" t="s">
        <v>506</v>
      </c>
      <c r="DC11" s="101" t="s">
        <v>234</v>
      </c>
      <c r="DD11" s="101" t="s">
        <v>235</v>
      </c>
      <c r="DE11" s="101" t="s">
        <v>237</v>
      </c>
      <c r="DF11" s="60" t="s">
        <v>507</v>
      </c>
      <c r="DG11" s="101" t="s">
        <v>236</v>
      </c>
      <c r="DH11" s="101" t="s">
        <v>238</v>
      </c>
      <c r="DI11" s="60" t="s">
        <v>508</v>
      </c>
      <c r="DJ11" s="101" t="s">
        <v>239</v>
      </c>
      <c r="DK11" s="101" t="s">
        <v>240</v>
      </c>
      <c r="DL11" s="101" t="s">
        <v>241</v>
      </c>
      <c r="DM11" s="101" t="s">
        <v>242</v>
      </c>
      <c r="DN11" s="60" t="s">
        <v>243</v>
      </c>
      <c r="DO11" s="101" t="s">
        <v>243</v>
      </c>
      <c r="DP11" s="101" t="s">
        <v>243</v>
      </c>
      <c r="DQ11" s="60" t="s">
        <v>509</v>
      </c>
      <c r="DR11" s="101" t="s">
        <v>244</v>
      </c>
      <c r="DS11" s="101" t="s">
        <v>245</v>
      </c>
      <c r="DT11" s="101" t="s">
        <v>246</v>
      </c>
      <c r="DU11" s="101" t="s">
        <v>247</v>
      </c>
      <c r="DV11" s="101" t="s">
        <v>248</v>
      </c>
      <c r="DW11" s="101" t="s">
        <v>248</v>
      </c>
      <c r="DX11" s="101" t="s">
        <v>248</v>
      </c>
      <c r="DY11" s="101" t="s">
        <v>249</v>
      </c>
      <c r="DZ11" s="101" t="s">
        <v>250</v>
      </c>
      <c r="EA11" s="101" t="s">
        <v>251</v>
      </c>
      <c r="EB11" s="60" t="s">
        <v>510</v>
      </c>
      <c r="EC11" s="101" t="s">
        <v>252</v>
      </c>
      <c r="ED11" s="101" t="s">
        <v>253</v>
      </c>
      <c r="EE11" s="101" t="s">
        <v>254</v>
      </c>
      <c r="EF11" s="101" t="s">
        <v>255</v>
      </c>
      <c r="EG11" s="101" t="s">
        <v>256</v>
      </c>
      <c r="EH11" s="101" t="s">
        <v>257</v>
      </c>
      <c r="EI11" s="60" t="s">
        <v>511</v>
      </c>
      <c r="EJ11" s="101" t="s">
        <v>258</v>
      </c>
      <c r="EK11" s="101" t="s">
        <v>259</v>
      </c>
      <c r="EL11" s="101" t="s">
        <v>260</v>
      </c>
      <c r="EM11" s="60" t="s">
        <v>261</v>
      </c>
      <c r="EN11" s="101" t="s">
        <v>261</v>
      </c>
      <c r="EO11" s="101" t="s">
        <v>261</v>
      </c>
      <c r="EP11" s="60" t="s">
        <v>262</v>
      </c>
      <c r="EQ11" s="101" t="s">
        <v>262</v>
      </c>
      <c r="ER11" s="101" t="s">
        <v>262</v>
      </c>
      <c r="ES11" s="60" t="s">
        <v>263</v>
      </c>
      <c r="ET11" s="60" t="s">
        <v>512</v>
      </c>
      <c r="EU11" s="101" t="s">
        <v>264</v>
      </c>
      <c r="EV11" s="101" t="s">
        <v>264</v>
      </c>
      <c r="EW11" s="101" t="s">
        <v>265</v>
      </c>
      <c r="EX11" s="101" t="s">
        <v>266</v>
      </c>
      <c r="EY11" s="101" t="s">
        <v>267</v>
      </c>
      <c r="EZ11" s="101" t="s">
        <v>268</v>
      </c>
      <c r="FA11" s="101" t="s">
        <v>269</v>
      </c>
      <c r="FB11" s="60" t="s">
        <v>513</v>
      </c>
      <c r="FC11" s="213"/>
      <c r="FD11" s="213"/>
    </row>
    <row r="12" spans="1:180" s="102" customFormat="1" x14ac:dyDescent="0.2">
      <c r="B12" s="187"/>
      <c r="C12" s="206"/>
      <c r="D12" s="108" t="s">
        <v>514</v>
      </c>
      <c r="E12" s="108" t="s">
        <v>272</v>
      </c>
      <c r="F12" s="108" t="s">
        <v>272</v>
      </c>
      <c r="G12" s="108" t="s">
        <v>272</v>
      </c>
      <c r="H12" s="108" t="s">
        <v>273</v>
      </c>
      <c r="I12" s="108" t="s">
        <v>274</v>
      </c>
      <c r="J12" s="108" t="s">
        <v>274</v>
      </c>
      <c r="K12" s="108" t="s">
        <v>274</v>
      </c>
      <c r="L12" s="108" t="s">
        <v>274</v>
      </c>
      <c r="M12" s="108" t="s">
        <v>274</v>
      </c>
      <c r="N12" s="108" t="s">
        <v>274</v>
      </c>
      <c r="O12" s="108" t="s">
        <v>275</v>
      </c>
      <c r="P12" s="108" t="s">
        <v>276</v>
      </c>
      <c r="Q12" s="108" t="s">
        <v>277</v>
      </c>
      <c r="R12" s="108" t="s">
        <v>278</v>
      </c>
      <c r="S12" s="108" t="s">
        <v>279</v>
      </c>
      <c r="T12" s="108" t="s">
        <v>279</v>
      </c>
      <c r="U12" s="108" t="s">
        <v>280</v>
      </c>
      <c r="V12" s="108" t="s">
        <v>281</v>
      </c>
      <c r="W12" s="108" t="s">
        <v>282</v>
      </c>
      <c r="X12" s="108" t="s">
        <v>283</v>
      </c>
      <c r="Y12" s="108" t="s">
        <v>284</v>
      </c>
      <c r="Z12" s="108" t="s">
        <v>285</v>
      </c>
      <c r="AA12" s="108" t="s">
        <v>286</v>
      </c>
      <c r="AB12" s="108" t="s">
        <v>287</v>
      </c>
      <c r="AC12" s="108" t="s">
        <v>288</v>
      </c>
      <c r="AD12" s="108" t="s">
        <v>289</v>
      </c>
      <c r="AE12" s="108" t="s">
        <v>290</v>
      </c>
      <c r="AF12" s="108" t="s">
        <v>291</v>
      </c>
      <c r="AG12" s="108" t="s">
        <v>292</v>
      </c>
      <c r="AH12" s="108" t="s">
        <v>515</v>
      </c>
      <c r="AI12" s="108" t="s">
        <v>573</v>
      </c>
      <c r="AJ12" s="108" t="s">
        <v>574</v>
      </c>
      <c r="AK12" s="108" t="s">
        <v>295</v>
      </c>
      <c r="AL12" s="108" t="s">
        <v>516</v>
      </c>
      <c r="AM12" s="108">
        <v>1010</v>
      </c>
      <c r="AN12" s="108">
        <v>1020</v>
      </c>
      <c r="AO12" s="108">
        <v>1030</v>
      </c>
      <c r="AP12" s="108">
        <v>1040</v>
      </c>
      <c r="AQ12" s="108">
        <v>1050</v>
      </c>
      <c r="AR12" s="108">
        <v>1061</v>
      </c>
      <c r="AS12" s="108" t="s">
        <v>296</v>
      </c>
      <c r="AT12" s="108">
        <v>1071</v>
      </c>
      <c r="AU12" s="108">
        <v>1072</v>
      </c>
      <c r="AV12" s="108">
        <v>1073</v>
      </c>
      <c r="AW12" s="108">
        <v>1079</v>
      </c>
      <c r="AX12" s="108">
        <v>1079</v>
      </c>
      <c r="AY12" s="108" t="s">
        <v>297</v>
      </c>
      <c r="AZ12" s="108">
        <v>1080</v>
      </c>
      <c r="BA12" s="108" t="s">
        <v>298</v>
      </c>
      <c r="BB12" s="108" t="s">
        <v>299</v>
      </c>
      <c r="BC12" s="108" t="s">
        <v>300</v>
      </c>
      <c r="BD12" s="108" t="s">
        <v>301</v>
      </c>
      <c r="BE12" s="108">
        <v>1520</v>
      </c>
      <c r="BF12" s="108" t="s">
        <v>302</v>
      </c>
      <c r="BG12" s="108" t="s">
        <v>307</v>
      </c>
      <c r="BH12" s="108" t="s">
        <v>308</v>
      </c>
      <c r="BI12" s="108" t="s">
        <v>303</v>
      </c>
      <c r="BJ12" s="108" t="s">
        <v>304</v>
      </c>
      <c r="BK12" s="108">
        <v>2021</v>
      </c>
      <c r="BL12" s="108">
        <v>2022</v>
      </c>
      <c r="BM12" s="108">
        <v>2023</v>
      </c>
      <c r="BN12" s="108">
        <v>2100</v>
      </c>
      <c r="BO12" s="108" t="s">
        <v>305</v>
      </c>
      <c r="BP12" s="108">
        <v>2310</v>
      </c>
      <c r="BQ12" s="108" t="s">
        <v>309</v>
      </c>
      <c r="BR12" s="108" t="s">
        <v>306</v>
      </c>
      <c r="BS12" s="108" t="s">
        <v>310</v>
      </c>
      <c r="BT12" s="108" t="s">
        <v>311</v>
      </c>
      <c r="BU12" s="108" t="s">
        <v>312</v>
      </c>
      <c r="BV12" s="108" t="s">
        <v>313</v>
      </c>
      <c r="BW12" s="108" t="s">
        <v>314</v>
      </c>
      <c r="BX12" s="108" t="s">
        <v>315</v>
      </c>
      <c r="BY12" s="108">
        <v>3100</v>
      </c>
      <c r="BZ12" s="108">
        <v>3250</v>
      </c>
      <c r="CA12" s="108" t="s">
        <v>316</v>
      </c>
      <c r="CB12" s="108" t="s">
        <v>317</v>
      </c>
      <c r="CC12" s="108" t="s">
        <v>517</v>
      </c>
      <c r="CD12" s="108" t="s">
        <v>518</v>
      </c>
      <c r="CE12" s="108" t="s">
        <v>319</v>
      </c>
      <c r="CF12" s="108" t="s">
        <v>320</v>
      </c>
      <c r="CG12" s="108" t="s">
        <v>519</v>
      </c>
      <c r="CH12" s="108">
        <v>4100</v>
      </c>
      <c r="CI12" s="108">
        <v>4100</v>
      </c>
      <c r="CJ12" s="108">
        <v>4100</v>
      </c>
      <c r="CK12" s="108">
        <v>4210</v>
      </c>
      <c r="CL12" s="108">
        <v>4210</v>
      </c>
      <c r="CM12" s="108" t="s">
        <v>321</v>
      </c>
      <c r="CN12" s="108" t="s">
        <v>321</v>
      </c>
      <c r="CO12" s="108" t="s">
        <v>322</v>
      </c>
      <c r="CP12" s="108" t="s">
        <v>520</v>
      </c>
      <c r="CQ12" s="108" t="s">
        <v>323</v>
      </c>
      <c r="CR12" s="108">
        <v>4520</v>
      </c>
      <c r="CS12" s="108" t="s">
        <v>521</v>
      </c>
      <c r="CT12" s="108" t="s">
        <v>324</v>
      </c>
      <c r="CU12" s="108" t="s">
        <v>325</v>
      </c>
      <c r="CV12" s="108">
        <v>4922</v>
      </c>
      <c r="CW12" s="108" t="s">
        <v>326</v>
      </c>
      <c r="CX12" s="108">
        <v>5210</v>
      </c>
      <c r="CY12" s="108" t="s">
        <v>328</v>
      </c>
      <c r="CZ12" s="108" t="s">
        <v>329</v>
      </c>
      <c r="DA12" s="108" t="s">
        <v>327</v>
      </c>
      <c r="DB12" s="108" t="s">
        <v>522</v>
      </c>
      <c r="DC12" s="108" t="s">
        <v>330</v>
      </c>
      <c r="DD12" s="108" t="s">
        <v>331</v>
      </c>
      <c r="DE12" s="108" t="s">
        <v>333</v>
      </c>
      <c r="DF12" s="108" t="s">
        <v>523</v>
      </c>
      <c r="DG12" s="108" t="s">
        <v>332</v>
      </c>
      <c r="DH12" s="108" t="s">
        <v>334</v>
      </c>
      <c r="DI12" s="108" t="s">
        <v>524</v>
      </c>
      <c r="DJ12" s="108" t="s">
        <v>335</v>
      </c>
      <c r="DK12" s="108" t="s">
        <v>336</v>
      </c>
      <c r="DL12" s="108" t="s">
        <v>337</v>
      </c>
      <c r="DM12" s="108" t="s">
        <v>338</v>
      </c>
      <c r="DN12" s="108" t="s">
        <v>525</v>
      </c>
      <c r="DO12" s="108" t="s">
        <v>339</v>
      </c>
      <c r="DP12" s="108" t="s">
        <v>339</v>
      </c>
      <c r="DQ12" s="108" t="s">
        <v>526</v>
      </c>
      <c r="DR12" s="108">
        <v>6910</v>
      </c>
      <c r="DS12" s="108">
        <v>6920</v>
      </c>
      <c r="DT12" s="108" t="s">
        <v>340</v>
      </c>
      <c r="DU12" s="108" t="s">
        <v>341</v>
      </c>
      <c r="DV12" s="108" t="s">
        <v>342</v>
      </c>
      <c r="DW12" s="108" t="s">
        <v>342</v>
      </c>
      <c r="DX12" s="108" t="s">
        <v>342</v>
      </c>
      <c r="DY12" s="108" t="s">
        <v>343</v>
      </c>
      <c r="DZ12" s="108" t="s">
        <v>344</v>
      </c>
      <c r="EA12" s="108">
        <v>7500</v>
      </c>
      <c r="EB12" s="108" t="s">
        <v>527</v>
      </c>
      <c r="EC12" s="108" t="s">
        <v>345</v>
      </c>
      <c r="ED12" s="108" t="s">
        <v>346</v>
      </c>
      <c r="EE12" s="108" t="s">
        <v>347</v>
      </c>
      <c r="EF12" s="108" t="s">
        <v>348</v>
      </c>
      <c r="EG12" s="108" t="s">
        <v>349</v>
      </c>
      <c r="EH12" s="108" t="s">
        <v>350</v>
      </c>
      <c r="EI12" s="108" t="s">
        <v>528</v>
      </c>
      <c r="EJ12" s="108" t="s">
        <v>351</v>
      </c>
      <c r="EK12" s="108" t="s">
        <v>352</v>
      </c>
      <c r="EL12" s="108">
        <v>8430</v>
      </c>
      <c r="EM12" s="108" t="s">
        <v>529</v>
      </c>
      <c r="EN12" s="108" t="s">
        <v>353</v>
      </c>
      <c r="EO12" s="108" t="s">
        <v>353</v>
      </c>
      <c r="EP12" s="108" t="s">
        <v>530</v>
      </c>
      <c r="EQ12" s="108" t="s">
        <v>354</v>
      </c>
      <c r="ER12" s="108" t="s">
        <v>354</v>
      </c>
      <c r="ES12" s="108" t="s">
        <v>355</v>
      </c>
      <c r="ET12" s="108" t="s">
        <v>531</v>
      </c>
      <c r="EU12" s="108" t="s">
        <v>356</v>
      </c>
      <c r="EV12" s="108" t="s">
        <v>356</v>
      </c>
      <c r="EW12" s="108" t="s">
        <v>357</v>
      </c>
      <c r="EX12" s="108">
        <v>9601</v>
      </c>
      <c r="EY12" s="108">
        <v>9602</v>
      </c>
      <c r="EZ12" s="108">
        <v>9603</v>
      </c>
      <c r="FA12" s="108">
        <v>9609</v>
      </c>
      <c r="FB12" s="108">
        <v>9700</v>
      </c>
      <c r="FC12" s="213"/>
      <c r="FD12" s="213"/>
    </row>
    <row r="13" spans="1:180" s="103" customFormat="1" x14ac:dyDescent="0.2">
      <c r="B13" s="187"/>
      <c r="C13" s="206"/>
      <c r="D13" s="108" t="s">
        <v>532</v>
      </c>
      <c r="E13" s="108" t="s">
        <v>0</v>
      </c>
      <c r="F13" s="108" t="s">
        <v>1</v>
      </c>
      <c r="G13" s="108" t="s">
        <v>2</v>
      </c>
      <c r="H13" s="108" t="s">
        <v>3</v>
      </c>
      <c r="I13" s="108" t="s">
        <v>4</v>
      </c>
      <c r="J13" s="108" t="s">
        <v>5</v>
      </c>
      <c r="K13" s="108" t="s">
        <v>6</v>
      </c>
      <c r="L13" s="108" t="s">
        <v>7</v>
      </c>
      <c r="M13" s="108" t="s">
        <v>8</v>
      </c>
      <c r="N13" s="108" t="s">
        <v>9</v>
      </c>
      <c r="O13" s="108" t="s">
        <v>10</v>
      </c>
      <c r="P13" s="108" t="s">
        <v>11</v>
      </c>
      <c r="Q13" s="108" t="s">
        <v>12</v>
      </c>
      <c r="R13" s="108" t="s">
        <v>13</v>
      </c>
      <c r="S13" s="108" t="s">
        <v>14</v>
      </c>
      <c r="T13" s="108" t="s">
        <v>15</v>
      </c>
      <c r="U13" s="108" t="s">
        <v>16</v>
      </c>
      <c r="V13" s="108" t="s">
        <v>17</v>
      </c>
      <c r="W13" s="108" t="s">
        <v>18</v>
      </c>
      <c r="X13" s="108" t="s">
        <v>19</v>
      </c>
      <c r="Y13" s="108" t="s">
        <v>20</v>
      </c>
      <c r="Z13" s="108" t="s">
        <v>21</v>
      </c>
      <c r="AA13" s="108" t="s">
        <v>22</v>
      </c>
      <c r="AB13" s="108" t="s">
        <v>23</v>
      </c>
      <c r="AC13" s="108" t="s">
        <v>24</v>
      </c>
      <c r="AD13" s="108" t="s">
        <v>25</v>
      </c>
      <c r="AE13" s="108" t="s">
        <v>26</v>
      </c>
      <c r="AF13" s="108" t="s">
        <v>27</v>
      </c>
      <c r="AG13" s="108" t="s">
        <v>28</v>
      </c>
      <c r="AH13" s="108" t="s">
        <v>533</v>
      </c>
      <c r="AI13" s="108" t="s">
        <v>29</v>
      </c>
      <c r="AJ13" s="108" t="s">
        <v>30</v>
      </c>
      <c r="AK13" s="108" t="s">
        <v>31</v>
      </c>
      <c r="AL13" s="108" t="s">
        <v>534</v>
      </c>
      <c r="AM13" s="108" t="s">
        <v>36</v>
      </c>
      <c r="AN13" s="108" t="s">
        <v>37</v>
      </c>
      <c r="AO13" s="108" t="s">
        <v>38</v>
      </c>
      <c r="AP13" s="108" t="s">
        <v>39</v>
      </c>
      <c r="AQ13" s="108" t="s">
        <v>40</v>
      </c>
      <c r="AR13" s="108" t="s">
        <v>32</v>
      </c>
      <c r="AS13" s="108" t="s">
        <v>41</v>
      </c>
      <c r="AT13" s="108" t="s">
        <v>42</v>
      </c>
      <c r="AU13" s="108" t="s">
        <v>33</v>
      </c>
      <c r="AV13" s="108" t="s">
        <v>43</v>
      </c>
      <c r="AW13" s="108" t="s">
        <v>34</v>
      </c>
      <c r="AX13" s="108" t="s">
        <v>35</v>
      </c>
      <c r="AY13" s="108" t="s">
        <v>44</v>
      </c>
      <c r="AZ13" s="108" t="s">
        <v>45</v>
      </c>
      <c r="BA13" s="108" t="s">
        <v>46</v>
      </c>
      <c r="BB13" s="108" t="s">
        <v>47</v>
      </c>
      <c r="BC13" s="108" t="s">
        <v>48</v>
      </c>
      <c r="BD13" s="108" t="s">
        <v>49</v>
      </c>
      <c r="BE13" s="108" t="s">
        <v>50</v>
      </c>
      <c r="BF13" s="108" t="s">
        <v>51</v>
      </c>
      <c r="BG13" s="108" t="s">
        <v>61</v>
      </c>
      <c r="BH13" s="108" t="s">
        <v>62</v>
      </c>
      <c r="BI13" s="108" t="s">
        <v>53</v>
      </c>
      <c r="BJ13" s="108" t="s">
        <v>54</v>
      </c>
      <c r="BK13" s="108" t="s">
        <v>55</v>
      </c>
      <c r="BL13" s="108" t="s">
        <v>56</v>
      </c>
      <c r="BM13" s="108" t="s">
        <v>57</v>
      </c>
      <c r="BN13" s="108" t="s">
        <v>58</v>
      </c>
      <c r="BO13" s="108" t="s">
        <v>59</v>
      </c>
      <c r="BP13" s="108" t="s">
        <v>63</v>
      </c>
      <c r="BQ13" s="108" t="s">
        <v>64</v>
      </c>
      <c r="BR13" s="108" t="s">
        <v>60</v>
      </c>
      <c r="BS13" s="108" t="s">
        <v>65</v>
      </c>
      <c r="BT13" s="108" t="s">
        <v>66</v>
      </c>
      <c r="BU13" s="108" t="s">
        <v>67</v>
      </c>
      <c r="BV13" s="108" t="s">
        <v>68</v>
      </c>
      <c r="BW13" s="108" t="s">
        <v>69</v>
      </c>
      <c r="BX13" s="108" t="s">
        <v>70</v>
      </c>
      <c r="BY13" s="108" t="s">
        <v>52</v>
      </c>
      <c r="BZ13" s="108" t="s">
        <v>71</v>
      </c>
      <c r="CA13" s="108" t="s">
        <v>72</v>
      </c>
      <c r="CB13" s="108" t="s">
        <v>73</v>
      </c>
      <c r="CC13" s="108" t="s">
        <v>74</v>
      </c>
      <c r="CD13" s="108" t="s">
        <v>535</v>
      </c>
      <c r="CE13" s="108" t="s">
        <v>75</v>
      </c>
      <c r="CF13" s="108" t="s">
        <v>76</v>
      </c>
      <c r="CG13" s="108" t="s">
        <v>536</v>
      </c>
      <c r="CH13" s="108" t="s">
        <v>77</v>
      </c>
      <c r="CI13" s="108" t="s">
        <v>79</v>
      </c>
      <c r="CJ13" s="108" t="s">
        <v>78</v>
      </c>
      <c r="CK13" s="108" t="s">
        <v>80</v>
      </c>
      <c r="CL13" s="108" t="s">
        <v>81</v>
      </c>
      <c r="CM13" s="108" t="s">
        <v>82</v>
      </c>
      <c r="CN13" s="108" t="s">
        <v>83</v>
      </c>
      <c r="CO13" s="108" t="s">
        <v>84</v>
      </c>
      <c r="CP13" s="108" t="s">
        <v>537</v>
      </c>
      <c r="CQ13" s="108" t="s">
        <v>85</v>
      </c>
      <c r="CR13" s="108" t="s">
        <v>86</v>
      </c>
      <c r="CS13" s="108" t="s">
        <v>538</v>
      </c>
      <c r="CT13" s="108" t="s">
        <v>87</v>
      </c>
      <c r="CU13" s="108" t="s">
        <v>88</v>
      </c>
      <c r="CV13" s="108" t="s">
        <v>89</v>
      </c>
      <c r="CW13" s="108" t="s">
        <v>90</v>
      </c>
      <c r="CX13" s="108" t="s">
        <v>92</v>
      </c>
      <c r="CY13" s="108" t="s">
        <v>93</v>
      </c>
      <c r="CZ13" s="108" t="s">
        <v>94</v>
      </c>
      <c r="DA13" s="108" t="s">
        <v>91</v>
      </c>
      <c r="DB13" s="108" t="s">
        <v>539</v>
      </c>
      <c r="DC13" s="108" t="s">
        <v>95</v>
      </c>
      <c r="DD13" s="108" t="s">
        <v>96</v>
      </c>
      <c r="DE13" s="108" t="s">
        <v>98</v>
      </c>
      <c r="DF13" s="108" t="s">
        <v>540</v>
      </c>
      <c r="DG13" s="108" t="s">
        <v>97</v>
      </c>
      <c r="DH13" s="108" t="s">
        <v>99</v>
      </c>
      <c r="DI13" s="108" t="s">
        <v>541</v>
      </c>
      <c r="DJ13" s="108" t="s">
        <v>100</v>
      </c>
      <c r="DK13" s="108" t="s">
        <v>101</v>
      </c>
      <c r="DL13" s="108" t="s">
        <v>102</v>
      </c>
      <c r="DM13" s="108" t="s">
        <v>103</v>
      </c>
      <c r="DN13" s="108" t="s">
        <v>542</v>
      </c>
      <c r="DO13" s="108" t="s">
        <v>104</v>
      </c>
      <c r="DP13" s="108" t="s">
        <v>105</v>
      </c>
      <c r="DQ13" s="108" t="s">
        <v>543</v>
      </c>
      <c r="DR13" s="108" t="s">
        <v>106</v>
      </c>
      <c r="DS13" s="108" t="s">
        <v>107</v>
      </c>
      <c r="DT13" s="108" t="s">
        <v>108</v>
      </c>
      <c r="DU13" s="108" t="s">
        <v>109</v>
      </c>
      <c r="DV13" s="108" t="s">
        <v>110</v>
      </c>
      <c r="DW13" s="108" t="s">
        <v>112</v>
      </c>
      <c r="DX13" s="108" t="s">
        <v>111</v>
      </c>
      <c r="DY13" s="108" t="s">
        <v>113</v>
      </c>
      <c r="DZ13" s="108" t="s">
        <v>114</v>
      </c>
      <c r="EA13" s="108" t="s">
        <v>115</v>
      </c>
      <c r="EB13" s="108" t="s">
        <v>544</v>
      </c>
      <c r="EC13" s="108" t="s">
        <v>116</v>
      </c>
      <c r="ED13" s="108" t="s">
        <v>117</v>
      </c>
      <c r="EE13" s="108" t="s">
        <v>118</v>
      </c>
      <c r="EF13" s="108" t="s">
        <v>119</v>
      </c>
      <c r="EG13" s="108" t="s">
        <v>120</v>
      </c>
      <c r="EH13" s="108" t="s">
        <v>121</v>
      </c>
      <c r="EI13" s="108" t="s">
        <v>545</v>
      </c>
      <c r="EJ13" s="108" t="s">
        <v>122</v>
      </c>
      <c r="EK13" s="108" t="s">
        <v>123</v>
      </c>
      <c r="EL13" s="108" t="s">
        <v>124</v>
      </c>
      <c r="EM13" s="108" t="s">
        <v>546</v>
      </c>
      <c r="EN13" s="108" t="s">
        <v>125</v>
      </c>
      <c r="EO13" s="108" t="s">
        <v>126</v>
      </c>
      <c r="EP13" s="108" t="s">
        <v>547</v>
      </c>
      <c r="EQ13" s="108" t="s">
        <v>127</v>
      </c>
      <c r="ER13" s="108" t="s">
        <v>128</v>
      </c>
      <c r="ES13" s="108" t="s">
        <v>129</v>
      </c>
      <c r="ET13" s="108" t="s">
        <v>548</v>
      </c>
      <c r="EU13" s="108" t="s">
        <v>130</v>
      </c>
      <c r="EV13" s="108" t="s">
        <v>131</v>
      </c>
      <c r="EW13" s="108" t="s">
        <v>132</v>
      </c>
      <c r="EX13" s="108" t="s">
        <v>133</v>
      </c>
      <c r="EY13" s="108" t="s">
        <v>134</v>
      </c>
      <c r="EZ13" s="108" t="s">
        <v>135</v>
      </c>
      <c r="FA13" s="108" t="s">
        <v>136</v>
      </c>
      <c r="FB13" s="108" t="s">
        <v>137</v>
      </c>
      <c r="FC13" s="214"/>
      <c r="FD13" s="214"/>
    </row>
    <row r="14" spans="1:180" ht="14.25" customHeight="1" x14ac:dyDescent="0.2">
      <c r="B14" s="106" t="s">
        <v>550</v>
      </c>
      <c r="C14" s="106" t="s">
        <v>362</v>
      </c>
      <c r="D14" s="93">
        <v>0</v>
      </c>
      <c r="E14" s="93">
        <v>0</v>
      </c>
      <c r="F14" s="93">
        <v>0</v>
      </c>
      <c r="G14" s="93">
        <v>0</v>
      </c>
      <c r="H14" s="93">
        <v>0</v>
      </c>
      <c r="I14" s="93">
        <v>0</v>
      </c>
      <c r="J14" s="93">
        <v>0</v>
      </c>
      <c r="K14" s="93">
        <v>0</v>
      </c>
      <c r="L14" s="93">
        <v>0</v>
      </c>
      <c r="M14" s="93">
        <v>0</v>
      </c>
      <c r="N14" s="93">
        <v>0</v>
      </c>
      <c r="O14" s="93">
        <v>0</v>
      </c>
      <c r="P14" s="93">
        <v>0</v>
      </c>
      <c r="Q14" s="93">
        <v>0</v>
      </c>
      <c r="R14" s="93">
        <v>0</v>
      </c>
      <c r="S14" s="93">
        <v>0</v>
      </c>
      <c r="T14" s="93">
        <v>0</v>
      </c>
      <c r="U14" s="93">
        <v>0</v>
      </c>
      <c r="V14" s="93">
        <v>0</v>
      </c>
      <c r="W14" s="93">
        <v>0</v>
      </c>
      <c r="X14" s="93">
        <v>0</v>
      </c>
      <c r="Y14" s="93">
        <v>0</v>
      </c>
      <c r="Z14" s="93">
        <v>0</v>
      </c>
      <c r="AA14" s="93">
        <v>0</v>
      </c>
      <c r="AB14" s="93">
        <v>0</v>
      </c>
      <c r="AC14" s="93">
        <v>0</v>
      </c>
      <c r="AD14" s="93">
        <v>0</v>
      </c>
      <c r="AE14" s="93">
        <v>0</v>
      </c>
      <c r="AF14" s="93">
        <v>0</v>
      </c>
      <c r="AG14" s="93">
        <v>0</v>
      </c>
      <c r="AH14" s="93">
        <v>0</v>
      </c>
      <c r="AI14" s="93">
        <v>0</v>
      </c>
      <c r="AJ14" s="93">
        <v>0</v>
      </c>
      <c r="AK14" s="93">
        <v>0</v>
      </c>
      <c r="AL14" s="93">
        <v>1293109.5174918722</v>
      </c>
      <c r="AM14" s="93">
        <v>0</v>
      </c>
      <c r="AN14" s="93">
        <v>0</v>
      </c>
      <c r="AO14" s="93">
        <v>0</v>
      </c>
      <c r="AP14" s="93">
        <v>0</v>
      </c>
      <c r="AQ14" s="93">
        <v>0</v>
      </c>
      <c r="AR14" s="93">
        <v>0</v>
      </c>
      <c r="AS14" s="93">
        <v>0</v>
      </c>
      <c r="AT14" s="93">
        <v>0</v>
      </c>
      <c r="AU14" s="93">
        <v>0</v>
      </c>
      <c r="AV14" s="93">
        <v>0</v>
      </c>
      <c r="AW14" s="93">
        <v>0</v>
      </c>
      <c r="AX14" s="93">
        <v>0</v>
      </c>
      <c r="AY14" s="93">
        <v>0</v>
      </c>
      <c r="AZ14" s="93">
        <v>0</v>
      </c>
      <c r="BA14" s="93">
        <v>0</v>
      </c>
      <c r="BB14" s="93">
        <v>0</v>
      </c>
      <c r="BC14" s="93">
        <v>0</v>
      </c>
      <c r="BD14" s="93">
        <v>0</v>
      </c>
      <c r="BE14" s="93">
        <v>0</v>
      </c>
      <c r="BF14" s="93">
        <v>0</v>
      </c>
      <c r="BG14" s="93">
        <v>0</v>
      </c>
      <c r="BH14" s="93">
        <v>0</v>
      </c>
      <c r="BI14" s="93">
        <v>0</v>
      </c>
      <c r="BJ14" s="93">
        <v>0</v>
      </c>
      <c r="BK14" s="93">
        <v>0</v>
      </c>
      <c r="BL14" s="93">
        <v>0</v>
      </c>
      <c r="BM14" s="93">
        <v>0</v>
      </c>
      <c r="BN14" s="93">
        <v>0</v>
      </c>
      <c r="BO14" s="93">
        <v>0</v>
      </c>
      <c r="BP14" s="93">
        <v>0</v>
      </c>
      <c r="BQ14" s="93">
        <v>0</v>
      </c>
      <c r="BR14" s="93">
        <v>1293109.5174918722</v>
      </c>
      <c r="BS14" s="93">
        <v>0</v>
      </c>
      <c r="BT14" s="93">
        <v>0</v>
      </c>
      <c r="BU14" s="93">
        <v>0</v>
      </c>
      <c r="BV14" s="93">
        <v>0</v>
      </c>
      <c r="BW14" s="93">
        <v>0</v>
      </c>
      <c r="BX14" s="93">
        <v>0</v>
      </c>
      <c r="BY14" s="93">
        <v>0</v>
      </c>
      <c r="BZ14" s="93">
        <v>0</v>
      </c>
      <c r="CA14" s="93">
        <v>0</v>
      </c>
      <c r="CB14" s="93">
        <v>0</v>
      </c>
      <c r="CC14" s="93">
        <v>0</v>
      </c>
      <c r="CD14" s="93">
        <v>0</v>
      </c>
      <c r="CE14" s="93">
        <v>0</v>
      </c>
      <c r="CF14" s="93">
        <v>0</v>
      </c>
      <c r="CG14" s="93">
        <v>0</v>
      </c>
      <c r="CH14" s="93">
        <v>0</v>
      </c>
      <c r="CI14" s="93">
        <v>0</v>
      </c>
      <c r="CJ14" s="93">
        <v>0</v>
      </c>
      <c r="CK14" s="93">
        <v>0</v>
      </c>
      <c r="CL14" s="93">
        <v>0</v>
      </c>
      <c r="CM14" s="93">
        <v>0</v>
      </c>
      <c r="CN14" s="93">
        <v>0</v>
      </c>
      <c r="CO14" s="93">
        <v>0</v>
      </c>
      <c r="CP14" s="93">
        <v>0</v>
      </c>
      <c r="CQ14" s="93">
        <v>0</v>
      </c>
      <c r="CR14" s="93">
        <v>0</v>
      </c>
      <c r="CS14" s="93">
        <v>0</v>
      </c>
      <c r="CT14" s="93">
        <v>0</v>
      </c>
      <c r="CU14" s="93">
        <v>0</v>
      </c>
      <c r="CV14" s="93">
        <v>0</v>
      </c>
      <c r="CW14" s="93">
        <v>0</v>
      </c>
      <c r="CX14" s="93">
        <v>0</v>
      </c>
      <c r="CY14" s="93">
        <v>0</v>
      </c>
      <c r="CZ14" s="93">
        <v>0</v>
      </c>
      <c r="DA14" s="93">
        <v>0</v>
      </c>
      <c r="DB14" s="93">
        <v>0</v>
      </c>
      <c r="DC14" s="93">
        <v>0</v>
      </c>
      <c r="DD14" s="93">
        <v>0</v>
      </c>
      <c r="DE14" s="93">
        <v>0</v>
      </c>
      <c r="DF14" s="93">
        <v>0</v>
      </c>
      <c r="DG14" s="93">
        <v>0</v>
      </c>
      <c r="DH14" s="93">
        <v>0</v>
      </c>
      <c r="DI14" s="93">
        <v>0</v>
      </c>
      <c r="DJ14" s="93">
        <v>0</v>
      </c>
      <c r="DK14" s="93">
        <v>0</v>
      </c>
      <c r="DL14" s="93">
        <v>0</v>
      </c>
      <c r="DM14" s="93">
        <v>0</v>
      </c>
      <c r="DN14" s="93">
        <v>0</v>
      </c>
      <c r="DO14" s="93">
        <v>0</v>
      </c>
      <c r="DP14" s="93">
        <v>0</v>
      </c>
      <c r="DQ14" s="93">
        <v>0</v>
      </c>
      <c r="DR14" s="93">
        <v>0</v>
      </c>
      <c r="DS14" s="93">
        <v>0</v>
      </c>
      <c r="DT14" s="93">
        <v>0</v>
      </c>
      <c r="DU14" s="93">
        <v>0</v>
      </c>
      <c r="DV14" s="93">
        <v>0</v>
      </c>
      <c r="DW14" s="93">
        <v>0</v>
      </c>
      <c r="DX14" s="93">
        <v>0</v>
      </c>
      <c r="DY14" s="93">
        <v>0</v>
      </c>
      <c r="DZ14" s="93">
        <v>0</v>
      </c>
      <c r="EA14" s="93">
        <v>0</v>
      </c>
      <c r="EB14" s="93">
        <v>0</v>
      </c>
      <c r="EC14" s="93">
        <v>0</v>
      </c>
      <c r="ED14" s="93">
        <v>0</v>
      </c>
      <c r="EE14" s="93">
        <v>0</v>
      </c>
      <c r="EF14" s="93">
        <v>0</v>
      </c>
      <c r="EG14" s="93">
        <v>0</v>
      </c>
      <c r="EH14" s="93">
        <v>0</v>
      </c>
      <c r="EI14" s="93">
        <v>0</v>
      </c>
      <c r="EJ14" s="93">
        <v>0</v>
      </c>
      <c r="EK14" s="93">
        <v>0</v>
      </c>
      <c r="EL14" s="93">
        <v>0</v>
      </c>
      <c r="EM14" s="93">
        <v>0</v>
      </c>
      <c r="EN14" s="93">
        <v>0</v>
      </c>
      <c r="EO14" s="93">
        <v>0</v>
      </c>
      <c r="EP14" s="93">
        <v>0</v>
      </c>
      <c r="EQ14" s="93">
        <v>0</v>
      </c>
      <c r="ER14" s="93">
        <v>0</v>
      </c>
      <c r="ES14" s="93">
        <v>0</v>
      </c>
      <c r="ET14" s="93">
        <v>0</v>
      </c>
      <c r="EU14" s="93">
        <v>0</v>
      </c>
      <c r="EV14" s="93">
        <v>0</v>
      </c>
      <c r="EW14" s="93">
        <v>0</v>
      </c>
      <c r="EX14" s="93">
        <v>0</v>
      </c>
      <c r="EY14" s="93">
        <v>0</v>
      </c>
      <c r="EZ14" s="93">
        <v>0</v>
      </c>
      <c r="FA14" s="93">
        <v>0</v>
      </c>
      <c r="FB14" s="93">
        <v>0</v>
      </c>
      <c r="FC14" s="93">
        <v>0</v>
      </c>
      <c r="FD14" s="66">
        <f t="shared" ref="FD14:FD32" si="0">+D14+AH14+AL14+CC14+CD14+CG14+CP14+CS14+DB14+DF14+DI14+DN14+DQ14+EB14+EI14+EM14+EP14+ES14+ET14+FB14+FC14</f>
        <v>1293109.5174918722</v>
      </c>
      <c r="FE14" s="98"/>
      <c r="FF14" s="98"/>
      <c r="FI14" s="98"/>
    </row>
    <row r="15" spans="1:180" ht="14.25" customHeight="1" x14ac:dyDescent="0.2">
      <c r="B15" s="106" t="s">
        <v>551</v>
      </c>
      <c r="C15" s="106" t="s">
        <v>363</v>
      </c>
      <c r="D15" s="93">
        <v>14978711.325828627</v>
      </c>
      <c r="E15" s="93">
        <v>0</v>
      </c>
      <c r="F15" s="93">
        <v>0</v>
      </c>
      <c r="G15" s="93">
        <v>0</v>
      </c>
      <c r="H15" s="93">
        <v>0</v>
      </c>
      <c r="I15" s="93">
        <v>0</v>
      </c>
      <c r="J15" s="93">
        <v>0</v>
      </c>
      <c r="K15" s="93">
        <v>0</v>
      </c>
      <c r="L15" s="93">
        <v>0</v>
      </c>
      <c r="M15" s="93">
        <v>0</v>
      </c>
      <c r="N15" s="93">
        <v>0</v>
      </c>
      <c r="O15" s="93">
        <v>0</v>
      </c>
      <c r="P15" s="93">
        <v>0</v>
      </c>
      <c r="Q15" s="93">
        <v>0</v>
      </c>
      <c r="R15" s="93">
        <v>0</v>
      </c>
      <c r="S15" s="93">
        <v>0</v>
      </c>
      <c r="T15" s="93">
        <v>0</v>
      </c>
      <c r="U15" s="93">
        <v>0</v>
      </c>
      <c r="V15" s="93">
        <v>0</v>
      </c>
      <c r="W15" s="93">
        <v>0</v>
      </c>
      <c r="X15" s="93">
        <v>0</v>
      </c>
      <c r="Y15" s="93">
        <v>0</v>
      </c>
      <c r="Z15" s="93">
        <v>0</v>
      </c>
      <c r="AA15" s="93">
        <v>0</v>
      </c>
      <c r="AB15" s="93">
        <v>0</v>
      </c>
      <c r="AC15" s="93">
        <v>0</v>
      </c>
      <c r="AD15" s="93">
        <v>0</v>
      </c>
      <c r="AE15" s="93">
        <v>14978711.325828627</v>
      </c>
      <c r="AF15" s="93">
        <v>0</v>
      </c>
      <c r="AG15" s="93">
        <v>0</v>
      </c>
      <c r="AH15" s="93">
        <v>0</v>
      </c>
      <c r="AI15" s="93">
        <v>0</v>
      </c>
      <c r="AJ15" s="93">
        <v>0</v>
      </c>
      <c r="AK15" s="93">
        <v>0</v>
      </c>
      <c r="AL15" s="93">
        <v>535226265.40459907</v>
      </c>
      <c r="AM15" s="93">
        <v>6368749.1964249257</v>
      </c>
      <c r="AN15" s="93">
        <v>1214248.0881166616</v>
      </c>
      <c r="AO15" s="93">
        <v>3578178.9240533616</v>
      </c>
      <c r="AP15" s="93">
        <v>2238503.602094858</v>
      </c>
      <c r="AQ15" s="93">
        <v>4419252.9694594033</v>
      </c>
      <c r="AR15" s="93">
        <v>1368361.5912281317</v>
      </c>
      <c r="AS15" s="93">
        <v>2789723.3538133781</v>
      </c>
      <c r="AT15" s="93">
        <v>3667320.7312452942</v>
      </c>
      <c r="AU15" s="93">
        <v>2272426.8080287492</v>
      </c>
      <c r="AV15" s="93">
        <v>325903.19360840402</v>
      </c>
      <c r="AW15" s="93">
        <v>1736298.9481946495</v>
      </c>
      <c r="AX15" s="93">
        <v>655303.25173185323</v>
      </c>
      <c r="AY15" s="93">
        <v>4287205.4779545059</v>
      </c>
      <c r="AZ15" s="93">
        <v>1536900.4427305658</v>
      </c>
      <c r="BA15" s="93">
        <v>3346432.8017170993</v>
      </c>
      <c r="BB15" s="93">
        <v>0</v>
      </c>
      <c r="BC15" s="93">
        <v>0</v>
      </c>
      <c r="BD15" s="93">
        <v>0</v>
      </c>
      <c r="BE15" s="93">
        <v>0</v>
      </c>
      <c r="BF15" s="93">
        <v>431254738.64623964</v>
      </c>
      <c r="BG15" s="93">
        <v>19629410.259320032</v>
      </c>
      <c r="BH15" s="93">
        <v>23900355.045257952</v>
      </c>
      <c r="BI15" s="93">
        <v>0</v>
      </c>
      <c r="BJ15" s="93">
        <v>0</v>
      </c>
      <c r="BK15" s="93">
        <v>0</v>
      </c>
      <c r="BL15" s="93">
        <v>0</v>
      </c>
      <c r="BM15" s="93">
        <v>0</v>
      </c>
      <c r="BN15" s="93">
        <v>0</v>
      </c>
      <c r="BO15" s="93">
        <v>0</v>
      </c>
      <c r="BP15" s="93">
        <v>264347.28492126509</v>
      </c>
      <c r="BQ15" s="93">
        <v>377863.53035294445</v>
      </c>
      <c r="BR15" s="93">
        <v>2195638.6654851362</v>
      </c>
      <c r="BS15" s="93">
        <v>872516.04203924304</v>
      </c>
      <c r="BT15" s="93">
        <v>1138973.8414316836</v>
      </c>
      <c r="BU15" s="93">
        <v>20671.477867270452</v>
      </c>
      <c r="BV15" s="93">
        <v>465093.42924314179</v>
      </c>
      <c r="BW15" s="93">
        <v>1801649.1912597173</v>
      </c>
      <c r="BX15" s="93">
        <v>246942.50773869484</v>
      </c>
      <c r="BY15" s="93">
        <v>1178513.9309716634</v>
      </c>
      <c r="BZ15" s="93">
        <v>8981123.4543068651</v>
      </c>
      <c r="CA15" s="93">
        <v>1122302.154495819</v>
      </c>
      <c r="CB15" s="93">
        <v>1971316.5632661362</v>
      </c>
      <c r="CC15" s="93">
        <v>0</v>
      </c>
      <c r="CD15" s="93">
        <v>0</v>
      </c>
      <c r="CE15" s="93">
        <v>0</v>
      </c>
      <c r="CF15" s="93">
        <v>0</v>
      </c>
      <c r="CG15" s="93">
        <v>0</v>
      </c>
      <c r="CH15" s="93">
        <v>0</v>
      </c>
      <c r="CI15" s="93">
        <v>0</v>
      </c>
      <c r="CJ15" s="93">
        <v>0</v>
      </c>
      <c r="CK15" s="93">
        <v>0</v>
      </c>
      <c r="CL15" s="93">
        <v>0</v>
      </c>
      <c r="CM15" s="93">
        <v>0</v>
      </c>
      <c r="CN15" s="93">
        <v>0</v>
      </c>
      <c r="CO15" s="93">
        <v>0</v>
      </c>
      <c r="CP15" s="93">
        <v>0</v>
      </c>
      <c r="CQ15" s="93">
        <v>0</v>
      </c>
      <c r="CR15" s="93">
        <v>0</v>
      </c>
      <c r="CS15" s="93">
        <v>0</v>
      </c>
      <c r="CT15" s="93">
        <v>0</v>
      </c>
      <c r="CU15" s="93">
        <v>0</v>
      </c>
      <c r="CV15" s="93">
        <v>0</v>
      </c>
      <c r="CW15" s="93">
        <v>0</v>
      </c>
      <c r="CX15" s="93">
        <v>0</v>
      </c>
      <c r="CY15" s="93">
        <v>0</v>
      </c>
      <c r="CZ15" s="93">
        <v>0</v>
      </c>
      <c r="DA15" s="93">
        <v>0</v>
      </c>
      <c r="DB15" s="93">
        <v>126117323.1215263</v>
      </c>
      <c r="DC15" s="93">
        <v>44983886.737974323</v>
      </c>
      <c r="DD15" s="93">
        <v>81133436.383551985</v>
      </c>
      <c r="DE15" s="93">
        <v>0</v>
      </c>
      <c r="DF15" s="93">
        <v>0</v>
      </c>
      <c r="DG15" s="93">
        <v>0</v>
      </c>
      <c r="DH15" s="93">
        <v>0</v>
      </c>
      <c r="DI15" s="93">
        <v>0</v>
      </c>
      <c r="DJ15" s="93">
        <v>0</v>
      </c>
      <c r="DK15" s="93">
        <v>0</v>
      </c>
      <c r="DL15" s="93">
        <v>0</v>
      </c>
      <c r="DM15" s="93">
        <v>0</v>
      </c>
      <c r="DN15" s="93">
        <v>0</v>
      </c>
      <c r="DO15" s="93">
        <v>0</v>
      </c>
      <c r="DP15" s="93">
        <v>0</v>
      </c>
      <c r="DQ15" s="93">
        <v>0</v>
      </c>
      <c r="DR15" s="93">
        <v>0</v>
      </c>
      <c r="DS15" s="93">
        <v>0</v>
      </c>
      <c r="DT15" s="93">
        <v>0</v>
      </c>
      <c r="DU15" s="93">
        <v>0</v>
      </c>
      <c r="DV15" s="93">
        <v>0</v>
      </c>
      <c r="DW15" s="93">
        <v>0</v>
      </c>
      <c r="DX15" s="93">
        <v>0</v>
      </c>
      <c r="DY15" s="93">
        <v>0</v>
      </c>
      <c r="DZ15" s="93">
        <v>0</v>
      </c>
      <c r="EA15" s="93">
        <v>0</v>
      </c>
      <c r="EB15" s="93">
        <v>0</v>
      </c>
      <c r="EC15" s="93">
        <v>0</v>
      </c>
      <c r="ED15" s="93">
        <v>0</v>
      </c>
      <c r="EE15" s="93">
        <v>0</v>
      </c>
      <c r="EF15" s="93">
        <v>0</v>
      </c>
      <c r="EG15" s="93">
        <v>0</v>
      </c>
      <c r="EH15" s="93">
        <v>0</v>
      </c>
      <c r="EI15" s="93">
        <v>0</v>
      </c>
      <c r="EJ15" s="93">
        <v>0</v>
      </c>
      <c r="EK15" s="93">
        <v>0</v>
      </c>
      <c r="EL15" s="93">
        <v>0</v>
      </c>
      <c r="EM15" s="93">
        <v>0</v>
      </c>
      <c r="EN15" s="93">
        <v>0</v>
      </c>
      <c r="EO15" s="93">
        <v>0</v>
      </c>
      <c r="EP15" s="93">
        <v>0</v>
      </c>
      <c r="EQ15" s="93">
        <v>0</v>
      </c>
      <c r="ER15" s="93">
        <v>0</v>
      </c>
      <c r="ES15" s="93">
        <v>0</v>
      </c>
      <c r="ET15" s="93">
        <v>0</v>
      </c>
      <c r="EU15" s="93">
        <v>0</v>
      </c>
      <c r="EV15" s="93">
        <v>0</v>
      </c>
      <c r="EW15" s="93">
        <v>0</v>
      </c>
      <c r="EX15" s="93">
        <v>0</v>
      </c>
      <c r="EY15" s="93">
        <v>0</v>
      </c>
      <c r="EZ15" s="93">
        <v>0</v>
      </c>
      <c r="FA15" s="93">
        <v>0</v>
      </c>
      <c r="FB15" s="93">
        <v>0</v>
      </c>
      <c r="FC15" s="93">
        <v>477795956.71885371</v>
      </c>
      <c r="FD15" s="66">
        <f t="shared" si="0"/>
        <v>1154118256.5708077</v>
      </c>
      <c r="FE15" s="98"/>
      <c r="FF15" s="98"/>
    </row>
    <row r="16" spans="1:180" ht="14.25" customHeight="1" x14ac:dyDescent="0.2">
      <c r="B16" s="106" t="s">
        <v>553</v>
      </c>
      <c r="C16" s="106" t="s">
        <v>370</v>
      </c>
      <c r="D16" s="93">
        <v>0</v>
      </c>
      <c r="E16" s="93">
        <v>0</v>
      </c>
      <c r="F16" s="93">
        <v>0</v>
      </c>
      <c r="G16" s="93">
        <v>0</v>
      </c>
      <c r="H16" s="93">
        <v>0</v>
      </c>
      <c r="I16" s="93">
        <v>0</v>
      </c>
      <c r="J16" s="93">
        <v>0</v>
      </c>
      <c r="K16" s="93">
        <v>0</v>
      </c>
      <c r="L16" s="93">
        <v>0</v>
      </c>
      <c r="M16" s="93">
        <v>0</v>
      </c>
      <c r="N16" s="93">
        <v>0</v>
      </c>
      <c r="O16" s="93">
        <v>0</v>
      </c>
      <c r="P16" s="93">
        <v>0</v>
      </c>
      <c r="Q16" s="93">
        <v>0</v>
      </c>
      <c r="R16" s="93">
        <v>0</v>
      </c>
      <c r="S16" s="93">
        <v>0</v>
      </c>
      <c r="T16" s="93">
        <v>0</v>
      </c>
      <c r="U16" s="93">
        <v>0</v>
      </c>
      <c r="V16" s="93">
        <v>0</v>
      </c>
      <c r="W16" s="93">
        <v>0</v>
      </c>
      <c r="X16" s="93">
        <v>0</v>
      </c>
      <c r="Y16" s="93">
        <v>0</v>
      </c>
      <c r="Z16" s="93">
        <v>0</v>
      </c>
      <c r="AA16" s="93">
        <v>0</v>
      </c>
      <c r="AB16" s="93">
        <v>0</v>
      </c>
      <c r="AC16" s="93">
        <v>0</v>
      </c>
      <c r="AD16" s="93">
        <v>0</v>
      </c>
      <c r="AE16" s="93">
        <v>0</v>
      </c>
      <c r="AF16" s="93">
        <v>0</v>
      </c>
      <c r="AG16" s="93">
        <v>0</v>
      </c>
      <c r="AH16" s="93">
        <v>0</v>
      </c>
      <c r="AI16" s="93">
        <v>0</v>
      </c>
      <c r="AJ16" s="93">
        <v>0</v>
      </c>
      <c r="AK16" s="93">
        <v>0</v>
      </c>
      <c r="AL16" s="93">
        <v>1126882333.1466274</v>
      </c>
      <c r="AM16" s="93">
        <v>0</v>
      </c>
      <c r="AN16" s="93">
        <v>0</v>
      </c>
      <c r="AO16" s="93">
        <v>0</v>
      </c>
      <c r="AP16" s="93">
        <v>0</v>
      </c>
      <c r="AQ16" s="93">
        <v>0</v>
      </c>
      <c r="AR16" s="93">
        <v>0</v>
      </c>
      <c r="AS16" s="93">
        <v>0</v>
      </c>
      <c r="AT16" s="93">
        <v>0</v>
      </c>
      <c r="AU16" s="93">
        <v>1126882333.1466274</v>
      </c>
      <c r="AV16" s="93">
        <v>0</v>
      </c>
      <c r="AW16" s="93">
        <v>0</v>
      </c>
      <c r="AX16" s="93">
        <v>0</v>
      </c>
      <c r="AY16" s="93">
        <v>0</v>
      </c>
      <c r="AZ16" s="93">
        <v>0</v>
      </c>
      <c r="BA16" s="93">
        <v>0</v>
      </c>
      <c r="BB16" s="93">
        <v>0</v>
      </c>
      <c r="BC16" s="93">
        <v>0</v>
      </c>
      <c r="BD16" s="93">
        <v>0</v>
      </c>
      <c r="BE16" s="93">
        <v>0</v>
      </c>
      <c r="BF16" s="93">
        <v>0</v>
      </c>
      <c r="BG16" s="93">
        <v>0</v>
      </c>
      <c r="BH16" s="93">
        <v>0</v>
      </c>
      <c r="BI16" s="93">
        <v>0</v>
      </c>
      <c r="BJ16" s="93">
        <v>0</v>
      </c>
      <c r="BK16" s="93">
        <v>0</v>
      </c>
      <c r="BL16" s="93">
        <v>0</v>
      </c>
      <c r="BM16" s="93">
        <v>0</v>
      </c>
      <c r="BN16" s="93">
        <v>0</v>
      </c>
      <c r="BO16" s="93">
        <v>0</v>
      </c>
      <c r="BP16" s="93">
        <v>0</v>
      </c>
      <c r="BQ16" s="93">
        <v>0</v>
      </c>
      <c r="BR16" s="93">
        <v>0</v>
      </c>
      <c r="BS16" s="93">
        <v>0</v>
      </c>
      <c r="BT16" s="93">
        <v>0</v>
      </c>
      <c r="BU16" s="93">
        <v>0</v>
      </c>
      <c r="BV16" s="93">
        <v>0</v>
      </c>
      <c r="BW16" s="93">
        <v>0</v>
      </c>
      <c r="BX16" s="93">
        <v>0</v>
      </c>
      <c r="BY16" s="93">
        <v>0</v>
      </c>
      <c r="BZ16" s="93">
        <v>0</v>
      </c>
      <c r="CA16" s="93">
        <v>0</v>
      </c>
      <c r="CB16" s="93">
        <v>0</v>
      </c>
      <c r="CC16" s="93">
        <v>0</v>
      </c>
      <c r="CD16" s="93">
        <v>0</v>
      </c>
      <c r="CE16" s="93">
        <v>0</v>
      </c>
      <c r="CF16" s="93">
        <v>0</v>
      </c>
      <c r="CG16" s="93">
        <v>0</v>
      </c>
      <c r="CH16" s="93">
        <v>0</v>
      </c>
      <c r="CI16" s="93">
        <v>0</v>
      </c>
      <c r="CJ16" s="93">
        <v>0</v>
      </c>
      <c r="CK16" s="93">
        <v>0</v>
      </c>
      <c r="CL16" s="93">
        <v>0</v>
      </c>
      <c r="CM16" s="93">
        <v>0</v>
      </c>
      <c r="CN16" s="93">
        <v>0</v>
      </c>
      <c r="CO16" s="93">
        <v>0</v>
      </c>
      <c r="CP16" s="93">
        <v>0</v>
      </c>
      <c r="CQ16" s="93">
        <v>0</v>
      </c>
      <c r="CR16" s="93">
        <v>0</v>
      </c>
      <c r="CS16" s="93">
        <v>0</v>
      </c>
      <c r="CT16" s="93">
        <v>0</v>
      </c>
      <c r="CU16" s="93">
        <v>0</v>
      </c>
      <c r="CV16" s="93">
        <v>0</v>
      </c>
      <c r="CW16" s="93">
        <v>0</v>
      </c>
      <c r="CX16" s="93">
        <v>0</v>
      </c>
      <c r="CY16" s="93">
        <v>0</v>
      </c>
      <c r="CZ16" s="93">
        <v>0</v>
      </c>
      <c r="DA16" s="93">
        <v>0</v>
      </c>
      <c r="DB16" s="93">
        <v>0</v>
      </c>
      <c r="DC16" s="93">
        <v>0</v>
      </c>
      <c r="DD16" s="93">
        <v>0</v>
      </c>
      <c r="DE16" s="93">
        <v>0</v>
      </c>
      <c r="DF16" s="93">
        <v>0</v>
      </c>
      <c r="DG16" s="93">
        <v>0</v>
      </c>
      <c r="DH16" s="93">
        <v>0</v>
      </c>
      <c r="DI16" s="93">
        <v>0</v>
      </c>
      <c r="DJ16" s="93">
        <v>0</v>
      </c>
      <c r="DK16" s="93">
        <v>0</v>
      </c>
      <c r="DL16" s="93">
        <v>0</v>
      </c>
      <c r="DM16" s="93">
        <v>0</v>
      </c>
      <c r="DN16" s="93">
        <v>0</v>
      </c>
      <c r="DO16" s="93">
        <v>0</v>
      </c>
      <c r="DP16" s="93">
        <v>0</v>
      </c>
      <c r="DQ16" s="93">
        <v>0</v>
      </c>
      <c r="DR16" s="93">
        <v>0</v>
      </c>
      <c r="DS16" s="93">
        <v>0</v>
      </c>
      <c r="DT16" s="93">
        <v>0</v>
      </c>
      <c r="DU16" s="93">
        <v>0</v>
      </c>
      <c r="DV16" s="93">
        <v>0</v>
      </c>
      <c r="DW16" s="93">
        <v>0</v>
      </c>
      <c r="DX16" s="93">
        <v>0</v>
      </c>
      <c r="DY16" s="93">
        <v>0</v>
      </c>
      <c r="DZ16" s="93">
        <v>0</v>
      </c>
      <c r="EA16" s="93">
        <v>0</v>
      </c>
      <c r="EB16" s="93">
        <v>0</v>
      </c>
      <c r="EC16" s="93">
        <v>0</v>
      </c>
      <c r="ED16" s="93">
        <v>0</v>
      </c>
      <c r="EE16" s="93">
        <v>0</v>
      </c>
      <c r="EF16" s="93">
        <v>0</v>
      </c>
      <c r="EG16" s="93">
        <v>0</v>
      </c>
      <c r="EH16" s="93">
        <v>0</v>
      </c>
      <c r="EI16" s="93">
        <v>0</v>
      </c>
      <c r="EJ16" s="93">
        <v>0</v>
      </c>
      <c r="EK16" s="93">
        <v>0</v>
      </c>
      <c r="EL16" s="93">
        <v>0</v>
      </c>
      <c r="EM16" s="93">
        <v>0</v>
      </c>
      <c r="EN16" s="93">
        <v>0</v>
      </c>
      <c r="EO16" s="93">
        <v>0</v>
      </c>
      <c r="EP16" s="93">
        <v>0</v>
      </c>
      <c r="EQ16" s="93">
        <v>0</v>
      </c>
      <c r="ER16" s="93">
        <v>0</v>
      </c>
      <c r="ES16" s="93">
        <v>0</v>
      </c>
      <c r="ET16" s="93">
        <v>0</v>
      </c>
      <c r="EU16" s="93">
        <v>0</v>
      </c>
      <c r="EV16" s="93">
        <v>0</v>
      </c>
      <c r="EW16" s="93">
        <v>0</v>
      </c>
      <c r="EX16" s="93">
        <v>0</v>
      </c>
      <c r="EY16" s="93">
        <v>0</v>
      </c>
      <c r="EZ16" s="93">
        <v>0</v>
      </c>
      <c r="FA16" s="93">
        <v>0</v>
      </c>
      <c r="FB16" s="93">
        <v>0</v>
      </c>
      <c r="FC16" s="93">
        <v>0</v>
      </c>
      <c r="FD16" s="66">
        <f t="shared" si="0"/>
        <v>1126882333.1466274</v>
      </c>
      <c r="FE16" s="98"/>
      <c r="FF16" s="98"/>
    </row>
    <row r="17" spans="2:164" ht="14.25" customHeight="1" x14ac:dyDescent="0.2">
      <c r="B17" s="106" t="s">
        <v>554</v>
      </c>
      <c r="C17" s="106" t="s">
        <v>371</v>
      </c>
      <c r="D17" s="93">
        <v>0</v>
      </c>
      <c r="E17" s="93">
        <v>0</v>
      </c>
      <c r="F17" s="93">
        <v>0</v>
      </c>
      <c r="G17" s="93">
        <v>0</v>
      </c>
      <c r="H17" s="93">
        <v>0</v>
      </c>
      <c r="I17" s="93">
        <v>0</v>
      </c>
      <c r="J17" s="93">
        <v>0</v>
      </c>
      <c r="K17" s="93">
        <v>0</v>
      </c>
      <c r="L17" s="93">
        <v>0</v>
      </c>
      <c r="M17" s="93">
        <v>0</v>
      </c>
      <c r="N17" s="93">
        <v>0</v>
      </c>
      <c r="O17" s="93">
        <v>0</v>
      </c>
      <c r="P17" s="93">
        <v>0</v>
      </c>
      <c r="Q17" s="93">
        <v>0</v>
      </c>
      <c r="R17" s="93">
        <v>0</v>
      </c>
      <c r="S17" s="93">
        <v>0</v>
      </c>
      <c r="T17" s="93">
        <v>0</v>
      </c>
      <c r="U17" s="93">
        <v>0</v>
      </c>
      <c r="V17" s="93">
        <v>0</v>
      </c>
      <c r="W17" s="93">
        <v>0</v>
      </c>
      <c r="X17" s="93">
        <v>0</v>
      </c>
      <c r="Y17" s="93">
        <v>0</v>
      </c>
      <c r="Z17" s="93">
        <v>0</v>
      </c>
      <c r="AA17" s="93">
        <v>0</v>
      </c>
      <c r="AB17" s="93">
        <v>0</v>
      </c>
      <c r="AC17" s="93">
        <v>0</v>
      </c>
      <c r="AD17" s="93">
        <v>0</v>
      </c>
      <c r="AE17" s="93">
        <v>0</v>
      </c>
      <c r="AF17" s="93">
        <v>0</v>
      </c>
      <c r="AG17" s="93">
        <v>0</v>
      </c>
      <c r="AH17" s="93">
        <v>0</v>
      </c>
      <c r="AI17" s="93">
        <v>0</v>
      </c>
      <c r="AJ17" s="93">
        <v>0</v>
      </c>
      <c r="AK17" s="93">
        <v>0</v>
      </c>
      <c r="AL17" s="93">
        <v>43714853.468010373</v>
      </c>
      <c r="AM17" s="93">
        <v>0</v>
      </c>
      <c r="AN17" s="93">
        <v>0</v>
      </c>
      <c r="AO17" s="93">
        <v>0</v>
      </c>
      <c r="AP17" s="93">
        <v>0</v>
      </c>
      <c r="AQ17" s="93">
        <v>0</v>
      </c>
      <c r="AR17" s="93">
        <v>0</v>
      </c>
      <c r="AS17" s="93">
        <v>0</v>
      </c>
      <c r="AT17" s="93">
        <v>0</v>
      </c>
      <c r="AU17" s="93">
        <v>0</v>
      </c>
      <c r="AV17" s="93">
        <v>0</v>
      </c>
      <c r="AW17" s="93">
        <v>43714853.468010373</v>
      </c>
      <c r="AX17" s="93">
        <v>0</v>
      </c>
      <c r="AY17" s="93">
        <v>0</v>
      </c>
      <c r="AZ17" s="93">
        <v>0</v>
      </c>
      <c r="BA17" s="93">
        <v>0</v>
      </c>
      <c r="BB17" s="93">
        <v>0</v>
      </c>
      <c r="BC17" s="93">
        <v>0</v>
      </c>
      <c r="BD17" s="93">
        <v>0</v>
      </c>
      <c r="BE17" s="93">
        <v>0</v>
      </c>
      <c r="BF17" s="93">
        <v>0</v>
      </c>
      <c r="BG17" s="93">
        <v>0</v>
      </c>
      <c r="BH17" s="93">
        <v>0</v>
      </c>
      <c r="BI17" s="93">
        <v>0</v>
      </c>
      <c r="BJ17" s="93">
        <v>0</v>
      </c>
      <c r="BK17" s="93">
        <v>0</v>
      </c>
      <c r="BL17" s="93">
        <v>0</v>
      </c>
      <c r="BM17" s="93">
        <v>0</v>
      </c>
      <c r="BN17" s="93">
        <v>0</v>
      </c>
      <c r="BO17" s="93">
        <v>0</v>
      </c>
      <c r="BP17" s="93">
        <v>0</v>
      </c>
      <c r="BQ17" s="93">
        <v>0</v>
      </c>
      <c r="BR17" s="93">
        <v>0</v>
      </c>
      <c r="BS17" s="93">
        <v>0</v>
      </c>
      <c r="BT17" s="93">
        <v>0</v>
      </c>
      <c r="BU17" s="93">
        <v>0</v>
      </c>
      <c r="BV17" s="93">
        <v>0</v>
      </c>
      <c r="BW17" s="93">
        <v>0</v>
      </c>
      <c r="BX17" s="93">
        <v>0</v>
      </c>
      <c r="BY17" s="93">
        <v>0</v>
      </c>
      <c r="BZ17" s="93">
        <v>0</v>
      </c>
      <c r="CA17" s="93">
        <v>0</v>
      </c>
      <c r="CB17" s="93">
        <v>0</v>
      </c>
      <c r="CC17" s="93">
        <v>0</v>
      </c>
      <c r="CD17" s="93">
        <v>0</v>
      </c>
      <c r="CE17" s="93">
        <v>0</v>
      </c>
      <c r="CF17" s="93">
        <v>0</v>
      </c>
      <c r="CG17" s="93">
        <v>0</v>
      </c>
      <c r="CH17" s="93">
        <v>0</v>
      </c>
      <c r="CI17" s="93">
        <v>0</v>
      </c>
      <c r="CJ17" s="93">
        <v>0</v>
      </c>
      <c r="CK17" s="93">
        <v>0</v>
      </c>
      <c r="CL17" s="93">
        <v>0</v>
      </c>
      <c r="CM17" s="93">
        <v>0</v>
      </c>
      <c r="CN17" s="93">
        <v>0</v>
      </c>
      <c r="CO17" s="93">
        <v>0</v>
      </c>
      <c r="CP17" s="93">
        <v>0</v>
      </c>
      <c r="CQ17" s="93">
        <v>0</v>
      </c>
      <c r="CR17" s="93">
        <v>0</v>
      </c>
      <c r="CS17" s="93">
        <v>0</v>
      </c>
      <c r="CT17" s="93">
        <v>0</v>
      </c>
      <c r="CU17" s="93">
        <v>0</v>
      </c>
      <c r="CV17" s="93">
        <v>0</v>
      </c>
      <c r="CW17" s="93">
        <v>0</v>
      </c>
      <c r="CX17" s="93">
        <v>0</v>
      </c>
      <c r="CY17" s="93">
        <v>0</v>
      </c>
      <c r="CZ17" s="93">
        <v>0</v>
      </c>
      <c r="DA17" s="93">
        <v>0</v>
      </c>
      <c r="DB17" s="93">
        <v>0</v>
      </c>
      <c r="DC17" s="93">
        <v>0</v>
      </c>
      <c r="DD17" s="93">
        <v>0</v>
      </c>
      <c r="DE17" s="93">
        <v>0</v>
      </c>
      <c r="DF17" s="93">
        <v>0</v>
      </c>
      <c r="DG17" s="93">
        <v>0</v>
      </c>
      <c r="DH17" s="93">
        <v>0</v>
      </c>
      <c r="DI17" s="93">
        <v>0</v>
      </c>
      <c r="DJ17" s="93">
        <v>0</v>
      </c>
      <c r="DK17" s="93">
        <v>0</v>
      </c>
      <c r="DL17" s="93">
        <v>0</v>
      </c>
      <c r="DM17" s="93">
        <v>0</v>
      </c>
      <c r="DN17" s="93">
        <v>0</v>
      </c>
      <c r="DO17" s="93">
        <v>0</v>
      </c>
      <c r="DP17" s="93">
        <v>0</v>
      </c>
      <c r="DQ17" s="93">
        <v>0</v>
      </c>
      <c r="DR17" s="93">
        <v>0</v>
      </c>
      <c r="DS17" s="93">
        <v>0</v>
      </c>
      <c r="DT17" s="93">
        <v>0</v>
      </c>
      <c r="DU17" s="93">
        <v>0</v>
      </c>
      <c r="DV17" s="93">
        <v>0</v>
      </c>
      <c r="DW17" s="93">
        <v>0</v>
      </c>
      <c r="DX17" s="93">
        <v>0</v>
      </c>
      <c r="DY17" s="93">
        <v>0</v>
      </c>
      <c r="DZ17" s="93">
        <v>0</v>
      </c>
      <c r="EA17" s="93">
        <v>0</v>
      </c>
      <c r="EB17" s="93">
        <v>0</v>
      </c>
      <c r="EC17" s="93">
        <v>0</v>
      </c>
      <c r="ED17" s="93">
        <v>0</v>
      </c>
      <c r="EE17" s="93">
        <v>0</v>
      </c>
      <c r="EF17" s="93">
        <v>0</v>
      </c>
      <c r="EG17" s="93">
        <v>0</v>
      </c>
      <c r="EH17" s="93">
        <v>0</v>
      </c>
      <c r="EI17" s="93">
        <v>0</v>
      </c>
      <c r="EJ17" s="93">
        <v>0</v>
      </c>
      <c r="EK17" s="93">
        <v>0</v>
      </c>
      <c r="EL17" s="93">
        <v>0</v>
      </c>
      <c r="EM17" s="93">
        <v>0</v>
      </c>
      <c r="EN17" s="93">
        <v>0</v>
      </c>
      <c r="EO17" s="93">
        <v>0</v>
      </c>
      <c r="EP17" s="93">
        <v>0</v>
      </c>
      <c r="EQ17" s="93">
        <v>0</v>
      </c>
      <c r="ER17" s="93">
        <v>0</v>
      </c>
      <c r="ES17" s="93">
        <v>0</v>
      </c>
      <c r="ET17" s="93">
        <v>0</v>
      </c>
      <c r="EU17" s="93">
        <v>0</v>
      </c>
      <c r="EV17" s="93">
        <v>0</v>
      </c>
      <c r="EW17" s="93">
        <v>0</v>
      </c>
      <c r="EX17" s="93">
        <v>0</v>
      </c>
      <c r="EY17" s="93">
        <v>0</v>
      </c>
      <c r="EZ17" s="93">
        <v>0</v>
      </c>
      <c r="FA17" s="93">
        <v>0</v>
      </c>
      <c r="FB17" s="93">
        <v>0</v>
      </c>
      <c r="FC17" s="93">
        <v>0</v>
      </c>
      <c r="FD17" s="66">
        <f t="shared" si="0"/>
        <v>43714853.468010373</v>
      </c>
      <c r="FE17" s="98"/>
      <c r="FF17" s="98"/>
    </row>
    <row r="18" spans="2:164" ht="14.25" customHeight="1" x14ac:dyDescent="0.2">
      <c r="B18" s="106" t="s">
        <v>554</v>
      </c>
      <c r="C18" s="106" t="s">
        <v>372</v>
      </c>
      <c r="D18" s="93">
        <v>11839267.440000001</v>
      </c>
      <c r="E18" s="93">
        <v>0</v>
      </c>
      <c r="F18" s="93">
        <v>0</v>
      </c>
      <c r="G18" s="93">
        <v>0</v>
      </c>
      <c r="H18" s="93">
        <v>0</v>
      </c>
      <c r="I18" s="93">
        <v>0</v>
      </c>
      <c r="J18" s="93">
        <v>0</v>
      </c>
      <c r="K18" s="93">
        <v>0</v>
      </c>
      <c r="L18" s="93">
        <v>0</v>
      </c>
      <c r="M18" s="93">
        <v>0</v>
      </c>
      <c r="N18" s="93">
        <v>0</v>
      </c>
      <c r="O18" s="93">
        <v>0</v>
      </c>
      <c r="P18" s="93">
        <v>0</v>
      </c>
      <c r="Q18" s="93">
        <v>0</v>
      </c>
      <c r="R18" s="93">
        <v>0</v>
      </c>
      <c r="S18" s="93">
        <v>0</v>
      </c>
      <c r="T18" s="93">
        <v>0</v>
      </c>
      <c r="U18" s="93">
        <v>11839267.440000001</v>
      </c>
      <c r="V18" s="93">
        <v>0</v>
      </c>
      <c r="W18" s="93">
        <v>0</v>
      </c>
      <c r="X18" s="93">
        <v>0</v>
      </c>
      <c r="Y18" s="93">
        <v>0</v>
      </c>
      <c r="Z18" s="93">
        <v>0</v>
      </c>
      <c r="AA18" s="93">
        <v>0</v>
      </c>
      <c r="AB18" s="93">
        <v>0</v>
      </c>
      <c r="AC18" s="93">
        <v>0</v>
      </c>
      <c r="AD18" s="93">
        <v>0</v>
      </c>
      <c r="AE18" s="93">
        <v>0</v>
      </c>
      <c r="AF18" s="93">
        <v>0</v>
      </c>
      <c r="AG18" s="93">
        <v>0</v>
      </c>
      <c r="AH18" s="93">
        <v>0</v>
      </c>
      <c r="AI18" s="93">
        <v>0</v>
      </c>
      <c r="AJ18" s="93">
        <v>0</v>
      </c>
      <c r="AK18" s="93">
        <v>0</v>
      </c>
      <c r="AL18" s="93">
        <v>374220357.84417635</v>
      </c>
      <c r="AM18" s="93">
        <v>0</v>
      </c>
      <c r="AN18" s="93">
        <v>0</v>
      </c>
      <c r="AO18" s="93">
        <v>0</v>
      </c>
      <c r="AP18" s="93">
        <v>165913132.55999997</v>
      </c>
      <c r="AQ18" s="93">
        <v>0</v>
      </c>
      <c r="AR18" s="93">
        <v>31387622.637794584</v>
      </c>
      <c r="AS18" s="93">
        <v>0</v>
      </c>
      <c r="AT18" s="93">
        <v>0</v>
      </c>
      <c r="AU18" s="93">
        <v>0</v>
      </c>
      <c r="AV18" s="93">
        <v>0</v>
      </c>
      <c r="AW18" s="93">
        <v>0</v>
      </c>
      <c r="AX18" s="93">
        <v>0</v>
      </c>
      <c r="AY18" s="93">
        <v>0</v>
      </c>
      <c r="AZ18" s="93">
        <v>0</v>
      </c>
      <c r="BA18" s="93">
        <v>0</v>
      </c>
      <c r="BB18" s="93">
        <v>0</v>
      </c>
      <c r="BC18" s="93">
        <v>0</v>
      </c>
      <c r="BD18" s="93">
        <v>0</v>
      </c>
      <c r="BE18" s="93">
        <v>0</v>
      </c>
      <c r="BF18" s="93">
        <v>151312142.61705762</v>
      </c>
      <c r="BG18" s="93">
        <v>0</v>
      </c>
      <c r="BH18" s="93">
        <v>0</v>
      </c>
      <c r="BI18" s="93">
        <v>0</v>
      </c>
      <c r="BJ18" s="93">
        <v>0</v>
      </c>
      <c r="BK18" s="93">
        <v>0</v>
      </c>
      <c r="BL18" s="93">
        <v>0</v>
      </c>
      <c r="BM18" s="93">
        <v>0</v>
      </c>
      <c r="BN18" s="93">
        <v>0</v>
      </c>
      <c r="BO18" s="93">
        <v>0</v>
      </c>
      <c r="BP18" s="93">
        <v>0</v>
      </c>
      <c r="BQ18" s="93">
        <v>0</v>
      </c>
      <c r="BR18" s="93">
        <v>25607460.029324148</v>
      </c>
      <c r="BS18" s="93">
        <v>0</v>
      </c>
      <c r="BT18" s="93">
        <v>0</v>
      </c>
      <c r="BU18" s="93">
        <v>0</v>
      </c>
      <c r="BV18" s="93">
        <v>0</v>
      </c>
      <c r="BW18" s="93">
        <v>0</v>
      </c>
      <c r="BX18" s="93">
        <v>0</v>
      </c>
      <c r="BY18" s="93">
        <v>0</v>
      </c>
      <c r="BZ18" s="93">
        <v>0</v>
      </c>
      <c r="CA18" s="93">
        <v>0</v>
      </c>
      <c r="CB18" s="93">
        <v>0</v>
      </c>
      <c r="CC18" s="93">
        <v>0</v>
      </c>
      <c r="CD18" s="93">
        <v>0</v>
      </c>
      <c r="CE18" s="93">
        <v>0</v>
      </c>
      <c r="CF18" s="93">
        <v>0</v>
      </c>
      <c r="CG18" s="93">
        <v>0</v>
      </c>
      <c r="CH18" s="93">
        <v>0</v>
      </c>
      <c r="CI18" s="93">
        <v>0</v>
      </c>
      <c r="CJ18" s="93">
        <v>0</v>
      </c>
      <c r="CK18" s="93">
        <v>0</v>
      </c>
      <c r="CL18" s="93">
        <v>0</v>
      </c>
      <c r="CM18" s="93">
        <v>0</v>
      </c>
      <c r="CN18" s="93">
        <v>0</v>
      </c>
      <c r="CO18" s="93">
        <v>0</v>
      </c>
      <c r="CP18" s="93">
        <v>0</v>
      </c>
      <c r="CQ18" s="93">
        <v>0</v>
      </c>
      <c r="CR18" s="93">
        <v>0</v>
      </c>
      <c r="CS18" s="93">
        <v>0</v>
      </c>
      <c r="CT18" s="93">
        <v>0</v>
      </c>
      <c r="CU18" s="93">
        <v>0</v>
      </c>
      <c r="CV18" s="93">
        <v>0</v>
      </c>
      <c r="CW18" s="93">
        <v>0</v>
      </c>
      <c r="CX18" s="93">
        <v>0</v>
      </c>
      <c r="CY18" s="93">
        <v>0</v>
      </c>
      <c r="CZ18" s="93">
        <v>0</v>
      </c>
      <c r="DA18" s="93">
        <v>0</v>
      </c>
      <c r="DB18" s="93">
        <v>0</v>
      </c>
      <c r="DC18" s="93">
        <v>0</v>
      </c>
      <c r="DD18" s="93">
        <v>0</v>
      </c>
      <c r="DE18" s="93">
        <v>0</v>
      </c>
      <c r="DF18" s="93">
        <v>0</v>
      </c>
      <c r="DG18" s="93">
        <v>0</v>
      </c>
      <c r="DH18" s="93">
        <v>0</v>
      </c>
      <c r="DI18" s="93">
        <v>0</v>
      </c>
      <c r="DJ18" s="93">
        <v>0</v>
      </c>
      <c r="DK18" s="93">
        <v>0</v>
      </c>
      <c r="DL18" s="93">
        <v>0</v>
      </c>
      <c r="DM18" s="93">
        <v>0</v>
      </c>
      <c r="DN18" s="93">
        <v>0</v>
      </c>
      <c r="DO18" s="93">
        <v>0</v>
      </c>
      <c r="DP18" s="93">
        <v>0</v>
      </c>
      <c r="DQ18" s="93">
        <v>0</v>
      </c>
      <c r="DR18" s="93">
        <v>0</v>
      </c>
      <c r="DS18" s="93">
        <v>0</v>
      </c>
      <c r="DT18" s="93">
        <v>0</v>
      </c>
      <c r="DU18" s="93">
        <v>0</v>
      </c>
      <c r="DV18" s="93">
        <v>0</v>
      </c>
      <c r="DW18" s="93">
        <v>0</v>
      </c>
      <c r="DX18" s="93">
        <v>0</v>
      </c>
      <c r="DY18" s="93">
        <v>0</v>
      </c>
      <c r="DZ18" s="93">
        <v>0</v>
      </c>
      <c r="EA18" s="93">
        <v>0</v>
      </c>
      <c r="EB18" s="93">
        <v>0</v>
      </c>
      <c r="EC18" s="93">
        <v>0</v>
      </c>
      <c r="ED18" s="93">
        <v>0</v>
      </c>
      <c r="EE18" s="93">
        <v>0</v>
      </c>
      <c r="EF18" s="93">
        <v>0</v>
      </c>
      <c r="EG18" s="93">
        <v>0</v>
      </c>
      <c r="EH18" s="93">
        <v>0</v>
      </c>
      <c r="EI18" s="93">
        <v>0</v>
      </c>
      <c r="EJ18" s="93">
        <v>0</v>
      </c>
      <c r="EK18" s="93">
        <v>0</v>
      </c>
      <c r="EL18" s="93">
        <v>0</v>
      </c>
      <c r="EM18" s="93">
        <v>0</v>
      </c>
      <c r="EN18" s="93">
        <v>0</v>
      </c>
      <c r="EO18" s="93">
        <v>0</v>
      </c>
      <c r="EP18" s="93">
        <v>0</v>
      </c>
      <c r="EQ18" s="93">
        <v>0</v>
      </c>
      <c r="ER18" s="93">
        <v>0</v>
      </c>
      <c r="ES18" s="93">
        <v>0</v>
      </c>
      <c r="ET18" s="93">
        <v>0</v>
      </c>
      <c r="EU18" s="93">
        <v>0</v>
      </c>
      <c r="EV18" s="93">
        <v>0</v>
      </c>
      <c r="EW18" s="93">
        <v>0</v>
      </c>
      <c r="EX18" s="93">
        <v>0</v>
      </c>
      <c r="EY18" s="93">
        <v>0</v>
      </c>
      <c r="EZ18" s="93">
        <v>0</v>
      </c>
      <c r="FA18" s="93">
        <v>0</v>
      </c>
      <c r="FB18" s="93">
        <v>0</v>
      </c>
      <c r="FC18" s="93">
        <v>0</v>
      </c>
      <c r="FD18" s="66">
        <f t="shared" si="0"/>
        <v>386059625.28417635</v>
      </c>
      <c r="FE18" s="98"/>
      <c r="FF18" s="98"/>
    </row>
    <row r="19" spans="2:164" ht="14.25" customHeight="1" x14ac:dyDescent="0.2">
      <c r="B19" s="106" t="s">
        <v>555</v>
      </c>
      <c r="C19" s="106" t="s">
        <v>373</v>
      </c>
      <c r="D19" s="93">
        <v>305276.69274836726</v>
      </c>
      <c r="E19" s="93">
        <v>0</v>
      </c>
      <c r="F19" s="93">
        <v>0</v>
      </c>
      <c r="G19" s="93">
        <v>0</v>
      </c>
      <c r="H19" s="93">
        <v>0</v>
      </c>
      <c r="I19" s="93">
        <v>0</v>
      </c>
      <c r="J19" s="93">
        <v>0</v>
      </c>
      <c r="K19" s="93">
        <v>0</v>
      </c>
      <c r="L19" s="93">
        <v>0</v>
      </c>
      <c r="M19" s="93">
        <v>0</v>
      </c>
      <c r="N19" s="93">
        <v>0</v>
      </c>
      <c r="O19" s="93">
        <v>0</v>
      </c>
      <c r="P19" s="93">
        <v>0</v>
      </c>
      <c r="Q19" s="93">
        <v>0</v>
      </c>
      <c r="R19" s="93">
        <v>0</v>
      </c>
      <c r="S19" s="93">
        <v>0</v>
      </c>
      <c r="T19" s="93">
        <v>0</v>
      </c>
      <c r="U19" s="93">
        <v>0</v>
      </c>
      <c r="V19" s="93">
        <v>0</v>
      </c>
      <c r="W19" s="93">
        <v>0</v>
      </c>
      <c r="X19" s="93">
        <v>0</v>
      </c>
      <c r="Y19" s="93">
        <v>0</v>
      </c>
      <c r="Z19" s="93">
        <v>219921.73475020361</v>
      </c>
      <c r="AA19" s="93">
        <v>63406.540227207275</v>
      </c>
      <c r="AB19" s="93">
        <v>21948.417770956366</v>
      </c>
      <c r="AC19" s="93">
        <v>0</v>
      </c>
      <c r="AD19" s="93">
        <v>0</v>
      </c>
      <c r="AE19" s="93">
        <v>0</v>
      </c>
      <c r="AF19" s="93">
        <v>0</v>
      </c>
      <c r="AG19" s="93">
        <v>0</v>
      </c>
      <c r="AH19" s="93">
        <v>0</v>
      </c>
      <c r="AI19" s="93">
        <v>0</v>
      </c>
      <c r="AJ19" s="93">
        <v>0</v>
      </c>
      <c r="AK19" s="93">
        <v>0</v>
      </c>
      <c r="AL19" s="93">
        <v>17070.991599632729</v>
      </c>
      <c r="AM19" s="93">
        <v>17070.991599632729</v>
      </c>
      <c r="AN19" s="93">
        <v>0</v>
      </c>
      <c r="AO19" s="93">
        <v>0</v>
      </c>
      <c r="AP19" s="93">
        <v>0</v>
      </c>
      <c r="AQ19" s="93">
        <v>0</v>
      </c>
      <c r="AR19" s="93">
        <v>0</v>
      </c>
      <c r="AS19" s="93">
        <v>0</v>
      </c>
      <c r="AT19" s="93">
        <v>0</v>
      </c>
      <c r="AU19" s="93">
        <v>0</v>
      </c>
      <c r="AV19" s="93">
        <v>0</v>
      </c>
      <c r="AW19" s="93">
        <v>0</v>
      </c>
      <c r="AX19" s="93">
        <v>0</v>
      </c>
      <c r="AY19" s="93">
        <v>0</v>
      </c>
      <c r="AZ19" s="93">
        <v>0</v>
      </c>
      <c r="BA19" s="93">
        <v>0</v>
      </c>
      <c r="BB19" s="93">
        <v>0</v>
      </c>
      <c r="BC19" s="93">
        <v>0</v>
      </c>
      <c r="BD19" s="93">
        <v>0</v>
      </c>
      <c r="BE19" s="93">
        <v>0</v>
      </c>
      <c r="BF19" s="93">
        <v>0</v>
      </c>
      <c r="BG19" s="93">
        <v>0</v>
      </c>
      <c r="BH19" s="93">
        <v>0</v>
      </c>
      <c r="BI19" s="93">
        <v>0</v>
      </c>
      <c r="BJ19" s="93">
        <v>0</v>
      </c>
      <c r="BK19" s="93">
        <v>0</v>
      </c>
      <c r="BL19" s="93">
        <v>0</v>
      </c>
      <c r="BM19" s="93">
        <v>0</v>
      </c>
      <c r="BN19" s="93">
        <v>0</v>
      </c>
      <c r="BO19" s="93">
        <v>0</v>
      </c>
      <c r="BP19" s="93">
        <v>0</v>
      </c>
      <c r="BQ19" s="93">
        <v>0</v>
      </c>
      <c r="BR19" s="93">
        <v>0</v>
      </c>
      <c r="BS19" s="93">
        <v>0</v>
      </c>
      <c r="BT19" s="93">
        <v>0</v>
      </c>
      <c r="BU19" s="93">
        <v>0</v>
      </c>
      <c r="BV19" s="93">
        <v>0</v>
      </c>
      <c r="BW19" s="93">
        <v>0</v>
      </c>
      <c r="BX19" s="93">
        <v>0</v>
      </c>
      <c r="BY19" s="93">
        <v>0</v>
      </c>
      <c r="BZ19" s="93">
        <v>0</v>
      </c>
      <c r="CA19" s="93">
        <v>0</v>
      </c>
      <c r="CB19" s="93">
        <v>0</v>
      </c>
      <c r="CC19" s="93">
        <v>0</v>
      </c>
      <c r="CD19" s="93">
        <v>0</v>
      </c>
      <c r="CE19" s="93">
        <v>0</v>
      </c>
      <c r="CF19" s="93">
        <v>0</v>
      </c>
      <c r="CG19" s="93">
        <v>0</v>
      </c>
      <c r="CH19" s="93">
        <v>0</v>
      </c>
      <c r="CI19" s="93">
        <v>0</v>
      </c>
      <c r="CJ19" s="93">
        <v>0</v>
      </c>
      <c r="CK19" s="93">
        <v>0</v>
      </c>
      <c r="CL19" s="93">
        <v>0</v>
      </c>
      <c r="CM19" s="93">
        <v>0</v>
      </c>
      <c r="CN19" s="93">
        <v>0</v>
      </c>
      <c r="CO19" s="93">
        <v>0</v>
      </c>
      <c r="CP19" s="93">
        <v>0</v>
      </c>
      <c r="CQ19" s="93">
        <v>0</v>
      </c>
      <c r="CR19" s="93">
        <v>0</v>
      </c>
      <c r="CS19" s="93">
        <v>0</v>
      </c>
      <c r="CT19" s="93">
        <v>0</v>
      </c>
      <c r="CU19" s="93">
        <v>0</v>
      </c>
      <c r="CV19" s="93">
        <v>0</v>
      </c>
      <c r="CW19" s="93">
        <v>0</v>
      </c>
      <c r="CX19" s="93">
        <v>0</v>
      </c>
      <c r="CY19" s="93">
        <v>0</v>
      </c>
      <c r="CZ19" s="93">
        <v>0</v>
      </c>
      <c r="DA19" s="93">
        <v>0</v>
      </c>
      <c r="DB19" s="93">
        <v>0</v>
      </c>
      <c r="DC19" s="93">
        <v>0</v>
      </c>
      <c r="DD19" s="93">
        <v>0</v>
      </c>
      <c r="DE19" s="93">
        <v>0</v>
      </c>
      <c r="DF19" s="93">
        <v>0</v>
      </c>
      <c r="DG19" s="93">
        <v>0</v>
      </c>
      <c r="DH19" s="93">
        <v>0</v>
      </c>
      <c r="DI19" s="93">
        <v>0</v>
      </c>
      <c r="DJ19" s="93">
        <v>0</v>
      </c>
      <c r="DK19" s="93">
        <v>0</v>
      </c>
      <c r="DL19" s="93">
        <v>0</v>
      </c>
      <c r="DM19" s="93">
        <v>0</v>
      </c>
      <c r="DN19" s="93">
        <v>0</v>
      </c>
      <c r="DO19" s="93">
        <v>0</v>
      </c>
      <c r="DP19" s="93">
        <v>0</v>
      </c>
      <c r="DQ19" s="93">
        <v>0</v>
      </c>
      <c r="DR19" s="93">
        <v>0</v>
      </c>
      <c r="DS19" s="93">
        <v>0</v>
      </c>
      <c r="DT19" s="93">
        <v>0</v>
      </c>
      <c r="DU19" s="93">
        <v>0</v>
      </c>
      <c r="DV19" s="93">
        <v>0</v>
      </c>
      <c r="DW19" s="93">
        <v>0</v>
      </c>
      <c r="DX19" s="93">
        <v>0</v>
      </c>
      <c r="DY19" s="93">
        <v>0</v>
      </c>
      <c r="DZ19" s="93">
        <v>0</v>
      </c>
      <c r="EA19" s="93">
        <v>0</v>
      </c>
      <c r="EB19" s="93">
        <v>0</v>
      </c>
      <c r="EC19" s="93">
        <v>0</v>
      </c>
      <c r="ED19" s="93">
        <v>0</v>
      </c>
      <c r="EE19" s="93">
        <v>0</v>
      </c>
      <c r="EF19" s="93">
        <v>0</v>
      </c>
      <c r="EG19" s="93">
        <v>0</v>
      </c>
      <c r="EH19" s="93">
        <v>0</v>
      </c>
      <c r="EI19" s="93">
        <v>0</v>
      </c>
      <c r="EJ19" s="93">
        <v>0</v>
      </c>
      <c r="EK19" s="93">
        <v>0</v>
      </c>
      <c r="EL19" s="93">
        <v>0</v>
      </c>
      <c r="EM19" s="93">
        <v>0</v>
      </c>
      <c r="EN19" s="93">
        <v>0</v>
      </c>
      <c r="EO19" s="93">
        <v>0</v>
      </c>
      <c r="EP19" s="93">
        <v>0</v>
      </c>
      <c r="EQ19" s="93">
        <v>0</v>
      </c>
      <c r="ER19" s="93">
        <v>0</v>
      </c>
      <c r="ES19" s="93">
        <v>0</v>
      </c>
      <c r="ET19" s="93">
        <v>0</v>
      </c>
      <c r="EU19" s="93">
        <v>0</v>
      </c>
      <c r="EV19" s="93">
        <v>0</v>
      </c>
      <c r="EW19" s="93">
        <v>0</v>
      </c>
      <c r="EX19" s="93">
        <v>0</v>
      </c>
      <c r="EY19" s="93">
        <v>0</v>
      </c>
      <c r="EZ19" s="93">
        <v>0</v>
      </c>
      <c r="FA19" s="93">
        <v>0</v>
      </c>
      <c r="FB19" s="93">
        <v>0</v>
      </c>
      <c r="FC19" s="93">
        <v>166289.05195199998</v>
      </c>
      <c r="FD19" s="66">
        <f t="shared" si="0"/>
        <v>488636.73629999999</v>
      </c>
      <c r="FE19" s="98"/>
      <c r="FF19" s="98"/>
      <c r="FH19" s="98"/>
    </row>
    <row r="20" spans="2:164" ht="14.25" customHeight="1" x14ac:dyDescent="0.2">
      <c r="B20" s="106" t="s">
        <v>556</v>
      </c>
      <c r="C20" s="106" t="s">
        <v>415</v>
      </c>
      <c r="D20" s="93">
        <v>0</v>
      </c>
      <c r="E20" s="93">
        <v>0</v>
      </c>
      <c r="F20" s="93">
        <v>0</v>
      </c>
      <c r="G20" s="93">
        <v>0</v>
      </c>
      <c r="H20" s="93">
        <v>0</v>
      </c>
      <c r="I20" s="93">
        <v>0</v>
      </c>
      <c r="J20" s="93">
        <v>0</v>
      </c>
      <c r="K20" s="93">
        <v>0</v>
      </c>
      <c r="L20" s="93">
        <v>0</v>
      </c>
      <c r="M20" s="93">
        <v>0</v>
      </c>
      <c r="N20" s="93">
        <v>0</v>
      </c>
      <c r="O20" s="93">
        <v>0</v>
      </c>
      <c r="P20" s="93">
        <v>0</v>
      </c>
      <c r="Q20" s="93">
        <v>0</v>
      </c>
      <c r="R20" s="93">
        <v>0</v>
      </c>
      <c r="S20" s="93">
        <v>0</v>
      </c>
      <c r="T20" s="93">
        <v>0</v>
      </c>
      <c r="U20" s="93">
        <v>0</v>
      </c>
      <c r="V20" s="93">
        <v>0</v>
      </c>
      <c r="W20" s="93">
        <v>0</v>
      </c>
      <c r="X20" s="93">
        <v>0</v>
      </c>
      <c r="Y20" s="93">
        <v>0</v>
      </c>
      <c r="Z20" s="93">
        <v>0</v>
      </c>
      <c r="AA20" s="93">
        <v>0</v>
      </c>
      <c r="AB20" s="93">
        <v>0</v>
      </c>
      <c r="AC20" s="93">
        <v>0</v>
      </c>
      <c r="AD20" s="93">
        <v>0</v>
      </c>
      <c r="AE20" s="93">
        <v>0</v>
      </c>
      <c r="AF20" s="93">
        <v>0</v>
      </c>
      <c r="AG20" s="93">
        <v>0</v>
      </c>
      <c r="AH20" s="93">
        <v>0</v>
      </c>
      <c r="AI20" s="93">
        <v>0</v>
      </c>
      <c r="AJ20" s="93">
        <v>0</v>
      </c>
      <c r="AK20" s="93">
        <v>0</v>
      </c>
      <c r="AL20" s="93">
        <v>323918227.26038158</v>
      </c>
      <c r="AM20" s="93">
        <v>0</v>
      </c>
      <c r="AN20" s="93">
        <v>0</v>
      </c>
      <c r="AO20" s="93">
        <v>0</v>
      </c>
      <c r="AP20" s="93">
        <v>0</v>
      </c>
      <c r="AQ20" s="93">
        <v>0</v>
      </c>
      <c r="AR20" s="93">
        <v>0</v>
      </c>
      <c r="AS20" s="93">
        <v>0</v>
      </c>
      <c r="AT20" s="93">
        <v>0</v>
      </c>
      <c r="AU20" s="93">
        <v>0</v>
      </c>
      <c r="AV20" s="93">
        <v>0</v>
      </c>
      <c r="AW20" s="93">
        <v>0</v>
      </c>
      <c r="AX20" s="93">
        <v>0</v>
      </c>
      <c r="AY20" s="93">
        <v>0</v>
      </c>
      <c r="AZ20" s="93">
        <v>0</v>
      </c>
      <c r="BA20" s="93">
        <v>0</v>
      </c>
      <c r="BB20" s="93">
        <v>0</v>
      </c>
      <c r="BC20" s="93">
        <v>0</v>
      </c>
      <c r="BD20" s="93">
        <v>0</v>
      </c>
      <c r="BE20" s="93">
        <v>0</v>
      </c>
      <c r="BF20" s="93">
        <v>0</v>
      </c>
      <c r="BG20" s="93">
        <v>0</v>
      </c>
      <c r="BH20" s="93">
        <v>0</v>
      </c>
      <c r="BI20" s="93">
        <v>0</v>
      </c>
      <c r="BJ20" s="93">
        <v>0</v>
      </c>
      <c r="BK20" s="93">
        <v>0</v>
      </c>
      <c r="BL20" s="93">
        <v>0</v>
      </c>
      <c r="BM20" s="93">
        <v>0</v>
      </c>
      <c r="BN20" s="93">
        <v>0</v>
      </c>
      <c r="BO20" s="93">
        <v>0</v>
      </c>
      <c r="BP20" s="93">
        <v>0</v>
      </c>
      <c r="BQ20" s="93">
        <v>0</v>
      </c>
      <c r="BR20" s="93">
        <v>323918227.26038158</v>
      </c>
      <c r="BS20" s="93">
        <v>0</v>
      </c>
      <c r="BT20" s="93">
        <v>0</v>
      </c>
      <c r="BU20" s="93">
        <v>0</v>
      </c>
      <c r="BV20" s="93">
        <v>0</v>
      </c>
      <c r="BW20" s="93">
        <v>0</v>
      </c>
      <c r="BX20" s="93">
        <v>0</v>
      </c>
      <c r="BY20" s="93">
        <v>0</v>
      </c>
      <c r="BZ20" s="93">
        <v>0</v>
      </c>
      <c r="CA20" s="93">
        <v>0</v>
      </c>
      <c r="CB20" s="93">
        <v>0</v>
      </c>
      <c r="CC20" s="93">
        <v>0</v>
      </c>
      <c r="CD20" s="93">
        <v>0</v>
      </c>
      <c r="CE20" s="93">
        <v>0</v>
      </c>
      <c r="CF20" s="93">
        <v>0</v>
      </c>
      <c r="CG20" s="93">
        <v>0</v>
      </c>
      <c r="CH20" s="93">
        <v>0</v>
      </c>
      <c r="CI20" s="93">
        <v>0</v>
      </c>
      <c r="CJ20" s="93">
        <v>0</v>
      </c>
      <c r="CK20" s="93">
        <v>0</v>
      </c>
      <c r="CL20" s="93">
        <v>0</v>
      </c>
      <c r="CM20" s="93">
        <v>0</v>
      </c>
      <c r="CN20" s="93">
        <v>0</v>
      </c>
      <c r="CO20" s="93">
        <v>0</v>
      </c>
      <c r="CP20" s="93">
        <v>0</v>
      </c>
      <c r="CQ20" s="93">
        <v>0</v>
      </c>
      <c r="CR20" s="93">
        <v>0</v>
      </c>
      <c r="CS20" s="93">
        <v>0</v>
      </c>
      <c r="CT20" s="93">
        <v>0</v>
      </c>
      <c r="CU20" s="93">
        <v>0</v>
      </c>
      <c r="CV20" s="93">
        <v>0</v>
      </c>
      <c r="CW20" s="93">
        <v>0</v>
      </c>
      <c r="CX20" s="93">
        <v>0</v>
      </c>
      <c r="CY20" s="93">
        <v>0</v>
      </c>
      <c r="CZ20" s="93">
        <v>0</v>
      </c>
      <c r="DA20" s="93">
        <v>0</v>
      </c>
      <c r="DB20" s="93">
        <v>0</v>
      </c>
      <c r="DC20" s="93">
        <v>0</v>
      </c>
      <c r="DD20" s="93">
        <v>0</v>
      </c>
      <c r="DE20" s="93">
        <v>0</v>
      </c>
      <c r="DF20" s="93">
        <v>0</v>
      </c>
      <c r="DG20" s="93">
        <v>0</v>
      </c>
      <c r="DH20" s="93">
        <v>0</v>
      </c>
      <c r="DI20" s="93">
        <v>0</v>
      </c>
      <c r="DJ20" s="93">
        <v>0</v>
      </c>
      <c r="DK20" s="93">
        <v>0</v>
      </c>
      <c r="DL20" s="93">
        <v>0</v>
      </c>
      <c r="DM20" s="93">
        <v>0</v>
      </c>
      <c r="DN20" s="93">
        <v>0</v>
      </c>
      <c r="DO20" s="93">
        <v>0</v>
      </c>
      <c r="DP20" s="93">
        <v>0</v>
      </c>
      <c r="DQ20" s="93">
        <v>0</v>
      </c>
      <c r="DR20" s="93">
        <v>0</v>
      </c>
      <c r="DS20" s="93">
        <v>0</v>
      </c>
      <c r="DT20" s="93">
        <v>0</v>
      </c>
      <c r="DU20" s="93">
        <v>0</v>
      </c>
      <c r="DV20" s="93">
        <v>0</v>
      </c>
      <c r="DW20" s="93">
        <v>0</v>
      </c>
      <c r="DX20" s="93">
        <v>0</v>
      </c>
      <c r="DY20" s="93">
        <v>0</v>
      </c>
      <c r="DZ20" s="93">
        <v>0</v>
      </c>
      <c r="EA20" s="93">
        <v>0</v>
      </c>
      <c r="EB20" s="93">
        <v>0</v>
      </c>
      <c r="EC20" s="93">
        <v>0</v>
      </c>
      <c r="ED20" s="93">
        <v>0</v>
      </c>
      <c r="EE20" s="93">
        <v>0</v>
      </c>
      <c r="EF20" s="93">
        <v>0</v>
      </c>
      <c r="EG20" s="93">
        <v>0</v>
      </c>
      <c r="EH20" s="93">
        <v>0</v>
      </c>
      <c r="EI20" s="93">
        <v>0</v>
      </c>
      <c r="EJ20" s="93">
        <v>0</v>
      </c>
      <c r="EK20" s="93">
        <v>0</v>
      </c>
      <c r="EL20" s="93">
        <v>0</v>
      </c>
      <c r="EM20" s="93">
        <v>0</v>
      </c>
      <c r="EN20" s="93">
        <v>0</v>
      </c>
      <c r="EO20" s="93">
        <v>0</v>
      </c>
      <c r="EP20" s="93">
        <v>0</v>
      </c>
      <c r="EQ20" s="93">
        <v>0</v>
      </c>
      <c r="ER20" s="93">
        <v>0</v>
      </c>
      <c r="ES20" s="93">
        <v>0</v>
      </c>
      <c r="ET20" s="93">
        <v>0</v>
      </c>
      <c r="EU20" s="93">
        <v>0</v>
      </c>
      <c r="EV20" s="93">
        <v>0</v>
      </c>
      <c r="EW20" s="93">
        <v>0</v>
      </c>
      <c r="EX20" s="93">
        <v>0</v>
      </c>
      <c r="EY20" s="93">
        <v>0</v>
      </c>
      <c r="EZ20" s="93">
        <v>0</v>
      </c>
      <c r="FA20" s="93">
        <v>0</v>
      </c>
      <c r="FB20" s="93">
        <v>0</v>
      </c>
      <c r="FC20" s="93">
        <v>0</v>
      </c>
      <c r="FD20" s="66">
        <f t="shared" si="0"/>
        <v>323918227.26038158</v>
      </c>
      <c r="FE20" s="98"/>
      <c r="FF20" s="98"/>
      <c r="FH20" s="98"/>
    </row>
    <row r="21" spans="2:164" ht="14.25" customHeight="1" x14ac:dyDescent="0.2">
      <c r="B21" s="106" t="s">
        <v>557</v>
      </c>
      <c r="C21" s="106" t="s">
        <v>378</v>
      </c>
      <c r="D21" s="93">
        <v>0</v>
      </c>
      <c r="E21" s="93">
        <v>0</v>
      </c>
      <c r="F21" s="93">
        <v>0</v>
      </c>
      <c r="G21" s="93">
        <v>0</v>
      </c>
      <c r="H21" s="93">
        <v>0</v>
      </c>
      <c r="I21" s="93">
        <v>0</v>
      </c>
      <c r="J21" s="93">
        <v>0</v>
      </c>
      <c r="K21" s="93">
        <v>0</v>
      </c>
      <c r="L21" s="93">
        <v>0</v>
      </c>
      <c r="M21" s="93">
        <v>0</v>
      </c>
      <c r="N21" s="93">
        <v>0</v>
      </c>
      <c r="O21" s="93">
        <v>0</v>
      </c>
      <c r="P21" s="93">
        <v>0</v>
      </c>
      <c r="Q21" s="93">
        <v>0</v>
      </c>
      <c r="R21" s="93">
        <v>0</v>
      </c>
      <c r="S21" s="93">
        <v>0</v>
      </c>
      <c r="T21" s="93">
        <v>0</v>
      </c>
      <c r="U21" s="93">
        <v>0</v>
      </c>
      <c r="V21" s="93">
        <v>0</v>
      </c>
      <c r="W21" s="93">
        <v>0</v>
      </c>
      <c r="X21" s="93">
        <v>0</v>
      </c>
      <c r="Y21" s="93">
        <v>0</v>
      </c>
      <c r="Z21" s="93">
        <v>0</v>
      </c>
      <c r="AA21" s="93">
        <v>0</v>
      </c>
      <c r="AB21" s="93">
        <v>0</v>
      </c>
      <c r="AC21" s="93">
        <v>0</v>
      </c>
      <c r="AD21" s="93">
        <v>0</v>
      </c>
      <c r="AE21" s="93">
        <v>0</v>
      </c>
      <c r="AF21" s="93">
        <v>0</v>
      </c>
      <c r="AG21" s="93">
        <v>0</v>
      </c>
      <c r="AH21" s="93">
        <v>0</v>
      </c>
      <c r="AI21" s="93">
        <v>0</v>
      </c>
      <c r="AJ21" s="93">
        <v>0</v>
      </c>
      <c r="AK21" s="93">
        <v>0</v>
      </c>
      <c r="AL21" s="93">
        <v>0</v>
      </c>
      <c r="AM21" s="93">
        <v>0</v>
      </c>
      <c r="AN21" s="93">
        <v>0</v>
      </c>
      <c r="AO21" s="93">
        <v>0</v>
      </c>
      <c r="AP21" s="93">
        <v>0</v>
      </c>
      <c r="AQ21" s="93">
        <v>0</v>
      </c>
      <c r="AR21" s="93">
        <v>0</v>
      </c>
      <c r="AS21" s="93">
        <v>0</v>
      </c>
      <c r="AT21" s="93">
        <v>0</v>
      </c>
      <c r="AU21" s="93">
        <v>0</v>
      </c>
      <c r="AV21" s="93">
        <v>0</v>
      </c>
      <c r="AW21" s="93">
        <v>0</v>
      </c>
      <c r="AX21" s="93">
        <v>0</v>
      </c>
      <c r="AY21" s="93">
        <v>0</v>
      </c>
      <c r="AZ21" s="93">
        <v>0</v>
      </c>
      <c r="BA21" s="93">
        <v>0</v>
      </c>
      <c r="BB21" s="93">
        <v>0</v>
      </c>
      <c r="BC21" s="93">
        <v>0</v>
      </c>
      <c r="BD21" s="93">
        <v>0</v>
      </c>
      <c r="BE21" s="93">
        <v>0</v>
      </c>
      <c r="BF21" s="93">
        <v>0</v>
      </c>
      <c r="BG21" s="93">
        <v>0</v>
      </c>
      <c r="BH21" s="93">
        <v>0</v>
      </c>
      <c r="BI21" s="93">
        <v>0</v>
      </c>
      <c r="BJ21" s="93">
        <v>0</v>
      </c>
      <c r="BK21" s="93">
        <v>0</v>
      </c>
      <c r="BL21" s="93">
        <v>0</v>
      </c>
      <c r="BM21" s="93">
        <v>0</v>
      </c>
      <c r="BN21" s="93">
        <v>0</v>
      </c>
      <c r="BO21" s="93">
        <v>0</v>
      </c>
      <c r="BP21" s="93">
        <v>0</v>
      </c>
      <c r="BQ21" s="93">
        <v>0</v>
      </c>
      <c r="BR21" s="93">
        <v>0</v>
      </c>
      <c r="BS21" s="93">
        <v>0</v>
      </c>
      <c r="BT21" s="93">
        <v>0</v>
      </c>
      <c r="BU21" s="93">
        <v>0</v>
      </c>
      <c r="BV21" s="93">
        <v>0</v>
      </c>
      <c r="BW21" s="93">
        <v>0</v>
      </c>
      <c r="BX21" s="93">
        <v>0</v>
      </c>
      <c r="BY21" s="93">
        <v>0</v>
      </c>
      <c r="BZ21" s="93">
        <v>0</v>
      </c>
      <c r="CA21" s="93">
        <v>0</v>
      </c>
      <c r="CB21" s="93">
        <v>0</v>
      </c>
      <c r="CC21" s="93">
        <v>0</v>
      </c>
      <c r="CD21" s="93">
        <v>0</v>
      </c>
      <c r="CE21" s="93">
        <v>0</v>
      </c>
      <c r="CF21" s="93">
        <v>0</v>
      </c>
      <c r="CG21" s="93">
        <v>0</v>
      </c>
      <c r="CH21" s="93">
        <v>0</v>
      </c>
      <c r="CI21" s="93">
        <v>0</v>
      </c>
      <c r="CJ21" s="93">
        <v>0</v>
      </c>
      <c r="CK21" s="93">
        <v>0</v>
      </c>
      <c r="CL21" s="93">
        <v>0</v>
      </c>
      <c r="CM21" s="93">
        <v>0</v>
      </c>
      <c r="CN21" s="93">
        <v>0</v>
      </c>
      <c r="CO21" s="93">
        <v>0</v>
      </c>
      <c r="CP21" s="93">
        <v>0</v>
      </c>
      <c r="CQ21" s="93">
        <v>0</v>
      </c>
      <c r="CR21" s="93">
        <v>0</v>
      </c>
      <c r="CS21" s="93">
        <v>0</v>
      </c>
      <c r="CT21" s="93">
        <v>0</v>
      </c>
      <c r="CU21" s="93">
        <v>0</v>
      </c>
      <c r="CV21" s="93">
        <v>0</v>
      </c>
      <c r="CW21" s="93">
        <v>0</v>
      </c>
      <c r="CX21" s="93">
        <v>0</v>
      </c>
      <c r="CY21" s="93">
        <v>0</v>
      </c>
      <c r="CZ21" s="93">
        <v>0</v>
      </c>
      <c r="DA21" s="93">
        <v>0</v>
      </c>
      <c r="DB21" s="93">
        <v>0</v>
      </c>
      <c r="DC21" s="93">
        <v>0</v>
      </c>
      <c r="DD21" s="93">
        <v>0</v>
      </c>
      <c r="DE21" s="93">
        <v>0</v>
      </c>
      <c r="DF21" s="93">
        <v>0</v>
      </c>
      <c r="DG21" s="93">
        <v>0</v>
      </c>
      <c r="DH21" s="93">
        <v>0</v>
      </c>
      <c r="DI21" s="93">
        <v>0</v>
      </c>
      <c r="DJ21" s="93">
        <v>0</v>
      </c>
      <c r="DK21" s="93">
        <v>0</v>
      </c>
      <c r="DL21" s="93">
        <v>0</v>
      </c>
      <c r="DM21" s="93">
        <v>0</v>
      </c>
      <c r="DN21" s="93">
        <v>0</v>
      </c>
      <c r="DO21" s="93">
        <v>0</v>
      </c>
      <c r="DP21" s="93">
        <v>0</v>
      </c>
      <c r="DQ21" s="93">
        <v>0</v>
      </c>
      <c r="DR21" s="93">
        <v>0</v>
      </c>
      <c r="DS21" s="93">
        <v>0</v>
      </c>
      <c r="DT21" s="93">
        <v>0</v>
      </c>
      <c r="DU21" s="93">
        <v>0</v>
      </c>
      <c r="DV21" s="93">
        <v>0</v>
      </c>
      <c r="DW21" s="93">
        <v>0</v>
      </c>
      <c r="DX21" s="93">
        <v>0</v>
      </c>
      <c r="DY21" s="93">
        <v>0</v>
      </c>
      <c r="DZ21" s="93">
        <v>0</v>
      </c>
      <c r="EA21" s="93">
        <v>0</v>
      </c>
      <c r="EB21" s="93">
        <v>0</v>
      </c>
      <c r="EC21" s="93">
        <v>0</v>
      </c>
      <c r="ED21" s="93">
        <v>0</v>
      </c>
      <c r="EE21" s="93">
        <v>0</v>
      </c>
      <c r="EF21" s="93">
        <v>0</v>
      </c>
      <c r="EG21" s="93">
        <v>0</v>
      </c>
      <c r="EH21" s="93">
        <v>0</v>
      </c>
      <c r="EI21" s="93">
        <v>0</v>
      </c>
      <c r="EJ21" s="93">
        <v>0</v>
      </c>
      <c r="EK21" s="93">
        <v>0</v>
      </c>
      <c r="EL21" s="93">
        <v>0</v>
      </c>
      <c r="EM21" s="93">
        <v>0</v>
      </c>
      <c r="EN21" s="93">
        <v>0</v>
      </c>
      <c r="EO21" s="93">
        <v>0</v>
      </c>
      <c r="EP21" s="93">
        <v>0</v>
      </c>
      <c r="EQ21" s="93">
        <v>0</v>
      </c>
      <c r="ER21" s="93">
        <v>0</v>
      </c>
      <c r="ES21" s="93">
        <v>0</v>
      </c>
      <c r="ET21" s="93">
        <v>0</v>
      </c>
      <c r="EU21" s="93">
        <v>0</v>
      </c>
      <c r="EV21" s="93">
        <v>0</v>
      </c>
      <c r="EW21" s="93">
        <v>0</v>
      </c>
      <c r="EX21" s="93">
        <v>0</v>
      </c>
      <c r="EY21" s="93">
        <v>0</v>
      </c>
      <c r="EZ21" s="93">
        <v>0</v>
      </c>
      <c r="FA21" s="93">
        <v>0</v>
      </c>
      <c r="FB21" s="93">
        <v>0</v>
      </c>
      <c r="FC21" s="93">
        <v>4992903.7752762092</v>
      </c>
      <c r="FD21" s="66">
        <f t="shared" si="0"/>
        <v>4992903.7752762092</v>
      </c>
      <c r="FE21" s="98"/>
      <c r="FF21" s="98"/>
      <c r="FH21" s="98"/>
    </row>
    <row r="22" spans="2:164" ht="14.25" customHeight="1" x14ac:dyDescent="0.2">
      <c r="B22" s="106" t="s">
        <v>558</v>
      </c>
      <c r="C22" s="106" t="s">
        <v>379</v>
      </c>
      <c r="D22" s="93">
        <v>0</v>
      </c>
      <c r="E22" s="93">
        <v>0</v>
      </c>
      <c r="F22" s="93">
        <v>0</v>
      </c>
      <c r="G22" s="93">
        <v>0</v>
      </c>
      <c r="H22" s="93">
        <v>0</v>
      </c>
      <c r="I22" s="93">
        <v>0</v>
      </c>
      <c r="J22" s="93">
        <v>0</v>
      </c>
      <c r="K22" s="93">
        <v>0</v>
      </c>
      <c r="L22" s="93">
        <v>0</v>
      </c>
      <c r="M22" s="93">
        <v>0</v>
      </c>
      <c r="N22" s="93">
        <v>0</v>
      </c>
      <c r="O22" s="93">
        <v>0</v>
      </c>
      <c r="P22" s="93">
        <v>0</v>
      </c>
      <c r="Q22" s="93">
        <v>0</v>
      </c>
      <c r="R22" s="93">
        <v>0</v>
      </c>
      <c r="S22" s="93">
        <v>0</v>
      </c>
      <c r="T22" s="93">
        <v>0</v>
      </c>
      <c r="U22" s="93">
        <v>0</v>
      </c>
      <c r="V22" s="93">
        <v>0</v>
      </c>
      <c r="W22" s="93">
        <v>0</v>
      </c>
      <c r="X22" s="93">
        <v>0</v>
      </c>
      <c r="Y22" s="93">
        <v>0</v>
      </c>
      <c r="Z22" s="93">
        <v>0</v>
      </c>
      <c r="AA22" s="93">
        <v>0</v>
      </c>
      <c r="AB22" s="93">
        <v>0</v>
      </c>
      <c r="AC22" s="93">
        <v>0</v>
      </c>
      <c r="AD22" s="93">
        <v>0</v>
      </c>
      <c r="AE22" s="93">
        <v>0</v>
      </c>
      <c r="AF22" s="93">
        <v>0</v>
      </c>
      <c r="AG22" s="93">
        <v>0</v>
      </c>
      <c r="AH22" s="93">
        <v>0</v>
      </c>
      <c r="AI22" s="93">
        <v>0</v>
      </c>
      <c r="AJ22" s="93">
        <v>0</v>
      </c>
      <c r="AK22" s="93">
        <v>0</v>
      </c>
      <c r="AL22" s="93">
        <v>195841763.52076587</v>
      </c>
      <c r="AM22" s="93">
        <v>12052752.217377409</v>
      </c>
      <c r="AN22" s="93">
        <v>9324176.9372809511</v>
      </c>
      <c r="AO22" s="93">
        <v>6517855.9447715282</v>
      </c>
      <c r="AP22" s="93">
        <v>5268165.3152748672</v>
      </c>
      <c r="AQ22" s="93">
        <v>791807.56076573627</v>
      </c>
      <c r="AR22" s="93">
        <v>124396.54927109196</v>
      </c>
      <c r="AS22" s="93">
        <v>20196543.126670297</v>
      </c>
      <c r="AT22" s="93">
        <v>18571723.911678161</v>
      </c>
      <c r="AU22" s="93">
        <v>339811.97808776406</v>
      </c>
      <c r="AV22" s="93">
        <v>0</v>
      </c>
      <c r="AW22" s="93">
        <v>284966.19118947128</v>
      </c>
      <c r="AX22" s="93">
        <v>1350978.9798261719</v>
      </c>
      <c r="AY22" s="93">
        <v>3983060.7109093275</v>
      </c>
      <c r="AZ22" s="93">
        <v>1867613.8675777176</v>
      </c>
      <c r="BA22" s="93">
        <v>677999.15807459818</v>
      </c>
      <c r="BB22" s="93">
        <v>0</v>
      </c>
      <c r="BC22" s="93">
        <v>799358.53666081652</v>
      </c>
      <c r="BD22" s="93">
        <v>1127467.7178841855</v>
      </c>
      <c r="BE22" s="93">
        <v>0</v>
      </c>
      <c r="BF22" s="93">
        <v>5401563.1403562818</v>
      </c>
      <c r="BG22" s="93">
        <v>1547910.6312662775</v>
      </c>
      <c r="BH22" s="93">
        <v>0</v>
      </c>
      <c r="BI22" s="93">
        <v>248757.92256368999</v>
      </c>
      <c r="BJ22" s="93">
        <v>1124783.9371070843</v>
      </c>
      <c r="BK22" s="93">
        <v>438889.82109198748</v>
      </c>
      <c r="BL22" s="93">
        <v>120291.97209484287</v>
      </c>
      <c r="BM22" s="93">
        <v>194107.88977721977</v>
      </c>
      <c r="BN22" s="93">
        <v>108258.89936163367</v>
      </c>
      <c r="BO22" s="93">
        <v>2061973.9666750308</v>
      </c>
      <c r="BP22" s="93">
        <v>4356997.0015940489</v>
      </c>
      <c r="BQ22" s="93">
        <v>14221400.952157713</v>
      </c>
      <c r="BR22" s="93">
        <v>32946419.058757015</v>
      </c>
      <c r="BS22" s="93">
        <v>7355941.3722063284</v>
      </c>
      <c r="BT22" s="93">
        <v>1520765.7099259817</v>
      </c>
      <c r="BU22" s="93">
        <v>0</v>
      </c>
      <c r="BV22" s="93">
        <v>498993.34444524633</v>
      </c>
      <c r="BW22" s="93">
        <v>1009595.3295037349</v>
      </c>
      <c r="BX22" s="93">
        <v>717789.40307395055</v>
      </c>
      <c r="BY22" s="93">
        <v>1572802.8985063075</v>
      </c>
      <c r="BZ22" s="93">
        <v>1271887.4553559253</v>
      </c>
      <c r="CA22" s="93">
        <v>35840506.494612649</v>
      </c>
      <c r="CB22" s="93">
        <v>3447.6170327827772</v>
      </c>
      <c r="CC22" s="93">
        <v>313.83926370525256</v>
      </c>
      <c r="CD22" s="93">
        <v>4775.5698408760045</v>
      </c>
      <c r="CE22" s="93">
        <v>0</v>
      </c>
      <c r="CF22" s="93">
        <v>4775.5698408760045</v>
      </c>
      <c r="CG22" s="93">
        <v>0</v>
      </c>
      <c r="CH22" s="93">
        <v>0</v>
      </c>
      <c r="CI22" s="93">
        <v>0</v>
      </c>
      <c r="CJ22" s="93">
        <v>0</v>
      </c>
      <c r="CK22" s="93">
        <v>0</v>
      </c>
      <c r="CL22" s="93">
        <v>0</v>
      </c>
      <c r="CM22" s="93">
        <v>0</v>
      </c>
      <c r="CN22" s="93">
        <v>0</v>
      </c>
      <c r="CO22" s="93">
        <v>0</v>
      </c>
      <c r="CP22" s="93">
        <v>18344500.987022374</v>
      </c>
      <c r="CQ22" s="93">
        <v>18327471.397785172</v>
      </c>
      <c r="CR22" s="93">
        <v>17029.589237201297</v>
      </c>
      <c r="CS22" s="93">
        <v>9059476.0350035131</v>
      </c>
      <c r="CT22" s="93">
        <v>0</v>
      </c>
      <c r="CU22" s="93">
        <v>0</v>
      </c>
      <c r="CV22" s="93">
        <v>8317039.9583452921</v>
      </c>
      <c r="CW22" s="93">
        <v>24869.979433330536</v>
      </c>
      <c r="CX22" s="93">
        <v>717535.40057366376</v>
      </c>
      <c r="CY22" s="93">
        <v>30.696651224981633</v>
      </c>
      <c r="CZ22" s="93">
        <v>0</v>
      </c>
      <c r="DA22" s="93">
        <v>0</v>
      </c>
      <c r="DB22" s="93">
        <v>60972278.04048872</v>
      </c>
      <c r="DC22" s="93">
        <v>10403415.925000891</v>
      </c>
      <c r="DD22" s="93">
        <v>50568862.115487829</v>
      </c>
      <c r="DE22" s="93">
        <v>0</v>
      </c>
      <c r="DF22" s="93">
        <v>49316.343600534885</v>
      </c>
      <c r="DG22" s="93">
        <v>49316.343600534885</v>
      </c>
      <c r="DH22" s="93">
        <v>0</v>
      </c>
      <c r="DI22" s="93">
        <v>0</v>
      </c>
      <c r="DJ22" s="93">
        <v>0</v>
      </c>
      <c r="DK22" s="93">
        <v>0</v>
      </c>
      <c r="DL22" s="93">
        <v>0</v>
      </c>
      <c r="DM22" s="93">
        <v>0</v>
      </c>
      <c r="DN22" s="93">
        <v>41134.177272020985</v>
      </c>
      <c r="DO22" s="93">
        <v>41134.177272020985</v>
      </c>
      <c r="DP22" s="93">
        <v>0</v>
      </c>
      <c r="DQ22" s="93">
        <v>474050.15277324058</v>
      </c>
      <c r="DR22" s="93">
        <v>0</v>
      </c>
      <c r="DS22" s="93">
        <v>0</v>
      </c>
      <c r="DT22" s="93">
        <v>25759.725859768154</v>
      </c>
      <c r="DU22" s="93">
        <v>0</v>
      </c>
      <c r="DV22" s="93">
        <v>0</v>
      </c>
      <c r="DW22" s="93">
        <v>0</v>
      </c>
      <c r="DX22" s="93">
        <v>0</v>
      </c>
      <c r="DY22" s="93">
        <v>0</v>
      </c>
      <c r="DZ22" s="93">
        <v>448290.42691347242</v>
      </c>
      <c r="EA22" s="93">
        <v>0</v>
      </c>
      <c r="EB22" s="93">
        <v>3337090.4872692241</v>
      </c>
      <c r="EC22" s="93">
        <v>80.466647007551657</v>
      </c>
      <c r="ED22" s="93">
        <v>0</v>
      </c>
      <c r="EE22" s="93">
        <v>3132354.4379037945</v>
      </c>
      <c r="EF22" s="93">
        <v>188185.18245875035</v>
      </c>
      <c r="EG22" s="93">
        <v>0</v>
      </c>
      <c r="EH22" s="93">
        <v>16470.400259671827</v>
      </c>
      <c r="EI22" s="93">
        <v>0</v>
      </c>
      <c r="EJ22" s="93">
        <v>0</v>
      </c>
      <c r="EK22" s="93">
        <v>0</v>
      </c>
      <c r="EL22" s="93">
        <v>0</v>
      </c>
      <c r="EM22" s="93">
        <v>112359.26352512685</v>
      </c>
      <c r="EN22" s="93">
        <v>112359.26352512685</v>
      </c>
      <c r="EO22" s="93">
        <v>0</v>
      </c>
      <c r="EP22" s="93">
        <v>471246.28105154011</v>
      </c>
      <c r="EQ22" s="93">
        <v>471246.28105154011</v>
      </c>
      <c r="ER22" s="93">
        <v>0</v>
      </c>
      <c r="ES22" s="93">
        <v>800367.90142693615</v>
      </c>
      <c r="ET22" s="93">
        <v>267014.02515359712</v>
      </c>
      <c r="EU22" s="93">
        <v>0</v>
      </c>
      <c r="EV22" s="93">
        <v>33574.058073615866</v>
      </c>
      <c r="EW22" s="93">
        <v>86761.815073537131</v>
      </c>
      <c r="EX22" s="93">
        <v>133129.49598252148</v>
      </c>
      <c r="EY22" s="93">
        <v>0</v>
      </c>
      <c r="EZ22" s="93">
        <v>10908.625164454597</v>
      </c>
      <c r="FA22" s="93">
        <v>2640.0308594680159</v>
      </c>
      <c r="FB22" s="93">
        <v>0</v>
      </c>
      <c r="FC22" s="93">
        <v>181078225.60629076</v>
      </c>
      <c r="FD22" s="66">
        <f t="shared" si="0"/>
        <v>470853912.23074794</v>
      </c>
      <c r="FE22" s="98"/>
      <c r="FF22" s="98"/>
    </row>
    <row r="23" spans="2:164" ht="14.25" customHeight="1" x14ac:dyDescent="0.2">
      <c r="B23" s="106" t="s">
        <v>559</v>
      </c>
      <c r="C23" s="106" t="s">
        <v>380</v>
      </c>
      <c r="D23" s="93">
        <v>69189148.48753877</v>
      </c>
      <c r="E23" s="93">
        <v>59536.818514468607</v>
      </c>
      <c r="F23" s="93">
        <v>28649.699681669306</v>
      </c>
      <c r="G23" s="93">
        <v>280276.64266238437</v>
      </c>
      <c r="H23" s="93">
        <v>704149.98071686376</v>
      </c>
      <c r="I23" s="93">
        <v>178405.82821670425</v>
      </c>
      <c r="J23" s="93">
        <v>481108.37346122984</v>
      </c>
      <c r="K23" s="93">
        <v>285215.88180743787</v>
      </c>
      <c r="L23" s="93">
        <v>47275.526153761857</v>
      </c>
      <c r="M23" s="93">
        <v>403774.4934182248</v>
      </c>
      <c r="N23" s="93">
        <v>978282.83645536518</v>
      </c>
      <c r="O23" s="93">
        <v>523377.96319135901</v>
      </c>
      <c r="P23" s="93">
        <v>139727.20685691413</v>
      </c>
      <c r="Q23" s="93">
        <v>111737.40836029446</v>
      </c>
      <c r="R23" s="93">
        <v>3455355.9298698013</v>
      </c>
      <c r="S23" s="93">
        <v>143943.0800695933</v>
      </c>
      <c r="T23" s="93">
        <v>12832697.772413585</v>
      </c>
      <c r="U23" s="93">
        <v>56745.491003163712</v>
      </c>
      <c r="V23" s="93">
        <v>1140451.7959384434</v>
      </c>
      <c r="W23" s="93">
        <v>2272986.2057861029</v>
      </c>
      <c r="X23" s="93">
        <v>460196.98557041178</v>
      </c>
      <c r="Y23" s="93">
        <v>82266.273440361983</v>
      </c>
      <c r="Z23" s="93">
        <v>3246231.3532963442</v>
      </c>
      <c r="AA23" s="93">
        <v>1007001.7038095475</v>
      </c>
      <c r="AB23" s="93">
        <v>1320202.3826844913</v>
      </c>
      <c r="AC23" s="93">
        <v>52653.928011713026</v>
      </c>
      <c r="AD23" s="93">
        <v>36509101.115013495</v>
      </c>
      <c r="AE23" s="93">
        <v>17583.2561126582</v>
      </c>
      <c r="AF23" s="93">
        <v>185766.36220734724</v>
      </c>
      <c r="AG23" s="93">
        <v>2184446.1928150421</v>
      </c>
      <c r="AH23" s="93">
        <v>3547304.080955544</v>
      </c>
      <c r="AI23" s="93">
        <v>2907894.9572424837</v>
      </c>
      <c r="AJ23" s="93">
        <v>16697.164536125547</v>
      </c>
      <c r="AK23" s="93">
        <v>622711.95917693467</v>
      </c>
      <c r="AL23" s="93">
        <v>9949877.5624656361</v>
      </c>
      <c r="AM23" s="93">
        <v>640833.14721693366</v>
      </c>
      <c r="AN23" s="93">
        <v>202877.54102317058</v>
      </c>
      <c r="AO23" s="93">
        <v>548350.9108984574</v>
      </c>
      <c r="AP23" s="93">
        <v>142390.25458409736</v>
      </c>
      <c r="AQ23" s="93">
        <v>201552.35730488197</v>
      </c>
      <c r="AR23" s="93">
        <v>35302.339267577758</v>
      </c>
      <c r="AS23" s="93">
        <v>199034.59614903244</v>
      </c>
      <c r="AT23" s="93">
        <v>423598.98589474993</v>
      </c>
      <c r="AU23" s="93">
        <v>138365.05023429997</v>
      </c>
      <c r="AV23" s="93">
        <v>93670.961883019787</v>
      </c>
      <c r="AW23" s="93">
        <v>59765.304523617335</v>
      </c>
      <c r="AX23" s="93">
        <v>199517.35424646747</v>
      </c>
      <c r="AY23" s="93">
        <v>408181.48411417083</v>
      </c>
      <c r="AZ23" s="93">
        <v>283565.75891220989</v>
      </c>
      <c r="BA23" s="93">
        <v>512487.36145992862</v>
      </c>
      <c r="BB23" s="93">
        <v>53426.500311243253</v>
      </c>
      <c r="BC23" s="93">
        <v>109362.37845264324</v>
      </c>
      <c r="BD23" s="93">
        <v>4237.8441645232697</v>
      </c>
      <c r="BE23" s="93">
        <v>9300.5550091871482</v>
      </c>
      <c r="BF23" s="93">
        <v>239124.04275608034</v>
      </c>
      <c r="BG23" s="93">
        <v>188662.94639392884</v>
      </c>
      <c r="BH23" s="93">
        <v>180199.23452253683</v>
      </c>
      <c r="BI23" s="93">
        <v>195944.76324688189</v>
      </c>
      <c r="BJ23" s="93">
        <v>301349.8829742216</v>
      </c>
      <c r="BK23" s="93">
        <v>177243.68444615926</v>
      </c>
      <c r="BL23" s="93">
        <v>286201.09954380465</v>
      </c>
      <c r="BM23" s="93">
        <v>641866.45545769844</v>
      </c>
      <c r="BN23" s="93">
        <v>125545.67943051951</v>
      </c>
      <c r="BO23" s="93">
        <v>152098.49339800063</v>
      </c>
      <c r="BP23" s="93">
        <v>715.45782098654445</v>
      </c>
      <c r="BQ23" s="93">
        <v>90698.672517896019</v>
      </c>
      <c r="BR23" s="93">
        <v>88147.475158877132</v>
      </c>
      <c r="BS23" s="93">
        <v>229994.38504608278</v>
      </c>
      <c r="BT23" s="93">
        <v>648995.20161820517</v>
      </c>
      <c r="BU23" s="93">
        <v>6770.5244297075997</v>
      </c>
      <c r="BV23" s="93">
        <v>7916.1296253821092</v>
      </c>
      <c r="BW23" s="93">
        <v>102773.20713310165</v>
      </c>
      <c r="BX23" s="93">
        <v>111560.86962315594</v>
      </c>
      <c r="BY23" s="93">
        <v>364710.86273672967</v>
      </c>
      <c r="BZ23" s="93">
        <v>102500.81614762453</v>
      </c>
      <c r="CA23" s="93">
        <v>530487.87935139169</v>
      </c>
      <c r="CB23" s="93">
        <v>910549.11343645281</v>
      </c>
      <c r="CC23" s="93">
        <v>4602931.2120814994</v>
      </c>
      <c r="CD23" s="93">
        <v>5680306.1687969435</v>
      </c>
      <c r="CE23" s="93">
        <v>2959079.8143705479</v>
      </c>
      <c r="CF23" s="93">
        <v>2721226.3544263961</v>
      </c>
      <c r="CG23" s="93">
        <v>21221724.087708555</v>
      </c>
      <c r="CH23" s="93">
        <v>1633527.0846345515</v>
      </c>
      <c r="CI23" s="93">
        <v>103961.966566649</v>
      </c>
      <c r="CJ23" s="93">
        <v>2105.3973481594162</v>
      </c>
      <c r="CK23" s="93">
        <v>0</v>
      </c>
      <c r="CL23" s="93">
        <v>3451692.3856142065</v>
      </c>
      <c r="CM23" s="93">
        <v>656978.99448815768</v>
      </c>
      <c r="CN23" s="93">
        <v>5536329.927363148</v>
      </c>
      <c r="CO23" s="93">
        <v>9837128.3316936828</v>
      </c>
      <c r="CP23" s="93">
        <v>26697866.306255668</v>
      </c>
      <c r="CQ23" s="93">
        <v>20371339.961937062</v>
      </c>
      <c r="CR23" s="93">
        <v>6326526.3443186069</v>
      </c>
      <c r="CS23" s="93">
        <v>144824884.06645834</v>
      </c>
      <c r="CT23" s="93">
        <v>0</v>
      </c>
      <c r="CU23" s="93">
        <v>71639.513818288106</v>
      </c>
      <c r="CV23" s="93">
        <v>124061531.51079726</v>
      </c>
      <c r="CW23" s="93">
        <v>15077909.364771517</v>
      </c>
      <c r="CX23" s="93">
        <v>262716.15739408642</v>
      </c>
      <c r="CY23" s="93">
        <v>1521426.8194892022</v>
      </c>
      <c r="CZ23" s="93">
        <v>2134065.0021704752</v>
      </c>
      <c r="DA23" s="93">
        <v>1695595.6980175201</v>
      </c>
      <c r="DB23" s="93">
        <v>5666522.7593900505</v>
      </c>
      <c r="DC23" s="93">
        <v>1521783.9927709633</v>
      </c>
      <c r="DD23" s="93">
        <v>3468603.0372092226</v>
      </c>
      <c r="DE23" s="93">
        <v>676135.72940986452</v>
      </c>
      <c r="DF23" s="93">
        <v>4551725.263846877</v>
      </c>
      <c r="DG23" s="93">
        <v>2991032.7511549839</v>
      </c>
      <c r="DH23" s="93">
        <v>1560692.5126918931</v>
      </c>
      <c r="DI23" s="93">
        <v>6646986.8286909591</v>
      </c>
      <c r="DJ23" s="93">
        <v>1673409.7851862011</v>
      </c>
      <c r="DK23" s="93">
        <v>604940.48649141821</v>
      </c>
      <c r="DL23" s="93">
        <v>332346.22577686165</v>
      </c>
      <c r="DM23" s="93">
        <v>4036290.3312364784</v>
      </c>
      <c r="DN23" s="93">
        <v>3188019.1631482663</v>
      </c>
      <c r="DO23" s="93">
        <v>3188019.1631482663</v>
      </c>
      <c r="DP23" s="93">
        <v>0</v>
      </c>
      <c r="DQ23" s="93">
        <v>17785719.780147716</v>
      </c>
      <c r="DR23" s="93">
        <v>3338634.2834591065</v>
      </c>
      <c r="DS23" s="93">
        <v>3475172.0150987236</v>
      </c>
      <c r="DT23" s="93">
        <v>2071826.2844454958</v>
      </c>
      <c r="DU23" s="93">
        <v>3533726.9607628318</v>
      </c>
      <c r="DV23" s="93">
        <v>803085.88368413877</v>
      </c>
      <c r="DW23" s="93">
        <v>1084.0748683698148</v>
      </c>
      <c r="DX23" s="93">
        <v>98471.06084014762</v>
      </c>
      <c r="DY23" s="93">
        <v>2464395.0059458246</v>
      </c>
      <c r="DZ23" s="93">
        <v>1840706.0787682573</v>
      </c>
      <c r="EA23" s="93">
        <v>158618.13227482056</v>
      </c>
      <c r="EB23" s="93">
        <v>15875406.001030248</v>
      </c>
      <c r="EC23" s="93">
        <v>1699353.444183422</v>
      </c>
      <c r="ED23" s="93">
        <v>103708.8160103343</v>
      </c>
      <c r="EE23" s="93">
        <v>9439257.6396710016</v>
      </c>
      <c r="EF23" s="93">
        <v>2020613.3713515967</v>
      </c>
      <c r="EG23" s="93">
        <v>1536987.3723952235</v>
      </c>
      <c r="EH23" s="93">
        <v>1075485.3574186722</v>
      </c>
      <c r="EI23" s="93">
        <v>8241961.1957852952</v>
      </c>
      <c r="EJ23" s="93">
        <v>2937836.8142964346</v>
      </c>
      <c r="EK23" s="93">
        <v>5285703.2421470191</v>
      </c>
      <c r="EL23" s="93">
        <v>18421.139341841212</v>
      </c>
      <c r="EM23" s="93">
        <v>9193246.7871319037</v>
      </c>
      <c r="EN23" s="93">
        <v>7912157.9336289465</v>
      </c>
      <c r="EO23" s="93">
        <v>1281088.8535029578</v>
      </c>
      <c r="EP23" s="93">
        <v>9230783.9936407469</v>
      </c>
      <c r="EQ23" s="93">
        <v>4103402.2118260763</v>
      </c>
      <c r="ER23" s="93">
        <v>5127381.7818146711</v>
      </c>
      <c r="ES23" s="93">
        <v>2180013.5322814756</v>
      </c>
      <c r="ET23" s="93">
        <v>4642399.7666074643</v>
      </c>
      <c r="EU23" s="93">
        <v>279615.66297139839</v>
      </c>
      <c r="EV23" s="93">
        <v>916588.85590476706</v>
      </c>
      <c r="EW23" s="93">
        <v>1762590.2092398379</v>
      </c>
      <c r="EX23" s="93">
        <v>178577.18402023707</v>
      </c>
      <c r="EY23" s="93">
        <v>300012.04919895984</v>
      </c>
      <c r="EZ23" s="93">
        <v>49563.858644738015</v>
      </c>
      <c r="FA23" s="93">
        <v>1155451.9466275261</v>
      </c>
      <c r="FB23" s="93">
        <v>0</v>
      </c>
      <c r="FC23" s="93">
        <v>1022385772.3354378</v>
      </c>
      <c r="FD23" s="66">
        <f t="shared" si="0"/>
        <v>1395302599.3793998</v>
      </c>
      <c r="FE23" s="98"/>
      <c r="FF23" s="98"/>
    </row>
    <row r="24" spans="2:164" ht="14.25" customHeight="1" x14ac:dyDescent="0.2">
      <c r="B24" s="106" t="s">
        <v>559</v>
      </c>
      <c r="C24" s="106" t="s">
        <v>381</v>
      </c>
      <c r="D24" s="93">
        <v>17562530.592843991</v>
      </c>
      <c r="E24" s="93">
        <v>15569.441026528304</v>
      </c>
      <c r="F24" s="93">
        <v>7492.1673806452345</v>
      </c>
      <c r="G24" s="93">
        <v>73294.992374926165</v>
      </c>
      <c r="H24" s="93">
        <v>184141.87845690773</v>
      </c>
      <c r="I24" s="93">
        <v>46654.811098679813</v>
      </c>
      <c r="J24" s="93">
        <v>125814.38905999341</v>
      </c>
      <c r="K24" s="93">
        <v>74586.650117204466</v>
      </c>
      <c r="L24" s="93">
        <v>12362.997130426382</v>
      </c>
      <c r="M24" s="93">
        <v>105590.84815329255</v>
      </c>
      <c r="N24" s="93">
        <v>255830.21245509002</v>
      </c>
      <c r="O24" s="93">
        <v>136868.28647909814</v>
      </c>
      <c r="P24" s="93">
        <v>36539.985864907496</v>
      </c>
      <c r="Q24" s="93">
        <v>29220.388884231979</v>
      </c>
      <c r="R24" s="93">
        <v>903608.24978746194</v>
      </c>
      <c r="S24" s="93">
        <v>37642.47657566284</v>
      </c>
      <c r="T24" s="93">
        <v>3355871.8145192736</v>
      </c>
      <c r="U24" s="93">
        <v>14839.482487302259</v>
      </c>
      <c r="V24" s="93">
        <v>298238.92884277622</v>
      </c>
      <c r="W24" s="93">
        <v>594407.38635536609</v>
      </c>
      <c r="X24" s="93">
        <v>120345.863386761</v>
      </c>
      <c r="Y24" s="93">
        <v>21513.408421222546</v>
      </c>
      <c r="Z24" s="93">
        <v>848920.19551451015</v>
      </c>
      <c r="AA24" s="93">
        <v>263340.46783615253</v>
      </c>
      <c r="AB24" s="93">
        <v>345245.40701302543</v>
      </c>
      <c r="AC24" s="93">
        <v>13769.500074885713</v>
      </c>
      <c r="AD24" s="93">
        <v>9547475.1746034734</v>
      </c>
      <c r="AE24" s="93">
        <v>4598.1877421590116</v>
      </c>
      <c r="AF24" s="93">
        <v>7225.0576075534209</v>
      </c>
      <c r="AG24" s="93">
        <v>81521.943594473996</v>
      </c>
      <c r="AH24" s="93">
        <v>1479543.1099458332</v>
      </c>
      <c r="AI24" s="93">
        <v>1212852.3098801884</v>
      </c>
      <c r="AJ24" s="93">
        <v>6964.2111815804237</v>
      </c>
      <c r="AK24" s="93">
        <v>259726.58888406449</v>
      </c>
      <c r="AL24" s="93">
        <v>7485435.5752588734</v>
      </c>
      <c r="AM24" s="93">
        <v>479160.65450885287</v>
      </c>
      <c r="AN24" s="93">
        <v>151694.61155994388</v>
      </c>
      <c r="AO24" s="93">
        <v>410010.28506049718</v>
      </c>
      <c r="AP24" s="93">
        <v>106467.35094541224</v>
      </c>
      <c r="AQ24" s="93">
        <v>150703.75161370472</v>
      </c>
      <c r="AR24" s="93">
        <v>26396.093995150251</v>
      </c>
      <c r="AS24" s="93">
        <v>148821.18344666599</v>
      </c>
      <c r="AT24" s="93">
        <v>316731.38041017257</v>
      </c>
      <c r="AU24" s="93">
        <v>103457.64466046581</v>
      </c>
      <c r="AV24" s="93">
        <v>70039.197565334005</v>
      </c>
      <c r="AW24" s="93">
        <v>44687.423796389834</v>
      </c>
      <c r="AX24" s="93">
        <v>149182.14899119348</v>
      </c>
      <c r="AY24" s="93">
        <v>305203.48071247968</v>
      </c>
      <c r="AZ24" s="93">
        <v>212026.41471771192</v>
      </c>
      <c r="BA24" s="93">
        <v>383194.565716693</v>
      </c>
      <c r="BB24" s="93">
        <v>40364.989632224329</v>
      </c>
      <c r="BC24" s="93">
        <v>82625.873801944588</v>
      </c>
      <c r="BD24" s="93">
        <v>3201.7918966697807</v>
      </c>
      <c r="BE24" s="93">
        <v>7026.7901571828634</v>
      </c>
      <c r="BF24" s="93">
        <v>180663.89245850529</v>
      </c>
      <c r="BG24" s="93">
        <v>142539.33592526978</v>
      </c>
      <c r="BH24" s="93">
        <v>136144.80063007702</v>
      </c>
      <c r="BI24" s="93">
        <v>148040.92146916417</v>
      </c>
      <c r="BJ24" s="93">
        <v>227676.99233645367</v>
      </c>
      <c r="BK24" s="93">
        <v>133911.81236591039</v>
      </c>
      <c r="BL24" s="93">
        <v>216231.72673703523</v>
      </c>
      <c r="BM24" s="93">
        <v>484945.34863572591</v>
      </c>
      <c r="BN24" s="93">
        <v>94852.741973762139</v>
      </c>
      <c r="BO24" s="93">
        <v>114914.02344007227</v>
      </c>
      <c r="BP24" s="93">
        <v>540.54537276771964</v>
      </c>
      <c r="BQ24" s="93">
        <v>68525.000786378267</v>
      </c>
      <c r="BR24" s="93">
        <v>66597.510601795017</v>
      </c>
      <c r="BS24" s="93">
        <v>173766.21926892793</v>
      </c>
      <c r="BT24" s="93">
        <v>490331.28563671367</v>
      </c>
      <c r="BU24" s="93">
        <v>5115.2919771605602</v>
      </c>
      <c r="BV24" s="93">
        <v>5980.8239056348748</v>
      </c>
      <c r="BW24" s="93">
        <v>77647.598405862271</v>
      </c>
      <c r="BX24" s="93">
        <v>84286.886085873019</v>
      </c>
      <c r="BY24" s="93">
        <v>275547.71709479968</v>
      </c>
      <c r="BZ24" s="93">
        <v>77441.800548232772</v>
      </c>
      <c r="CA24" s="93">
        <v>400796.18963051087</v>
      </c>
      <c r="CB24" s="93">
        <v>687941.47678355</v>
      </c>
      <c r="CC24" s="93">
        <v>2794943.663206894</v>
      </c>
      <c r="CD24" s="93">
        <v>3449135.9961850652</v>
      </c>
      <c r="CE24" s="93">
        <v>1796781.4410066749</v>
      </c>
      <c r="CF24" s="93">
        <v>1652354.5551783906</v>
      </c>
      <c r="CG24" s="93">
        <v>8851357.2387859263</v>
      </c>
      <c r="CH24" s="93">
        <v>681326.9141364157</v>
      </c>
      <c r="CI24" s="93">
        <v>43361.439510049233</v>
      </c>
      <c r="CJ24" s="93">
        <v>878.13902306576222</v>
      </c>
      <c r="CK24" s="93">
        <v>0</v>
      </c>
      <c r="CL24" s="93">
        <v>1439664.480472825</v>
      </c>
      <c r="CM24" s="93">
        <v>274019.00781290163</v>
      </c>
      <c r="CN24" s="93">
        <v>2309144.8072899836</v>
      </c>
      <c r="CO24" s="93">
        <v>4102962.4505406865</v>
      </c>
      <c r="CP24" s="93">
        <v>16214893.034793243</v>
      </c>
      <c r="CQ24" s="93">
        <v>12372490.545464313</v>
      </c>
      <c r="CR24" s="93">
        <v>3842402.4893289292</v>
      </c>
      <c r="CS24" s="93">
        <v>114025489.98521188</v>
      </c>
      <c r="CT24" s="93">
        <v>0</v>
      </c>
      <c r="CU24" s="93">
        <v>15138.224809607522</v>
      </c>
      <c r="CV24" s="93">
        <v>101451691.37713821</v>
      </c>
      <c r="CW24" s="93">
        <v>9149905.3333221823</v>
      </c>
      <c r="CX24" s="93">
        <v>159523.7524739411</v>
      </c>
      <c r="CY24" s="93">
        <v>923824.85252075363</v>
      </c>
      <c r="CZ24" s="93">
        <v>1295824.5908677655</v>
      </c>
      <c r="DA24" s="93">
        <v>1029581.8540794279</v>
      </c>
      <c r="DB24" s="93">
        <v>3440766.5787412263</v>
      </c>
      <c r="DC24" s="93">
        <v>924041.73153860739</v>
      </c>
      <c r="DD24" s="93">
        <v>2106168.7938291207</v>
      </c>
      <c r="DE24" s="93">
        <v>410556.05337349814</v>
      </c>
      <c r="DF24" s="93">
        <v>2763850.9238322075</v>
      </c>
      <c r="DG24" s="93">
        <v>1816183.5684927646</v>
      </c>
      <c r="DH24" s="93">
        <v>947667.35533944296</v>
      </c>
      <c r="DI24" s="93">
        <v>4036113.6980511853</v>
      </c>
      <c r="DJ24" s="93">
        <v>1016110.3565437705</v>
      </c>
      <c r="DK24" s="93">
        <v>367325.62391952344</v>
      </c>
      <c r="DL24" s="93">
        <v>201803.79304554343</v>
      </c>
      <c r="DM24" s="93">
        <v>2450873.9245423484</v>
      </c>
      <c r="DN24" s="93">
        <v>1935795.5936504288</v>
      </c>
      <c r="DO24" s="93">
        <v>1935795.5936504288</v>
      </c>
      <c r="DP24" s="93">
        <v>0</v>
      </c>
      <c r="DQ24" s="93">
        <v>10799658.414321143</v>
      </c>
      <c r="DR24" s="93">
        <v>2027250.528929716</v>
      </c>
      <c r="DS24" s="93">
        <v>2110157.5397564587</v>
      </c>
      <c r="DT24" s="93">
        <v>1258032.6487994222</v>
      </c>
      <c r="DU24" s="93">
        <v>2145712.6603508666</v>
      </c>
      <c r="DV24" s="93">
        <v>487641.39592667675</v>
      </c>
      <c r="DW24" s="93">
        <v>658.26058313434862</v>
      </c>
      <c r="DX24" s="93">
        <v>59792.5658289325</v>
      </c>
      <c r="DY24" s="93">
        <v>1496404.1147145957</v>
      </c>
      <c r="DZ24" s="93">
        <v>1117694.2590791555</v>
      </c>
      <c r="EA24" s="93">
        <v>96314.440352182515</v>
      </c>
      <c r="EB24" s="93">
        <v>9639697.6967533622</v>
      </c>
      <c r="EC24" s="93">
        <v>1031863.5933343533</v>
      </c>
      <c r="ED24" s="93">
        <v>62972.980644586976</v>
      </c>
      <c r="EE24" s="93">
        <v>5731607.1237669848</v>
      </c>
      <c r="EF24" s="93">
        <v>1226935.6802958604</v>
      </c>
      <c r="EG24" s="93">
        <v>933273.36842004128</v>
      </c>
      <c r="EH24" s="93">
        <v>653044.95029153547</v>
      </c>
      <c r="EI24" s="93">
        <v>37436903.183658667</v>
      </c>
      <c r="EJ24" s="93">
        <v>14184370.516482897</v>
      </c>
      <c r="EK24" s="93">
        <v>23171776.992250871</v>
      </c>
      <c r="EL24" s="93">
        <v>80755.674924901672</v>
      </c>
      <c r="EM24" s="93">
        <v>10420450.362074543</v>
      </c>
      <c r="EN24" s="93">
        <v>4804337.6405115016</v>
      </c>
      <c r="EO24" s="93">
        <v>5616112.7215630421</v>
      </c>
      <c r="EP24" s="93">
        <v>24969342.953066472</v>
      </c>
      <c r="EQ24" s="93">
        <v>2491624.8975065886</v>
      </c>
      <c r="ER24" s="93">
        <v>22477718.055559885</v>
      </c>
      <c r="ES24" s="93">
        <v>1323724.9758942313</v>
      </c>
      <c r="ET24" s="93">
        <v>2818909.3453528145</v>
      </c>
      <c r="EU24" s="93">
        <v>169785.29318536061</v>
      </c>
      <c r="EV24" s="93">
        <v>556561.4814866205</v>
      </c>
      <c r="EW24" s="93">
        <v>1070261.5592462113</v>
      </c>
      <c r="EX24" s="93">
        <v>108433.76663128281</v>
      </c>
      <c r="EY24" s="93">
        <v>182170.17312651963</v>
      </c>
      <c r="EZ24" s="93">
        <v>30095.646938974933</v>
      </c>
      <c r="FA24" s="93">
        <v>701601.42473784473</v>
      </c>
      <c r="FB24" s="93">
        <v>0</v>
      </c>
      <c r="FC24" s="93">
        <v>971477745.31836712</v>
      </c>
      <c r="FD24" s="66">
        <f t="shared" si="0"/>
        <v>1252926288.239995</v>
      </c>
      <c r="FE24" s="98"/>
      <c r="FF24" s="98"/>
    </row>
    <row r="25" spans="2:164" x14ac:dyDescent="0.2">
      <c r="B25" s="106" t="s">
        <v>560</v>
      </c>
      <c r="C25" s="106" t="s">
        <v>382</v>
      </c>
      <c r="D25" s="93">
        <v>906453.67810753104</v>
      </c>
      <c r="E25" s="93">
        <v>0</v>
      </c>
      <c r="F25" s="93">
        <v>0</v>
      </c>
      <c r="G25" s="93">
        <v>0</v>
      </c>
      <c r="H25" s="93">
        <v>14832.959114590927</v>
      </c>
      <c r="I25" s="93">
        <v>0</v>
      </c>
      <c r="J25" s="93">
        <v>0</v>
      </c>
      <c r="K25" s="93">
        <v>0</v>
      </c>
      <c r="L25" s="93">
        <v>0</v>
      </c>
      <c r="M25" s="93">
        <v>0</v>
      </c>
      <c r="N25" s="93">
        <v>0</v>
      </c>
      <c r="O25" s="93">
        <v>0</v>
      </c>
      <c r="P25" s="93">
        <v>0</v>
      </c>
      <c r="Q25" s="93">
        <v>0</v>
      </c>
      <c r="R25" s="93">
        <v>0</v>
      </c>
      <c r="S25" s="93">
        <v>0</v>
      </c>
      <c r="T25" s="93">
        <v>0</v>
      </c>
      <c r="U25" s="93">
        <v>0</v>
      </c>
      <c r="V25" s="93">
        <v>0</v>
      </c>
      <c r="W25" s="93">
        <v>0</v>
      </c>
      <c r="X25" s="93">
        <v>0</v>
      </c>
      <c r="Y25" s="93">
        <v>0</v>
      </c>
      <c r="Z25" s="93">
        <v>0</v>
      </c>
      <c r="AA25" s="93">
        <v>0</v>
      </c>
      <c r="AB25" s="93">
        <v>0</v>
      </c>
      <c r="AC25" s="93">
        <v>0</v>
      </c>
      <c r="AD25" s="93">
        <v>891620.71899294015</v>
      </c>
      <c r="AE25" s="93">
        <v>0</v>
      </c>
      <c r="AF25" s="93">
        <v>0</v>
      </c>
      <c r="AG25" s="93">
        <v>0</v>
      </c>
      <c r="AH25" s="93">
        <v>0</v>
      </c>
      <c r="AI25" s="93">
        <v>0</v>
      </c>
      <c r="AJ25" s="93">
        <v>0</v>
      </c>
      <c r="AK25" s="93">
        <v>0</v>
      </c>
      <c r="AL25" s="93">
        <v>32101.809868209737</v>
      </c>
      <c r="AM25" s="93">
        <v>0</v>
      </c>
      <c r="AN25" s="93">
        <v>0</v>
      </c>
      <c r="AO25" s="93">
        <v>0</v>
      </c>
      <c r="AP25" s="93">
        <v>0</v>
      </c>
      <c r="AQ25" s="93">
        <v>0</v>
      </c>
      <c r="AR25" s="93">
        <v>0</v>
      </c>
      <c r="AS25" s="93">
        <v>0</v>
      </c>
      <c r="AT25" s="93">
        <v>0</v>
      </c>
      <c r="AU25" s="93">
        <v>30858.328265788939</v>
      </c>
      <c r="AV25" s="93">
        <v>0</v>
      </c>
      <c r="AW25" s="93">
        <v>0</v>
      </c>
      <c r="AX25" s="93">
        <v>0</v>
      </c>
      <c r="AY25" s="93">
        <v>0</v>
      </c>
      <c r="AZ25" s="93">
        <v>0</v>
      </c>
      <c r="BA25" s="93">
        <v>0</v>
      </c>
      <c r="BB25" s="93">
        <v>0</v>
      </c>
      <c r="BC25" s="93">
        <v>0</v>
      </c>
      <c r="BD25" s="93">
        <v>0</v>
      </c>
      <c r="BE25" s="93">
        <v>0</v>
      </c>
      <c r="BF25" s="93">
        <v>0</v>
      </c>
      <c r="BG25" s="93">
        <v>0</v>
      </c>
      <c r="BH25" s="93">
        <v>0</v>
      </c>
      <c r="BI25" s="93">
        <v>0</v>
      </c>
      <c r="BJ25" s="93">
        <v>0</v>
      </c>
      <c r="BK25" s="93">
        <v>0</v>
      </c>
      <c r="BL25" s="93">
        <v>0</v>
      </c>
      <c r="BM25" s="93">
        <v>0</v>
      </c>
      <c r="BN25" s="93">
        <v>0</v>
      </c>
      <c r="BO25" s="93">
        <v>0</v>
      </c>
      <c r="BP25" s="93">
        <v>0</v>
      </c>
      <c r="BQ25" s="93">
        <v>0</v>
      </c>
      <c r="BR25" s="93">
        <v>0</v>
      </c>
      <c r="BS25" s="93">
        <v>0</v>
      </c>
      <c r="BT25" s="93">
        <v>0</v>
      </c>
      <c r="BU25" s="93">
        <v>0</v>
      </c>
      <c r="BV25" s="93">
        <v>0</v>
      </c>
      <c r="BW25" s="93">
        <v>0</v>
      </c>
      <c r="BX25" s="93">
        <v>0</v>
      </c>
      <c r="BY25" s="93">
        <v>0</v>
      </c>
      <c r="BZ25" s="93">
        <v>0</v>
      </c>
      <c r="CA25" s="93">
        <v>0</v>
      </c>
      <c r="CB25" s="93">
        <v>1243.4816024207962</v>
      </c>
      <c r="CC25" s="93">
        <v>0</v>
      </c>
      <c r="CD25" s="93">
        <v>0</v>
      </c>
      <c r="CE25" s="93">
        <v>0</v>
      </c>
      <c r="CF25" s="93">
        <v>0</v>
      </c>
      <c r="CG25" s="93">
        <v>0</v>
      </c>
      <c r="CH25" s="93">
        <v>0</v>
      </c>
      <c r="CI25" s="93">
        <v>0</v>
      </c>
      <c r="CJ25" s="93">
        <v>0</v>
      </c>
      <c r="CK25" s="93">
        <v>0</v>
      </c>
      <c r="CL25" s="93">
        <v>0</v>
      </c>
      <c r="CM25" s="93">
        <v>0</v>
      </c>
      <c r="CN25" s="93">
        <v>0</v>
      </c>
      <c r="CO25" s="93">
        <v>0</v>
      </c>
      <c r="CP25" s="93">
        <v>0</v>
      </c>
      <c r="CQ25" s="93">
        <v>0</v>
      </c>
      <c r="CR25" s="93">
        <v>0</v>
      </c>
      <c r="CS25" s="93">
        <v>1500042.944040267</v>
      </c>
      <c r="CT25" s="93">
        <v>0</v>
      </c>
      <c r="CU25" s="93">
        <v>0</v>
      </c>
      <c r="CV25" s="93">
        <v>0</v>
      </c>
      <c r="CW25" s="93">
        <v>1500042.944040267</v>
      </c>
      <c r="CX25" s="93">
        <v>0</v>
      </c>
      <c r="CY25" s="93">
        <v>0</v>
      </c>
      <c r="CZ25" s="93">
        <v>0</v>
      </c>
      <c r="DA25" s="93">
        <v>0</v>
      </c>
      <c r="DB25" s="93">
        <v>9548.1623043025429</v>
      </c>
      <c r="DC25" s="93">
        <v>9370.5220753852864</v>
      </c>
      <c r="DD25" s="93">
        <v>0</v>
      </c>
      <c r="DE25" s="93">
        <v>177.64022891725662</v>
      </c>
      <c r="DF25" s="93">
        <v>0</v>
      </c>
      <c r="DG25" s="93">
        <v>0</v>
      </c>
      <c r="DH25" s="93">
        <v>0</v>
      </c>
      <c r="DI25" s="93">
        <v>0</v>
      </c>
      <c r="DJ25" s="93">
        <v>0</v>
      </c>
      <c r="DK25" s="93">
        <v>0</v>
      </c>
      <c r="DL25" s="93">
        <v>0</v>
      </c>
      <c r="DM25" s="93">
        <v>0</v>
      </c>
      <c r="DN25" s="93">
        <v>2669.0444394817805</v>
      </c>
      <c r="DO25" s="93">
        <v>2669.0444394817805</v>
      </c>
      <c r="DP25" s="93">
        <v>0</v>
      </c>
      <c r="DQ25" s="93">
        <v>17082.328513255692</v>
      </c>
      <c r="DR25" s="93">
        <v>0</v>
      </c>
      <c r="DS25" s="93">
        <v>0</v>
      </c>
      <c r="DT25" s="93">
        <v>0</v>
      </c>
      <c r="DU25" s="93">
        <v>0</v>
      </c>
      <c r="DV25" s="93">
        <v>0</v>
      </c>
      <c r="DW25" s="93">
        <v>0</v>
      </c>
      <c r="DX25" s="93">
        <v>0</v>
      </c>
      <c r="DY25" s="93">
        <v>17082.328513255692</v>
      </c>
      <c r="DZ25" s="93">
        <v>0</v>
      </c>
      <c r="EA25" s="93">
        <v>0</v>
      </c>
      <c r="EB25" s="93">
        <v>0</v>
      </c>
      <c r="EC25" s="93">
        <v>0</v>
      </c>
      <c r="ED25" s="93">
        <v>0</v>
      </c>
      <c r="EE25" s="93">
        <v>0</v>
      </c>
      <c r="EF25" s="93">
        <v>0</v>
      </c>
      <c r="EG25" s="93">
        <v>0</v>
      </c>
      <c r="EH25" s="93">
        <v>0</v>
      </c>
      <c r="EI25" s="93">
        <v>374325.71087730455</v>
      </c>
      <c r="EJ25" s="93">
        <v>0</v>
      </c>
      <c r="EK25" s="93">
        <v>374325.71087730455</v>
      </c>
      <c r="EL25" s="93">
        <v>0</v>
      </c>
      <c r="EM25" s="93">
        <v>419379.71393644385</v>
      </c>
      <c r="EN25" s="93">
        <v>419379.71393644385</v>
      </c>
      <c r="EO25" s="93">
        <v>0</v>
      </c>
      <c r="EP25" s="93">
        <v>11184.672913202769</v>
      </c>
      <c r="EQ25" s="93">
        <v>0</v>
      </c>
      <c r="ER25" s="93">
        <v>11184.672913202769</v>
      </c>
      <c r="ES25" s="93">
        <v>0</v>
      </c>
      <c r="ET25" s="93">
        <v>0</v>
      </c>
      <c r="EU25" s="93">
        <v>0</v>
      </c>
      <c r="EV25" s="93">
        <v>0</v>
      </c>
      <c r="EW25" s="93">
        <v>0</v>
      </c>
      <c r="EX25" s="93">
        <v>0</v>
      </c>
      <c r="EY25" s="93">
        <v>0</v>
      </c>
      <c r="EZ25" s="93">
        <v>0</v>
      </c>
      <c r="FA25" s="93">
        <v>0</v>
      </c>
      <c r="FB25" s="93">
        <v>0</v>
      </c>
      <c r="FC25" s="93">
        <v>0</v>
      </c>
      <c r="FD25" s="66">
        <f t="shared" si="0"/>
        <v>3272788.0649999985</v>
      </c>
      <c r="FE25" s="98"/>
      <c r="FF25" s="98"/>
    </row>
    <row r="26" spans="2:164" x14ac:dyDescent="0.2">
      <c r="B26" s="106" t="s">
        <v>561</v>
      </c>
      <c r="C26" s="106" t="s">
        <v>383</v>
      </c>
      <c r="D26" s="93">
        <v>6082711.9034020947</v>
      </c>
      <c r="E26" s="93">
        <v>33711.482648748177</v>
      </c>
      <c r="F26" s="93">
        <v>7987.1005523795402</v>
      </c>
      <c r="G26" s="93">
        <v>15414.977678382966</v>
      </c>
      <c r="H26" s="93">
        <v>134547.19133137367</v>
      </c>
      <c r="I26" s="93">
        <v>24649.232568969099</v>
      </c>
      <c r="J26" s="93">
        <v>59248.60901160042</v>
      </c>
      <c r="K26" s="93">
        <v>47113.89226912384</v>
      </c>
      <c r="L26" s="93">
        <v>57544.963985064838</v>
      </c>
      <c r="M26" s="93">
        <v>69942.898069224379</v>
      </c>
      <c r="N26" s="93">
        <v>273724.15872579446</v>
      </c>
      <c r="O26" s="93">
        <v>77123.353814456714</v>
      </c>
      <c r="P26" s="93">
        <v>60015.141121057975</v>
      </c>
      <c r="Q26" s="93">
        <v>30033.655952162178</v>
      </c>
      <c r="R26" s="93">
        <v>1316258.878157025</v>
      </c>
      <c r="S26" s="93">
        <v>53873.898997393175</v>
      </c>
      <c r="T26" s="93">
        <v>1070815.2781462197</v>
      </c>
      <c r="U26" s="93">
        <v>234852.69543839857</v>
      </c>
      <c r="V26" s="93">
        <v>340936.34004416462</v>
      </c>
      <c r="W26" s="93">
        <v>214232.07039705486</v>
      </c>
      <c r="X26" s="93">
        <v>48709.937337256131</v>
      </c>
      <c r="Y26" s="93">
        <v>105328.63499013845</v>
      </c>
      <c r="Z26" s="93">
        <v>881067.06920905085</v>
      </c>
      <c r="AA26" s="93">
        <v>62712.327852002032</v>
      </c>
      <c r="AB26" s="93">
        <v>184995.88954488849</v>
      </c>
      <c r="AC26" s="93">
        <v>58546.741249818348</v>
      </c>
      <c r="AD26" s="93">
        <v>380565.58541697753</v>
      </c>
      <c r="AE26" s="93">
        <v>137702.41404642104</v>
      </c>
      <c r="AF26" s="93">
        <v>47537.592449811164</v>
      </c>
      <c r="AG26" s="93">
        <v>53519.892397137664</v>
      </c>
      <c r="AH26" s="93">
        <v>0</v>
      </c>
      <c r="AI26" s="93">
        <v>0</v>
      </c>
      <c r="AJ26" s="93">
        <v>0</v>
      </c>
      <c r="AK26" s="93">
        <v>0</v>
      </c>
      <c r="AL26" s="93">
        <v>11818879.842019048</v>
      </c>
      <c r="AM26" s="93">
        <v>0</v>
      </c>
      <c r="AN26" s="93">
        <v>0</v>
      </c>
      <c r="AO26" s="93">
        <v>0</v>
      </c>
      <c r="AP26" s="93">
        <v>0</v>
      </c>
      <c r="AQ26" s="93">
        <v>0</v>
      </c>
      <c r="AR26" s="93">
        <v>0</v>
      </c>
      <c r="AS26" s="93">
        <v>0</v>
      </c>
      <c r="AT26" s="93">
        <v>0</v>
      </c>
      <c r="AU26" s="93">
        <v>0</v>
      </c>
      <c r="AV26" s="93">
        <v>0</v>
      </c>
      <c r="AW26" s="93">
        <v>0</v>
      </c>
      <c r="AX26" s="93">
        <v>0</v>
      </c>
      <c r="AY26" s="93">
        <v>0</v>
      </c>
      <c r="AZ26" s="93">
        <v>0</v>
      </c>
      <c r="BA26" s="93">
        <v>0</v>
      </c>
      <c r="BB26" s="93">
        <v>0</v>
      </c>
      <c r="BC26" s="93">
        <v>0</v>
      </c>
      <c r="BD26" s="93">
        <v>0</v>
      </c>
      <c r="BE26" s="93">
        <v>0</v>
      </c>
      <c r="BF26" s="93">
        <v>0</v>
      </c>
      <c r="BG26" s="93">
        <v>0</v>
      </c>
      <c r="BH26" s="93">
        <v>0</v>
      </c>
      <c r="BI26" s="93">
        <v>28748.087050045386</v>
      </c>
      <c r="BJ26" s="93">
        <v>62788.276098923379</v>
      </c>
      <c r="BK26" s="93">
        <v>20530.455602860471</v>
      </c>
      <c r="BL26" s="93">
        <v>23898.323834078874</v>
      </c>
      <c r="BM26" s="93">
        <v>37772.277991127936</v>
      </c>
      <c r="BN26" s="93">
        <v>38350.885027065473</v>
      </c>
      <c r="BO26" s="93">
        <v>28602.837395898503</v>
      </c>
      <c r="BP26" s="93">
        <v>148309.82482339675</v>
      </c>
      <c r="BQ26" s="93">
        <v>211997.16127399239</v>
      </c>
      <c r="BR26" s="93">
        <v>1231844.6393370992</v>
      </c>
      <c r="BS26" s="93">
        <v>489517.79999929166</v>
      </c>
      <c r="BT26" s="93">
        <v>639011.71124748571</v>
      </c>
      <c r="BU26" s="93">
        <v>11597.559105813161</v>
      </c>
      <c r="BV26" s="93">
        <v>260936.7636898864</v>
      </c>
      <c r="BW26" s="93">
        <v>1010800.1526421137</v>
      </c>
      <c r="BX26" s="93">
        <v>138545.02071048113</v>
      </c>
      <c r="BY26" s="93">
        <v>661195.34651698521</v>
      </c>
      <c r="BZ26" s="93">
        <v>5038783.9111806238</v>
      </c>
      <c r="CA26" s="93">
        <v>629658.20126267523</v>
      </c>
      <c r="CB26" s="93">
        <v>1105990.607229203</v>
      </c>
      <c r="CC26" s="93">
        <v>0</v>
      </c>
      <c r="CD26" s="93">
        <v>0</v>
      </c>
      <c r="CE26" s="93">
        <v>0</v>
      </c>
      <c r="CF26" s="93">
        <v>0</v>
      </c>
      <c r="CG26" s="93">
        <v>0</v>
      </c>
      <c r="CH26" s="93">
        <v>0</v>
      </c>
      <c r="CI26" s="93">
        <v>0</v>
      </c>
      <c r="CJ26" s="93">
        <v>0</v>
      </c>
      <c r="CK26" s="93">
        <v>0</v>
      </c>
      <c r="CL26" s="93">
        <v>0</v>
      </c>
      <c r="CM26" s="93">
        <v>0</v>
      </c>
      <c r="CN26" s="93">
        <v>0</v>
      </c>
      <c r="CO26" s="93">
        <v>0</v>
      </c>
      <c r="CP26" s="93">
        <v>0</v>
      </c>
      <c r="CQ26" s="93">
        <v>0</v>
      </c>
      <c r="CR26" s="93">
        <v>0</v>
      </c>
      <c r="CS26" s="93">
        <v>0</v>
      </c>
      <c r="CT26" s="93">
        <v>0</v>
      </c>
      <c r="CU26" s="93">
        <v>0</v>
      </c>
      <c r="CV26" s="93">
        <v>0</v>
      </c>
      <c r="CW26" s="93">
        <v>0</v>
      </c>
      <c r="CX26" s="93">
        <v>0</v>
      </c>
      <c r="CY26" s="93">
        <v>0</v>
      </c>
      <c r="CZ26" s="93">
        <v>0</v>
      </c>
      <c r="DA26" s="93">
        <v>0</v>
      </c>
      <c r="DB26" s="93">
        <v>0</v>
      </c>
      <c r="DC26" s="93">
        <v>0</v>
      </c>
      <c r="DD26" s="93">
        <v>0</v>
      </c>
      <c r="DE26" s="93">
        <v>0</v>
      </c>
      <c r="DF26" s="93">
        <v>0</v>
      </c>
      <c r="DG26" s="93">
        <v>0</v>
      </c>
      <c r="DH26" s="93">
        <v>0</v>
      </c>
      <c r="DI26" s="93">
        <v>0</v>
      </c>
      <c r="DJ26" s="93">
        <v>0</v>
      </c>
      <c r="DK26" s="93">
        <v>0</v>
      </c>
      <c r="DL26" s="93">
        <v>0</v>
      </c>
      <c r="DM26" s="93">
        <v>0</v>
      </c>
      <c r="DN26" s="93">
        <v>0</v>
      </c>
      <c r="DO26" s="93">
        <v>0</v>
      </c>
      <c r="DP26" s="93">
        <v>0</v>
      </c>
      <c r="DQ26" s="93">
        <v>0</v>
      </c>
      <c r="DR26" s="93">
        <v>0</v>
      </c>
      <c r="DS26" s="93">
        <v>0</v>
      </c>
      <c r="DT26" s="93">
        <v>0</v>
      </c>
      <c r="DU26" s="93">
        <v>0</v>
      </c>
      <c r="DV26" s="93">
        <v>0</v>
      </c>
      <c r="DW26" s="93">
        <v>0</v>
      </c>
      <c r="DX26" s="93">
        <v>0</v>
      </c>
      <c r="DY26" s="93">
        <v>0</v>
      </c>
      <c r="DZ26" s="93">
        <v>0</v>
      </c>
      <c r="EA26" s="93">
        <v>0</v>
      </c>
      <c r="EB26" s="93">
        <v>0</v>
      </c>
      <c r="EC26" s="93">
        <v>0</v>
      </c>
      <c r="ED26" s="93">
        <v>0</v>
      </c>
      <c r="EE26" s="93">
        <v>0</v>
      </c>
      <c r="EF26" s="93">
        <v>0</v>
      </c>
      <c r="EG26" s="93">
        <v>0</v>
      </c>
      <c r="EH26" s="93">
        <v>0</v>
      </c>
      <c r="EI26" s="93">
        <v>0</v>
      </c>
      <c r="EJ26" s="93">
        <v>0</v>
      </c>
      <c r="EK26" s="93">
        <v>0</v>
      </c>
      <c r="EL26" s="93">
        <v>0</v>
      </c>
      <c r="EM26" s="93">
        <v>0</v>
      </c>
      <c r="EN26" s="93">
        <v>0</v>
      </c>
      <c r="EO26" s="93">
        <v>0</v>
      </c>
      <c r="EP26" s="93">
        <v>0</v>
      </c>
      <c r="EQ26" s="93">
        <v>0</v>
      </c>
      <c r="ER26" s="93">
        <v>0</v>
      </c>
      <c r="ES26" s="93">
        <v>0</v>
      </c>
      <c r="ET26" s="93">
        <v>0</v>
      </c>
      <c r="EU26" s="93">
        <v>0</v>
      </c>
      <c r="EV26" s="93">
        <v>0</v>
      </c>
      <c r="EW26" s="93">
        <v>0</v>
      </c>
      <c r="EX26" s="93">
        <v>0</v>
      </c>
      <c r="EY26" s="93">
        <v>0</v>
      </c>
      <c r="EZ26" s="93">
        <v>0</v>
      </c>
      <c r="FA26" s="93">
        <v>0</v>
      </c>
      <c r="FB26" s="93">
        <v>0</v>
      </c>
      <c r="FC26" s="93">
        <v>3305317.2855788548</v>
      </c>
      <c r="FD26" s="66">
        <f t="shared" si="0"/>
        <v>21206909.030999996</v>
      </c>
      <c r="FE26" s="98"/>
      <c r="FF26" s="98"/>
    </row>
    <row r="27" spans="2:164" x14ac:dyDescent="0.2">
      <c r="B27" s="106">
        <v>4661</v>
      </c>
      <c r="C27" s="106" t="s">
        <v>384</v>
      </c>
      <c r="D27" s="93">
        <v>17245762.136526894</v>
      </c>
      <c r="E27" s="93">
        <v>0</v>
      </c>
      <c r="F27" s="93">
        <v>0</v>
      </c>
      <c r="G27" s="93">
        <v>0</v>
      </c>
      <c r="H27" s="93">
        <v>0</v>
      </c>
      <c r="I27" s="93">
        <v>0</v>
      </c>
      <c r="J27" s="93">
        <v>0</v>
      </c>
      <c r="K27" s="93">
        <v>0</v>
      </c>
      <c r="L27" s="93">
        <v>0</v>
      </c>
      <c r="M27" s="93">
        <v>0</v>
      </c>
      <c r="N27" s="93">
        <v>0</v>
      </c>
      <c r="O27" s="93">
        <v>0</v>
      </c>
      <c r="P27" s="93">
        <v>0</v>
      </c>
      <c r="Q27" s="93">
        <v>0</v>
      </c>
      <c r="R27" s="93">
        <v>74326.37116905638</v>
      </c>
      <c r="S27" s="93">
        <v>0</v>
      </c>
      <c r="T27" s="93">
        <v>0</v>
      </c>
      <c r="U27" s="93">
        <v>0</v>
      </c>
      <c r="V27" s="93">
        <v>0</v>
      </c>
      <c r="W27" s="93">
        <v>0</v>
      </c>
      <c r="X27" s="93">
        <v>0</v>
      </c>
      <c r="Y27" s="93">
        <v>0</v>
      </c>
      <c r="Z27" s="93">
        <v>0</v>
      </c>
      <c r="AA27" s="93">
        <v>0</v>
      </c>
      <c r="AB27" s="93">
        <v>0</v>
      </c>
      <c r="AC27" s="93">
        <v>0</v>
      </c>
      <c r="AD27" s="93">
        <v>17171435.765357837</v>
      </c>
      <c r="AE27" s="93">
        <v>0</v>
      </c>
      <c r="AF27" s="93">
        <v>0</v>
      </c>
      <c r="AG27" s="93">
        <v>0</v>
      </c>
      <c r="AH27" s="93">
        <v>0</v>
      </c>
      <c r="AI27" s="93">
        <v>0</v>
      </c>
      <c r="AJ27" s="93">
        <v>0</v>
      </c>
      <c r="AK27" s="93">
        <v>0</v>
      </c>
      <c r="AL27" s="93">
        <v>418659.4674767144</v>
      </c>
      <c r="AM27" s="93">
        <v>0</v>
      </c>
      <c r="AN27" s="93">
        <v>0</v>
      </c>
      <c r="AO27" s="93">
        <v>0</v>
      </c>
      <c r="AP27" s="93">
        <v>0</v>
      </c>
      <c r="AQ27" s="93">
        <v>0</v>
      </c>
      <c r="AR27" s="93">
        <v>0</v>
      </c>
      <c r="AS27" s="93">
        <v>0</v>
      </c>
      <c r="AT27" s="93">
        <v>0</v>
      </c>
      <c r="AU27" s="93">
        <v>0</v>
      </c>
      <c r="AV27" s="93">
        <v>0</v>
      </c>
      <c r="AW27" s="93">
        <v>0</v>
      </c>
      <c r="AX27" s="93">
        <v>0</v>
      </c>
      <c r="AY27" s="93">
        <v>0</v>
      </c>
      <c r="AZ27" s="93">
        <v>0</v>
      </c>
      <c r="BA27" s="93">
        <v>0</v>
      </c>
      <c r="BB27" s="93">
        <v>0</v>
      </c>
      <c r="BC27" s="93">
        <v>0</v>
      </c>
      <c r="BD27" s="93">
        <v>0</v>
      </c>
      <c r="BE27" s="93">
        <v>0</v>
      </c>
      <c r="BF27" s="93">
        <v>0</v>
      </c>
      <c r="BG27" s="93">
        <v>0</v>
      </c>
      <c r="BH27" s="93">
        <v>0</v>
      </c>
      <c r="BI27" s="93">
        <v>0</v>
      </c>
      <c r="BJ27" s="93">
        <v>0</v>
      </c>
      <c r="BK27" s="93">
        <v>0</v>
      </c>
      <c r="BL27" s="93">
        <v>0</v>
      </c>
      <c r="BM27" s="93">
        <v>0</v>
      </c>
      <c r="BN27" s="93">
        <v>0</v>
      </c>
      <c r="BO27" s="93">
        <v>0</v>
      </c>
      <c r="BP27" s="93">
        <v>0</v>
      </c>
      <c r="BQ27" s="93">
        <v>0</v>
      </c>
      <c r="BR27" s="93">
        <v>0</v>
      </c>
      <c r="BS27" s="93">
        <v>0</v>
      </c>
      <c r="BT27" s="93">
        <v>0</v>
      </c>
      <c r="BU27" s="93">
        <v>0</v>
      </c>
      <c r="BV27" s="93">
        <v>0</v>
      </c>
      <c r="BW27" s="93">
        <v>0</v>
      </c>
      <c r="BX27" s="93">
        <v>0</v>
      </c>
      <c r="BY27" s="93">
        <v>0</v>
      </c>
      <c r="BZ27" s="93">
        <v>0</v>
      </c>
      <c r="CA27" s="93">
        <v>0</v>
      </c>
      <c r="CB27" s="93">
        <v>418659.4674767144</v>
      </c>
      <c r="CC27" s="93">
        <v>0</v>
      </c>
      <c r="CD27" s="93">
        <v>0</v>
      </c>
      <c r="CE27" s="93">
        <v>0</v>
      </c>
      <c r="CF27" s="93">
        <v>0</v>
      </c>
      <c r="CG27" s="93">
        <v>0</v>
      </c>
      <c r="CH27" s="93">
        <v>0</v>
      </c>
      <c r="CI27" s="93">
        <v>0</v>
      </c>
      <c r="CJ27" s="93">
        <v>0</v>
      </c>
      <c r="CK27" s="93">
        <v>0</v>
      </c>
      <c r="CL27" s="93">
        <v>0</v>
      </c>
      <c r="CM27" s="93">
        <v>0</v>
      </c>
      <c r="CN27" s="93">
        <v>0</v>
      </c>
      <c r="CO27" s="93">
        <v>0</v>
      </c>
      <c r="CP27" s="93">
        <v>129091.72075348211</v>
      </c>
      <c r="CQ27" s="93">
        <v>129091.72075348211</v>
      </c>
      <c r="CR27" s="93">
        <v>0</v>
      </c>
      <c r="CS27" s="93">
        <v>66856518.2629738</v>
      </c>
      <c r="CT27" s="93">
        <v>0</v>
      </c>
      <c r="CU27" s="93">
        <v>0</v>
      </c>
      <c r="CV27" s="93">
        <v>0</v>
      </c>
      <c r="CW27" s="93">
        <v>66856518.2629738</v>
      </c>
      <c r="CX27" s="93">
        <v>0</v>
      </c>
      <c r="CY27" s="93">
        <v>0</v>
      </c>
      <c r="CZ27" s="93">
        <v>0</v>
      </c>
      <c r="DA27" s="93">
        <v>0</v>
      </c>
      <c r="DB27" s="93">
        <v>118252.87578015687</v>
      </c>
      <c r="DC27" s="93">
        <v>0</v>
      </c>
      <c r="DD27" s="93">
        <v>0</v>
      </c>
      <c r="DE27" s="93">
        <v>118252.87578015687</v>
      </c>
      <c r="DF27" s="93">
        <v>16978.435689669193</v>
      </c>
      <c r="DG27" s="93">
        <v>0</v>
      </c>
      <c r="DH27" s="93">
        <v>16978.435689669193</v>
      </c>
      <c r="DI27" s="93">
        <v>0</v>
      </c>
      <c r="DJ27" s="93">
        <v>0</v>
      </c>
      <c r="DK27" s="93">
        <v>0</v>
      </c>
      <c r="DL27" s="93">
        <v>0</v>
      </c>
      <c r="DM27" s="93">
        <v>0</v>
      </c>
      <c r="DN27" s="93">
        <v>0</v>
      </c>
      <c r="DO27" s="93">
        <v>0</v>
      </c>
      <c r="DP27" s="93">
        <v>0</v>
      </c>
      <c r="DQ27" s="93">
        <v>0</v>
      </c>
      <c r="DR27" s="93">
        <v>0</v>
      </c>
      <c r="DS27" s="93">
        <v>0</v>
      </c>
      <c r="DT27" s="93">
        <v>0</v>
      </c>
      <c r="DU27" s="93">
        <v>0</v>
      </c>
      <c r="DV27" s="93">
        <v>0</v>
      </c>
      <c r="DW27" s="93">
        <v>0</v>
      </c>
      <c r="DX27" s="93">
        <v>0</v>
      </c>
      <c r="DY27" s="93">
        <v>0</v>
      </c>
      <c r="DZ27" s="93">
        <v>0</v>
      </c>
      <c r="EA27" s="93">
        <v>0</v>
      </c>
      <c r="EB27" s="93">
        <v>85405.689707770885</v>
      </c>
      <c r="EC27" s="93">
        <v>85405.689707770885</v>
      </c>
      <c r="ED27" s="93">
        <v>0</v>
      </c>
      <c r="EE27" s="93">
        <v>0</v>
      </c>
      <c r="EF27" s="93">
        <v>0</v>
      </c>
      <c r="EG27" s="93">
        <v>0</v>
      </c>
      <c r="EH27" s="93">
        <v>0</v>
      </c>
      <c r="EI27" s="93">
        <v>622666.21864786197</v>
      </c>
      <c r="EJ27" s="93">
        <v>0</v>
      </c>
      <c r="EK27" s="93">
        <v>622666.21864786197</v>
      </c>
      <c r="EL27" s="93">
        <v>0</v>
      </c>
      <c r="EM27" s="93">
        <v>38090.010784465885</v>
      </c>
      <c r="EN27" s="93">
        <v>38090.010784465885</v>
      </c>
      <c r="EO27" s="93">
        <v>0</v>
      </c>
      <c r="EP27" s="93">
        <v>21249.346408300935</v>
      </c>
      <c r="EQ27" s="93">
        <v>0</v>
      </c>
      <c r="ER27" s="93">
        <v>21249.346408300935</v>
      </c>
      <c r="ES27" s="93">
        <v>0</v>
      </c>
      <c r="ET27" s="93">
        <v>0</v>
      </c>
      <c r="EU27" s="93">
        <v>0</v>
      </c>
      <c r="EV27" s="93">
        <v>0</v>
      </c>
      <c r="EW27" s="93">
        <v>0</v>
      </c>
      <c r="EX27" s="93">
        <v>0</v>
      </c>
      <c r="EY27" s="93">
        <v>0</v>
      </c>
      <c r="EZ27" s="93">
        <v>0</v>
      </c>
      <c r="FA27" s="93">
        <v>0</v>
      </c>
      <c r="FB27" s="93">
        <v>0</v>
      </c>
      <c r="FC27" s="93">
        <v>0</v>
      </c>
      <c r="FD27" s="66">
        <f t="shared" si="0"/>
        <v>85552674.164749116</v>
      </c>
      <c r="FE27" s="98"/>
      <c r="FF27" s="98"/>
    </row>
    <row r="28" spans="2:164" x14ac:dyDescent="0.2">
      <c r="B28" s="106" t="s">
        <v>562</v>
      </c>
      <c r="C28" s="106" t="s">
        <v>385</v>
      </c>
      <c r="D28" s="93">
        <v>525353301.48535085</v>
      </c>
      <c r="E28" s="93">
        <v>315948.15840582357</v>
      </c>
      <c r="F28" s="93">
        <v>545.33656250463662</v>
      </c>
      <c r="G28" s="93">
        <v>1570036.7164753932</v>
      </c>
      <c r="H28" s="93">
        <v>46314989.945480078</v>
      </c>
      <c r="I28" s="93">
        <v>1188889.9054283497</v>
      </c>
      <c r="J28" s="93">
        <v>5109017.6710891854</v>
      </c>
      <c r="K28" s="93">
        <v>2395799.3468877096</v>
      </c>
      <c r="L28" s="93">
        <v>106321.12564277292</v>
      </c>
      <c r="M28" s="93">
        <v>2771476.0556021174</v>
      </c>
      <c r="N28" s="93">
        <v>15391244.202651279</v>
      </c>
      <c r="O28" s="93">
        <v>45929725.849573679</v>
      </c>
      <c r="P28" s="93">
        <v>1540197.9643816974</v>
      </c>
      <c r="Q28" s="93">
        <v>753206.26965700032</v>
      </c>
      <c r="R28" s="93">
        <v>34270037.590402983</v>
      </c>
      <c r="S28" s="93">
        <v>1877621.6243253513</v>
      </c>
      <c r="T28" s="93">
        <v>87369965.996767864</v>
      </c>
      <c r="U28" s="93">
        <v>608951.76397485484</v>
      </c>
      <c r="V28" s="93">
        <v>8183332.1341263568</v>
      </c>
      <c r="W28" s="93">
        <v>14867099.040420076</v>
      </c>
      <c r="X28" s="93">
        <v>632469.14520260668</v>
      </c>
      <c r="Y28" s="93">
        <v>2151130.6665779268</v>
      </c>
      <c r="Z28" s="93">
        <v>54670649.717414662</v>
      </c>
      <c r="AA28" s="93">
        <v>15437181.394849272</v>
      </c>
      <c r="AB28" s="93">
        <v>2520148.3584296103</v>
      </c>
      <c r="AC28" s="93">
        <v>3503130.7074326994</v>
      </c>
      <c r="AD28" s="93">
        <v>69633176.689046532</v>
      </c>
      <c r="AE28" s="93">
        <v>3459080.0666427147</v>
      </c>
      <c r="AF28" s="93">
        <v>99912291.191029012</v>
      </c>
      <c r="AG28" s="93">
        <v>2869636.8508707564</v>
      </c>
      <c r="AH28" s="93">
        <v>42219931.16510947</v>
      </c>
      <c r="AI28" s="93">
        <v>41891648.023233436</v>
      </c>
      <c r="AJ28" s="93">
        <v>0</v>
      </c>
      <c r="AK28" s="93">
        <v>328283.14187603164</v>
      </c>
      <c r="AL28" s="93">
        <v>458144465.97931188</v>
      </c>
      <c r="AM28" s="93">
        <v>71778077.471990407</v>
      </c>
      <c r="AN28" s="93">
        <v>17570.390619388007</v>
      </c>
      <c r="AO28" s="93">
        <v>6667321.0349772414</v>
      </c>
      <c r="AP28" s="93">
        <v>8443462.4317120481</v>
      </c>
      <c r="AQ28" s="93">
        <v>36362113.402940609</v>
      </c>
      <c r="AR28" s="93">
        <v>4731464.8064249717</v>
      </c>
      <c r="AS28" s="93">
        <v>14446394.131994298</v>
      </c>
      <c r="AT28" s="93">
        <v>70239855.380253077</v>
      </c>
      <c r="AU28" s="93">
        <v>35268121.038254343</v>
      </c>
      <c r="AV28" s="93">
        <v>83521.318425686448</v>
      </c>
      <c r="AW28" s="93">
        <v>994148.84852787899</v>
      </c>
      <c r="AX28" s="93">
        <v>1695333.9706545672</v>
      </c>
      <c r="AY28" s="93">
        <v>3575315.8466944788</v>
      </c>
      <c r="AZ28" s="93">
        <v>7163863.308577247</v>
      </c>
      <c r="BA28" s="93">
        <v>6851124.1401651343</v>
      </c>
      <c r="BB28" s="93">
        <v>13577849.849791875</v>
      </c>
      <c r="BC28" s="93">
        <v>17425187.761447407</v>
      </c>
      <c r="BD28" s="93">
        <v>2589646.9822858935</v>
      </c>
      <c r="BE28" s="93">
        <v>0</v>
      </c>
      <c r="BF28" s="93">
        <v>16765113.866140762</v>
      </c>
      <c r="BG28" s="93">
        <v>3128336.9311043271</v>
      </c>
      <c r="BH28" s="93">
        <v>14017125.68451114</v>
      </c>
      <c r="BI28" s="93">
        <v>5415534.5614946922</v>
      </c>
      <c r="BJ28" s="93">
        <v>4042373.6752591529</v>
      </c>
      <c r="BK28" s="93">
        <v>1005889.1821203752</v>
      </c>
      <c r="BL28" s="93">
        <v>2847979.3593409983</v>
      </c>
      <c r="BM28" s="93">
        <v>0</v>
      </c>
      <c r="BN28" s="93">
        <v>538166.99083279923</v>
      </c>
      <c r="BO28" s="93">
        <v>2856066.2624762966</v>
      </c>
      <c r="BP28" s="93">
        <v>748367.68763766531</v>
      </c>
      <c r="BQ28" s="93">
        <v>825020.8212084017</v>
      </c>
      <c r="BR28" s="93">
        <v>68186184.896938518</v>
      </c>
      <c r="BS28" s="93">
        <v>7369802.4605823774</v>
      </c>
      <c r="BT28" s="93">
        <v>1798419.0074254381</v>
      </c>
      <c r="BU28" s="93">
        <v>19186.03722423665</v>
      </c>
      <c r="BV28" s="93">
        <v>41610.563088867377</v>
      </c>
      <c r="BW28" s="93">
        <v>833930.8624330262</v>
      </c>
      <c r="BX28" s="93">
        <v>134551.99808507544</v>
      </c>
      <c r="BY28" s="93">
        <v>8488325.4075089339</v>
      </c>
      <c r="BZ28" s="93">
        <v>214967.82618534856</v>
      </c>
      <c r="CA28" s="93">
        <v>1049867.3046305315</v>
      </c>
      <c r="CB28" s="93">
        <v>15907272.477346266</v>
      </c>
      <c r="CC28" s="93">
        <v>78371199.636400506</v>
      </c>
      <c r="CD28" s="93">
        <v>17737211.020391829</v>
      </c>
      <c r="CE28" s="93">
        <v>7804862.0339932293</v>
      </c>
      <c r="CF28" s="93">
        <v>9932348.9863985982</v>
      </c>
      <c r="CG28" s="93">
        <v>248930355.97824001</v>
      </c>
      <c r="CH28" s="93">
        <v>2554601.05059129</v>
      </c>
      <c r="CI28" s="93">
        <v>0</v>
      </c>
      <c r="CJ28" s="93">
        <v>1743.8311471443781</v>
      </c>
      <c r="CK28" s="93">
        <v>112493247.71503931</v>
      </c>
      <c r="CL28" s="93">
        <v>15728552.877984185</v>
      </c>
      <c r="CM28" s="93">
        <v>25820378.161893707</v>
      </c>
      <c r="CN28" s="93">
        <v>10363444.077665579</v>
      </c>
      <c r="CO28" s="93">
        <v>81968388.263918802</v>
      </c>
      <c r="CP28" s="93">
        <v>54281149.767887503</v>
      </c>
      <c r="CQ28" s="93">
        <v>46462597.276549563</v>
      </c>
      <c r="CR28" s="93">
        <v>7818552.4913379438</v>
      </c>
      <c r="CS28" s="93">
        <v>880824296.12141514</v>
      </c>
      <c r="CT28" s="93">
        <v>4634163.3389999997</v>
      </c>
      <c r="CU28" s="93">
        <v>419798859.7535215</v>
      </c>
      <c r="CV28" s="93">
        <v>89342735.561522543</v>
      </c>
      <c r="CW28" s="93">
        <v>321388815.77057636</v>
      </c>
      <c r="CX28" s="93">
        <v>471268.93386847898</v>
      </c>
      <c r="CY28" s="93">
        <v>22821829.245994475</v>
      </c>
      <c r="CZ28" s="93">
        <v>11110377.158356294</v>
      </c>
      <c r="DA28" s="93">
        <v>11256246.358575523</v>
      </c>
      <c r="DB28" s="93">
        <v>13980028.237523813</v>
      </c>
      <c r="DC28" s="93">
        <v>5997886.3973801099</v>
      </c>
      <c r="DD28" s="93">
        <v>7982141.8401437039</v>
      </c>
      <c r="DE28" s="93">
        <v>0</v>
      </c>
      <c r="DF28" s="93">
        <v>9566413.345263131</v>
      </c>
      <c r="DG28" s="93">
        <v>8723391.3410445992</v>
      </c>
      <c r="DH28" s="93">
        <v>843022.00421853201</v>
      </c>
      <c r="DI28" s="93">
        <v>3809491.0962120257</v>
      </c>
      <c r="DJ28" s="93">
        <v>123682.24607956618</v>
      </c>
      <c r="DK28" s="93">
        <v>0</v>
      </c>
      <c r="DL28" s="93">
        <v>0</v>
      </c>
      <c r="DM28" s="93">
        <v>3685808.8501324598</v>
      </c>
      <c r="DN28" s="93">
        <v>7307893.2558643641</v>
      </c>
      <c r="DO28" s="93">
        <v>7307893.2558643641</v>
      </c>
      <c r="DP28" s="93">
        <v>0</v>
      </c>
      <c r="DQ28" s="93">
        <v>37567484.890278637</v>
      </c>
      <c r="DR28" s="93">
        <v>1999086.0643872824</v>
      </c>
      <c r="DS28" s="93">
        <v>2244131.5185418157</v>
      </c>
      <c r="DT28" s="93">
        <v>1152836.0151090447</v>
      </c>
      <c r="DU28" s="93">
        <v>10111823.812441405</v>
      </c>
      <c r="DV28" s="93">
        <v>769495.24647906353</v>
      </c>
      <c r="DW28" s="93">
        <v>0</v>
      </c>
      <c r="DX28" s="93">
        <v>44446.738916358496</v>
      </c>
      <c r="DY28" s="93">
        <v>12269045.344523404</v>
      </c>
      <c r="DZ28" s="93">
        <v>8144428.1526145618</v>
      </c>
      <c r="EA28" s="93">
        <v>832191.99726570083</v>
      </c>
      <c r="EB28" s="93">
        <v>96192336.55598183</v>
      </c>
      <c r="EC28" s="93">
        <v>80594495.84988454</v>
      </c>
      <c r="ED28" s="93">
        <v>0</v>
      </c>
      <c r="EE28" s="93">
        <v>1936186.6391848368</v>
      </c>
      <c r="EF28" s="93">
        <v>2150131.5259467838</v>
      </c>
      <c r="EG28" s="93">
        <v>2929217.583965844</v>
      </c>
      <c r="EH28" s="93">
        <v>8582304.9569998384</v>
      </c>
      <c r="EI28" s="93">
        <v>139891050.56830969</v>
      </c>
      <c r="EJ28" s="93">
        <v>57833354.806637846</v>
      </c>
      <c r="EK28" s="93">
        <v>81778841.175664037</v>
      </c>
      <c r="EL28" s="93">
        <v>278854.58600780088</v>
      </c>
      <c r="EM28" s="93">
        <v>13079514.642246133</v>
      </c>
      <c r="EN28" s="93">
        <v>688636.17840839806</v>
      </c>
      <c r="EO28" s="93">
        <v>12390878.463837735</v>
      </c>
      <c r="EP28" s="93">
        <v>39224800.004096419</v>
      </c>
      <c r="EQ28" s="93">
        <v>8106499.3421362443</v>
      </c>
      <c r="ER28" s="93">
        <v>31118300.661960173</v>
      </c>
      <c r="ES28" s="93">
        <v>7027773.8427618919</v>
      </c>
      <c r="ET28" s="93">
        <v>18606886.085522518</v>
      </c>
      <c r="EU28" s="93">
        <v>170627.72039776004</v>
      </c>
      <c r="EV28" s="93">
        <v>8412275.9815994296</v>
      </c>
      <c r="EW28" s="93">
        <v>7324296.08960409</v>
      </c>
      <c r="EX28" s="93">
        <v>270024.56497405272</v>
      </c>
      <c r="EY28" s="93">
        <v>0</v>
      </c>
      <c r="EZ28" s="93">
        <v>0</v>
      </c>
      <c r="FA28" s="93">
        <v>2429661.728947185</v>
      </c>
      <c r="FB28" s="93">
        <v>0</v>
      </c>
      <c r="FC28" s="93">
        <v>459639803.75723267</v>
      </c>
      <c r="FD28" s="66">
        <f t="shared" si="0"/>
        <v>3151755387.4354005</v>
      </c>
      <c r="FE28" s="98"/>
      <c r="FF28" s="98"/>
    </row>
    <row r="29" spans="2:164" x14ac:dyDescent="0.2">
      <c r="B29" s="106" t="s">
        <v>563</v>
      </c>
      <c r="C29" s="106" t="s">
        <v>386</v>
      </c>
      <c r="D29" s="93">
        <v>0</v>
      </c>
      <c r="E29" s="93">
        <v>0</v>
      </c>
      <c r="F29" s="93">
        <v>0</v>
      </c>
      <c r="G29" s="93">
        <v>0</v>
      </c>
      <c r="H29" s="93">
        <v>0</v>
      </c>
      <c r="I29" s="93">
        <v>0</v>
      </c>
      <c r="J29" s="93">
        <v>0</v>
      </c>
      <c r="K29" s="93">
        <v>0</v>
      </c>
      <c r="L29" s="93">
        <v>0</v>
      </c>
      <c r="M29" s="93">
        <v>0</v>
      </c>
      <c r="N29" s="93">
        <v>0</v>
      </c>
      <c r="O29" s="93">
        <v>0</v>
      </c>
      <c r="P29" s="93">
        <v>0</v>
      </c>
      <c r="Q29" s="93">
        <v>0</v>
      </c>
      <c r="R29" s="93">
        <v>0</v>
      </c>
      <c r="S29" s="93">
        <v>0</v>
      </c>
      <c r="T29" s="93">
        <v>0</v>
      </c>
      <c r="U29" s="93">
        <v>0</v>
      </c>
      <c r="V29" s="93">
        <v>0</v>
      </c>
      <c r="W29" s="93">
        <v>0</v>
      </c>
      <c r="X29" s="93">
        <v>0</v>
      </c>
      <c r="Y29" s="93">
        <v>0</v>
      </c>
      <c r="Z29" s="93">
        <v>0</v>
      </c>
      <c r="AA29" s="93">
        <v>0</v>
      </c>
      <c r="AB29" s="93">
        <v>0</v>
      </c>
      <c r="AC29" s="93">
        <v>0</v>
      </c>
      <c r="AD29" s="93">
        <v>0</v>
      </c>
      <c r="AE29" s="93">
        <v>0</v>
      </c>
      <c r="AF29" s="93">
        <v>0</v>
      </c>
      <c r="AG29" s="93">
        <v>0</v>
      </c>
      <c r="AH29" s="93">
        <v>0</v>
      </c>
      <c r="AI29" s="93">
        <v>0</v>
      </c>
      <c r="AJ29" s="93">
        <v>0</v>
      </c>
      <c r="AK29" s="93">
        <v>0</v>
      </c>
      <c r="AL29" s="93">
        <v>7244236.4518062016</v>
      </c>
      <c r="AM29" s="93">
        <v>0</v>
      </c>
      <c r="AN29" s="93">
        <v>0</v>
      </c>
      <c r="AO29" s="93">
        <v>0</v>
      </c>
      <c r="AP29" s="93">
        <v>0</v>
      </c>
      <c r="AQ29" s="93">
        <v>0</v>
      </c>
      <c r="AR29" s="93">
        <v>0</v>
      </c>
      <c r="AS29" s="93">
        <v>0</v>
      </c>
      <c r="AT29" s="93">
        <v>0</v>
      </c>
      <c r="AU29" s="93">
        <v>0</v>
      </c>
      <c r="AV29" s="93">
        <v>0</v>
      </c>
      <c r="AW29" s="93">
        <v>0</v>
      </c>
      <c r="AX29" s="93">
        <v>0</v>
      </c>
      <c r="AY29" s="93">
        <v>0</v>
      </c>
      <c r="AZ29" s="93">
        <v>0</v>
      </c>
      <c r="BA29" s="93">
        <v>0</v>
      </c>
      <c r="BB29" s="93">
        <v>6353566.2876708014</v>
      </c>
      <c r="BC29" s="93">
        <v>0</v>
      </c>
      <c r="BD29" s="93">
        <v>0</v>
      </c>
      <c r="BE29" s="93">
        <v>0</v>
      </c>
      <c r="BF29" s="93">
        <v>0</v>
      </c>
      <c r="BG29" s="93">
        <v>0</v>
      </c>
      <c r="BH29" s="93">
        <v>0</v>
      </c>
      <c r="BI29" s="93">
        <v>0</v>
      </c>
      <c r="BJ29" s="93">
        <v>890670.16413539997</v>
      </c>
      <c r="BK29" s="93">
        <v>0</v>
      </c>
      <c r="BL29" s="93">
        <v>0</v>
      </c>
      <c r="BM29" s="93">
        <v>0</v>
      </c>
      <c r="BN29" s="93">
        <v>0</v>
      </c>
      <c r="BO29" s="93">
        <v>0</v>
      </c>
      <c r="BP29" s="93">
        <v>0</v>
      </c>
      <c r="BQ29" s="93">
        <v>0</v>
      </c>
      <c r="BR29" s="93">
        <v>0</v>
      </c>
      <c r="BS29" s="93">
        <v>0</v>
      </c>
      <c r="BT29" s="93">
        <v>0</v>
      </c>
      <c r="BU29" s="93">
        <v>0</v>
      </c>
      <c r="BV29" s="93">
        <v>0</v>
      </c>
      <c r="BW29" s="93">
        <v>0</v>
      </c>
      <c r="BX29" s="93">
        <v>0</v>
      </c>
      <c r="BY29" s="93">
        <v>0</v>
      </c>
      <c r="BZ29" s="93">
        <v>0</v>
      </c>
      <c r="CA29" s="93">
        <v>0</v>
      </c>
      <c r="CB29" s="93">
        <v>0</v>
      </c>
      <c r="CC29" s="93">
        <v>0</v>
      </c>
      <c r="CD29" s="93">
        <v>0</v>
      </c>
      <c r="CE29" s="93">
        <v>0</v>
      </c>
      <c r="CF29" s="93">
        <v>0</v>
      </c>
      <c r="CG29" s="93">
        <v>14635112.480881199</v>
      </c>
      <c r="CH29" s="93">
        <v>0</v>
      </c>
      <c r="CI29" s="93">
        <v>0</v>
      </c>
      <c r="CJ29" s="93">
        <v>0</v>
      </c>
      <c r="CK29" s="93">
        <v>14635112.480881199</v>
      </c>
      <c r="CL29" s="93">
        <v>0</v>
      </c>
      <c r="CM29" s="93">
        <v>0</v>
      </c>
      <c r="CN29" s="93">
        <v>0</v>
      </c>
      <c r="CO29" s="93">
        <v>0</v>
      </c>
      <c r="CP29" s="93">
        <v>0</v>
      </c>
      <c r="CQ29" s="93">
        <v>0</v>
      </c>
      <c r="CR29" s="93">
        <v>0</v>
      </c>
      <c r="CS29" s="93">
        <v>0</v>
      </c>
      <c r="CT29" s="93">
        <v>0</v>
      </c>
      <c r="CU29" s="93">
        <v>0</v>
      </c>
      <c r="CV29" s="93">
        <v>0</v>
      </c>
      <c r="CW29" s="93">
        <v>0</v>
      </c>
      <c r="CX29" s="93">
        <v>0</v>
      </c>
      <c r="CY29" s="93">
        <v>0</v>
      </c>
      <c r="CZ29" s="93">
        <v>0</v>
      </c>
      <c r="DA29" s="93">
        <v>0</v>
      </c>
      <c r="DB29" s="93">
        <v>0</v>
      </c>
      <c r="DC29" s="93">
        <v>0</v>
      </c>
      <c r="DD29" s="93">
        <v>0</v>
      </c>
      <c r="DE29" s="93">
        <v>0</v>
      </c>
      <c r="DF29" s="93">
        <v>0</v>
      </c>
      <c r="DG29" s="93">
        <v>0</v>
      </c>
      <c r="DH29" s="93">
        <v>0</v>
      </c>
      <c r="DI29" s="93">
        <v>0</v>
      </c>
      <c r="DJ29" s="93">
        <v>0</v>
      </c>
      <c r="DK29" s="93">
        <v>0</v>
      </c>
      <c r="DL29" s="93">
        <v>0</v>
      </c>
      <c r="DM29" s="93">
        <v>0</v>
      </c>
      <c r="DN29" s="93">
        <v>0</v>
      </c>
      <c r="DO29" s="93">
        <v>0</v>
      </c>
      <c r="DP29" s="93">
        <v>0</v>
      </c>
      <c r="DQ29" s="93">
        <v>0</v>
      </c>
      <c r="DR29" s="93">
        <v>0</v>
      </c>
      <c r="DS29" s="93">
        <v>0</v>
      </c>
      <c r="DT29" s="93">
        <v>0</v>
      </c>
      <c r="DU29" s="93">
        <v>0</v>
      </c>
      <c r="DV29" s="93">
        <v>0</v>
      </c>
      <c r="DW29" s="93">
        <v>0</v>
      </c>
      <c r="DX29" s="93">
        <v>0</v>
      </c>
      <c r="DY29" s="93">
        <v>0</v>
      </c>
      <c r="DZ29" s="93">
        <v>0</v>
      </c>
      <c r="EA29" s="93">
        <v>0</v>
      </c>
      <c r="EB29" s="93">
        <v>0</v>
      </c>
      <c r="EC29" s="93">
        <v>0</v>
      </c>
      <c r="ED29" s="93">
        <v>0</v>
      </c>
      <c r="EE29" s="93">
        <v>0</v>
      </c>
      <c r="EF29" s="93">
        <v>0</v>
      </c>
      <c r="EG29" s="93">
        <v>0</v>
      </c>
      <c r="EH29" s="93">
        <v>0</v>
      </c>
      <c r="EI29" s="93">
        <v>0</v>
      </c>
      <c r="EJ29" s="93">
        <v>0</v>
      </c>
      <c r="EK29" s="93">
        <v>0</v>
      </c>
      <c r="EL29" s="93">
        <v>0</v>
      </c>
      <c r="EM29" s="93">
        <v>0</v>
      </c>
      <c r="EN29" s="93">
        <v>0</v>
      </c>
      <c r="EO29" s="93">
        <v>0</v>
      </c>
      <c r="EP29" s="93">
        <v>0</v>
      </c>
      <c r="EQ29" s="93">
        <v>0</v>
      </c>
      <c r="ER29" s="93">
        <v>0</v>
      </c>
      <c r="ES29" s="93">
        <v>0</v>
      </c>
      <c r="ET29" s="93">
        <v>0</v>
      </c>
      <c r="EU29" s="93">
        <v>0</v>
      </c>
      <c r="EV29" s="93">
        <v>0</v>
      </c>
      <c r="EW29" s="93">
        <v>0</v>
      </c>
      <c r="EX29" s="93">
        <v>0</v>
      </c>
      <c r="EY29" s="93">
        <v>0</v>
      </c>
      <c r="EZ29" s="93">
        <v>0</v>
      </c>
      <c r="FA29" s="93">
        <v>0</v>
      </c>
      <c r="FB29" s="93">
        <v>0</v>
      </c>
      <c r="FC29" s="93">
        <v>0</v>
      </c>
      <c r="FD29" s="66">
        <f t="shared" si="0"/>
        <v>21879348.932687402</v>
      </c>
      <c r="FE29" s="98"/>
      <c r="FF29" s="98"/>
    </row>
    <row r="30" spans="2:164" x14ac:dyDescent="0.2">
      <c r="B30" s="106" t="s">
        <v>564</v>
      </c>
      <c r="C30" s="106" t="s">
        <v>387</v>
      </c>
      <c r="D30" s="93">
        <v>0</v>
      </c>
      <c r="E30" s="93">
        <v>0</v>
      </c>
      <c r="F30" s="93">
        <v>0</v>
      </c>
      <c r="G30" s="93">
        <v>0</v>
      </c>
      <c r="H30" s="93">
        <v>0</v>
      </c>
      <c r="I30" s="93">
        <v>0</v>
      </c>
      <c r="J30" s="93">
        <v>0</v>
      </c>
      <c r="K30" s="93">
        <v>0</v>
      </c>
      <c r="L30" s="93">
        <v>0</v>
      </c>
      <c r="M30" s="93">
        <v>0</v>
      </c>
      <c r="N30" s="93">
        <v>0</v>
      </c>
      <c r="O30" s="93">
        <v>0</v>
      </c>
      <c r="P30" s="93">
        <v>0</v>
      </c>
      <c r="Q30" s="93">
        <v>0</v>
      </c>
      <c r="R30" s="93">
        <v>0</v>
      </c>
      <c r="S30" s="93">
        <v>0</v>
      </c>
      <c r="T30" s="93">
        <v>0</v>
      </c>
      <c r="U30" s="93">
        <v>0</v>
      </c>
      <c r="V30" s="93">
        <v>0</v>
      </c>
      <c r="W30" s="93">
        <v>0</v>
      </c>
      <c r="X30" s="93">
        <v>0</v>
      </c>
      <c r="Y30" s="93">
        <v>0</v>
      </c>
      <c r="Z30" s="93">
        <v>0</v>
      </c>
      <c r="AA30" s="93">
        <v>0</v>
      </c>
      <c r="AB30" s="93">
        <v>0</v>
      </c>
      <c r="AC30" s="93">
        <v>0</v>
      </c>
      <c r="AD30" s="93">
        <v>0</v>
      </c>
      <c r="AE30" s="93">
        <v>0</v>
      </c>
      <c r="AF30" s="93">
        <v>0</v>
      </c>
      <c r="AG30" s="93">
        <v>0</v>
      </c>
      <c r="AH30" s="93">
        <v>0</v>
      </c>
      <c r="AI30" s="93">
        <v>0</v>
      </c>
      <c r="AJ30" s="93">
        <v>0</v>
      </c>
      <c r="AK30" s="93">
        <v>0</v>
      </c>
      <c r="AL30" s="93">
        <v>0</v>
      </c>
      <c r="AM30" s="93">
        <v>0</v>
      </c>
      <c r="AN30" s="93">
        <v>0</v>
      </c>
      <c r="AO30" s="93">
        <v>0</v>
      </c>
      <c r="AP30" s="93">
        <v>0</v>
      </c>
      <c r="AQ30" s="93">
        <v>0</v>
      </c>
      <c r="AR30" s="93">
        <v>0</v>
      </c>
      <c r="AS30" s="93">
        <v>0</v>
      </c>
      <c r="AT30" s="93">
        <v>0</v>
      </c>
      <c r="AU30" s="93">
        <v>0</v>
      </c>
      <c r="AV30" s="93">
        <v>0</v>
      </c>
      <c r="AW30" s="93">
        <v>0</v>
      </c>
      <c r="AX30" s="93">
        <v>0</v>
      </c>
      <c r="AY30" s="93">
        <v>0</v>
      </c>
      <c r="AZ30" s="93">
        <v>0</v>
      </c>
      <c r="BA30" s="93">
        <v>0</v>
      </c>
      <c r="BB30" s="93">
        <v>0</v>
      </c>
      <c r="BC30" s="93">
        <v>0</v>
      </c>
      <c r="BD30" s="93">
        <v>0</v>
      </c>
      <c r="BE30" s="93">
        <v>0</v>
      </c>
      <c r="BF30" s="93">
        <v>0</v>
      </c>
      <c r="BG30" s="93">
        <v>0</v>
      </c>
      <c r="BH30" s="93">
        <v>0</v>
      </c>
      <c r="BI30" s="93">
        <v>0</v>
      </c>
      <c r="BJ30" s="93">
        <v>0</v>
      </c>
      <c r="BK30" s="93">
        <v>0</v>
      </c>
      <c r="BL30" s="93">
        <v>0</v>
      </c>
      <c r="BM30" s="93">
        <v>0</v>
      </c>
      <c r="BN30" s="93">
        <v>0</v>
      </c>
      <c r="BO30" s="93">
        <v>0</v>
      </c>
      <c r="BP30" s="93">
        <v>0</v>
      </c>
      <c r="BQ30" s="93">
        <v>0</v>
      </c>
      <c r="BR30" s="93">
        <v>0</v>
      </c>
      <c r="BS30" s="93">
        <v>0</v>
      </c>
      <c r="BT30" s="93">
        <v>0</v>
      </c>
      <c r="BU30" s="93">
        <v>0</v>
      </c>
      <c r="BV30" s="93">
        <v>0</v>
      </c>
      <c r="BW30" s="93">
        <v>0</v>
      </c>
      <c r="BX30" s="93">
        <v>0</v>
      </c>
      <c r="BY30" s="93">
        <v>0</v>
      </c>
      <c r="BZ30" s="93">
        <v>0</v>
      </c>
      <c r="CA30" s="93">
        <v>0</v>
      </c>
      <c r="CB30" s="93">
        <v>0</v>
      </c>
      <c r="CC30" s="93">
        <v>0</v>
      </c>
      <c r="CD30" s="93">
        <v>0</v>
      </c>
      <c r="CE30" s="93">
        <v>0</v>
      </c>
      <c r="CF30" s="93">
        <v>0</v>
      </c>
      <c r="CG30" s="93">
        <v>0</v>
      </c>
      <c r="CH30" s="93">
        <v>0</v>
      </c>
      <c r="CI30" s="93">
        <v>0</v>
      </c>
      <c r="CJ30" s="93">
        <v>0</v>
      </c>
      <c r="CK30" s="93">
        <v>0</v>
      </c>
      <c r="CL30" s="93">
        <v>0</v>
      </c>
      <c r="CM30" s="93">
        <v>0</v>
      </c>
      <c r="CN30" s="93">
        <v>0</v>
      </c>
      <c r="CO30" s="93">
        <v>0</v>
      </c>
      <c r="CP30" s="93">
        <v>0</v>
      </c>
      <c r="CQ30" s="93">
        <v>0</v>
      </c>
      <c r="CR30" s="93">
        <v>0</v>
      </c>
      <c r="CS30" s="93">
        <v>0</v>
      </c>
      <c r="CT30" s="93">
        <v>0</v>
      </c>
      <c r="CU30" s="93">
        <v>0</v>
      </c>
      <c r="CV30" s="93">
        <v>0</v>
      </c>
      <c r="CW30" s="93">
        <v>0</v>
      </c>
      <c r="CX30" s="93">
        <v>0</v>
      </c>
      <c r="CY30" s="93">
        <v>0</v>
      </c>
      <c r="CZ30" s="93">
        <v>0</v>
      </c>
      <c r="DA30" s="93">
        <v>0</v>
      </c>
      <c r="DB30" s="93">
        <v>0</v>
      </c>
      <c r="DC30" s="93">
        <v>0</v>
      </c>
      <c r="DD30" s="93">
        <v>0</v>
      </c>
      <c r="DE30" s="93">
        <v>0</v>
      </c>
      <c r="DF30" s="93">
        <v>0</v>
      </c>
      <c r="DG30" s="93">
        <v>0</v>
      </c>
      <c r="DH30" s="93">
        <v>0</v>
      </c>
      <c r="DI30" s="93">
        <v>0</v>
      </c>
      <c r="DJ30" s="93">
        <v>0</v>
      </c>
      <c r="DK30" s="93">
        <v>0</v>
      </c>
      <c r="DL30" s="93">
        <v>0</v>
      </c>
      <c r="DM30" s="93">
        <v>0</v>
      </c>
      <c r="DN30" s="93">
        <v>0</v>
      </c>
      <c r="DO30" s="93">
        <v>0</v>
      </c>
      <c r="DP30" s="93">
        <v>0</v>
      </c>
      <c r="DQ30" s="93">
        <v>0</v>
      </c>
      <c r="DR30" s="93">
        <v>0</v>
      </c>
      <c r="DS30" s="93">
        <v>0</v>
      </c>
      <c r="DT30" s="93">
        <v>0</v>
      </c>
      <c r="DU30" s="93">
        <v>0</v>
      </c>
      <c r="DV30" s="93">
        <v>0</v>
      </c>
      <c r="DW30" s="93">
        <v>0</v>
      </c>
      <c r="DX30" s="93">
        <v>0</v>
      </c>
      <c r="DY30" s="93">
        <v>0</v>
      </c>
      <c r="DZ30" s="93">
        <v>0</v>
      </c>
      <c r="EA30" s="93">
        <v>0</v>
      </c>
      <c r="EB30" s="93">
        <v>0</v>
      </c>
      <c r="EC30" s="93">
        <v>0</v>
      </c>
      <c r="ED30" s="93">
        <v>0</v>
      </c>
      <c r="EE30" s="93">
        <v>0</v>
      </c>
      <c r="EF30" s="93">
        <v>0</v>
      </c>
      <c r="EG30" s="93">
        <v>0</v>
      </c>
      <c r="EH30" s="93">
        <v>0</v>
      </c>
      <c r="EI30" s="93">
        <v>0</v>
      </c>
      <c r="EJ30" s="93">
        <v>0</v>
      </c>
      <c r="EK30" s="93">
        <v>0</v>
      </c>
      <c r="EL30" s="93">
        <v>0</v>
      </c>
      <c r="EM30" s="93">
        <v>0</v>
      </c>
      <c r="EN30" s="93">
        <v>0</v>
      </c>
      <c r="EO30" s="93">
        <v>0</v>
      </c>
      <c r="EP30" s="93">
        <v>0</v>
      </c>
      <c r="EQ30" s="93">
        <v>0</v>
      </c>
      <c r="ER30" s="93">
        <v>0</v>
      </c>
      <c r="ES30" s="93">
        <v>0</v>
      </c>
      <c r="ET30" s="93">
        <v>0</v>
      </c>
      <c r="EU30" s="93">
        <v>0</v>
      </c>
      <c r="EV30" s="93">
        <v>0</v>
      </c>
      <c r="EW30" s="93">
        <v>0</v>
      </c>
      <c r="EX30" s="93">
        <v>0</v>
      </c>
      <c r="EY30" s="93">
        <v>0</v>
      </c>
      <c r="EZ30" s="93">
        <v>0</v>
      </c>
      <c r="FA30" s="93">
        <v>0</v>
      </c>
      <c r="FB30" s="93">
        <v>0</v>
      </c>
      <c r="FC30" s="93">
        <v>0</v>
      </c>
      <c r="FD30" s="66">
        <f t="shared" si="0"/>
        <v>0</v>
      </c>
      <c r="FE30" s="98"/>
      <c r="FF30" s="98"/>
    </row>
    <row r="31" spans="2:164" x14ac:dyDescent="0.2">
      <c r="B31" s="106" t="s">
        <v>564</v>
      </c>
      <c r="C31" s="106" t="s">
        <v>388</v>
      </c>
      <c r="D31" s="93">
        <v>4340789.631980923</v>
      </c>
      <c r="E31" s="93">
        <v>0</v>
      </c>
      <c r="F31" s="93">
        <v>0</v>
      </c>
      <c r="G31" s="93">
        <v>0</v>
      </c>
      <c r="H31" s="93">
        <v>0</v>
      </c>
      <c r="I31" s="93">
        <v>0</v>
      </c>
      <c r="J31" s="93">
        <v>0</v>
      </c>
      <c r="K31" s="93">
        <v>0</v>
      </c>
      <c r="L31" s="93">
        <v>0</v>
      </c>
      <c r="M31" s="93">
        <v>0</v>
      </c>
      <c r="N31" s="93">
        <v>0</v>
      </c>
      <c r="O31" s="93">
        <v>0</v>
      </c>
      <c r="P31" s="93">
        <v>150318.40298092278</v>
      </c>
      <c r="Q31" s="93">
        <v>0</v>
      </c>
      <c r="R31" s="93">
        <v>2969892.821</v>
      </c>
      <c r="S31" s="93">
        <v>0</v>
      </c>
      <c r="T31" s="93">
        <v>0</v>
      </c>
      <c r="U31" s="93">
        <v>0</v>
      </c>
      <c r="V31" s="93">
        <v>0</v>
      </c>
      <c r="W31" s="93">
        <v>0</v>
      </c>
      <c r="X31" s="93">
        <v>0</v>
      </c>
      <c r="Y31" s="93">
        <v>0</v>
      </c>
      <c r="Z31" s="93">
        <v>0</v>
      </c>
      <c r="AA31" s="93">
        <v>0</v>
      </c>
      <c r="AB31" s="93">
        <v>0</v>
      </c>
      <c r="AC31" s="93">
        <v>0</v>
      </c>
      <c r="AD31" s="93">
        <v>0</v>
      </c>
      <c r="AE31" s="93">
        <v>0</v>
      </c>
      <c r="AF31" s="93">
        <v>0</v>
      </c>
      <c r="AG31" s="93">
        <v>1220578.4080000001</v>
      </c>
      <c r="AH31" s="93">
        <v>52044012.855947219</v>
      </c>
      <c r="AI31" s="93">
        <v>52044012.855947219</v>
      </c>
      <c r="AJ31" s="93">
        <v>0</v>
      </c>
      <c r="AK31" s="93">
        <v>0</v>
      </c>
      <c r="AL31" s="93">
        <v>262918170.18974128</v>
      </c>
      <c r="AM31" s="93">
        <v>26594061.402545001</v>
      </c>
      <c r="AN31" s="93">
        <v>0</v>
      </c>
      <c r="AO31" s="93">
        <v>73384033.510221004</v>
      </c>
      <c r="AP31" s="93">
        <v>5546845.5280000009</v>
      </c>
      <c r="AQ31" s="93">
        <v>27998659.212999996</v>
      </c>
      <c r="AR31" s="93">
        <v>0</v>
      </c>
      <c r="AS31" s="93">
        <v>1761290.4749999999</v>
      </c>
      <c r="AT31" s="93">
        <v>0</v>
      </c>
      <c r="AU31" s="93">
        <v>991991.29399999999</v>
      </c>
      <c r="AV31" s="93">
        <v>1666877.429</v>
      </c>
      <c r="AW31" s="93">
        <v>0</v>
      </c>
      <c r="AX31" s="93">
        <v>0</v>
      </c>
      <c r="AY31" s="93">
        <v>2709149.2296105735</v>
      </c>
      <c r="AZ31" s="93">
        <v>3869047.9050581208</v>
      </c>
      <c r="BA31" s="93">
        <v>21788060.140000001</v>
      </c>
      <c r="BB31" s="93">
        <v>11749.689</v>
      </c>
      <c r="BC31" s="93">
        <v>0</v>
      </c>
      <c r="BD31" s="93">
        <v>660220.49435055489</v>
      </c>
      <c r="BE31" s="93">
        <v>0</v>
      </c>
      <c r="BF31" s="93">
        <v>0</v>
      </c>
      <c r="BG31" s="93">
        <v>14298487.728000002</v>
      </c>
      <c r="BH31" s="93">
        <v>0</v>
      </c>
      <c r="BI31" s="93">
        <v>0</v>
      </c>
      <c r="BJ31" s="93">
        <v>3721417.07</v>
      </c>
      <c r="BK31" s="93">
        <v>0</v>
      </c>
      <c r="BL31" s="93">
        <v>1044677.284</v>
      </c>
      <c r="BM31" s="93">
        <v>5950319.7390000001</v>
      </c>
      <c r="BN31" s="93">
        <v>986083.88899999997</v>
      </c>
      <c r="BO31" s="93">
        <v>7442672.8880000003</v>
      </c>
      <c r="BP31" s="93">
        <v>47579570.199000001</v>
      </c>
      <c r="BQ31" s="93">
        <v>0</v>
      </c>
      <c r="BR31" s="93">
        <v>863449.74595600006</v>
      </c>
      <c r="BS31" s="93">
        <v>14049505.336999999</v>
      </c>
      <c r="BT31" s="93">
        <v>0</v>
      </c>
      <c r="BU31" s="93">
        <v>0</v>
      </c>
      <c r="BV31" s="93">
        <v>0</v>
      </c>
      <c r="BW31" s="93">
        <v>0</v>
      </c>
      <c r="BX31" s="93">
        <v>0</v>
      </c>
      <c r="BY31" s="93">
        <v>0</v>
      </c>
      <c r="BZ31" s="93">
        <v>0</v>
      </c>
      <c r="CA31" s="93">
        <v>0</v>
      </c>
      <c r="CB31" s="93">
        <v>0</v>
      </c>
      <c r="CC31" s="93">
        <v>121008327.10337</v>
      </c>
      <c r="CD31" s="93">
        <v>1433589.1591579574</v>
      </c>
      <c r="CE31" s="93">
        <v>0</v>
      </c>
      <c r="CF31" s="93">
        <v>1433589.1591579574</v>
      </c>
      <c r="CG31" s="93">
        <v>9741297.9936298821</v>
      </c>
      <c r="CH31" s="93">
        <v>2635.5485771310196</v>
      </c>
      <c r="CI31" s="93">
        <v>0</v>
      </c>
      <c r="CJ31" s="93">
        <v>0</v>
      </c>
      <c r="CK31" s="93">
        <v>2083720.0509999997</v>
      </c>
      <c r="CL31" s="93">
        <v>7467000.7669641627</v>
      </c>
      <c r="CM31" s="93">
        <v>48340.956498374071</v>
      </c>
      <c r="CN31" s="93">
        <v>139600.67059021656</v>
      </c>
      <c r="CO31" s="93">
        <v>0</v>
      </c>
      <c r="CP31" s="93">
        <v>19092573.870119222</v>
      </c>
      <c r="CQ31" s="93">
        <v>19092573.870119222</v>
      </c>
      <c r="CR31" s="93">
        <v>0</v>
      </c>
      <c r="CS31" s="93">
        <v>0</v>
      </c>
      <c r="CT31" s="93">
        <v>0</v>
      </c>
      <c r="CU31" s="93">
        <v>0</v>
      </c>
      <c r="CV31" s="93">
        <v>0</v>
      </c>
      <c r="CW31" s="93">
        <v>0</v>
      </c>
      <c r="CX31" s="93">
        <v>0</v>
      </c>
      <c r="CY31" s="93">
        <v>0</v>
      </c>
      <c r="CZ31" s="93">
        <v>0</v>
      </c>
      <c r="DA31" s="93">
        <v>0</v>
      </c>
      <c r="DB31" s="93">
        <v>1710087.1045926344</v>
      </c>
      <c r="DC31" s="93">
        <v>1602029.6303353878</v>
      </c>
      <c r="DD31" s="93">
        <v>108057.47425724655</v>
      </c>
      <c r="DE31" s="93">
        <v>0</v>
      </c>
      <c r="DF31" s="93">
        <v>0</v>
      </c>
      <c r="DG31" s="93">
        <v>0</v>
      </c>
      <c r="DH31" s="93">
        <v>0</v>
      </c>
      <c r="DI31" s="93">
        <v>0</v>
      </c>
      <c r="DJ31" s="93">
        <v>0</v>
      </c>
      <c r="DK31" s="93">
        <v>0</v>
      </c>
      <c r="DL31" s="93">
        <v>0</v>
      </c>
      <c r="DM31" s="93">
        <v>0</v>
      </c>
      <c r="DN31" s="93">
        <v>802142.80137264007</v>
      </c>
      <c r="DO31" s="93">
        <v>802142.80137264007</v>
      </c>
      <c r="DP31" s="93">
        <v>0</v>
      </c>
      <c r="DQ31" s="93">
        <v>0</v>
      </c>
      <c r="DR31" s="93">
        <v>0</v>
      </c>
      <c r="DS31" s="93">
        <v>0</v>
      </c>
      <c r="DT31" s="93">
        <v>0</v>
      </c>
      <c r="DU31" s="93">
        <v>0</v>
      </c>
      <c r="DV31" s="93">
        <v>0</v>
      </c>
      <c r="DW31" s="93">
        <v>0</v>
      </c>
      <c r="DX31" s="93">
        <v>0</v>
      </c>
      <c r="DY31" s="93">
        <v>0</v>
      </c>
      <c r="DZ31" s="93">
        <v>0</v>
      </c>
      <c r="EA31" s="93">
        <v>0</v>
      </c>
      <c r="EB31" s="93">
        <v>0</v>
      </c>
      <c r="EC31" s="93">
        <v>0</v>
      </c>
      <c r="ED31" s="93">
        <v>0</v>
      </c>
      <c r="EE31" s="93">
        <v>0</v>
      </c>
      <c r="EF31" s="93">
        <v>0</v>
      </c>
      <c r="EG31" s="93">
        <v>0</v>
      </c>
      <c r="EH31" s="93">
        <v>0</v>
      </c>
      <c r="EI31" s="93">
        <v>3538637.9279999994</v>
      </c>
      <c r="EJ31" s="93">
        <v>3538637.9279999994</v>
      </c>
      <c r="EK31" s="93">
        <v>0</v>
      </c>
      <c r="EL31" s="93">
        <v>0</v>
      </c>
      <c r="EM31" s="93">
        <v>401067.62984894397</v>
      </c>
      <c r="EN31" s="93">
        <v>401067.62984894397</v>
      </c>
      <c r="EO31" s="93">
        <v>0</v>
      </c>
      <c r="EP31" s="93">
        <v>13998988.249255644</v>
      </c>
      <c r="EQ31" s="93">
        <v>3587393.1532556457</v>
      </c>
      <c r="ER31" s="93">
        <v>10411595.095999999</v>
      </c>
      <c r="ES31" s="93">
        <v>317061.745</v>
      </c>
      <c r="ET31" s="93">
        <v>2114108.6944720587</v>
      </c>
      <c r="EU31" s="93">
        <v>0</v>
      </c>
      <c r="EV31" s="93">
        <v>390045.46677883435</v>
      </c>
      <c r="EW31" s="93">
        <v>0</v>
      </c>
      <c r="EX31" s="93">
        <v>1724063.2276932241</v>
      </c>
      <c r="EY31" s="93">
        <v>0</v>
      </c>
      <c r="EZ31" s="93">
        <v>0</v>
      </c>
      <c r="FA31" s="93">
        <v>0</v>
      </c>
      <c r="FB31" s="93">
        <v>0</v>
      </c>
      <c r="FC31" s="93">
        <v>0</v>
      </c>
      <c r="FD31" s="66">
        <f t="shared" si="0"/>
        <v>493460854.95648837</v>
      </c>
      <c r="FE31" s="98"/>
      <c r="FF31" s="98"/>
    </row>
    <row r="32" spans="2:164" x14ac:dyDescent="0.2">
      <c r="B32" s="106">
        <v>8000</v>
      </c>
      <c r="C32" s="123" t="s">
        <v>584</v>
      </c>
      <c r="D32" s="93">
        <v>0</v>
      </c>
      <c r="E32" s="93">
        <v>0</v>
      </c>
      <c r="F32" s="93">
        <v>0</v>
      </c>
      <c r="G32" s="93">
        <v>0</v>
      </c>
      <c r="H32" s="93">
        <v>0</v>
      </c>
      <c r="I32" s="93">
        <v>0</v>
      </c>
      <c r="J32" s="93">
        <v>0</v>
      </c>
      <c r="K32" s="93">
        <v>0</v>
      </c>
      <c r="L32" s="93">
        <v>0</v>
      </c>
      <c r="M32" s="93">
        <v>0</v>
      </c>
      <c r="N32" s="93">
        <v>0</v>
      </c>
      <c r="O32" s="93">
        <v>0</v>
      </c>
      <c r="P32" s="93">
        <v>0</v>
      </c>
      <c r="Q32" s="93">
        <v>0</v>
      </c>
      <c r="R32" s="93">
        <v>0</v>
      </c>
      <c r="S32" s="93">
        <v>0</v>
      </c>
      <c r="T32" s="93">
        <v>0</v>
      </c>
      <c r="U32" s="93">
        <v>0</v>
      </c>
      <c r="V32" s="93">
        <v>0</v>
      </c>
      <c r="W32" s="93">
        <v>0</v>
      </c>
      <c r="X32" s="93">
        <v>0</v>
      </c>
      <c r="Y32" s="93">
        <v>0</v>
      </c>
      <c r="Z32" s="93">
        <v>0</v>
      </c>
      <c r="AA32" s="93">
        <v>0</v>
      </c>
      <c r="AB32" s="93">
        <v>0</v>
      </c>
      <c r="AC32" s="93">
        <v>0</v>
      </c>
      <c r="AD32" s="93">
        <v>0</v>
      </c>
      <c r="AE32" s="93">
        <v>0</v>
      </c>
      <c r="AF32" s="93">
        <v>0</v>
      </c>
      <c r="AG32" s="93">
        <v>0</v>
      </c>
      <c r="AH32" s="93">
        <v>0</v>
      </c>
      <c r="AI32" s="93">
        <v>0</v>
      </c>
      <c r="AJ32" s="93">
        <v>0</v>
      </c>
      <c r="AK32" s="93">
        <v>0</v>
      </c>
      <c r="AL32" s="93">
        <v>0</v>
      </c>
      <c r="AM32" s="93">
        <v>0</v>
      </c>
      <c r="AN32" s="93">
        <v>0</v>
      </c>
      <c r="AO32" s="93">
        <v>0</v>
      </c>
      <c r="AP32" s="93">
        <v>0</v>
      </c>
      <c r="AQ32" s="93">
        <v>0</v>
      </c>
      <c r="AR32" s="93">
        <v>0</v>
      </c>
      <c r="AS32" s="93">
        <v>0</v>
      </c>
      <c r="AT32" s="93">
        <v>0</v>
      </c>
      <c r="AU32" s="93">
        <v>0</v>
      </c>
      <c r="AV32" s="93">
        <v>0</v>
      </c>
      <c r="AW32" s="93">
        <v>0</v>
      </c>
      <c r="AX32" s="93">
        <v>0</v>
      </c>
      <c r="AY32" s="93">
        <v>0</v>
      </c>
      <c r="AZ32" s="93">
        <v>0</v>
      </c>
      <c r="BA32" s="93">
        <v>0</v>
      </c>
      <c r="BB32" s="93">
        <v>0</v>
      </c>
      <c r="BC32" s="93">
        <v>0</v>
      </c>
      <c r="BD32" s="93">
        <v>0</v>
      </c>
      <c r="BE32" s="93">
        <v>0</v>
      </c>
      <c r="BF32" s="93">
        <v>0</v>
      </c>
      <c r="BG32" s="93">
        <v>0</v>
      </c>
      <c r="BH32" s="93">
        <v>0</v>
      </c>
      <c r="BI32" s="93">
        <v>0</v>
      </c>
      <c r="BJ32" s="93">
        <v>0</v>
      </c>
      <c r="BK32" s="93">
        <v>0</v>
      </c>
      <c r="BL32" s="93">
        <v>0</v>
      </c>
      <c r="BM32" s="93">
        <v>0</v>
      </c>
      <c r="BN32" s="93">
        <v>0</v>
      </c>
      <c r="BO32" s="93">
        <v>0</v>
      </c>
      <c r="BP32" s="93">
        <v>0</v>
      </c>
      <c r="BQ32" s="93">
        <v>0</v>
      </c>
      <c r="BR32" s="93">
        <v>0</v>
      </c>
      <c r="BS32" s="93">
        <v>0</v>
      </c>
      <c r="BT32" s="93">
        <v>0</v>
      </c>
      <c r="BU32" s="93">
        <v>0</v>
      </c>
      <c r="BV32" s="93">
        <v>0</v>
      </c>
      <c r="BW32" s="93">
        <v>0</v>
      </c>
      <c r="BX32" s="93">
        <v>0</v>
      </c>
      <c r="BY32" s="93">
        <v>0</v>
      </c>
      <c r="BZ32" s="93">
        <v>0</v>
      </c>
      <c r="CA32" s="93">
        <v>0</v>
      </c>
      <c r="CB32" s="93">
        <v>0</v>
      </c>
      <c r="CC32" s="93">
        <v>86535370</v>
      </c>
      <c r="CD32" s="93">
        <v>0</v>
      </c>
      <c r="CE32" s="93">
        <v>0</v>
      </c>
      <c r="CF32" s="93">
        <v>0</v>
      </c>
      <c r="CG32" s="93">
        <v>0</v>
      </c>
      <c r="CH32" s="93">
        <v>0</v>
      </c>
      <c r="CI32" s="93">
        <v>0</v>
      </c>
      <c r="CJ32" s="93">
        <v>0</v>
      </c>
      <c r="CK32" s="93">
        <v>0</v>
      </c>
      <c r="CL32" s="93">
        <v>0</v>
      </c>
      <c r="CM32" s="93">
        <v>0</v>
      </c>
      <c r="CN32" s="93">
        <v>0</v>
      </c>
      <c r="CO32" s="93">
        <v>0</v>
      </c>
      <c r="CP32" s="93">
        <v>0</v>
      </c>
      <c r="CQ32" s="93">
        <v>0</v>
      </c>
      <c r="CR32" s="93">
        <v>0</v>
      </c>
      <c r="CS32" s="93">
        <v>0</v>
      </c>
      <c r="CT32" s="93">
        <v>0</v>
      </c>
      <c r="CU32" s="93">
        <v>0</v>
      </c>
      <c r="CV32" s="93">
        <v>0</v>
      </c>
      <c r="CW32" s="93">
        <v>0</v>
      </c>
      <c r="CX32" s="93">
        <v>0</v>
      </c>
      <c r="CY32" s="93">
        <v>0</v>
      </c>
      <c r="CZ32" s="93">
        <v>0</v>
      </c>
      <c r="DA32" s="93">
        <v>0</v>
      </c>
      <c r="DB32" s="93">
        <v>0</v>
      </c>
      <c r="DC32" s="93">
        <v>0</v>
      </c>
      <c r="DD32" s="93">
        <v>0</v>
      </c>
      <c r="DE32" s="93">
        <v>0</v>
      </c>
      <c r="DF32" s="93">
        <v>0</v>
      </c>
      <c r="DG32" s="93">
        <v>0</v>
      </c>
      <c r="DH32" s="93">
        <v>0</v>
      </c>
      <c r="DI32" s="93">
        <v>0</v>
      </c>
      <c r="DJ32" s="93">
        <v>0</v>
      </c>
      <c r="DK32" s="93">
        <v>0</v>
      </c>
      <c r="DL32" s="93">
        <v>0</v>
      </c>
      <c r="DM32" s="93">
        <v>0</v>
      </c>
      <c r="DN32" s="93">
        <v>0</v>
      </c>
      <c r="DO32" s="93">
        <v>0</v>
      </c>
      <c r="DP32" s="93">
        <v>0</v>
      </c>
      <c r="DQ32" s="93">
        <v>0</v>
      </c>
      <c r="DR32" s="93">
        <v>0</v>
      </c>
      <c r="DS32" s="93">
        <v>0</v>
      </c>
      <c r="DT32" s="93">
        <v>0</v>
      </c>
      <c r="DU32" s="93">
        <v>0</v>
      </c>
      <c r="DV32" s="93">
        <v>0</v>
      </c>
      <c r="DW32" s="93">
        <v>0</v>
      </c>
      <c r="DX32" s="93">
        <v>0</v>
      </c>
      <c r="DY32" s="93">
        <v>0</v>
      </c>
      <c r="DZ32" s="93">
        <v>0</v>
      </c>
      <c r="EA32" s="93">
        <v>0</v>
      </c>
      <c r="EB32" s="93">
        <v>0</v>
      </c>
      <c r="EC32" s="93">
        <v>0</v>
      </c>
      <c r="ED32" s="93">
        <v>0</v>
      </c>
      <c r="EE32" s="93">
        <v>0</v>
      </c>
      <c r="EF32" s="93">
        <v>0</v>
      </c>
      <c r="EG32" s="93">
        <v>0</v>
      </c>
      <c r="EH32" s="93">
        <v>0</v>
      </c>
      <c r="EI32" s="93">
        <v>0</v>
      </c>
      <c r="EJ32" s="93">
        <v>0</v>
      </c>
      <c r="EK32" s="93">
        <v>0</v>
      </c>
      <c r="EL32" s="93">
        <v>0</v>
      </c>
      <c r="EM32" s="93">
        <v>0</v>
      </c>
      <c r="EN32" s="93">
        <v>0</v>
      </c>
      <c r="EO32" s="93">
        <v>0</v>
      </c>
      <c r="EP32" s="93">
        <v>0</v>
      </c>
      <c r="EQ32" s="93">
        <v>0</v>
      </c>
      <c r="ER32" s="93">
        <v>0</v>
      </c>
      <c r="ES32" s="93">
        <v>0</v>
      </c>
      <c r="ET32" s="93">
        <v>0</v>
      </c>
      <c r="EU32" s="93">
        <v>0</v>
      </c>
      <c r="EV32" s="93">
        <v>0</v>
      </c>
      <c r="EW32" s="93">
        <v>0</v>
      </c>
      <c r="EX32" s="93">
        <v>0</v>
      </c>
      <c r="EY32" s="93">
        <v>0</v>
      </c>
      <c r="EZ32" s="93">
        <v>0</v>
      </c>
      <c r="FA32" s="93">
        <v>0</v>
      </c>
      <c r="FB32" s="93">
        <v>0</v>
      </c>
      <c r="FC32" s="93">
        <v>0</v>
      </c>
      <c r="FD32" s="66">
        <f t="shared" si="0"/>
        <v>86535370</v>
      </c>
      <c r="FE32" s="98"/>
      <c r="FF32" s="98"/>
    </row>
    <row r="33" spans="2:164" ht="14.25" customHeight="1" x14ac:dyDescent="0.2">
      <c r="B33" s="215" t="s">
        <v>576</v>
      </c>
      <c r="C33" s="215"/>
      <c r="D33" s="104">
        <f>SUM($E33:$AG33)</f>
        <v>667803953.37432802</v>
      </c>
      <c r="E33" s="9">
        <f t="shared" ref="E33:AG33" si="1">SUM(E14:E32)</f>
        <v>424765.90059556864</v>
      </c>
      <c r="F33" s="9">
        <f t="shared" si="1"/>
        <v>44674.304177198719</v>
      </c>
      <c r="G33" s="9">
        <f t="shared" si="1"/>
        <v>1939023.3291910866</v>
      </c>
      <c r="H33" s="9">
        <f t="shared" si="1"/>
        <v>47352661.955099814</v>
      </c>
      <c r="I33" s="9">
        <f t="shared" si="1"/>
        <v>1438599.777312703</v>
      </c>
      <c r="J33" s="9">
        <f t="shared" si="1"/>
        <v>5775189.0426220093</v>
      </c>
      <c r="K33" s="9">
        <f t="shared" si="1"/>
        <v>2802715.7710814755</v>
      </c>
      <c r="L33" s="9">
        <f t="shared" si="1"/>
        <v>223504.612912026</v>
      </c>
      <c r="M33" s="9">
        <f t="shared" si="1"/>
        <v>3350784.2952428591</v>
      </c>
      <c r="N33" s="9">
        <f t="shared" si="1"/>
        <v>16899081.410287529</v>
      </c>
      <c r="O33" s="9">
        <f t="shared" si="1"/>
        <v>46667095.453058593</v>
      </c>
      <c r="P33" s="9">
        <f t="shared" si="1"/>
        <v>1926798.7012054997</v>
      </c>
      <c r="Q33" s="9">
        <f t="shared" si="1"/>
        <v>924197.72285368899</v>
      </c>
      <c r="R33" s="9">
        <f t="shared" si="1"/>
        <v>42989479.840386331</v>
      </c>
      <c r="S33" s="9">
        <f t="shared" si="1"/>
        <v>2113081.0799680008</v>
      </c>
      <c r="T33" s="9">
        <f t="shared" si="1"/>
        <v>104629350.86184694</v>
      </c>
      <c r="U33" s="9">
        <f t="shared" si="1"/>
        <v>12754656.87290372</v>
      </c>
      <c r="V33" s="9">
        <f t="shared" si="1"/>
        <v>9962959.1989517417</v>
      </c>
      <c r="W33" s="9">
        <f t="shared" si="1"/>
        <v>17948724.702958599</v>
      </c>
      <c r="X33" s="9">
        <f t="shared" si="1"/>
        <v>1261721.9314970355</v>
      </c>
      <c r="Y33" s="9">
        <f t="shared" si="1"/>
        <v>2360238.9834296498</v>
      </c>
      <c r="Z33" s="9">
        <f t="shared" si="1"/>
        <v>59866790.070184767</v>
      </c>
      <c r="AA33" s="9">
        <f t="shared" si="1"/>
        <v>16833642.434574183</v>
      </c>
      <c r="AB33" s="9">
        <f t="shared" si="1"/>
        <v>4392540.4554429715</v>
      </c>
      <c r="AC33" s="9">
        <f t="shared" si="1"/>
        <v>3628100.8767691166</v>
      </c>
      <c r="AD33" s="9">
        <f t="shared" si="1"/>
        <v>134133375.04843126</v>
      </c>
      <c r="AE33" s="9">
        <f t="shared" si="1"/>
        <v>18597675.250372581</v>
      </c>
      <c r="AF33" s="9">
        <f t="shared" si="1"/>
        <v>100152820.20329373</v>
      </c>
      <c r="AG33" s="9">
        <f t="shared" si="1"/>
        <v>6409703.2876774101</v>
      </c>
      <c r="AH33" s="9">
        <f>SUM($AI33:$AK33)</f>
        <v>99290791.211958051</v>
      </c>
      <c r="AI33" s="9">
        <f>SUM(AI14:AI32)</f>
        <v>98056408.146303326</v>
      </c>
      <c r="AJ33" s="9">
        <f>SUM(AJ14:AJ32)</f>
        <v>23661.375717705971</v>
      </c>
      <c r="AK33" s="9">
        <f>SUM(AK14:AK32)</f>
        <v>1210721.6899370309</v>
      </c>
      <c r="AL33" s="9">
        <f>SUM($AM33:$CB33)</f>
        <v>3359125808.031601</v>
      </c>
      <c r="AM33" s="9">
        <f t="shared" ref="AM33:CC33" si="2">SUM(AM14:AM32)</f>
        <v>117930705.08166316</v>
      </c>
      <c r="AN33" s="9">
        <f t="shared" si="2"/>
        <v>10910567.568600116</v>
      </c>
      <c r="AO33" s="9">
        <f t="shared" si="2"/>
        <v>91105750.609982088</v>
      </c>
      <c r="AP33" s="9">
        <f t="shared" si="2"/>
        <v>187658967.04261127</v>
      </c>
      <c r="AQ33" s="9">
        <f t="shared" si="2"/>
        <v>69924089.255084336</v>
      </c>
      <c r="AR33" s="9">
        <f t="shared" si="2"/>
        <v>37673544.017981507</v>
      </c>
      <c r="AS33" s="9">
        <f t="shared" si="2"/>
        <v>39541806.86707367</v>
      </c>
      <c r="AT33" s="9">
        <f t="shared" si="2"/>
        <v>93219230.389481455</v>
      </c>
      <c r="AU33" s="9">
        <f t="shared" si="2"/>
        <v>1166027365.2881587</v>
      </c>
      <c r="AV33" s="9">
        <f t="shared" si="2"/>
        <v>2240012.1004824443</v>
      </c>
      <c r="AW33" s="9">
        <f t="shared" si="2"/>
        <v>46834720.184242383</v>
      </c>
      <c r="AX33" s="9">
        <f t="shared" si="2"/>
        <v>4050315.7054502536</v>
      </c>
      <c r="AY33" s="9">
        <f t="shared" si="2"/>
        <v>15268116.229995536</v>
      </c>
      <c r="AZ33" s="9">
        <f t="shared" si="2"/>
        <v>14933017.697573574</v>
      </c>
      <c r="BA33" s="9">
        <f t="shared" si="2"/>
        <v>33559298.167133451</v>
      </c>
      <c r="BB33" s="9">
        <f t="shared" si="2"/>
        <v>20036957.316406142</v>
      </c>
      <c r="BC33" s="9">
        <f t="shared" si="2"/>
        <v>18416534.55036281</v>
      </c>
      <c r="BD33" s="9">
        <f t="shared" si="2"/>
        <v>4384774.8305818271</v>
      </c>
      <c r="BE33" s="9">
        <f t="shared" si="2"/>
        <v>16327.345166370011</v>
      </c>
      <c r="BF33" s="9">
        <f t="shared" si="2"/>
        <v>605153346.20500898</v>
      </c>
      <c r="BG33" s="9">
        <f t="shared" si="2"/>
        <v>38935347.832009837</v>
      </c>
      <c r="BH33" s="9">
        <f t="shared" si="2"/>
        <v>38233824.76492171</v>
      </c>
      <c r="BI33" s="9">
        <f t="shared" si="2"/>
        <v>6037026.2558244737</v>
      </c>
      <c r="BJ33" s="9">
        <f t="shared" si="2"/>
        <v>10371059.997911235</v>
      </c>
      <c r="BK33" s="9">
        <f t="shared" si="2"/>
        <v>1776464.9556272929</v>
      </c>
      <c r="BL33" s="9">
        <f t="shared" si="2"/>
        <v>4539279.7655507606</v>
      </c>
      <c r="BM33" s="9">
        <f t="shared" si="2"/>
        <v>7309011.7108617723</v>
      </c>
      <c r="BN33" s="9">
        <f t="shared" si="2"/>
        <v>1891259.08562578</v>
      </c>
      <c r="BO33" s="9">
        <f t="shared" si="2"/>
        <v>12656328.4713853</v>
      </c>
      <c r="BP33" s="9">
        <f t="shared" si="2"/>
        <v>53098848.001170129</v>
      </c>
      <c r="BQ33" s="9">
        <f t="shared" si="2"/>
        <v>15795506.138297327</v>
      </c>
      <c r="BR33" s="9">
        <f t="shared" si="2"/>
        <v>456397078.79943204</v>
      </c>
      <c r="BS33" s="9">
        <f t="shared" si="2"/>
        <v>30541043.616142251</v>
      </c>
      <c r="BT33" s="9">
        <f t="shared" si="2"/>
        <v>6236496.7572855074</v>
      </c>
      <c r="BU33" s="9">
        <f t="shared" si="2"/>
        <v>63340.890604188426</v>
      </c>
      <c r="BV33" s="9">
        <f t="shared" si="2"/>
        <v>1280531.0539981588</v>
      </c>
      <c r="BW33" s="9">
        <f t="shared" si="2"/>
        <v>4836396.3413775563</v>
      </c>
      <c r="BX33" s="9">
        <f t="shared" si="2"/>
        <v>1433676.6853172311</v>
      </c>
      <c r="BY33" s="9">
        <f t="shared" si="2"/>
        <v>12541096.16333542</v>
      </c>
      <c r="BZ33" s="9">
        <f t="shared" si="2"/>
        <v>15686705.263724621</v>
      </c>
      <c r="CA33" s="9">
        <f t="shared" si="2"/>
        <v>39573618.223983578</v>
      </c>
      <c r="CB33" s="9">
        <f t="shared" si="2"/>
        <v>21006420.804173525</v>
      </c>
      <c r="CC33" s="9">
        <f t="shared" si="2"/>
        <v>293313085.45432258</v>
      </c>
      <c r="CD33" s="9">
        <f>SUM($CE33:$CF33)</f>
        <v>28305017.914372668</v>
      </c>
      <c r="CE33" s="9">
        <f>SUM(CE14:CE32)</f>
        <v>12560723.289370451</v>
      </c>
      <c r="CF33" s="9">
        <f>SUM(CF14:CF32)</f>
        <v>15744294.625002218</v>
      </c>
      <c r="CG33" s="9">
        <f>SUM($CH33:$CO33)</f>
        <v>303379847.77924562</v>
      </c>
      <c r="CH33" s="9">
        <f t="shared" ref="CH33:CO33" si="3">SUM(CH14:CH32)</f>
        <v>4872090.5979393879</v>
      </c>
      <c r="CI33" s="9">
        <f t="shared" si="3"/>
        <v>147323.40607669824</v>
      </c>
      <c r="CJ33" s="9">
        <f t="shared" si="3"/>
        <v>4727.3675183695559</v>
      </c>
      <c r="CK33" s="9">
        <f t="shared" si="3"/>
        <v>129212080.24692051</v>
      </c>
      <c r="CL33" s="9">
        <f t="shared" si="3"/>
        <v>28086910.511035379</v>
      </c>
      <c r="CM33" s="9">
        <f t="shared" si="3"/>
        <v>26799717.12069314</v>
      </c>
      <c r="CN33" s="9">
        <f t="shared" si="3"/>
        <v>18348519.482908931</v>
      </c>
      <c r="CO33" s="9">
        <f t="shared" si="3"/>
        <v>95908479.046153173</v>
      </c>
      <c r="CP33" s="9">
        <f>SUM($CQ33:$CR33)</f>
        <v>134760075.6868315</v>
      </c>
      <c r="CQ33" s="9">
        <f>SUM(CQ14:CQ32)</f>
        <v>116755564.77260882</v>
      </c>
      <c r="CR33" s="9">
        <f>SUM(CR14:CR32)</f>
        <v>18004510.91422268</v>
      </c>
      <c r="CS33" s="9">
        <f>SUM($CT33:$DA33)</f>
        <v>1217090707.415103</v>
      </c>
      <c r="CT33" s="9">
        <f t="shared" ref="CT33:DA33" si="4">SUM(CT14:CT32)</f>
        <v>4634163.3389999997</v>
      </c>
      <c r="CU33" s="9">
        <f t="shared" si="4"/>
        <v>419885637.49214941</v>
      </c>
      <c r="CV33" s="9">
        <f t="shared" si="4"/>
        <v>323172998.4078033</v>
      </c>
      <c r="CW33" s="9">
        <f t="shared" si="4"/>
        <v>413998061.65511745</v>
      </c>
      <c r="CX33" s="9">
        <f t="shared" si="4"/>
        <v>1611044.2443101702</v>
      </c>
      <c r="CY33" s="9">
        <f t="shared" si="4"/>
        <v>25267111.614655655</v>
      </c>
      <c r="CZ33" s="9">
        <f t="shared" si="4"/>
        <v>14540266.751394534</v>
      </c>
      <c r="DA33" s="9">
        <f t="shared" si="4"/>
        <v>13981423.910672471</v>
      </c>
      <c r="DB33" s="9">
        <f>SUM($DC33:$DE33)</f>
        <v>212014806.88034725</v>
      </c>
      <c r="DC33" s="9">
        <f>SUM(DC14:DC32)</f>
        <v>65442414.937075675</v>
      </c>
      <c r="DD33" s="9">
        <f>SUM(DD14:DD32)</f>
        <v>145367269.64447913</v>
      </c>
      <c r="DE33" s="9">
        <f>SUM(DE14:DE32)</f>
        <v>1205122.2987924367</v>
      </c>
      <c r="DF33" s="9">
        <f>SUM($DG33:$DH33)</f>
        <v>16948284.31223242</v>
      </c>
      <c r="DG33" s="9">
        <f>SUM(DG14:DG32)</f>
        <v>13579924.004292883</v>
      </c>
      <c r="DH33" s="9">
        <f>SUM(DH14:DH32)</f>
        <v>3368360.3079395369</v>
      </c>
      <c r="DI33" s="9">
        <f>SUM($DJ33:$DM33)</f>
        <v>14492591.622954171</v>
      </c>
      <c r="DJ33" s="9">
        <f>SUM(DJ14:DJ32)</f>
        <v>2813202.3878095374</v>
      </c>
      <c r="DK33" s="9">
        <f>SUM(DK14:DK32)</f>
        <v>972266.11041094165</v>
      </c>
      <c r="DL33" s="9">
        <f>SUM(DL14:DL32)</f>
        <v>534150.01882240502</v>
      </c>
      <c r="DM33" s="9">
        <f>SUM(DM14:DM32)</f>
        <v>10172973.105911287</v>
      </c>
      <c r="DN33" s="9">
        <f>SUM($DO33:$DP33)</f>
        <v>13277654.0357472</v>
      </c>
      <c r="DO33" s="9">
        <f>SUM(DO14:DO32)</f>
        <v>13277654.0357472</v>
      </c>
      <c r="DP33" s="9">
        <f>SUM(DP14:DP32)</f>
        <v>0</v>
      </c>
      <c r="DQ33" s="9">
        <f>SUM($DR33:$EA33)</f>
        <v>66643995.566033989</v>
      </c>
      <c r="DR33" s="9">
        <f t="shared" ref="DR33:EA33" si="5">SUM(DR14:DR32)</f>
        <v>7364970.8767761048</v>
      </c>
      <c r="DS33" s="9">
        <f t="shared" si="5"/>
        <v>7829461.0733969985</v>
      </c>
      <c r="DT33" s="9">
        <f t="shared" si="5"/>
        <v>4508454.6742137307</v>
      </c>
      <c r="DU33" s="9">
        <f t="shared" si="5"/>
        <v>15791263.433555104</v>
      </c>
      <c r="DV33" s="9">
        <f t="shared" si="5"/>
        <v>2060222.526089879</v>
      </c>
      <c r="DW33" s="9">
        <f t="shared" si="5"/>
        <v>1742.3354515041633</v>
      </c>
      <c r="DX33" s="9">
        <f t="shared" si="5"/>
        <v>202710.36558543862</v>
      </c>
      <c r="DY33" s="9">
        <f t="shared" si="5"/>
        <v>16246926.79369708</v>
      </c>
      <c r="DZ33" s="9">
        <f t="shared" si="5"/>
        <v>11551118.917375447</v>
      </c>
      <c r="EA33" s="9">
        <f t="shared" si="5"/>
        <v>1087124.569892704</v>
      </c>
      <c r="EB33" s="9">
        <f>SUM($EC33:$EH33)</f>
        <v>125129936.43074244</v>
      </c>
      <c r="EC33" s="9">
        <f t="shared" ref="EC33:EH33" si="6">SUM(EC14:EC32)</f>
        <v>83411199.043757096</v>
      </c>
      <c r="ED33" s="9">
        <f t="shared" si="6"/>
        <v>166681.79665492126</v>
      </c>
      <c r="EE33" s="9">
        <f t="shared" si="6"/>
        <v>20239405.840526618</v>
      </c>
      <c r="EF33" s="9">
        <f t="shared" si="6"/>
        <v>5585865.7600529911</v>
      </c>
      <c r="EG33" s="9">
        <f t="shared" si="6"/>
        <v>5399478.3247811086</v>
      </c>
      <c r="EH33" s="9">
        <f t="shared" si="6"/>
        <v>10327305.664969718</v>
      </c>
      <c r="EI33" s="9">
        <f>SUM($EJ33:$EL33)</f>
        <v>190105544.80527881</v>
      </c>
      <c r="EJ33" s="9">
        <f>SUM(EJ14:EJ32)</f>
        <v>78494200.065417185</v>
      </c>
      <c r="EK33" s="9">
        <f>SUM(EK14:EK32)</f>
        <v>111233313.33958709</v>
      </c>
      <c r="EL33" s="9">
        <f>SUM(EL14:EL32)</f>
        <v>378031.40027454379</v>
      </c>
      <c r="EM33" s="9">
        <f>SUM($EN33:$EO33)</f>
        <v>33664108.40954756</v>
      </c>
      <c r="EN33" s="9">
        <f>SUM(EN14:EN32)</f>
        <v>14376028.370643826</v>
      </c>
      <c r="EO33" s="9">
        <f>SUM(EO14:EO32)</f>
        <v>19288080.038903736</v>
      </c>
      <c r="EP33" s="9">
        <f>SUM($EQ33:$ER33)</f>
        <v>87927595.500432312</v>
      </c>
      <c r="EQ33" s="9">
        <f>SUM(EQ14:EQ32)</f>
        <v>18760165.885776095</v>
      </c>
      <c r="ER33" s="9">
        <f>SUM(ER14:ER32)</f>
        <v>69167429.614656225</v>
      </c>
      <c r="ES33" s="9">
        <f>SUM(ES14:ES32)</f>
        <v>11648941.997364534</v>
      </c>
      <c r="ET33" s="9">
        <f>SUM($EU33:$FA33)</f>
        <v>28449317.91710845</v>
      </c>
      <c r="EU33" s="9">
        <f t="shared" ref="EU33:FD33" si="7">SUM(EU14:EU32)</f>
        <v>620028.67655451898</v>
      </c>
      <c r="EV33" s="9">
        <f t="shared" si="7"/>
        <v>10309045.843843266</v>
      </c>
      <c r="EW33" s="9">
        <f t="shared" si="7"/>
        <v>10243909.673163677</v>
      </c>
      <c r="EX33" s="9">
        <f t="shared" si="7"/>
        <v>2414228.2393013183</v>
      </c>
      <c r="EY33" s="9">
        <f t="shared" si="7"/>
        <v>482182.2223254795</v>
      </c>
      <c r="EZ33" s="9">
        <f t="shared" si="7"/>
        <v>90568.130748167547</v>
      </c>
      <c r="FA33" s="9">
        <f t="shared" si="7"/>
        <v>4289355.1311720237</v>
      </c>
      <c r="FB33" s="9">
        <f t="shared" si="7"/>
        <v>0</v>
      </c>
      <c r="FC33" s="9">
        <f t="shared" si="7"/>
        <v>3120842013.848989</v>
      </c>
      <c r="FD33" s="9">
        <f t="shared" si="7"/>
        <v>10024214078.194538</v>
      </c>
      <c r="FE33" s="105"/>
      <c r="FF33" s="98"/>
      <c r="FH33" s="98"/>
    </row>
    <row r="34" spans="2:164" x14ac:dyDescent="0.2">
      <c r="FD34" s="98"/>
    </row>
    <row r="35" spans="2:164" x14ac:dyDescent="0.2">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row>
    <row r="36" spans="2:164" x14ac:dyDescent="0.2">
      <c r="E36" s="97"/>
      <c r="F36" s="97"/>
      <c r="G36" s="97"/>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109">
        <v>0</v>
      </c>
      <c r="EJ36" s="97"/>
      <c r="EK36" s="97"/>
      <c r="EL36" s="97"/>
      <c r="EM36" s="97"/>
      <c r="EN36" s="97"/>
      <c r="EO36" s="97"/>
      <c r="EP36" s="97"/>
      <c r="EQ36" s="97"/>
      <c r="ER36" s="97"/>
      <c r="ES36" s="97"/>
      <c r="ET36" s="97"/>
      <c r="EU36" s="97"/>
      <c r="EV36" s="97"/>
      <c r="EW36" s="97"/>
      <c r="EX36" s="97"/>
      <c r="EY36" s="97"/>
      <c r="EZ36" s="97"/>
      <c r="FA36" s="97"/>
      <c r="FB36" s="97"/>
      <c r="FC36" s="97"/>
      <c r="FD36" s="97"/>
    </row>
    <row r="37" spans="2:164" x14ac:dyDescent="0.2">
      <c r="H37" s="98"/>
      <c r="I37" s="98"/>
      <c r="J37" s="98"/>
      <c r="K37" s="98"/>
      <c r="L37" s="98"/>
      <c r="M37" s="98"/>
      <c r="N37" s="98"/>
      <c r="O37" s="98"/>
      <c r="R37" s="98"/>
      <c r="V37" s="98"/>
      <c r="FD37" s="73"/>
    </row>
  </sheetData>
  <mergeCells count="4">
    <mergeCell ref="B10:C13"/>
    <mergeCell ref="FC10:FC13"/>
    <mergeCell ref="FD10:FD13"/>
    <mergeCell ref="B33:C33"/>
  </mergeCell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showGridLines="0" zoomScale="85" zoomScaleNormal="85" workbookViewId="0">
      <selection activeCell="M25" sqref="M25"/>
    </sheetView>
  </sheetViews>
  <sheetFormatPr baseColWidth="10" defaultRowHeight="14.25" x14ac:dyDescent="0.2"/>
  <cols>
    <col min="1" max="1" width="2.25" style="17" bestFit="1" customWidth="1"/>
    <col min="2" max="2" width="21.625" style="17" customWidth="1"/>
    <col min="3" max="6" width="11" style="17"/>
    <col min="7" max="7" width="15.625" style="17" customWidth="1"/>
    <col min="8" max="8" width="10.875" style="17" customWidth="1"/>
    <col min="9" max="16384" width="11" style="17"/>
  </cols>
  <sheetData>
    <row r="1" spans="1:12" x14ac:dyDescent="0.2">
      <c r="A1" s="155" t="s">
        <v>493</v>
      </c>
    </row>
    <row r="2" spans="1:12" x14ac:dyDescent="0.2">
      <c r="A2" s="155" t="s">
        <v>493</v>
      </c>
    </row>
    <row r="3" spans="1:12" x14ac:dyDescent="0.2">
      <c r="A3" s="155" t="s">
        <v>493</v>
      </c>
      <c r="B3" s="144"/>
      <c r="C3" s="143"/>
    </row>
    <row r="4" spans="1:12" x14ac:dyDescent="0.2">
      <c r="A4" s="155" t="s">
        <v>493</v>
      </c>
      <c r="B4" s="144"/>
      <c r="C4" s="143"/>
    </row>
    <row r="5" spans="1:12" x14ac:dyDescent="0.2">
      <c r="A5" s="155" t="s">
        <v>493</v>
      </c>
      <c r="B5" s="144"/>
      <c r="C5" s="143"/>
    </row>
    <row r="6" spans="1:12" x14ac:dyDescent="0.2">
      <c r="A6" s="155" t="s">
        <v>493</v>
      </c>
      <c r="B6" s="144"/>
      <c r="C6" s="143"/>
    </row>
    <row r="8" spans="1:12" ht="20.25" x14ac:dyDescent="0.2">
      <c r="B8" s="179" t="s">
        <v>669</v>
      </c>
      <c r="C8" s="179"/>
      <c r="D8" s="179"/>
      <c r="E8" s="179"/>
      <c r="F8" s="179"/>
      <c r="G8" s="179"/>
      <c r="H8" s="179"/>
      <c r="I8" s="179"/>
      <c r="J8" s="179"/>
      <c r="K8" s="179"/>
      <c r="L8" s="179"/>
    </row>
    <row r="10" spans="1:12" ht="15.75" customHeight="1" x14ac:dyDescent="0.2">
      <c r="B10" s="180" t="s">
        <v>662</v>
      </c>
      <c r="C10" s="180"/>
      <c r="D10" s="180"/>
      <c r="E10" s="180"/>
      <c r="F10" s="180"/>
      <c r="G10" s="180"/>
      <c r="H10" s="180"/>
      <c r="I10" s="180"/>
      <c r="J10" s="180"/>
      <c r="K10" s="180"/>
      <c r="L10" s="180"/>
    </row>
    <row r="11" spans="1:12" ht="15.75" customHeight="1" x14ac:dyDescent="0.2">
      <c r="B11" s="180"/>
      <c r="C11" s="180"/>
      <c r="D11" s="180"/>
      <c r="E11" s="180"/>
      <c r="F11" s="180"/>
      <c r="G11" s="180"/>
      <c r="H11" s="180"/>
      <c r="I11" s="180"/>
      <c r="J11" s="180"/>
      <c r="K11" s="180"/>
      <c r="L11" s="180"/>
    </row>
    <row r="12" spans="1:12" ht="15.75" customHeight="1" x14ac:dyDescent="0.2">
      <c r="B12" s="180"/>
      <c r="C12" s="180"/>
      <c r="D12" s="180"/>
      <c r="E12" s="180"/>
      <c r="F12" s="180"/>
      <c r="G12" s="180"/>
      <c r="H12" s="180"/>
      <c r="I12" s="180"/>
      <c r="J12" s="180"/>
      <c r="K12" s="180"/>
      <c r="L12" s="180"/>
    </row>
    <row r="13" spans="1:12" ht="15.75" customHeight="1" x14ac:dyDescent="0.2">
      <c r="B13" s="180"/>
      <c r="C13" s="180"/>
      <c r="D13" s="180"/>
      <c r="E13" s="180"/>
      <c r="F13" s="180"/>
      <c r="G13" s="180"/>
      <c r="H13" s="180"/>
      <c r="I13" s="180"/>
      <c r="J13" s="180"/>
      <c r="K13" s="180"/>
      <c r="L13" s="180"/>
    </row>
    <row r="14" spans="1:12" ht="15.75" customHeight="1" x14ac:dyDescent="0.2">
      <c r="B14" s="180"/>
      <c r="C14" s="180"/>
      <c r="D14" s="180"/>
      <c r="E14" s="180"/>
      <c r="F14" s="180"/>
      <c r="G14" s="180"/>
      <c r="H14" s="180"/>
      <c r="I14" s="180"/>
      <c r="J14" s="180"/>
      <c r="K14" s="180"/>
      <c r="L14" s="180"/>
    </row>
    <row r="15" spans="1:12" ht="15.75" customHeight="1" x14ac:dyDescent="0.2">
      <c r="B15" s="180"/>
      <c r="C15" s="180"/>
      <c r="D15" s="180"/>
      <c r="E15" s="180"/>
      <c r="F15" s="180"/>
      <c r="G15" s="180"/>
      <c r="H15" s="180"/>
      <c r="I15" s="180"/>
      <c r="J15" s="180"/>
      <c r="K15" s="180"/>
      <c r="L15" s="180"/>
    </row>
    <row r="16" spans="1:12" ht="15.75" customHeight="1" x14ac:dyDescent="0.2">
      <c r="B16" s="180"/>
      <c r="C16" s="180"/>
      <c r="D16" s="180"/>
      <c r="E16" s="180"/>
      <c r="F16" s="180"/>
      <c r="G16" s="180"/>
      <c r="H16" s="180"/>
      <c r="I16" s="180"/>
      <c r="J16" s="180"/>
      <c r="K16" s="180"/>
      <c r="L16" s="180"/>
    </row>
    <row r="17" spans="2:12" ht="15.75" customHeight="1" x14ac:dyDescent="0.2">
      <c r="B17" s="180"/>
      <c r="C17" s="180"/>
      <c r="D17" s="180"/>
      <c r="E17" s="180"/>
      <c r="F17" s="180"/>
      <c r="G17" s="180"/>
      <c r="H17" s="180"/>
      <c r="I17" s="180"/>
      <c r="J17" s="180"/>
      <c r="K17" s="180"/>
      <c r="L17" s="180"/>
    </row>
    <row r="18" spans="2:12" ht="15.75" customHeight="1" x14ac:dyDescent="0.2">
      <c r="B18" s="180"/>
      <c r="C18" s="180"/>
      <c r="D18" s="180"/>
      <c r="E18" s="180"/>
      <c r="F18" s="180"/>
      <c r="G18" s="180"/>
      <c r="H18" s="180"/>
      <c r="I18" s="180"/>
      <c r="J18" s="180"/>
      <c r="K18" s="180"/>
      <c r="L18" s="180"/>
    </row>
    <row r="19" spans="2:12" ht="15.75" customHeight="1" x14ac:dyDescent="0.2">
      <c r="B19" s="180"/>
      <c r="C19" s="180"/>
      <c r="D19" s="180"/>
      <c r="E19" s="180"/>
      <c r="F19" s="180"/>
      <c r="G19" s="180"/>
      <c r="H19" s="180"/>
      <c r="I19" s="180"/>
      <c r="J19" s="180"/>
      <c r="K19" s="180"/>
      <c r="L19" s="180"/>
    </row>
    <row r="20" spans="2:12" ht="15.75" customHeight="1" x14ac:dyDescent="0.2">
      <c r="B20" s="180"/>
      <c r="C20" s="180"/>
      <c r="D20" s="180"/>
      <c r="E20" s="180"/>
      <c r="F20" s="180"/>
      <c r="G20" s="180"/>
      <c r="H20" s="180"/>
      <c r="I20" s="180"/>
      <c r="J20" s="180"/>
      <c r="K20" s="180"/>
      <c r="L20" s="180"/>
    </row>
    <row r="21" spans="2:12" ht="15.75" customHeight="1" x14ac:dyDescent="0.2">
      <c r="B21" s="180"/>
      <c r="C21" s="180"/>
      <c r="D21" s="180"/>
      <c r="E21" s="180"/>
      <c r="F21" s="180"/>
      <c r="G21" s="180"/>
      <c r="H21" s="180"/>
      <c r="I21" s="180"/>
      <c r="J21" s="180"/>
      <c r="K21" s="180"/>
      <c r="L21" s="180"/>
    </row>
    <row r="22" spans="2:12" ht="15.75" customHeight="1" x14ac:dyDescent="0.2">
      <c r="B22" s="180"/>
      <c r="C22" s="180"/>
      <c r="D22" s="180"/>
      <c r="E22" s="180"/>
      <c r="F22" s="180"/>
      <c r="G22" s="180"/>
      <c r="H22" s="180"/>
      <c r="I22" s="180"/>
      <c r="J22" s="180"/>
      <c r="K22" s="180"/>
      <c r="L22" s="180"/>
    </row>
    <row r="23" spans="2:12" ht="15.75" customHeight="1" x14ac:dyDescent="0.2">
      <c r="B23" s="180"/>
      <c r="C23" s="180"/>
      <c r="D23" s="180"/>
      <c r="E23" s="180"/>
      <c r="F23" s="180"/>
      <c r="G23" s="180"/>
      <c r="H23" s="180"/>
      <c r="I23" s="180"/>
      <c r="J23" s="180"/>
      <c r="K23" s="180"/>
      <c r="L23" s="180"/>
    </row>
    <row r="24" spans="2:12" ht="15.75" customHeight="1" x14ac:dyDescent="0.2">
      <c r="B24" s="180"/>
      <c r="C24" s="180"/>
      <c r="D24" s="180"/>
      <c r="E24" s="180"/>
      <c r="F24" s="180"/>
      <c r="G24" s="180"/>
      <c r="H24" s="180"/>
      <c r="I24" s="180"/>
      <c r="J24" s="180"/>
      <c r="K24" s="180"/>
      <c r="L24" s="180"/>
    </row>
    <row r="25" spans="2:12" ht="15.75" customHeight="1" x14ac:dyDescent="0.2">
      <c r="B25" s="180"/>
      <c r="C25" s="180"/>
      <c r="D25" s="180"/>
      <c r="E25" s="180"/>
      <c r="F25" s="180"/>
      <c r="G25" s="180"/>
      <c r="H25" s="180"/>
      <c r="I25" s="180"/>
      <c r="J25" s="180"/>
      <c r="K25" s="180"/>
      <c r="L25" s="180"/>
    </row>
    <row r="26" spans="2:12" ht="15.75" customHeight="1" x14ac:dyDescent="0.2">
      <c r="B26" s="180"/>
      <c r="C26" s="180"/>
      <c r="D26" s="180"/>
      <c r="E26" s="180"/>
      <c r="F26" s="180"/>
      <c r="G26" s="180"/>
      <c r="H26" s="180"/>
      <c r="I26" s="180"/>
      <c r="J26" s="180"/>
      <c r="K26" s="180"/>
      <c r="L26" s="180"/>
    </row>
    <row r="27" spans="2:12" ht="15.75" customHeight="1" x14ac:dyDescent="0.2">
      <c r="B27" s="180"/>
      <c r="C27" s="180"/>
      <c r="D27" s="180"/>
      <c r="E27" s="180"/>
      <c r="F27" s="180"/>
      <c r="G27" s="180"/>
      <c r="H27" s="180"/>
      <c r="I27" s="180"/>
      <c r="J27" s="180"/>
      <c r="K27" s="180"/>
      <c r="L27" s="180"/>
    </row>
    <row r="28" spans="2:12" ht="15.75" customHeight="1" x14ac:dyDescent="0.2">
      <c r="B28" s="180"/>
      <c r="C28" s="180"/>
      <c r="D28" s="180"/>
      <c r="E28" s="180"/>
      <c r="F28" s="180"/>
      <c r="G28" s="180"/>
      <c r="H28" s="180"/>
      <c r="I28" s="180"/>
      <c r="J28" s="180"/>
      <c r="K28" s="180"/>
      <c r="L28" s="180"/>
    </row>
    <row r="29" spans="2:12" ht="15.75" customHeight="1" x14ac:dyDescent="0.2">
      <c r="B29" s="180"/>
      <c r="C29" s="180"/>
      <c r="D29" s="180"/>
      <c r="E29" s="180"/>
      <c r="F29" s="180"/>
      <c r="G29" s="180"/>
      <c r="H29" s="180"/>
      <c r="I29" s="180"/>
      <c r="J29" s="180"/>
      <c r="K29" s="180"/>
      <c r="L29" s="180"/>
    </row>
    <row r="30" spans="2:12" ht="15.75" customHeight="1" x14ac:dyDescent="0.2">
      <c r="B30" s="180"/>
      <c r="C30" s="180"/>
      <c r="D30" s="180"/>
      <c r="E30" s="180"/>
      <c r="F30" s="180"/>
      <c r="G30" s="180"/>
      <c r="H30" s="180"/>
      <c r="I30" s="180"/>
      <c r="J30" s="180"/>
      <c r="K30" s="180"/>
      <c r="L30" s="180"/>
    </row>
    <row r="31" spans="2:12" ht="15.75" customHeight="1" x14ac:dyDescent="0.2">
      <c r="B31" s="180"/>
      <c r="C31" s="180"/>
      <c r="D31" s="180"/>
      <c r="E31" s="180"/>
      <c r="F31" s="180"/>
      <c r="G31" s="180"/>
      <c r="H31" s="180"/>
      <c r="I31" s="180"/>
      <c r="J31" s="180"/>
      <c r="K31" s="180"/>
      <c r="L31" s="180"/>
    </row>
    <row r="32" spans="2:12" ht="15.75" customHeight="1" x14ac:dyDescent="0.2">
      <c r="B32" s="180"/>
      <c r="C32" s="180"/>
      <c r="D32" s="180"/>
      <c r="E32" s="180"/>
      <c r="F32" s="180"/>
      <c r="G32" s="180"/>
      <c r="H32" s="180"/>
      <c r="I32" s="180"/>
      <c r="J32" s="180"/>
      <c r="K32" s="180"/>
      <c r="L32" s="180"/>
    </row>
    <row r="33" spans="2:12" ht="15.75" customHeight="1" x14ac:dyDescent="0.2">
      <c r="B33" s="180"/>
      <c r="C33" s="180"/>
      <c r="D33" s="180"/>
      <c r="E33" s="180"/>
      <c r="F33" s="180"/>
      <c r="G33" s="180"/>
      <c r="H33" s="180"/>
      <c r="I33" s="180"/>
      <c r="J33" s="180"/>
      <c r="K33" s="180"/>
      <c r="L33" s="180"/>
    </row>
    <row r="34" spans="2:12" ht="15.75" customHeight="1" x14ac:dyDescent="0.2">
      <c r="B34" s="180"/>
      <c r="C34" s="180"/>
      <c r="D34" s="180"/>
      <c r="E34" s="180"/>
      <c r="F34" s="180"/>
      <c r="G34" s="180"/>
      <c r="H34" s="180"/>
      <c r="I34" s="180"/>
      <c r="J34" s="180"/>
      <c r="K34" s="180"/>
      <c r="L34" s="180"/>
    </row>
    <row r="35" spans="2:12" ht="15.75" customHeight="1" x14ac:dyDescent="0.2">
      <c r="B35" s="180"/>
      <c r="C35" s="180"/>
      <c r="D35" s="180"/>
      <c r="E35" s="180"/>
      <c r="F35" s="180"/>
      <c r="G35" s="180"/>
      <c r="H35" s="180"/>
      <c r="I35" s="180"/>
      <c r="J35" s="180"/>
      <c r="K35" s="180"/>
      <c r="L35" s="180"/>
    </row>
    <row r="36" spans="2:12" ht="15.75" customHeight="1" x14ac:dyDescent="0.2">
      <c r="B36" s="180"/>
      <c r="C36" s="180"/>
      <c r="D36" s="180"/>
      <c r="E36" s="180"/>
      <c r="F36" s="180"/>
      <c r="G36" s="180"/>
      <c r="H36" s="180"/>
      <c r="I36" s="180"/>
      <c r="J36" s="180"/>
      <c r="K36" s="180"/>
      <c r="L36" s="180"/>
    </row>
  </sheetData>
  <mergeCells count="2">
    <mergeCell ref="B8:L8"/>
    <mergeCell ref="B10:L36"/>
  </mergeCells>
  <printOptions gridLines="1"/>
  <pageMargins left="0.44791666666666669" right="0.7" top="0.75" bottom="0.75" header="0.3" footer="0.3"/>
  <pageSetup scale="96"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152"/>
  <sheetViews>
    <sheetView showGridLines="0" zoomScale="85" zoomScaleNormal="85" workbookViewId="0">
      <selection activeCell="B8" sqref="B8"/>
    </sheetView>
  </sheetViews>
  <sheetFormatPr baseColWidth="10" defaultRowHeight="14.25" x14ac:dyDescent="0.2"/>
  <cols>
    <col min="1" max="1" width="2.25" bestFit="1" customWidth="1"/>
    <col min="2" max="2" width="11" style="50" customWidth="1"/>
    <col min="3" max="3" width="36.375" style="55" customWidth="1"/>
    <col min="4" max="4" width="11" customWidth="1"/>
    <col min="5" max="5" width="11" style="50" customWidth="1"/>
    <col min="6" max="6" width="59.5" style="56" customWidth="1"/>
    <col min="7" max="7" width="2.75" customWidth="1"/>
  </cols>
  <sheetData>
    <row r="1" spans="1:6" x14ac:dyDescent="0.2">
      <c r="A1" s="155" t="s">
        <v>493</v>
      </c>
    </row>
    <row r="2" spans="1:6" x14ac:dyDescent="0.2">
      <c r="A2" s="169" t="s">
        <v>493</v>
      </c>
    </row>
    <row r="3" spans="1:6" x14ac:dyDescent="0.2">
      <c r="A3" s="169" t="s">
        <v>493</v>
      </c>
    </row>
    <row r="4" spans="1:6" x14ac:dyDescent="0.2">
      <c r="A4" s="169" t="s">
        <v>493</v>
      </c>
    </row>
    <row r="5" spans="1:6" x14ac:dyDescent="0.2">
      <c r="A5" s="169" t="s">
        <v>493</v>
      </c>
    </row>
    <row r="6" spans="1:6" x14ac:dyDescent="0.2">
      <c r="A6" s="169" t="s">
        <v>493</v>
      </c>
    </row>
    <row r="7" spans="1:6" x14ac:dyDescent="0.2">
      <c r="A7" s="169" t="s">
        <v>493</v>
      </c>
    </row>
    <row r="8" spans="1:6" ht="20.25" x14ac:dyDescent="0.3">
      <c r="A8" s="169" t="s">
        <v>493</v>
      </c>
      <c r="B8" s="46" t="s">
        <v>475</v>
      </c>
      <c r="C8" s="18"/>
      <c r="D8" s="19"/>
      <c r="E8" s="20"/>
      <c r="F8" s="19"/>
    </row>
    <row r="9" spans="1:6" ht="14.25" customHeight="1" x14ac:dyDescent="0.2">
      <c r="A9" s="169" t="s">
        <v>493</v>
      </c>
      <c r="B9" s="21" t="s">
        <v>476</v>
      </c>
      <c r="C9" s="21"/>
      <c r="D9" s="20"/>
      <c r="E9" s="20"/>
      <c r="F9" s="21"/>
    </row>
    <row r="10" spans="1:6" x14ac:dyDescent="0.2">
      <c r="A10" s="169" t="s">
        <v>493</v>
      </c>
      <c r="B10" s="20"/>
      <c r="C10" s="21"/>
      <c r="D10" s="20"/>
      <c r="E10" s="20"/>
      <c r="F10" s="21"/>
    </row>
    <row r="11" spans="1:6" ht="25.5" customHeight="1" x14ac:dyDescent="0.2">
      <c r="A11" s="169" t="s">
        <v>493</v>
      </c>
      <c r="B11" s="181" t="s">
        <v>481</v>
      </c>
      <c r="C11" s="182"/>
      <c r="D11" s="183"/>
      <c r="E11" s="181" t="s">
        <v>479</v>
      </c>
      <c r="F11" s="183"/>
    </row>
    <row r="12" spans="1:6" ht="23.25" customHeight="1" x14ac:dyDescent="0.2">
      <c r="A12" s="169" t="s">
        <v>493</v>
      </c>
      <c r="B12" s="171" t="s">
        <v>674</v>
      </c>
      <c r="C12" s="172" t="s">
        <v>477</v>
      </c>
      <c r="D12" s="171" t="s">
        <v>478</v>
      </c>
      <c r="E12" s="171" t="s">
        <v>480</v>
      </c>
      <c r="F12" s="172" t="s">
        <v>471</v>
      </c>
    </row>
    <row r="13" spans="1:6" ht="14.25" customHeight="1" x14ac:dyDescent="0.2">
      <c r="A13" s="169" t="s">
        <v>493</v>
      </c>
      <c r="B13" s="51" t="s">
        <v>482</v>
      </c>
      <c r="C13" s="52" t="s">
        <v>474</v>
      </c>
      <c r="D13" s="53" t="s">
        <v>272</v>
      </c>
      <c r="E13" s="54" t="s">
        <v>0</v>
      </c>
      <c r="F13" s="149" t="s">
        <v>142</v>
      </c>
    </row>
    <row r="14" spans="1:6" ht="14.25" customHeight="1" x14ac:dyDescent="0.2">
      <c r="A14" s="169" t="s">
        <v>493</v>
      </c>
      <c r="B14" s="51" t="s">
        <v>482</v>
      </c>
      <c r="C14" s="52" t="s">
        <v>474</v>
      </c>
      <c r="D14" s="53" t="s">
        <v>272</v>
      </c>
      <c r="E14" s="54" t="s">
        <v>1</v>
      </c>
      <c r="F14" s="149" t="s">
        <v>143</v>
      </c>
    </row>
    <row r="15" spans="1:6" ht="14.25" customHeight="1" x14ac:dyDescent="0.2">
      <c r="A15" s="169" t="s">
        <v>493</v>
      </c>
      <c r="B15" s="51" t="s">
        <v>482</v>
      </c>
      <c r="C15" s="52" t="s">
        <v>474</v>
      </c>
      <c r="D15" s="53" t="s">
        <v>272</v>
      </c>
      <c r="E15" s="54" t="s">
        <v>2</v>
      </c>
      <c r="F15" s="149" t="s">
        <v>144</v>
      </c>
    </row>
    <row r="16" spans="1:6" ht="14.25" customHeight="1" x14ac:dyDescent="0.2">
      <c r="A16" s="169" t="s">
        <v>493</v>
      </c>
      <c r="B16" s="51" t="s">
        <v>482</v>
      </c>
      <c r="C16" s="52" t="s">
        <v>474</v>
      </c>
      <c r="D16" s="53" t="s">
        <v>273</v>
      </c>
      <c r="E16" s="54" t="s">
        <v>3</v>
      </c>
      <c r="F16" s="149" t="s">
        <v>145</v>
      </c>
    </row>
    <row r="17" spans="1:6" ht="14.25" customHeight="1" x14ac:dyDescent="0.2">
      <c r="A17" s="169" t="s">
        <v>493</v>
      </c>
      <c r="B17" s="51" t="s">
        <v>482</v>
      </c>
      <c r="C17" s="52" t="s">
        <v>474</v>
      </c>
      <c r="D17" s="53" t="s">
        <v>274</v>
      </c>
      <c r="E17" s="54" t="s">
        <v>4</v>
      </c>
      <c r="F17" s="149" t="s">
        <v>146</v>
      </c>
    </row>
    <row r="18" spans="1:6" ht="14.25" customHeight="1" x14ac:dyDescent="0.2">
      <c r="A18" s="169" t="s">
        <v>493</v>
      </c>
      <c r="B18" s="51" t="s">
        <v>482</v>
      </c>
      <c r="C18" s="52" t="s">
        <v>474</v>
      </c>
      <c r="D18" s="53" t="s">
        <v>274</v>
      </c>
      <c r="E18" s="54" t="s">
        <v>5</v>
      </c>
      <c r="F18" s="149" t="s">
        <v>147</v>
      </c>
    </row>
    <row r="19" spans="1:6" ht="14.25" customHeight="1" x14ac:dyDescent="0.2">
      <c r="A19" s="169" t="s">
        <v>493</v>
      </c>
      <c r="B19" s="51" t="s">
        <v>482</v>
      </c>
      <c r="C19" s="52" t="s">
        <v>474</v>
      </c>
      <c r="D19" s="53" t="s">
        <v>274</v>
      </c>
      <c r="E19" s="54" t="s">
        <v>6</v>
      </c>
      <c r="F19" s="149" t="s">
        <v>148</v>
      </c>
    </row>
    <row r="20" spans="1:6" ht="14.25" customHeight="1" x14ac:dyDescent="0.2">
      <c r="A20" s="169" t="s">
        <v>493</v>
      </c>
      <c r="B20" s="51" t="s">
        <v>482</v>
      </c>
      <c r="C20" s="52" t="s">
        <v>474</v>
      </c>
      <c r="D20" s="53" t="s">
        <v>274</v>
      </c>
      <c r="E20" s="54" t="s">
        <v>7</v>
      </c>
      <c r="F20" s="149" t="s">
        <v>149</v>
      </c>
    </row>
    <row r="21" spans="1:6" ht="14.25" customHeight="1" x14ac:dyDescent="0.2">
      <c r="A21" s="169" t="s">
        <v>493</v>
      </c>
      <c r="B21" s="51" t="s">
        <v>482</v>
      </c>
      <c r="C21" s="52" t="s">
        <v>474</v>
      </c>
      <c r="D21" s="53" t="s">
        <v>274</v>
      </c>
      <c r="E21" s="54" t="s">
        <v>8</v>
      </c>
      <c r="F21" s="149" t="s">
        <v>150</v>
      </c>
    </row>
    <row r="22" spans="1:6" ht="14.25" customHeight="1" x14ac:dyDescent="0.2">
      <c r="A22" s="169" t="s">
        <v>493</v>
      </c>
      <c r="B22" s="51" t="s">
        <v>482</v>
      </c>
      <c r="C22" s="52" t="s">
        <v>474</v>
      </c>
      <c r="D22" s="53" t="s">
        <v>274</v>
      </c>
      <c r="E22" s="54" t="s">
        <v>9</v>
      </c>
      <c r="F22" s="149" t="s">
        <v>151</v>
      </c>
    </row>
    <row r="23" spans="1:6" ht="14.25" customHeight="1" x14ac:dyDescent="0.2">
      <c r="A23" s="169" t="s">
        <v>493</v>
      </c>
      <c r="B23" s="51" t="s">
        <v>482</v>
      </c>
      <c r="C23" s="52" t="s">
        <v>474</v>
      </c>
      <c r="D23" s="53" t="s">
        <v>275</v>
      </c>
      <c r="E23" s="54" t="s">
        <v>10</v>
      </c>
      <c r="F23" s="149" t="s">
        <v>152</v>
      </c>
    </row>
    <row r="24" spans="1:6" ht="14.25" customHeight="1" x14ac:dyDescent="0.2">
      <c r="A24" s="169" t="s">
        <v>493</v>
      </c>
      <c r="B24" s="51" t="s">
        <v>482</v>
      </c>
      <c r="C24" s="52" t="s">
        <v>474</v>
      </c>
      <c r="D24" s="53" t="s">
        <v>276</v>
      </c>
      <c r="E24" s="54" t="s">
        <v>11</v>
      </c>
      <c r="F24" s="149" t="s">
        <v>153</v>
      </c>
    </row>
    <row r="25" spans="1:6" ht="14.25" customHeight="1" x14ac:dyDescent="0.2">
      <c r="A25" s="169" t="s">
        <v>493</v>
      </c>
      <c r="B25" s="51" t="s">
        <v>482</v>
      </c>
      <c r="C25" s="52" t="s">
        <v>474</v>
      </c>
      <c r="D25" s="53" t="s">
        <v>277</v>
      </c>
      <c r="E25" s="54" t="s">
        <v>12</v>
      </c>
      <c r="F25" s="149" t="s">
        <v>154</v>
      </c>
    </row>
    <row r="26" spans="1:6" ht="14.25" customHeight="1" x14ac:dyDescent="0.2">
      <c r="A26" s="169" t="s">
        <v>493</v>
      </c>
      <c r="B26" s="51" t="s">
        <v>482</v>
      </c>
      <c r="C26" s="52" t="s">
        <v>474</v>
      </c>
      <c r="D26" s="53" t="s">
        <v>278</v>
      </c>
      <c r="E26" s="54" t="s">
        <v>13</v>
      </c>
      <c r="F26" s="149" t="s">
        <v>155</v>
      </c>
    </row>
    <row r="27" spans="1:6" ht="14.25" customHeight="1" x14ac:dyDescent="0.2">
      <c r="A27" s="169" t="s">
        <v>493</v>
      </c>
      <c r="B27" s="51" t="s">
        <v>482</v>
      </c>
      <c r="C27" s="52" t="s">
        <v>474</v>
      </c>
      <c r="D27" s="53" t="s">
        <v>279</v>
      </c>
      <c r="E27" s="54" t="s">
        <v>14</v>
      </c>
      <c r="F27" s="149" t="s">
        <v>156</v>
      </c>
    </row>
    <row r="28" spans="1:6" ht="14.25" customHeight="1" x14ac:dyDescent="0.2">
      <c r="A28" s="169" t="s">
        <v>493</v>
      </c>
      <c r="B28" s="51" t="s">
        <v>482</v>
      </c>
      <c r="C28" s="52" t="s">
        <v>474</v>
      </c>
      <c r="D28" s="53" t="s">
        <v>279</v>
      </c>
      <c r="E28" s="54" t="s">
        <v>15</v>
      </c>
      <c r="F28" s="149" t="s">
        <v>157</v>
      </c>
    </row>
    <row r="29" spans="1:6" ht="14.25" customHeight="1" x14ac:dyDescent="0.2">
      <c r="A29" s="169" t="s">
        <v>493</v>
      </c>
      <c r="B29" s="51" t="s">
        <v>482</v>
      </c>
      <c r="C29" s="52" t="s">
        <v>474</v>
      </c>
      <c r="D29" s="53" t="s">
        <v>280</v>
      </c>
      <c r="E29" s="54" t="s">
        <v>16</v>
      </c>
      <c r="F29" s="149" t="s">
        <v>158</v>
      </c>
    </row>
    <row r="30" spans="1:6" ht="14.25" customHeight="1" x14ac:dyDescent="0.2">
      <c r="A30" s="169" t="s">
        <v>493</v>
      </c>
      <c r="B30" s="51" t="s">
        <v>482</v>
      </c>
      <c r="C30" s="52" t="s">
        <v>474</v>
      </c>
      <c r="D30" s="53" t="s">
        <v>281</v>
      </c>
      <c r="E30" s="54" t="s">
        <v>17</v>
      </c>
      <c r="F30" s="149" t="s">
        <v>159</v>
      </c>
    </row>
    <row r="31" spans="1:6" ht="14.25" customHeight="1" x14ac:dyDescent="0.2">
      <c r="A31" s="169" t="s">
        <v>493</v>
      </c>
      <c r="B31" s="51" t="s">
        <v>482</v>
      </c>
      <c r="C31" s="52" t="s">
        <v>474</v>
      </c>
      <c r="D31" s="53" t="s">
        <v>282</v>
      </c>
      <c r="E31" s="54" t="s">
        <v>18</v>
      </c>
      <c r="F31" s="149" t="s">
        <v>160</v>
      </c>
    </row>
    <row r="32" spans="1:6" ht="14.25" customHeight="1" x14ac:dyDescent="0.2">
      <c r="A32" s="169" t="s">
        <v>493</v>
      </c>
      <c r="B32" s="51" t="s">
        <v>482</v>
      </c>
      <c r="C32" s="52" t="s">
        <v>474</v>
      </c>
      <c r="D32" s="53" t="s">
        <v>283</v>
      </c>
      <c r="E32" s="54" t="s">
        <v>19</v>
      </c>
      <c r="F32" s="149" t="s">
        <v>161</v>
      </c>
    </row>
    <row r="33" spans="1:6" ht="14.25" customHeight="1" x14ac:dyDescent="0.2">
      <c r="A33" s="169" t="s">
        <v>493</v>
      </c>
      <c r="B33" s="51" t="s">
        <v>482</v>
      </c>
      <c r="C33" s="52" t="s">
        <v>474</v>
      </c>
      <c r="D33" s="53" t="s">
        <v>284</v>
      </c>
      <c r="E33" s="54" t="s">
        <v>20</v>
      </c>
      <c r="F33" s="149" t="s">
        <v>162</v>
      </c>
    </row>
    <row r="34" spans="1:6" ht="14.25" customHeight="1" x14ac:dyDescent="0.2">
      <c r="A34" s="169" t="s">
        <v>493</v>
      </c>
      <c r="B34" s="51" t="s">
        <v>482</v>
      </c>
      <c r="C34" s="52" t="s">
        <v>474</v>
      </c>
      <c r="D34" s="53" t="s">
        <v>285</v>
      </c>
      <c r="E34" s="54" t="s">
        <v>21</v>
      </c>
      <c r="F34" s="149" t="s">
        <v>163</v>
      </c>
    </row>
    <row r="35" spans="1:6" ht="14.25" customHeight="1" x14ac:dyDescent="0.2">
      <c r="A35" s="169" t="s">
        <v>493</v>
      </c>
      <c r="B35" s="51" t="s">
        <v>482</v>
      </c>
      <c r="C35" s="52" t="s">
        <v>474</v>
      </c>
      <c r="D35" s="53" t="s">
        <v>286</v>
      </c>
      <c r="E35" s="54" t="s">
        <v>22</v>
      </c>
      <c r="F35" s="149" t="s">
        <v>164</v>
      </c>
    </row>
    <row r="36" spans="1:6" ht="14.25" customHeight="1" x14ac:dyDescent="0.2">
      <c r="A36" s="169" t="s">
        <v>493</v>
      </c>
      <c r="B36" s="51" t="s">
        <v>482</v>
      </c>
      <c r="C36" s="52" t="s">
        <v>474</v>
      </c>
      <c r="D36" s="53" t="s">
        <v>287</v>
      </c>
      <c r="E36" s="54" t="s">
        <v>23</v>
      </c>
      <c r="F36" s="149" t="s">
        <v>165</v>
      </c>
    </row>
    <row r="37" spans="1:6" ht="14.25" customHeight="1" x14ac:dyDescent="0.2">
      <c r="A37" s="169" t="s">
        <v>493</v>
      </c>
      <c r="B37" s="51" t="s">
        <v>482</v>
      </c>
      <c r="C37" s="52" t="s">
        <v>474</v>
      </c>
      <c r="D37" s="53" t="s">
        <v>288</v>
      </c>
      <c r="E37" s="54" t="s">
        <v>24</v>
      </c>
      <c r="F37" s="149" t="s">
        <v>166</v>
      </c>
    </row>
    <row r="38" spans="1:6" ht="14.25" customHeight="1" x14ac:dyDescent="0.2">
      <c r="A38" s="169" t="s">
        <v>493</v>
      </c>
      <c r="B38" s="51" t="s">
        <v>482</v>
      </c>
      <c r="C38" s="52" t="s">
        <v>474</v>
      </c>
      <c r="D38" s="53" t="s">
        <v>289</v>
      </c>
      <c r="E38" s="54" t="s">
        <v>25</v>
      </c>
      <c r="F38" s="149" t="s">
        <v>167</v>
      </c>
    </row>
    <row r="39" spans="1:6" ht="14.25" customHeight="1" x14ac:dyDescent="0.2">
      <c r="A39" s="169" t="s">
        <v>493</v>
      </c>
      <c r="B39" s="51" t="s">
        <v>482</v>
      </c>
      <c r="C39" s="52" t="s">
        <v>474</v>
      </c>
      <c r="D39" s="53" t="s">
        <v>290</v>
      </c>
      <c r="E39" s="54" t="s">
        <v>26</v>
      </c>
      <c r="F39" s="149" t="s">
        <v>168</v>
      </c>
    </row>
    <row r="40" spans="1:6" ht="14.25" customHeight="1" x14ac:dyDescent="0.2">
      <c r="A40" s="169" t="s">
        <v>493</v>
      </c>
      <c r="B40" s="51" t="s">
        <v>482</v>
      </c>
      <c r="C40" s="52" t="s">
        <v>474</v>
      </c>
      <c r="D40" s="53" t="s">
        <v>291</v>
      </c>
      <c r="E40" s="54" t="s">
        <v>27</v>
      </c>
      <c r="F40" s="149" t="s">
        <v>169</v>
      </c>
    </row>
    <row r="41" spans="1:6" ht="14.25" customHeight="1" x14ac:dyDescent="0.2">
      <c r="A41" s="169" t="s">
        <v>493</v>
      </c>
      <c r="B41" s="51" t="s">
        <v>482</v>
      </c>
      <c r="C41" s="52" t="s">
        <v>474</v>
      </c>
      <c r="D41" s="53" t="s">
        <v>292</v>
      </c>
      <c r="E41" s="54" t="s">
        <v>28</v>
      </c>
      <c r="F41" s="149" t="s">
        <v>170</v>
      </c>
    </row>
    <row r="42" spans="1:6" ht="14.25" customHeight="1" x14ac:dyDescent="0.2">
      <c r="A42" s="169" t="s">
        <v>493</v>
      </c>
      <c r="B42" s="51" t="s">
        <v>483</v>
      </c>
      <c r="C42" s="52" t="s">
        <v>499</v>
      </c>
      <c r="D42" s="53" t="s">
        <v>293</v>
      </c>
      <c r="E42" s="54" t="s">
        <v>29</v>
      </c>
      <c r="F42" s="149" t="s">
        <v>171</v>
      </c>
    </row>
    <row r="43" spans="1:6" ht="14.25" customHeight="1" x14ac:dyDescent="0.2">
      <c r="A43" s="169" t="s">
        <v>493</v>
      </c>
      <c r="B43" s="51" t="s">
        <v>483</v>
      </c>
      <c r="C43" s="52" t="s">
        <v>499</v>
      </c>
      <c r="D43" s="53" t="s">
        <v>294</v>
      </c>
      <c r="E43" s="54" t="s">
        <v>30</v>
      </c>
      <c r="F43" s="149" t="s">
        <v>172</v>
      </c>
    </row>
    <row r="44" spans="1:6" ht="14.25" customHeight="1" x14ac:dyDescent="0.2">
      <c r="A44" s="169" t="s">
        <v>493</v>
      </c>
      <c r="B44" s="51" t="s">
        <v>483</v>
      </c>
      <c r="C44" s="52" t="s">
        <v>499</v>
      </c>
      <c r="D44" s="53" t="s">
        <v>295</v>
      </c>
      <c r="E44" s="54" t="s">
        <v>31</v>
      </c>
      <c r="F44" s="149" t="s">
        <v>173</v>
      </c>
    </row>
    <row r="45" spans="1:6" ht="14.25" customHeight="1" x14ac:dyDescent="0.2">
      <c r="A45" s="169" t="s">
        <v>493</v>
      </c>
      <c r="B45" s="51" t="s">
        <v>484</v>
      </c>
      <c r="C45" s="52" t="s">
        <v>500</v>
      </c>
      <c r="D45" s="53">
        <v>1010</v>
      </c>
      <c r="E45" s="54" t="s">
        <v>36</v>
      </c>
      <c r="F45" s="149" t="s">
        <v>178</v>
      </c>
    </row>
    <row r="46" spans="1:6" ht="14.25" customHeight="1" x14ac:dyDescent="0.2">
      <c r="A46" s="169" t="s">
        <v>493</v>
      </c>
      <c r="B46" s="51" t="s">
        <v>484</v>
      </c>
      <c r="C46" s="52" t="s">
        <v>500</v>
      </c>
      <c r="D46" s="53">
        <v>1020</v>
      </c>
      <c r="E46" s="54" t="s">
        <v>37</v>
      </c>
      <c r="F46" s="149" t="s">
        <v>179</v>
      </c>
    </row>
    <row r="47" spans="1:6" ht="14.25" customHeight="1" x14ac:dyDescent="0.2">
      <c r="A47" s="169" t="s">
        <v>493</v>
      </c>
      <c r="B47" s="51" t="s">
        <v>484</v>
      </c>
      <c r="C47" s="52" t="s">
        <v>500</v>
      </c>
      <c r="D47" s="53">
        <v>1030</v>
      </c>
      <c r="E47" s="54" t="s">
        <v>38</v>
      </c>
      <c r="F47" s="149" t="s">
        <v>180</v>
      </c>
    </row>
    <row r="48" spans="1:6" ht="14.25" customHeight="1" x14ac:dyDescent="0.2">
      <c r="A48" s="169" t="s">
        <v>493</v>
      </c>
      <c r="B48" s="51" t="s">
        <v>484</v>
      </c>
      <c r="C48" s="52" t="s">
        <v>500</v>
      </c>
      <c r="D48" s="53">
        <v>1040</v>
      </c>
      <c r="E48" s="54" t="s">
        <v>39</v>
      </c>
      <c r="F48" s="149" t="s">
        <v>181</v>
      </c>
    </row>
    <row r="49" spans="1:6" ht="14.25" customHeight="1" x14ac:dyDescent="0.2">
      <c r="A49" s="169" t="s">
        <v>493</v>
      </c>
      <c r="B49" s="51" t="s">
        <v>484</v>
      </c>
      <c r="C49" s="52" t="s">
        <v>500</v>
      </c>
      <c r="D49" s="53">
        <v>1050</v>
      </c>
      <c r="E49" s="54" t="s">
        <v>40</v>
      </c>
      <c r="F49" s="149" t="s">
        <v>182</v>
      </c>
    </row>
    <row r="50" spans="1:6" ht="14.25" customHeight="1" x14ac:dyDescent="0.2">
      <c r="A50" s="169" t="s">
        <v>493</v>
      </c>
      <c r="B50" s="51" t="s">
        <v>484</v>
      </c>
      <c r="C50" s="52" t="s">
        <v>500</v>
      </c>
      <c r="D50" s="53">
        <v>1061</v>
      </c>
      <c r="E50" s="54" t="s">
        <v>32</v>
      </c>
      <c r="F50" s="149" t="s">
        <v>174</v>
      </c>
    </row>
    <row r="51" spans="1:6" ht="14.25" customHeight="1" x14ac:dyDescent="0.2">
      <c r="A51" s="169" t="s">
        <v>493</v>
      </c>
      <c r="B51" s="51" t="s">
        <v>484</v>
      </c>
      <c r="C51" s="52" t="s">
        <v>500</v>
      </c>
      <c r="D51" s="53" t="s">
        <v>296</v>
      </c>
      <c r="E51" s="54" t="s">
        <v>41</v>
      </c>
      <c r="F51" s="149" t="s">
        <v>183</v>
      </c>
    </row>
    <row r="52" spans="1:6" ht="14.25" customHeight="1" x14ac:dyDescent="0.2">
      <c r="A52" s="169" t="s">
        <v>493</v>
      </c>
      <c r="B52" s="51" t="s">
        <v>484</v>
      </c>
      <c r="C52" s="52" t="s">
        <v>500</v>
      </c>
      <c r="D52" s="53">
        <v>1071</v>
      </c>
      <c r="E52" s="54" t="s">
        <v>42</v>
      </c>
      <c r="F52" s="149" t="s">
        <v>184</v>
      </c>
    </row>
    <row r="53" spans="1:6" ht="14.25" customHeight="1" x14ac:dyDescent="0.2">
      <c r="A53" s="169" t="s">
        <v>493</v>
      </c>
      <c r="B53" s="51" t="s">
        <v>484</v>
      </c>
      <c r="C53" s="52" t="s">
        <v>500</v>
      </c>
      <c r="D53" s="53">
        <v>1072</v>
      </c>
      <c r="E53" s="54" t="s">
        <v>33</v>
      </c>
      <c r="F53" s="149" t="s">
        <v>175</v>
      </c>
    </row>
    <row r="54" spans="1:6" ht="14.25" customHeight="1" x14ac:dyDescent="0.2">
      <c r="A54" s="169" t="s">
        <v>493</v>
      </c>
      <c r="B54" s="51" t="s">
        <v>484</v>
      </c>
      <c r="C54" s="52" t="s">
        <v>500</v>
      </c>
      <c r="D54" s="53">
        <v>1073</v>
      </c>
      <c r="E54" s="54" t="s">
        <v>43</v>
      </c>
      <c r="F54" s="149" t="s">
        <v>185</v>
      </c>
    </row>
    <row r="55" spans="1:6" ht="14.25" customHeight="1" x14ac:dyDescent="0.2">
      <c r="A55" s="169" t="s">
        <v>493</v>
      </c>
      <c r="B55" s="51" t="s">
        <v>484</v>
      </c>
      <c r="C55" s="52" t="s">
        <v>500</v>
      </c>
      <c r="D55" s="53">
        <v>1079</v>
      </c>
      <c r="E55" s="54" t="s">
        <v>34</v>
      </c>
      <c r="F55" s="149" t="s">
        <v>176</v>
      </c>
    </row>
    <row r="56" spans="1:6" ht="14.25" customHeight="1" x14ac:dyDescent="0.2">
      <c r="A56" s="169" t="s">
        <v>493</v>
      </c>
      <c r="B56" s="51" t="s">
        <v>484</v>
      </c>
      <c r="C56" s="52" t="s">
        <v>500</v>
      </c>
      <c r="D56" s="53">
        <v>1079</v>
      </c>
      <c r="E56" s="54" t="s">
        <v>35</v>
      </c>
      <c r="F56" s="149" t="s">
        <v>177</v>
      </c>
    </row>
    <row r="57" spans="1:6" ht="14.25" customHeight="1" x14ac:dyDescent="0.2">
      <c r="A57" s="169" t="s">
        <v>493</v>
      </c>
      <c r="B57" s="51" t="s">
        <v>484</v>
      </c>
      <c r="C57" s="52" t="s">
        <v>500</v>
      </c>
      <c r="D57" s="53" t="s">
        <v>297</v>
      </c>
      <c r="E57" s="54" t="s">
        <v>44</v>
      </c>
      <c r="F57" s="149" t="s">
        <v>186</v>
      </c>
    </row>
    <row r="58" spans="1:6" ht="14.25" customHeight="1" x14ac:dyDescent="0.2">
      <c r="A58" s="169" t="s">
        <v>493</v>
      </c>
      <c r="B58" s="51" t="s">
        <v>484</v>
      </c>
      <c r="C58" s="52" t="s">
        <v>500</v>
      </c>
      <c r="D58" s="53">
        <v>1080</v>
      </c>
      <c r="E58" s="54" t="s">
        <v>45</v>
      </c>
      <c r="F58" s="149" t="s">
        <v>187</v>
      </c>
    </row>
    <row r="59" spans="1:6" ht="14.25" customHeight="1" x14ac:dyDescent="0.2">
      <c r="A59" s="169" t="s">
        <v>493</v>
      </c>
      <c r="B59" s="51" t="s">
        <v>484</v>
      </c>
      <c r="C59" s="52" t="s">
        <v>500</v>
      </c>
      <c r="D59" s="53" t="s">
        <v>298</v>
      </c>
      <c r="E59" s="54" t="s">
        <v>46</v>
      </c>
      <c r="F59" s="149" t="s">
        <v>188</v>
      </c>
    </row>
    <row r="60" spans="1:6" ht="14.25" customHeight="1" x14ac:dyDescent="0.2">
      <c r="A60" s="169" t="s">
        <v>493</v>
      </c>
      <c r="B60" s="51" t="s">
        <v>484</v>
      </c>
      <c r="C60" s="52" t="s">
        <v>500</v>
      </c>
      <c r="D60" s="53" t="s">
        <v>299</v>
      </c>
      <c r="E60" s="54" t="s">
        <v>47</v>
      </c>
      <c r="F60" s="149" t="s">
        <v>189</v>
      </c>
    </row>
    <row r="61" spans="1:6" ht="14.25" customHeight="1" x14ac:dyDescent="0.2">
      <c r="A61" s="169" t="s">
        <v>493</v>
      </c>
      <c r="B61" s="51" t="s">
        <v>484</v>
      </c>
      <c r="C61" s="52" t="s">
        <v>500</v>
      </c>
      <c r="D61" s="53" t="s">
        <v>300</v>
      </c>
      <c r="E61" s="54" t="s">
        <v>48</v>
      </c>
      <c r="F61" s="149" t="s">
        <v>190</v>
      </c>
    </row>
    <row r="62" spans="1:6" ht="14.25" customHeight="1" x14ac:dyDescent="0.2">
      <c r="A62" s="169" t="s">
        <v>493</v>
      </c>
      <c r="B62" s="51" t="s">
        <v>484</v>
      </c>
      <c r="C62" s="52" t="s">
        <v>500</v>
      </c>
      <c r="D62" s="53" t="s">
        <v>301</v>
      </c>
      <c r="E62" s="54" t="s">
        <v>49</v>
      </c>
      <c r="F62" s="149" t="s">
        <v>191</v>
      </c>
    </row>
    <row r="63" spans="1:6" ht="14.25" customHeight="1" x14ac:dyDescent="0.2">
      <c r="A63" s="169" t="s">
        <v>493</v>
      </c>
      <c r="B63" s="51" t="s">
        <v>484</v>
      </c>
      <c r="C63" s="52" t="s">
        <v>500</v>
      </c>
      <c r="D63" s="53">
        <v>1520</v>
      </c>
      <c r="E63" s="54" t="s">
        <v>50</v>
      </c>
      <c r="F63" s="149" t="s">
        <v>192</v>
      </c>
    </row>
    <row r="64" spans="1:6" ht="14.25" customHeight="1" x14ac:dyDescent="0.2">
      <c r="A64" s="169" t="s">
        <v>493</v>
      </c>
      <c r="B64" s="51" t="s">
        <v>484</v>
      </c>
      <c r="C64" s="52" t="s">
        <v>500</v>
      </c>
      <c r="D64" s="53" t="s">
        <v>302</v>
      </c>
      <c r="E64" s="54" t="s">
        <v>51</v>
      </c>
      <c r="F64" s="149" t="s">
        <v>193</v>
      </c>
    </row>
    <row r="65" spans="1:6" ht="14.25" customHeight="1" x14ac:dyDescent="0.2">
      <c r="A65" s="169" t="s">
        <v>493</v>
      </c>
      <c r="B65" s="51" t="s">
        <v>484</v>
      </c>
      <c r="C65" s="52" t="s">
        <v>500</v>
      </c>
      <c r="D65" s="53" t="s">
        <v>307</v>
      </c>
      <c r="E65" s="54" t="s">
        <v>61</v>
      </c>
      <c r="F65" s="149" t="s">
        <v>203</v>
      </c>
    </row>
    <row r="66" spans="1:6" ht="14.25" customHeight="1" x14ac:dyDescent="0.2">
      <c r="A66" s="169" t="s">
        <v>493</v>
      </c>
      <c r="B66" s="51" t="s">
        <v>484</v>
      </c>
      <c r="C66" s="52" t="s">
        <v>500</v>
      </c>
      <c r="D66" s="53" t="s">
        <v>308</v>
      </c>
      <c r="E66" s="54" t="s">
        <v>62</v>
      </c>
      <c r="F66" s="149" t="s">
        <v>204</v>
      </c>
    </row>
    <row r="67" spans="1:6" ht="14.25" customHeight="1" x14ac:dyDescent="0.2">
      <c r="A67" s="169" t="s">
        <v>493</v>
      </c>
      <c r="B67" s="51" t="s">
        <v>484</v>
      </c>
      <c r="C67" s="52" t="s">
        <v>500</v>
      </c>
      <c r="D67" s="53" t="s">
        <v>303</v>
      </c>
      <c r="E67" s="54" t="s">
        <v>53</v>
      </c>
      <c r="F67" s="149" t="s">
        <v>195</v>
      </c>
    </row>
    <row r="68" spans="1:6" ht="14.25" customHeight="1" x14ac:dyDescent="0.2">
      <c r="A68" s="169" t="s">
        <v>493</v>
      </c>
      <c r="B68" s="51" t="s">
        <v>484</v>
      </c>
      <c r="C68" s="52" t="s">
        <v>500</v>
      </c>
      <c r="D68" s="53" t="s">
        <v>304</v>
      </c>
      <c r="E68" s="54" t="s">
        <v>54</v>
      </c>
      <c r="F68" s="149" t="s">
        <v>196</v>
      </c>
    </row>
    <row r="69" spans="1:6" ht="14.25" customHeight="1" x14ac:dyDescent="0.2">
      <c r="A69" s="169" t="s">
        <v>493</v>
      </c>
      <c r="B69" s="51" t="s">
        <v>484</v>
      </c>
      <c r="C69" s="52" t="s">
        <v>500</v>
      </c>
      <c r="D69" s="53">
        <v>2021</v>
      </c>
      <c r="E69" s="54" t="s">
        <v>55</v>
      </c>
      <c r="F69" s="149" t="s">
        <v>197</v>
      </c>
    </row>
    <row r="70" spans="1:6" ht="14.25" customHeight="1" x14ac:dyDescent="0.2">
      <c r="A70" s="169" t="s">
        <v>493</v>
      </c>
      <c r="B70" s="51" t="s">
        <v>484</v>
      </c>
      <c r="C70" s="52" t="s">
        <v>500</v>
      </c>
      <c r="D70" s="53">
        <v>2022</v>
      </c>
      <c r="E70" s="54" t="s">
        <v>56</v>
      </c>
      <c r="F70" s="149" t="s">
        <v>198</v>
      </c>
    </row>
    <row r="71" spans="1:6" ht="14.25" customHeight="1" x14ac:dyDescent="0.2">
      <c r="A71" s="169" t="s">
        <v>493</v>
      </c>
      <c r="B71" s="51" t="s">
        <v>484</v>
      </c>
      <c r="C71" s="52" t="s">
        <v>500</v>
      </c>
      <c r="D71" s="53">
        <v>2023</v>
      </c>
      <c r="E71" s="54" t="s">
        <v>57</v>
      </c>
      <c r="F71" s="149" t="s">
        <v>199</v>
      </c>
    </row>
    <row r="72" spans="1:6" ht="14.25" customHeight="1" x14ac:dyDescent="0.2">
      <c r="A72" s="169" t="s">
        <v>493</v>
      </c>
      <c r="B72" s="51" t="s">
        <v>484</v>
      </c>
      <c r="C72" s="52" t="s">
        <v>500</v>
      </c>
      <c r="D72" s="53">
        <v>2100</v>
      </c>
      <c r="E72" s="54" t="s">
        <v>58</v>
      </c>
      <c r="F72" s="149" t="s">
        <v>200</v>
      </c>
    </row>
    <row r="73" spans="1:6" ht="14.25" customHeight="1" x14ac:dyDescent="0.2">
      <c r="A73" s="169" t="s">
        <v>493</v>
      </c>
      <c r="B73" s="51" t="s">
        <v>484</v>
      </c>
      <c r="C73" s="52" t="s">
        <v>500</v>
      </c>
      <c r="D73" s="53" t="s">
        <v>305</v>
      </c>
      <c r="E73" s="54" t="s">
        <v>59</v>
      </c>
      <c r="F73" s="149" t="s">
        <v>201</v>
      </c>
    </row>
    <row r="74" spans="1:6" ht="14.25" customHeight="1" x14ac:dyDescent="0.2">
      <c r="A74" s="169" t="s">
        <v>493</v>
      </c>
      <c r="B74" s="51" t="s">
        <v>484</v>
      </c>
      <c r="C74" s="52" t="s">
        <v>500</v>
      </c>
      <c r="D74" s="53">
        <v>2310</v>
      </c>
      <c r="E74" s="54" t="s">
        <v>63</v>
      </c>
      <c r="F74" s="149" t="s">
        <v>205</v>
      </c>
    </row>
    <row r="75" spans="1:6" ht="14.25" customHeight="1" x14ac:dyDescent="0.2">
      <c r="A75" s="169" t="s">
        <v>493</v>
      </c>
      <c r="B75" s="51" t="s">
        <v>484</v>
      </c>
      <c r="C75" s="52" t="s">
        <v>500</v>
      </c>
      <c r="D75" s="53" t="s">
        <v>309</v>
      </c>
      <c r="E75" s="54" t="s">
        <v>64</v>
      </c>
      <c r="F75" s="149" t="s">
        <v>206</v>
      </c>
    </row>
    <row r="76" spans="1:6" ht="14.25" customHeight="1" x14ac:dyDescent="0.2">
      <c r="A76" s="169" t="s">
        <v>493</v>
      </c>
      <c r="B76" s="51" t="s">
        <v>484</v>
      </c>
      <c r="C76" s="52" t="s">
        <v>500</v>
      </c>
      <c r="D76" s="53" t="s">
        <v>306</v>
      </c>
      <c r="E76" s="54" t="s">
        <v>60</v>
      </c>
      <c r="F76" s="149" t="s">
        <v>202</v>
      </c>
    </row>
    <row r="77" spans="1:6" ht="14.25" customHeight="1" x14ac:dyDescent="0.2">
      <c r="A77" s="169" t="s">
        <v>493</v>
      </c>
      <c r="B77" s="51" t="s">
        <v>484</v>
      </c>
      <c r="C77" s="52" t="s">
        <v>500</v>
      </c>
      <c r="D77" s="53" t="s">
        <v>310</v>
      </c>
      <c r="E77" s="54" t="s">
        <v>65</v>
      </c>
      <c r="F77" s="149" t="s">
        <v>207</v>
      </c>
    </row>
    <row r="78" spans="1:6" ht="14.25" customHeight="1" x14ac:dyDescent="0.2">
      <c r="A78" s="169" t="s">
        <v>493</v>
      </c>
      <c r="B78" s="51" t="s">
        <v>484</v>
      </c>
      <c r="C78" s="52" t="s">
        <v>500</v>
      </c>
      <c r="D78" s="53" t="s">
        <v>311</v>
      </c>
      <c r="E78" s="54" t="s">
        <v>66</v>
      </c>
      <c r="F78" s="149" t="s">
        <v>208</v>
      </c>
    </row>
    <row r="79" spans="1:6" ht="14.25" customHeight="1" x14ac:dyDescent="0.2">
      <c r="A79" s="169" t="s">
        <v>493</v>
      </c>
      <c r="B79" s="51" t="s">
        <v>484</v>
      </c>
      <c r="C79" s="52" t="s">
        <v>500</v>
      </c>
      <c r="D79" s="53" t="s">
        <v>312</v>
      </c>
      <c r="E79" s="54" t="s">
        <v>67</v>
      </c>
      <c r="F79" s="149" t="s">
        <v>209</v>
      </c>
    </row>
    <row r="80" spans="1:6" ht="14.25" customHeight="1" x14ac:dyDescent="0.2">
      <c r="A80" s="169" t="s">
        <v>493</v>
      </c>
      <c r="B80" s="51" t="s">
        <v>484</v>
      </c>
      <c r="C80" s="52" t="s">
        <v>500</v>
      </c>
      <c r="D80" s="53" t="s">
        <v>313</v>
      </c>
      <c r="E80" s="54" t="s">
        <v>68</v>
      </c>
      <c r="F80" s="149" t="s">
        <v>210</v>
      </c>
    </row>
    <row r="81" spans="1:6" ht="14.25" customHeight="1" x14ac:dyDescent="0.2">
      <c r="A81" s="169" t="s">
        <v>493</v>
      </c>
      <c r="B81" s="51" t="s">
        <v>484</v>
      </c>
      <c r="C81" s="52" t="s">
        <v>500</v>
      </c>
      <c r="D81" s="53" t="s">
        <v>314</v>
      </c>
      <c r="E81" s="54" t="s">
        <v>69</v>
      </c>
      <c r="F81" s="149" t="s">
        <v>211</v>
      </c>
    </row>
    <row r="82" spans="1:6" ht="14.25" customHeight="1" x14ac:dyDescent="0.2">
      <c r="A82" s="169" t="s">
        <v>493</v>
      </c>
      <c r="B82" s="51" t="s">
        <v>484</v>
      </c>
      <c r="C82" s="52" t="s">
        <v>500</v>
      </c>
      <c r="D82" s="53" t="s">
        <v>315</v>
      </c>
      <c r="E82" s="54" t="s">
        <v>70</v>
      </c>
      <c r="F82" s="149" t="s">
        <v>212</v>
      </c>
    </row>
    <row r="83" spans="1:6" ht="14.25" customHeight="1" x14ac:dyDescent="0.2">
      <c r="A83" s="169" t="s">
        <v>493</v>
      </c>
      <c r="B83" s="51" t="s">
        <v>484</v>
      </c>
      <c r="C83" s="52" t="s">
        <v>500</v>
      </c>
      <c r="D83" s="53">
        <v>3100</v>
      </c>
      <c r="E83" s="54" t="s">
        <v>52</v>
      </c>
      <c r="F83" s="149" t="s">
        <v>194</v>
      </c>
    </row>
    <row r="84" spans="1:6" ht="14.25" customHeight="1" x14ac:dyDescent="0.2">
      <c r="A84" s="169" t="s">
        <v>493</v>
      </c>
      <c r="B84" s="51" t="s">
        <v>484</v>
      </c>
      <c r="C84" s="52" t="s">
        <v>500</v>
      </c>
      <c r="D84" s="53">
        <v>3250</v>
      </c>
      <c r="E84" s="54" t="s">
        <v>71</v>
      </c>
      <c r="F84" s="149" t="s">
        <v>213</v>
      </c>
    </row>
    <row r="85" spans="1:6" ht="14.25" customHeight="1" x14ac:dyDescent="0.2">
      <c r="A85" s="169" t="s">
        <v>493</v>
      </c>
      <c r="B85" s="51" t="s">
        <v>484</v>
      </c>
      <c r="C85" s="52" t="s">
        <v>500</v>
      </c>
      <c r="D85" s="53" t="s">
        <v>316</v>
      </c>
      <c r="E85" s="54" t="s">
        <v>72</v>
      </c>
      <c r="F85" s="149" t="s">
        <v>214</v>
      </c>
    </row>
    <row r="86" spans="1:6" ht="14.25" customHeight="1" x14ac:dyDescent="0.2">
      <c r="A86" s="169" t="s">
        <v>493</v>
      </c>
      <c r="B86" s="51" t="s">
        <v>484</v>
      </c>
      <c r="C86" s="52" t="s">
        <v>500</v>
      </c>
      <c r="D86" s="53" t="s">
        <v>317</v>
      </c>
      <c r="E86" s="54" t="s">
        <v>73</v>
      </c>
      <c r="F86" s="149" t="s">
        <v>215</v>
      </c>
    </row>
    <row r="87" spans="1:6" ht="14.25" customHeight="1" x14ac:dyDescent="0.2">
      <c r="A87" s="169" t="s">
        <v>493</v>
      </c>
      <c r="B87" s="51" t="s">
        <v>485</v>
      </c>
      <c r="C87" s="52" t="s">
        <v>501</v>
      </c>
      <c r="D87" s="53" t="s">
        <v>318</v>
      </c>
      <c r="E87" s="54" t="s">
        <v>74</v>
      </c>
      <c r="F87" s="149" t="s">
        <v>216</v>
      </c>
    </row>
    <row r="88" spans="1:6" ht="14.25" customHeight="1" x14ac:dyDescent="0.2">
      <c r="A88" s="169" t="s">
        <v>493</v>
      </c>
      <c r="B88" s="51" t="s">
        <v>486</v>
      </c>
      <c r="C88" s="52" t="s">
        <v>502</v>
      </c>
      <c r="D88" s="53" t="s">
        <v>319</v>
      </c>
      <c r="E88" s="54" t="s">
        <v>75</v>
      </c>
      <c r="F88" s="149" t="s">
        <v>217</v>
      </c>
    </row>
    <row r="89" spans="1:6" ht="14.25" customHeight="1" x14ac:dyDescent="0.2">
      <c r="A89" s="169" t="s">
        <v>493</v>
      </c>
      <c r="B89" s="51" t="s">
        <v>486</v>
      </c>
      <c r="C89" s="52" t="s">
        <v>502</v>
      </c>
      <c r="D89" s="53" t="s">
        <v>320</v>
      </c>
      <c r="E89" s="54" t="s">
        <v>76</v>
      </c>
      <c r="F89" s="149" t="s">
        <v>218</v>
      </c>
    </row>
    <row r="90" spans="1:6" ht="14.25" customHeight="1" x14ac:dyDescent="0.2">
      <c r="A90" s="169" t="s">
        <v>493</v>
      </c>
      <c r="B90" s="51" t="s">
        <v>487</v>
      </c>
      <c r="C90" s="52" t="s">
        <v>503</v>
      </c>
      <c r="D90" s="53">
        <v>4100</v>
      </c>
      <c r="E90" s="54" t="s">
        <v>77</v>
      </c>
      <c r="F90" s="149" t="s">
        <v>219</v>
      </c>
    </row>
    <row r="91" spans="1:6" ht="14.25" customHeight="1" x14ac:dyDescent="0.2">
      <c r="A91" s="169" t="s">
        <v>493</v>
      </c>
      <c r="B91" s="51" t="s">
        <v>487</v>
      </c>
      <c r="C91" s="52" t="s">
        <v>503</v>
      </c>
      <c r="D91" s="53">
        <v>4100</v>
      </c>
      <c r="E91" s="54" t="s">
        <v>79</v>
      </c>
      <c r="F91" s="149" t="s">
        <v>219</v>
      </c>
    </row>
    <row r="92" spans="1:6" ht="14.25" customHeight="1" x14ac:dyDescent="0.2">
      <c r="A92" s="169" t="s">
        <v>493</v>
      </c>
      <c r="B92" s="51" t="s">
        <v>487</v>
      </c>
      <c r="C92" s="52" t="s">
        <v>503</v>
      </c>
      <c r="D92" s="53">
        <v>4100</v>
      </c>
      <c r="E92" s="54" t="s">
        <v>78</v>
      </c>
      <c r="F92" s="149" t="s">
        <v>219</v>
      </c>
    </row>
    <row r="93" spans="1:6" ht="14.25" customHeight="1" x14ac:dyDescent="0.2">
      <c r="A93" s="169" t="s">
        <v>493</v>
      </c>
      <c r="B93" s="51" t="s">
        <v>487</v>
      </c>
      <c r="C93" s="52" t="s">
        <v>503</v>
      </c>
      <c r="D93" s="53">
        <v>4210</v>
      </c>
      <c r="E93" s="54" t="s">
        <v>80</v>
      </c>
      <c r="F93" s="149" t="s">
        <v>220</v>
      </c>
    </row>
    <row r="94" spans="1:6" ht="14.25" customHeight="1" x14ac:dyDescent="0.2">
      <c r="A94" s="169" t="s">
        <v>493</v>
      </c>
      <c r="B94" s="51" t="s">
        <v>487</v>
      </c>
      <c r="C94" s="52" t="s">
        <v>503</v>
      </c>
      <c r="D94" s="53">
        <v>4210</v>
      </c>
      <c r="E94" s="54" t="s">
        <v>81</v>
      </c>
      <c r="F94" s="149" t="s">
        <v>220</v>
      </c>
    </row>
    <row r="95" spans="1:6" ht="14.25" customHeight="1" x14ac:dyDescent="0.2">
      <c r="A95" s="169" t="s">
        <v>493</v>
      </c>
      <c r="B95" s="51" t="s">
        <v>487</v>
      </c>
      <c r="C95" s="52" t="s">
        <v>503</v>
      </c>
      <c r="D95" s="53" t="s">
        <v>321</v>
      </c>
      <c r="E95" s="54" t="s">
        <v>82</v>
      </c>
      <c r="F95" s="149" t="s">
        <v>221</v>
      </c>
    </row>
    <row r="96" spans="1:6" ht="14.25" customHeight="1" x14ac:dyDescent="0.2">
      <c r="A96" s="169" t="s">
        <v>493</v>
      </c>
      <c r="B96" s="51" t="s">
        <v>487</v>
      </c>
      <c r="C96" s="52" t="s">
        <v>503</v>
      </c>
      <c r="D96" s="53" t="s">
        <v>321</v>
      </c>
      <c r="E96" s="54" t="s">
        <v>83</v>
      </c>
      <c r="F96" s="149" t="s">
        <v>222</v>
      </c>
    </row>
    <row r="97" spans="1:6" ht="14.25" customHeight="1" x14ac:dyDescent="0.2">
      <c r="A97" s="169" t="s">
        <v>493</v>
      </c>
      <c r="B97" s="51" t="s">
        <v>487</v>
      </c>
      <c r="C97" s="52" t="s">
        <v>503</v>
      </c>
      <c r="D97" s="53" t="s">
        <v>322</v>
      </c>
      <c r="E97" s="54" t="s">
        <v>84</v>
      </c>
      <c r="F97" s="149" t="s">
        <v>223</v>
      </c>
    </row>
    <row r="98" spans="1:6" ht="14.25" customHeight="1" x14ac:dyDescent="0.2">
      <c r="A98" s="169" t="s">
        <v>493</v>
      </c>
      <c r="B98" s="51" t="s">
        <v>473</v>
      </c>
      <c r="C98" s="52" t="s">
        <v>504</v>
      </c>
      <c r="D98" s="53" t="s">
        <v>323</v>
      </c>
      <c r="E98" s="54" t="s">
        <v>85</v>
      </c>
      <c r="F98" s="149" t="s">
        <v>224</v>
      </c>
    </row>
    <row r="99" spans="1:6" ht="14.25" customHeight="1" x14ac:dyDescent="0.2">
      <c r="A99" s="169" t="s">
        <v>493</v>
      </c>
      <c r="B99" s="51" t="s">
        <v>473</v>
      </c>
      <c r="C99" s="52" t="s">
        <v>504</v>
      </c>
      <c r="D99" s="53">
        <v>4520</v>
      </c>
      <c r="E99" s="54" t="s">
        <v>86</v>
      </c>
      <c r="F99" s="149" t="s">
        <v>225</v>
      </c>
    </row>
    <row r="100" spans="1:6" ht="14.25" customHeight="1" x14ac:dyDescent="0.2">
      <c r="A100" s="169" t="s">
        <v>493</v>
      </c>
      <c r="B100" s="51" t="s">
        <v>488</v>
      </c>
      <c r="C100" s="52" t="s">
        <v>505</v>
      </c>
      <c r="D100" s="53" t="s">
        <v>324</v>
      </c>
      <c r="E100" s="54" t="s">
        <v>87</v>
      </c>
      <c r="F100" s="149" t="s">
        <v>226</v>
      </c>
    </row>
    <row r="101" spans="1:6" ht="14.25" customHeight="1" x14ac:dyDescent="0.2">
      <c r="A101" s="169" t="s">
        <v>493</v>
      </c>
      <c r="B101" s="51" t="s">
        <v>488</v>
      </c>
      <c r="C101" s="52" t="s">
        <v>505</v>
      </c>
      <c r="D101" s="53" t="s">
        <v>325</v>
      </c>
      <c r="E101" s="54" t="s">
        <v>88</v>
      </c>
      <c r="F101" s="149" t="s">
        <v>227</v>
      </c>
    </row>
    <row r="102" spans="1:6" ht="14.25" customHeight="1" x14ac:dyDescent="0.2">
      <c r="A102" s="169" t="s">
        <v>493</v>
      </c>
      <c r="B102" s="51" t="s">
        <v>488</v>
      </c>
      <c r="C102" s="52" t="s">
        <v>505</v>
      </c>
      <c r="D102" s="53">
        <v>4922</v>
      </c>
      <c r="E102" s="54" t="s">
        <v>89</v>
      </c>
      <c r="F102" s="149" t="s">
        <v>228</v>
      </c>
    </row>
    <row r="103" spans="1:6" ht="14.25" customHeight="1" x14ac:dyDescent="0.2">
      <c r="A103" s="169" t="s">
        <v>493</v>
      </c>
      <c r="B103" s="51" t="s">
        <v>488</v>
      </c>
      <c r="C103" s="52" t="s">
        <v>505</v>
      </c>
      <c r="D103" s="53" t="s">
        <v>326</v>
      </c>
      <c r="E103" s="54" t="s">
        <v>90</v>
      </c>
      <c r="F103" s="149" t="s">
        <v>229</v>
      </c>
    </row>
    <row r="104" spans="1:6" ht="14.25" customHeight="1" x14ac:dyDescent="0.2">
      <c r="A104" s="169" t="s">
        <v>493</v>
      </c>
      <c r="B104" s="51" t="s">
        <v>488</v>
      </c>
      <c r="C104" s="52" t="s">
        <v>505</v>
      </c>
      <c r="D104" s="53">
        <v>5210</v>
      </c>
      <c r="E104" s="54" t="s">
        <v>92</v>
      </c>
      <c r="F104" s="149" t="s">
        <v>231</v>
      </c>
    </row>
    <row r="105" spans="1:6" ht="14.25" customHeight="1" x14ac:dyDescent="0.2">
      <c r="A105" s="169" t="s">
        <v>493</v>
      </c>
      <c r="B105" s="51" t="s">
        <v>488</v>
      </c>
      <c r="C105" s="52" t="s">
        <v>505</v>
      </c>
      <c r="D105" s="53" t="s">
        <v>328</v>
      </c>
      <c r="E105" s="54" t="s">
        <v>93</v>
      </c>
      <c r="F105" s="149" t="s">
        <v>232</v>
      </c>
    </row>
    <row r="106" spans="1:6" ht="14.25" customHeight="1" x14ac:dyDescent="0.2">
      <c r="A106" s="169" t="s">
        <v>493</v>
      </c>
      <c r="B106" s="51" t="s">
        <v>488</v>
      </c>
      <c r="C106" s="52" t="s">
        <v>505</v>
      </c>
      <c r="D106" s="53" t="s">
        <v>329</v>
      </c>
      <c r="E106" s="54" t="s">
        <v>94</v>
      </c>
      <c r="F106" s="149" t="s">
        <v>233</v>
      </c>
    </row>
    <row r="107" spans="1:6" x14ac:dyDescent="0.2">
      <c r="A107" s="169" t="s">
        <v>493</v>
      </c>
      <c r="B107" s="51" t="s">
        <v>488</v>
      </c>
      <c r="C107" s="52" t="s">
        <v>505</v>
      </c>
      <c r="D107" s="53" t="s">
        <v>327</v>
      </c>
      <c r="E107" s="54" t="s">
        <v>91</v>
      </c>
      <c r="F107" s="149" t="s">
        <v>230</v>
      </c>
    </row>
    <row r="108" spans="1:6" ht="14.25" customHeight="1" x14ac:dyDescent="0.2">
      <c r="A108" s="169" t="s">
        <v>493</v>
      </c>
      <c r="B108" s="51" t="s">
        <v>489</v>
      </c>
      <c r="C108" s="52" t="s">
        <v>506</v>
      </c>
      <c r="D108" s="53" t="s">
        <v>330</v>
      </c>
      <c r="E108" s="54" t="s">
        <v>95</v>
      </c>
      <c r="F108" s="149" t="s">
        <v>234</v>
      </c>
    </row>
    <row r="109" spans="1:6" ht="14.25" customHeight="1" x14ac:dyDescent="0.2">
      <c r="A109" s="169" t="s">
        <v>493</v>
      </c>
      <c r="B109" s="51" t="s">
        <v>489</v>
      </c>
      <c r="C109" s="52" t="s">
        <v>506</v>
      </c>
      <c r="D109" s="53" t="s">
        <v>331</v>
      </c>
      <c r="E109" s="54" t="s">
        <v>96</v>
      </c>
      <c r="F109" s="149" t="s">
        <v>235</v>
      </c>
    </row>
    <row r="110" spans="1:6" ht="14.25" customHeight="1" x14ac:dyDescent="0.2">
      <c r="A110" s="169" t="s">
        <v>493</v>
      </c>
      <c r="B110" s="51" t="s">
        <v>489</v>
      </c>
      <c r="C110" s="52" t="s">
        <v>506</v>
      </c>
      <c r="D110" s="53" t="s">
        <v>333</v>
      </c>
      <c r="E110" s="54" t="s">
        <v>98</v>
      </c>
      <c r="F110" s="149" t="s">
        <v>237</v>
      </c>
    </row>
    <row r="111" spans="1:6" ht="14.25" customHeight="1" x14ac:dyDescent="0.2">
      <c r="A111" s="169" t="s">
        <v>493</v>
      </c>
      <c r="B111" s="51" t="s">
        <v>490</v>
      </c>
      <c r="C111" s="52" t="s">
        <v>507</v>
      </c>
      <c r="D111" s="53" t="s">
        <v>332</v>
      </c>
      <c r="E111" s="54" t="s">
        <v>97</v>
      </c>
      <c r="F111" s="149" t="s">
        <v>236</v>
      </c>
    </row>
    <row r="112" spans="1:6" ht="14.25" customHeight="1" x14ac:dyDescent="0.2">
      <c r="A112" s="169" t="s">
        <v>493</v>
      </c>
      <c r="B112" s="51" t="s">
        <v>490</v>
      </c>
      <c r="C112" s="52" t="s">
        <v>507</v>
      </c>
      <c r="D112" s="53" t="s">
        <v>334</v>
      </c>
      <c r="E112" s="54" t="s">
        <v>99</v>
      </c>
      <c r="F112" s="149" t="s">
        <v>238</v>
      </c>
    </row>
    <row r="113" spans="1:6" ht="14.25" customHeight="1" x14ac:dyDescent="0.2">
      <c r="A113" s="169" t="s">
        <v>493</v>
      </c>
      <c r="B113" s="51" t="s">
        <v>491</v>
      </c>
      <c r="C113" s="52" t="s">
        <v>508</v>
      </c>
      <c r="D113" s="53" t="s">
        <v>335</v>
      </c>
      <c r="E113" s="54" t="s">
        <v>100</v>
      </c>
      <c r="F113" s="149" t="s">
        <v>239</v>
      </c>
    </row>
    <row r="114" spans="1:6" ht="14.25" customHeight="1" x14ac:dyDescent="0.2">
      <c r="A114" s="169" t="s">
        <v>493</v>
      </c>
      <c r="B114" s="51" t="s">
        <v>491</v>
      </c>
      <c r="C114" s="52" t="s">
        <v>508</v>
      </c>
      <c r="D114" s="53" t="s">
        <v>336</v>
      </c>
      <c r="E114" s="54" t="s">
        <v>101</v>
      </c>
      <c r="F114" s="149" t="s">
        <v>240</v>
      </c>
    </row>
    <row r="115" spans="1:6" ht="14.25" customHeight="1" x14ac:dyDescent="0.2">
      <c r="A115" s="169" t="s">
        <v>493</v>
      </c>
      <c r="B115" s="51" t="s">
        <v>491</v>
      </c>
      <c r="C115" s="52" t="s">
        <v>508</v>
      </c>
      <c r="D115" s="53" t="s">
        <v>337</v>
      </c>
      <c r="E115" s="54" t="s">
        <v>102</v>
      </c>
      <c r="F115" s="149" t="s">
        <v>241</v>
      </c>
    </row>
    <row r="116" spans="1:6" ht="14.25" customHeight="1" x14ac:dyDescent="0.2">
      <c r="A116" s="169" t="s">
        <v>493</v>
      </c>
      <c r="B116" s="51" t="s">
        <v>491</v>
      </c>
      <c r="C116" s="52" t="s">
        <v>508</v>
      </c>
      <c r="D116" s="53" t="s">
        <v>338</v>
      </c>
      <c r="E116" s="54" t="s">
        <v>103</v>
      </c>
      <c r="F116" s="149" t="s">
        <v>242</v>
      </c>
    </row>
    <row r="117" spans="1:6" ht="14.25" customHeight="1" x14ac:dyDescent="0.2">
      <c r="A117" s="169" t="s">
        <v>493</v>
      </c>
      <c r="B117" s="51" t="s">
        <v>492</v>
      </c>
      <c r="C117" s="52" t="s">
        <v>243</v>
      </c>
      <c r="D117" s="53" t="s">
        <v>339</v>
      </c>
      <c r="E117" s="54" t="s">
        <v>104</v>
      </c>
      <c r="F117" s="149" t="s">
        <v>243</v>
      </c>
    </row>
    <row r="118" spans="1:6" ht="14.25" customHeight="1" x14ac:dyDescent="0.2">
      <c r="A118" s="169" t="s">
        <v>493</v>
      </c>
      <c r="B118" s="51" t="s">
        <v>492</v>
      </c>
      <c r="C118" s="52" t="s">
        <v>243</v>
      </c>
      <c r="D118" s="53" t="s">
        <v>339</v>
      </c>
      <c r="E118" s="54" t="s">
        <v>105</v>
      </c>
      <c r="F118" s="149" t="s">
        <v>243</v>
      </c>
    </row>
    <row r="119" spans="1:6" ht="14.25" customHeight="1" x14ac:dyDescent="0.2">
      <c r="A119" s="169" t="s">
        <v>493</v>
      </c>
      <c r="B119" s="51" t="s">
        <v>493</v>
      </c>
      <c r="C119" s="52" t="s">
        <v>509</v>
      </c>
      <c r="D119" s="53">
        <v>6910</v>
      </c>
      <c r="E119" s="54" t="s">
        <v>106</v>
      </c>
      <c r="F119" s="149" t="s">
        <v>244</v>
      </c>
    </row>
    <row r="120" spans="1:6" ht="14.25" customHeight="1" x14ac:dyDescent="0.2">
      <c r="A120" s="169" t="s">
        <v>493</v>
      </c>
      <c r="B120" s="51" t="s">
        <v>493</v>
      </c>
      <c r="C120" s="52" t="s">
        <v>509</v>
      </c>
      <c r="D120" s="53">
        <v>6920</v>
      </c>
      <c r="E120" s="54" t="s">
        <v>107</v>
      </c>
      <c r="F120" s="149" t="s">
        <v>245</v>
      </c>
    </row>
    <row r="121" spans="1:6" ht="14.25" customHeight="1" x14ac:dyDescent="0.2">
      <c r="A121" s="169" t="s">
        <v>493</v>
      </c>
      <c r="B121" s="51" t="s">
        <v>493</v>
      </c>
      <c r="C121" s="52" t="s">
        <v>509</v>
      </c>
      <c r="D121" s="53" t="s">
        <v>340</v>
      </c>
      <c r="E121" s="54" t="s">
        <v>108</v>
      </c>
      <c r="F121" s="149" t="s">
        <v>246</v>
      </c>
    </row>
    <row r="122" spans="1:6" ht="14.25" customHeight="1" x14ac:dyDescent="0.2">
      <c r="A122" s="169" t="s">
        <v>493</v>
      </c>
      <c r="B122" s="51" t="s">
        <v>493</v>
      </c>
      <c r="C122" s="52" t="s">
        <v>509</v>
      </c>
      <c r="D122" s="53" t="s">
        <v>341</v>
      </c>
      <c r="E122" s="54" t="s">
        <v>109</v>
      </c>
      <c r="F122" s="149" t="s">
        <v>247</v>
      </c>
    </row>
    <row r="123" spans="1:6" ht="14.25" customHeight="1" x14ac:dyDescent="0.2">
      <c r="A123" s="169" t="s">
        <v>493</v>
      </c>
      <c r="B123" s="51" t="s">
        <v>493</v>
      </c>
      <c r="C123" s="52" t="s">
        <v>509</v>
      </c>
      <c r="D123" s="53" t="s">
        <v>342</v>
      </c>
      <c r="E123" s="54" t="s">
        <v>110</v>
      </c>
      <c r="F123" s="149" t="s">
        <v>248</v>
      </c>
    </row>
    <row r="124" spans="1:6" ht="14.25" customHeight="1" x14ac:dyDescent="0.2">
      <c r="A124" s="169" t="s">
        <v>493</v>
      </c>
      <c r="B124" s="51" t="s">
        <v>493</v>
      </c>
      <c r="C124" s="52" t="s">
        <v>509</v>
      </c>
      <c r="D124" s="53" t="s">
        <v>342</v>
      </c>
      <c r="E124" s="54" t="s">
        <v>112</v>
      </c>
      <c r="F124" s="149" t="s">
        <v>248</v>
      </c>
    </row>
    <row r="125" spans="1:6" ht="14.25" customHeight="1" x14ac:dyDescent="0.2">
      <c r="A125" s="169" t="s">
        <v>493</v>
      </c>
      <c r="B125" s="51" t="s">
        <v>493</v>
      </c>
      <c r="C125" s="52" t="s">
        <v>509</v>
      </c>
      <c r="D125" s="53" t="s">
        <v>342</v>
      </c>
      <c r="E125" s="54" t="s">
        <v>111</v>
      </c>
      <c r="F125" s="149" t="s">
        <v>248</v>
      </c>
    </row>
    <row r="126" spans="1:6" ht="14.25" customHeight="1" x14ac:dyDescent="0.2">
      <c r="A126" s="169" t="s">
        <v>493</v>
      </c>
      <c r="B126" s="51" t="s">
        <v>493</v>
      </c>
      <c r="C126" s="52" t="s">
        <v>509</v>
      </c>
      <c r="D126" s="53" t="s">
        <v>343</v>
      </c>
      <c r="E126" s="54" t="s">
        <v>113</v>
      </c>
      <c r="F126" s="149" t="s">
        <v>249</v>
      </c>
    </row>
    <row r="127" spans="1:6" ht="14.25" customHeight="1" x14ac:dyDescent="0.2">
      <c r="A127" s="169" t="s">
        <v>493</v>
      </c>
      <c r="B127" s="51" t="s">
        <v>493</v>
      </c>
      <c r="C127" s="52" t="s">
        <v>509</v>
      </c>
      <c r="D127" s="53" t="s">
        <v>344</v>
      </c>
      <c r="E127" s="54" t="s">
        <v>114</v>
      </c>
      <c r="F127" s="149" t="s">
        <v>250</v>
      </c>
    </row>
    <row r="128" spans="1:6" ht="14.25" customHeight="1" x14ac:dyDescent="0.2">
      <c r="A128" s="169" t="s">
        <v>493</v>
      </c>
      <c r="B128" s="51" t="s">
        <v>493</v>
      </c>
      <c r="C128" s="52" t="s">
        <v>509</v>
      </c>
      <c r="D128" s="53">
        <v>7500</v>
      </c>
      <c r="E128" s="54" t="s">
        <v>115</v>
      </c>
      <c r="F128" s="149" t="s">
        <v>251</v>
      </c>
    </row>
    <row r="129" spans="1:6" ht="14.25" customHeight="1" x14ac:dyDescent="0.2">
      <c r="A129" s="169" t="s">
        <v>493</v>
      </c>
      <c r="B129" s="51" t="s">
        <v>494</v>
      </c>
      <c r="C129" s="52" t="s">
        <v>510</v>
      </c>
      <c r="D129" s="53" t="s">
        <v>345</v>
      </c>
      <c r="E129" s="54" t="s">
        <v>116</v>
      </c>
      <c r="F129" s="149" t="s">
        <v>252</v>
      </c>
    </row>
    <row r="130" spans="1:6" ht="14.25" customHeight="1" x14ac:dyDescent="0.2">
      <c r="A130" s="169" t="s">
        <v>493</v>
      </c>
      <c r="B130" s="51" t="s">
        <v>494</v>
      </c>
      <c r="C130" s="52" t="s">
        <v>510</v>
      </c>
      <c r="D130" s="53" t="s">
        <v>346</v>
      </c>
      <c r="E130" s="54" t="s">
        <v>117</v>
      </c>
      <c r="F130" s="149" t="s">
        <v>253</v>
      </c>
    </row>
    <row r="131" spans="1:6" ht="14.25" customHeight="1" x14ac:dyDescent="0.2">
      <c r="A131" s="169" t="s">
        <v>493</v>
      </c>
      <c r="B131" s="51" t="s">
        <v>494</v>
      </c>
      <c r="C131" s="52" t="s">
        <v>510</v>
      </c>
      <c r="D131" s="53" t="s">
        <v>347</v>
      </c>
      <c r="E131" s="54" t="s">
        <v>118</v>
      </c>
      <c r="F131" s="149" t="s">
        <v>254</v>
      </c>
    </row>
    <row r="132" spans="1:6" ht="14.25" customHeight="1" x14ac:dyDescent="0.2">
      <c r="A132" s="169" t="s">
        <v>493</v>
      </c>
      <c r="B132" s="51" t="s">
        <v>494</v>
      </c>
      <c r="C132" s="52" t="s">
        <v>510</v>
      </c>
      <c r="D132" s="53" t="s">
        <v>348</v>
      </c>
      <c r="E132" s="54" t="s">
        <v>119</v>
      </c>
      <c r="F132" s="149" t="s">
        <v>255</v>
      </c>
    </row>
    <row r="133" spans="1:6" ht="14.25" customHeight="1" x14ac:dyDescent="0.2">
      <c r="A133" s="169" t="s">
        <v>493</v>
      </c>
      <c r="B133" s="51" t="s">
        <v>494</v>
      </c>
      <c r="C133" s="52" t="s">
        <v>510</v>
      </c>
      <c r="D133" s="53" t="s">
        <v>349</v>
      </c>
      <c r="E133" s="54" t="s">
        <v>120</v>
      </c>
      <c r="F133" s="149" t="s">
        <v>256</v>
      </c>
    </row>
    <row r="134" spans="1:6" ht="14.25" customHeight="1" x14ac:dyDescent="0.2">
      <c r="A134" s="169" t="s">
        <v>493</v>
      </c>
      <c r="B134" s="51" t="s">
        <v>494</v>
      </c>
      <c r="C134" s="52" t="s">
        <v>510</v>
      </c>
      <c r="D134" s="53" t="s">
        <v>350</v>
      </c>
      <c r="E134" s="54" t="s">
        <v>121</v>
      </c>
      <c r="F134" s="149" t="s">
        <v>257</v>
      </c>
    </row>
    <row r="135" spans="1:6" ht="14.25" customHeight="1" x14ac:dyDescent="0.2">
      <c r="A135" s="169" t="s">
        <v>493</v>
      </c>
      <c r="B135" s="51" t="s">
        <v>495</v>
      </c>
      <c r="C135" s="52" t="s">
        <v>511</v>
      </c>
      <c r="D135" s="53" t="s">
        <v>351</v>
      </c>
      <c r="E135" s="54" t="s">
        <v>122</v>
      </c>
      <c r="F135" s="149" t="s">
        <v>258</v>
      </c>
    </row>
    <row r="136" spans="1:6" ht="14.25" customHeight="1" x14ac:dyDescent="0.2">
      <c r="A136" s="169" t="s">
        <v>493</v>
      </c>
      <c r="B136" s="51" t="s">
        <v>495</v>
      </c>
      <c r="C136" s="52" t="s">
        <v>511</v>
      </c>
      <c r="D136" s="53" t="s">
        <v>352</v>
      </c>
      <c r="E136" s="54" t="s">
        <v>123</v>
      </c>
      <c r="F136" s="149" t="s">
        <v>259</v>
      </c>
    </row>
    <row r="137" spans="1:6" ht="14.25" customHeight="1" x14ac:dyDescent="0.2">
      <c r="A137" s="169" t="s">
        <v>493</v>
      </c>
      <c r="B137" s="51" t="s">
        <v>495</v>
      </c>
      <c r="C137" s="52" t="s">
        <v>511</v>
      </c>
      <c r="D137" s="53">
        <v>8430</v>
      </c>
      <c r="E137" s="54" t="s">
        <v>124</v>
      </c>
      <c r="F137" s="149" t="s">
        <v>260</v>
      </c>
    </row>
    <row r="138" spans="1:6" ht="14.25" customHeight="1" x14ac:dyDescent="0.2">
      <c r="A138" s="169" t="s">
        <v>493</v>
      </c>
      <c r="B138" s="51" t="s">
        <v>429</v>
      </c>
      <c r="C138" s="52" t="s">
        <v>261</v>
      </c>
      <c r="D138" s="53" t="s">
        <v>353</v>
      </c>
      <c r="E138" s="54" t="s">
        <v>125</v>
      </c>
      <c r="F138" s="149" t="s">
        <v>261</v>
      </c>
    </row>
    <row r="139" spans="1:6" ht="14.25" customHeight="1" x14ac:dyDescent="0.2">
      <c r="A139" s="169" t="s">
        <v>493</v>
      </c>
      <c r="B139" s="51" t="s">
        <v>429</v>
      </c>
      <c r="C139" s="52" t="s">
        <v>261</v>
      </c>
      <c r="D139" s="53" t="s">
        <v>353</v>
      </c>
      <c r="E139" s="54" t="s">
        <v>126</v>
      </c>
      <c r="F139" s="149" t="s">
        <v>261</v>
      </c>
    </row>
    <row r="140" spans="1:6" ht="14.25" customHeight="1" x14ac:dyDescent="0.2">
      <c r="A140" s="169" t="s">
        <v>493</v>
      </c>
      <c r="B140" s="51" t="s">
        <v>496</v>
      </c>
      <c r="C140" s="52" t="s">
        <v>262</v>
      </c>
      <c r="D140" s="53" t="s">
        <v>354</v>
      </c>
      <c r="E140" s="54" t="s">
        <v>127</v>
      </c>
      <c r="F140" s="149" t="s">
        <v>262</v>
      </c>
    </row>
    <row r="141" spans="1:6" ht="14.25" customHeight="1" x14ac:dyDescent="0.2">
      <c r="A141" s="169" t="s">
        <v>493</v>
      </c>
      <c r="B141" s="51" t="s">
        <v>496</v>
      </c>
      <c r="C141" s="52" t="s">
        <v>262</v>
      </c>
      <c r="D141" s="53" t="s">
        <v>354</v>
      </c>
      <c r="E141" s="54" t="s">
        <v>128</v>
      </c>
      <c r="F141" s="149" t="s">
        <v>262</v>
      </c>
    </row>
    <row r="142" spans="1:6" ht="14.25" customHeight="1" x14ac:dyDescent="0.2">
      <c r="A142" s="169" t="s">
        <v>493</v>
      </c>
      <c r="B142" s="51" t="s">
        <v>432</v>
      </c>
      <c r="C142" s="52" t="s">
        <v>263</v>
      </c>
      <c r="D142" s="53" t="s">
        <v>355</v>
      </c>
      <c r="E142" s="54" t="s">
        <v>129</v>
      </c>
      <c r="F142" s="149" t="s">
        <v>263</v>
      </c>
    </row>
    <row r="143" spans="1:6" ht="14.25" customHeight="1" x14ac:dyDescent="0.2">
      <c r="A143" s="169" t="s">
        <v>493</v>
      </c>
      <c r="B143" s="51" t="s">
        <v>497</v>
      </c>
      <c r="C143" s="52" t="s">
        <v>512</v>
      </c>
      <c r="D143" s="53" t="s">
        <v>356</v>
      </c>
      <c r="E143" s="54" t="s">
        <v>130</v>
      </c>
      <c r="F143" s="149" t="s">
        <v>264</v>
      </c>
    </row>
    <row r="144" spans="1:6" ht="14.25" customHeight="1" x14ac:dyDescent="0.2">
      <c r="A144" s="169" t="s">
        <v>493</v>
      </c>
      <c r="B144" s="51" t="s">
        <v>497</v>
      </c>
      <c r="C144" s="52" t="s">
        <v>512</v>
      </c>
      <c r="D144" s="53" t="s">
        <v>356</v>
      </c>
      <c r="E144" s="54" t="s">
        <v>131</v>
      </c>
      <c r="F144" s="149" t="s">
        <v>264</v>
      </c>
    </row>
    <row r="145" spans="1:6" ht="14.25" customHeight="1" x14ac:dyDescent="0.2">
      <c r="A145" s="169" t="s">
        <v>493</v>
      </c>
      <c r="B145" s="51" t="s">
        <v>497</v>
      </c>
      <c r="C145" s="52" t="s">
        <v>512</v>
      </c>
      <c r="D145" s="53" t="s">
        <v>357</v>
      </c>
      <c r="E145" s="54" t="s">
        <v>132</v>
      </c>
      <c r="F145" s="149" t="s">
        <v>265</v>
      </c>
    </row>
    <row r="146" spans="1:6" ht="14.25" customHeight="1" x14ac:dyDescent="0.2">
      <c r="A146" s="169" t="s">
        <v>493</v>
      </c>
      <c r="B146" s="51" t="s">
        <v>497</v>
      </c>
      <c r="C146" s="52" t="s">
        <v>512</v>
      </c>
      <c r="D146" s="53">
        <v>9601</v>
      </c>
      <c r="E146" s="54" t="s">
        <v>133</v>
      </c>
      <c r="F146" s="149" t="s">
        <v>266</v>
      </c>
    </row>
    <row r="147" spans="1:6" ht="14.25" customHeight="1" x14ac:dyDescent="0.2">
      <c r="A147" s="169" t="s">
        <v>493</v>
      </c>
      <c r="B147" s="51" t="s">
        <v>497</v>
      </c>
      <c r="C147" s="52" t="s">
        <v>512</v>
      </c>
      <c r="D147" s="53">
        <v>9602</v>
      </c>
      <c r="E147" s="54" t="s">
        <v>134</v>
      </c>
      <c r="F147" s="149" t="s">
        <v>267</v>
      </c>
    </row>
    <row r="148" spans="1:6" ht="14.25" customHeight="1" x14ac:dyDescent="0.2">
      <c r="A148" s="169" t="s">
        <v>493</v>
      </c>
      <c r="B148" s="51" t="s">
        <v>497</v>
      </c>
      <c r="C148" s="52" t="s">
        <v>512</v>
      </c>
      <c r="D148" s="53">
        <v>9603</v>
      </c>
      <c r="E148" s="54" t="s">
        <v>135</v>
      </c>
      <c r="F148" s="149" t="s">
        <v>268</v>
      </c>
    </row>
    <row r="149" spans="1:6" ht="14.25" customHeight="1" x14ac:dyDescent="0.2">
      <c r="A149" s="169" t="s">
        <v>493</v>
      </c>
      <c r="B149" s="51" t="s">
        <v>497</v>
      </c>
      <c r="C149" s="52" t="s">
        <v>512</v>
      </c>
      <c r="D149" s="53">
        <v>9609</v>
      </c>
      <c r="E149" s="54" t="s">
        <v>136</v>
      </c>
      <c r="F149" s="149" t="s">
        <v>269</v>
      </c>
    </row>
    <row r="150" spans="1:6" ht="14.25" customHeight="1" x14ac:dyDescent="0.2">
      <c r="A150" s="169" t="s">
        <v>493</v>
      </c>
      <c r="B150" s="51" t="s">
        <v>498</v>
      </c>
      <c r="C150" s="52" t="s">
        <v>513</v>
      </c>
      <c r="D150" s="53">
        <v>9700</v>
      </c>
      <c r="E150" s="54" t="s">
        <v>137</v>
      </c>
      <c r="F150" s="149" t="s">
        <v>270</v>
      </c>
    </row>
    <row r="151" spans="1:6" x14ac:dyDescent="0.2">
      <c r="A151" s="169" t="s">
        <v>493</v>
      </c>
    </row>
    <row r="152" spans="1:6" x14ac:dyDescent="0.2">
      <c r="B152" s="18" t="s">
        <v>663</v>
      </c>
    </row>
  </sheetData>
  <autoFilter ref="B12:F150"/>
  <sortState ref="B2:G140">
    <sortCondition ref="E2:E140"/>
  </sortState>
  <mergeCells count="2">
    <mergeCell ref="B11:D11"/>
    <mergeCell ref="E11:F11"/>
  </mergeCells>
  <conditionalFormatting sqref="E14:E150 E12">
    <cfRule type="duplicateValues" dxfId="1" priority="2"/>
  </conditionalFormatting>
  <conditionalFormatting sqref="E11">
    <cfRule type="duplicateValues" dxfId="0" priority="1"/>
  </conditionalFormatting>
  <pageMargins left="0.7" right="0.7" top="0.75" bottom="0.75" header="0.3" footer="0.3"/>
  <ignoredErrors>
    <ignoredError sqref="D13:D48" numberStoredAsText="1"/>
  </ignoredErrors>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45"/>
  <sheetViews>
    <sheetView showGridLines="0" zoomScale="85" zoomScaleNormal="85" workbookViewId="0">
      <selection activeCell="B8" sqref="B8"/>
    </sheetView>
  </sheetViews>
  <sheetFormatPr baseColWidth="10" defaultRowHeight="12.75" x14ac:dyDescent="0.2"/>
  <cols>
    <col min="1" max="1" width="2.25" style="21" bestFit="1" customWidth="1"/>
    <col min="2" max="2" width="9.375" style="19" customWidth="1"/>
    <col min="3" max="3" width="41.875" style="18" customWidth="1"/>
    <col min="4" max="4" width="9.375" style="19" customWidth="1"/>
    <col min="5" max="5" width="41.875" style="20" customWidth="1"/>
    <col min="6" max="7" width="9.375" style="41" customWidth="1"/>
    <col min="8" max="8" width="9.375" style="19" customWidth="1"/>
    <col min="9" max="9" width="41.875" style="20" customWidth="1"/>
    <col min="10" max="10" width="9.375" style="19" customWidth="1"/>
    <col min="11" max="11" width="41.875" style="20" customWidth="1"/>
    <col min="12" max="16384" width="11" style="21"/>
  </cols>
  <sheetData>
    <row r="1" spans="1:11" ht="14.25" x14ac:dyDescent="0.2">
      <c r="A1" s="155" t="s">
        <v>493</v>
      </c>
    </row>
    <row r="2" spans="1:11" ht="14.25" x14ac:dyDescent="0.2">
      <c r="A2" s="155" t="s">
        <v>493</v>
      </c>
    </row>
    <row r="3" spans="1:11" ht="14.25" x14ac:dyDescent="0.2">
      <c r="A3" s="155" t="s">
        <v>493</v>
      </c>
    </row>
    <row r="4" spans="1:11" ht="14.25" x14ac:dyDescent="0.2">
      <c r="A4" s="155" t="s">
        <v>493</v>
      </c>
    </row>
    <row r="5" spans="1:11" ht="14.25" x14ac:dyDescent="0.2">
      <c r="A5" s="155" t="s">
        <v>493</v>
      </c>
    </row>
    <row r="6" spans="1:11" ht="14.25" x14ac:dyDescent="0.2">
      <c r="A6" s="155" t="s">
        <v>493</v>
      </c>
    </row>
    <row r="8" spans="1:11" ht="20.25" x14ac:dyDescent="0.3">
      <c r="B8" s="46" t="s">
        <v>467</v>
      </c>
    </row>
    <row r="9" spans="1:11" x14ac:dyDescent="0.2">
      <c r="B9" s="184" t="s">
        <v>664</v>
      </c>
      <c r="C9" s="184"/>
      <c r="D9" s="184"/>
      <c r="E9" s="184"/>
      <c r="F9" s="184"/>
      <c r="G9" s="184"/>
      <c r="H9" s="184"/>
      <c r="I9" s="184"/>
      <c r="J9" s="184"/>
      <c r="K9" s="184"/>
    </row>
    <row r="10" spans="1:11" x14ac:dyDescent="0.2">
      <c r="B10" s="184"/>
      <c r="C10" s="184"/>
      <c r="D10" s="184"/>
      <c r="E10" s="184"/>
      <c r="F10" s="184"/>
      <c r="G10" s="184"/>
      <c r="H10" s="184"/>
      <c r="I10" s="184"/>
      <c r="J10" s="184"/>
      <c r="K10" s="184"/>
    </row>
    <row r="11" spans="1:11" x14ac:dyDescent="0.2">
      <c r="C11" s="22"/>
    </row>
    <row r="12" spans="1:11" ht="17.25" customHeight="1" x14ac:dyDescent="0.2">
      <c r="B12" s="181" t="s">
        <v>468</v>
      </c>
      <c r="C12" s="183"/>
      <c r="D12" s="181" t="s">
        <v>469</v>
      </c>
      <c r="E12" s="182"/>
      <c r="F12" s="182"/>
      <c r="G12" s="182"/>
      <c r="H12" s="181" t="s">
        <v>665</v>
      </c>
      <c r="I12" s="183"/>
      <c r="J12" s="185" t="s">
        <v>666</v>
      </c>
      <c r="K12" s="185"/>
    </row>
    <row r="13" spans="1:11" s="20" customFormat="1" ht="16.5" customHeight="1" x14ac:dyDescent="0.2">
      <c r="B13" s="4" t="s">
        <v>426</v>
      </c>
      <c r="C13" s="4" t="s">
        <v>470</v>
      </c>
      <c r="D13" s="4" t="s">
        <v>427</v>
      </c>
      <c r="E13" s="4" t="s">
        <v>471</v>
      </c>
      <c r="F13" s="4" t="s">
        <v>458</v>
      </c>
      <c r="G13" s="4" t="s">
        <v>459</v>
      </c>
      <c r="H13" s="4" t="s">
        <v>472</v>
      </c>
      <c r="I13" s="4" t="s">
        <v>471</v>
      </c>
      <c r="J13" s="4" t="s">
        <v>425</v>
      </c>
      <c r="K13" s="4" t="s">
        <v>471</v>
      </c>
    </row>
    <row r="14" spans="1:11" ht="14.25" customHeight="1" x14ac:dyDescent="0.2">
      <c r="B14" s="42" t="s">
        <v>428</v>
      </c>
      <c r="C14" s="23" t="s">
        <v>361</v>
      </c>
      <c r="D14" s="24" t="s">
        <v>588</v>
      </c>
      <c r="E14" s="27" t="s">
        <v>607</v>
      </c>
      <c r="F14" s="25" t="s">
        <v>429</v>
      </c>
      <c r="G14" s="25" t="s">
        <v>608</v>
      </c>
      <c r="H14" s="26" t="s">
        <v>609</v>
      </c>
      <c r="I14" s="47" t="s">
        <v>589</v>
      </c>
      <c r="J14" s="140" t="s">
        <v>633</v>
      </c>
      <c r="K14" s="141" t="s">
        <v>634</v>
      </c>
    </row>
    <row r="15" spans="1:11" ht="14.25" customHeight="1" x14ac:dyDescent="0.2">
      <c r="B15" s="43" t="s">
        <v>430</v>
      </c>
      <c r="C15" s="28" t="s">
        <v>363</v>
      </c>
      <c r="D15" s="24">
        <v>5119</v>
      </c>
      <c r="E15" s="27" t="s">
        <v>431</v>
      </c>
      <c r="F15" s="25" t="s">
        <v>429</v>
      </c>
      <c r="G15" s="25" t="s">
        <v>432</v>
      </c>
      <c r="H15" s="26" t="s">
        <v>610</v>
      </c>
      <c r="I15" s="47" t="s">
        <v>590</v>
      </c>
      <c r="J15" s="140" t="s">
        <v>635</v>
      </c>
      <c r="K15" s="141" t="s">
        <v>636</v>
      </c>
    </row>
    <row r="16" spans="1:11" ht="14.25" customHeight="1" x14ac:dyDescent="0.2">
      <c r="B16" s="43" t="s">
        <v>430</v>
      </c>
      <c r="C16" s="23" t="s">
        <v>363</v>
      </c>
      <c r="D16" s="29" t="s">
        <v>460</v>
      </c>
      <c r="E16" s="32" t="s">
        <v>431</v>
      </c>
      <c r="F16" s="30" t="s">
        <v>429</v>
      </c>
      <c r="G16" s="30" t="s">
        <v>432</v>
      </c>
      <c r="H16" s="31">
        <v>31230</v>
      </c>
      <c r="I16" s="48" t="s">
        <v>591</v>
      </c>
      <c r="J16" s="140" t="s">
        <v>637</v>
      </c>
      <c r="K16" s="141" t="s">
        <v>638</v>
      </c>
    </row>
    <row r="17" spans="2:11" ht="14.25" customHeight="1" x14ac:dyDescent="0.2">
      <c r="B17" s="43" t="s">
        <v>433</v>
      </c>
      <c r="C17" s="23" t="s">
        <v>370</v>
      </c>
      <c r="D17" s="24" t="s">
        <v>461</v>
      </c>
      <c r="E17" s="27" t="s">
        <v>431</v>
      </c>
      <c r="F17" s="25" t="s">
        <v>429</v>
      </c>
      <c r="G17" s="25" t="s">
        <v>432</v>
      </c>
      <c r="H17" s="26">
        <v>39140</v>
      </c>
      <c r="I17" s="47" t="s">
        <v>592</v>
      </c>
      <c r="J17" s="140" t="s">
        <v>639</v>
      </c>
      <c r="K17" s="141" t="s">
        <v>640</v>
      </c>
    </row>
    <row r="18" spans="2:11" ht="14.25" customHeight="1" x14ac:dyDescent="0.2">
      <c r="B18" s="43" t="s">
        <v>434</v>
      </c>
      <c r="C18" s="23" t="s">
        <v>371</v>
      </c>
      <c r="D18" s="24">
        <v>5150</v>
      </c>
      <c r="E18" s="27" t="s">
        <v>435</v>
      </c>
      <c r="F18" s="25" t="s">
        <v>429</v>
      </c>
      <c r="G18" s="25" t="s">
        <v>432</v>
      </c>
      <c r="H18" s="26">
        <v>39150</v>
      </c>
      <c r="I18" s="47" t="s">
        <v>593</v>
      </c>
      <c r="J18" s="140" t="s">
        <v>639</v>
      </c>
      <c r="K18" s="141" t="s">
        <v>640</v>
      </c>
    </row>
    <row r="19" spans="2:11" s="33" customFormat="1" ht="14.25" customHeight="1" x14ac:dyDescent="0.2">
      <c r="B19" s="43" t="s">
        <v>436</v>
      </c>
      <c r="C19" s="23" t="s">
        <v>372</v>
      </c>
      <c r="D19" s="29">
        <v>5150</v>
      </c>
      <c r="E19" s="32" t="s">
        <v>435</v>
      </c>
      <c r="F19" s="30" t="s">
        <v>429</v>
      </c>
      <c r="G19" s="30" t="s">
        <v>432</v>
      </c>
      <c r="H19" s="31" t="s">
        <v>611</v>
      </c>
      <c r="I19" s="48" t="s">
        <v>594</v>
      </c>
      <c r="J19" s="140" t="s">
        <v>641</v>
      </c>
      <c r="K19" s="141" t="s">
        <v>642</v>
      </c>
    </row>
    <row r="20" spans="2:11" s="33" customFormat="1" ht="14.25" customHeight="1" x14ac:dyDescent="0.2">
      <c r="B20" s="43" t="s">
        <v>436</v>
      </c>
      <c r="C20" s="23" t="s">
        <v>372</v>
      </c>
      <c r="D20" s="29" t="s">
        <v>462</v>
      </c>
      <c r="E20" s="32" t="s">
        <v>435</v>
      </c>
      <c r="F20" s="30" t="s">
        <v>429</v>
      </c>
      <c r="G20" s="30" t="s">
        <v>432</v>
      </c>
      <c r="H20" s="31">
        <v>21710</v>
      </c>
      <c r="I20" s="48" t="s">
        <v>595</v>
      </c>
      <c r="J20" s="140" t="s">
        <v>643</v>
      </c>
      <c r="K20" s="141" t="s">
        <v>644</v>
      </c>
    </row>
    <row r="21" spans="2:11" s="33" customFormat="1" ht="14.25" customHeight="1" x14ac:dyDescent="0.2">
      <c r="B21" s="43" t="s">
        <v>436</v>
      </c>
      <c r="C21" s="23" t="s">
        <v>372</v>
      </c>
      <c r="D21" s="29" t="s">
        <v>462</v>
      </c>
      <c r="E21" s="32" t="s">
        <v>435</v>
      </c>
      <c r="F21" s="30" t="s">
        <v>429</v>
      </c>
      <c r="G21" s="30" t="s">
        <v>432</v>
      </c>
      <c r="H21" s="31">
        <v>39120</v>
      </c>
      <c r="I21" s="48" t="s">
        <v>463</v>
      </c>
      <c r="J21" s="140" t="s">
        <v>639</v>
      </c>
      <c r="K21" s="141" t="s">
        <v>640</v>
      </c>
    </row>
    <row r="22" spans="2:11" s="33" customFormat="1" ht="14.25" customHeight="1" x14ac:dyDescent="0.2">
      <c r="B22" s="43" t="s">
        <v>436</v>
      </c>
      <c r="C22" s="23" t="s">
        <v>372</v>
      </c>
      <c r="D22" s="29" t="s">
        <v>462</v>
      </c>
      <c r="E22" s="32" t="s">
        <v>435</v>
      </c>
      <c r="F22" s="30" t="s">
        <v>429</v>
      </c>
      <c r="G22" s="30" t="s">
        <v>432</v>
      </c>
      <c r="H22" s="31">
        <v>39150</v>
      </c>
      <c r="I22" s="48" t="s">
        <v>593</v>
      </c>
      <c r="J22" s="140" t="s">
        <v>639</v>
      </c>
      <c r="K22" s="141" t="s">
        <v>640</v>
      </c>
    </row>
    <row r="23" spans="2:11" ht="14.25" customHeight="1" x14ac:dyDescent="0.2">
      <c r="B23" s="43" t="s">
        <v>437</v>
      </c>
      <c r="C23" s="23" t="s">
        <v>360</v>
      </c>
      <c r="D23" s="24">
        <v>4100</v>
      </c>
      <c r="E23" s="27" t="s">
        <v>612</v>
      </c>
      <c r="F23" s="25" t="s">
        <v>429</v>
      </c>
      <c r="G23" s="25" t="s">
        <v>608</v>
      </c>
      <c r="H23" s="26" t="s">
        <v>632</v>
      </c>
      <c r="I23" s="47" t="s">
        <v>596</v>
      </c>
      <c r="J23" s="140" t="s">
        <v>645</v>
      </c>
      <c r="K23" s="141" t="s">
        <v>646</v>
      </c>
    </row>
    <row r="24" spans="2:11" s="33" customFormat="1" ht="14.25" customHeight="1" x14ac:dyDescent="0.2">
      <c r="B24" s="43" t="s">
        <v>438</v>
      </c>
      <c r="C24" s="23" t="s">
        <v>439</v>
      </c>
      <c r="D24" s="29" t="s">
        <v>586</v>
      </c>
      <c r="E24" s="27" t="s">
        <v>587</v>
      </c>
      <c r="F24" s="25" t="s">
        <v>429</v>
      </c>
      <c r="G24" s="25" t="s">
        <v>608</v>
      </c>
      <c r="H24" s="24" t="s">
        <v>613</v>
      </c>
      <c r="I24" s="47" t="s">
        <v>597</v>
      </c>
      <c r="J24" s="140" t="s">
        <v>647</v>
      </c>
      <c r="K24" s="141" t="s">
        <v>648</v>
      </c>
    </row>
    <row r="25" spans="2:11" s="33" customFormat="1" ht="14.25" customHeight="1" x14ac:dyDescent="0.2">
      <c r="B25" s="36" t="s">
        <v>440</v>
      </c>
      <c r="C25" s="34" t="s">
        <v>373</v>
      </c>
      <c r="D25" s="29">
        <v>5312</v>
      </c>
      <c r="E25" s="27" t="s">
        <v>614</v>
      </c>
      <c r="F25" s="25" t="s">
        <v>429</v>
      </c>
      <c r="G25" s="25" t="s">
        <v>432</v>
      </c>
      <c r="H25" s="31">
        <v>33420</v>
      </c>
      <c r="I25" s="48" t="s">
        <v>464</v>
      </c>
      <c r="J25" s="140" t="s">
        <v>649</v>
      </c>
      <c r="K25" s="141" t="s">
        <v>650</v>
      </c>
    </row>
    <row r="26" spans="2:11" s="33" customFormat="1" ht="14.25" customHeight="1" x14ac:dyDescent="0.2">
      <c r="B26" s="43" t="s">
        <v>440</v>
      </c>
      <c r="C26" s="23" t="s">
        <v>373</v>
      </c>
      <c r="D26" s="29">
        <v>5319</v>
      </c>
      <c r="E26" s="32" t="s">
        <v>615</v>
      </c>
      <c r="F26" s="30" t="s">
        <v>429</v>
      </c>
      <c r="G26" s="30" t="s">
        <v>432</v>
      </c>
      <c r="H26" s="31">
        <v>33420</v>
      </c>
      <c r="I26" s="48" t="s">
        <v>464</v>
      </c>
      <c r="J26" s="140" t="s">
        <v>649</v>
      </c>
      <c r="K26" s="141" t="s">
        <v>650</v>
      </c>
    </row>
    <row r="27" spans="2:11" ht="14.25" customHeight="1" x14ac:dyDescent="0.2">
      <c r="B27" s="36" t="s">
        <v>441</v>
      </c>
      <c r="C27" s="34" t="s">
        <v>376</v>
      </c>
      <c r="D27" s="24">
        <v>4694</v>
      </c>
      <c r="E27" s="27" t="s">
        <v>616</v>
      </c>
      <c r="F27" s="25" t="s">
        <v>497</v>
      </c>
      <c r="G27" s="25" t="s">
        <v>608</v>
      </c>
      <c r="H27" s="26">
        <v>33500</v>
      </c>
      <c r="I27" s="47" t="s">
        <v>598</v>
      </c>
      <c r="J27" s="140" t="s">
        <v>649</v>
      </c>
      <c r="K27" s="141" t="s">
        <v>650</v>
      </c>
    </row>
    <row r="28" spans="2:11" ht="14.25" customHeight="1" x14ac:dyDescent="0.2">
      <c r="B28" s="36" t="s">
        <v>442</v>
      </c>
      <c r="C28" s="23" t="s">
        <v>377</v>
      </c>
      <c r="D28" s="24">
        <v>5160</v>
      </c>
      <c r="E28" s="27" t="s">
        <v>617</v>
      </c>
      <c r="F28" s="25" t="s">
        <v>497</v>
      </c>
      <c r="G28" s="25" t="s">
        <v>432</v>
      </c>
      <c r="H28" s="26">
        <v>34510</v>
      </c>
      <c r="I28" s="47" t="s">
        <v>377</v>
      </c>
      <c r="J28" s="140" t="s">
        <v>651</v>
      </c>
      <c r="K28" s="141" t="s">
        <v>631</v>
      </c>
    </row>
    <row r="29" spans="2:11" ht="14.25" customHeight="1" x14ac:dyDescent="0.2">
      <c r="B29" s="44" t="s">
        <v>443</v>
      </c>
      <c r="C29" s="23" t="s">
        <v>379</v>
      </c>
      <c r="D29" s="24">
        <v>4630</v>
      </c>
      <c r="E29" s="27" t="s">
        <v>618</v>
      </c>
      <c r="F29" s="25" t="s">
        <v>497</v>
      </c>
      <c r="G29" s="25" t="s">
        <v>608</v>
      </c>
      <c r="H29" s="26">
        <v>33410</v>
      </c>
      <c r="I29" s="47" t="s">
        <v>599</v>
      </c>
      <c r="J29" s="140" t="s">
        <v>649</v>
      </c>
      <c r="K29" s="141" t="s">
        <v>650</v>
      </c>
    </row>
    <row r="30" spans="2:11" ht="14.25" customHeight="1" x14ac:dyDescent="0.2">
      <c r="B30" s="44" t="s">
        <v>444</v>
      </c>
      <c r="C30" s="23" t="s">
        <v>380</v>
      </c>
      <c r="D30" s="24">
        <v>4652</v>
      </c>
      <c r="E30" s="27" t="s">
        <v>619</v>
      </c>
      <c r="F30" s="25" t="s">
        <v>497</v>
      </c>
      <c r="G30" s="25" t="s">
        <v>608</v>
      </c>
      <c r="H30" s="26">
        <v>33310</v>
      </c>
      <c r="I30" s="47" t="s">
        <v>600</v>
      </c>
      <c r="J30" s="140" t="s">
        <v>652</v>
      </c>
      <c r="K30" s="141" t="s">
        <v>653</v>
      </c>
    </row>
    <row r="31" spans="2:11" ht="14.25" customHeight="1" x14ac:dyDescent="0.2">
      <c r="B31" s="44" t="s">
        <v>445</v>
      </c>
      <c r="C31" s="23" t="s">
        <v>381</v>
      </c>
      <c r="D31" s="24">
        <v>4652</v>
      </c>
      <c r="E31" s="27" t="s">
        <v>619</v>
      </c>
      <c r="F31" s="25" t="s">
        <v>497</v>
      </c>
      <c r="G31" s="25" t="s">
        <v>608</v>
      </c>
      <c r="H31" s="26">
        <v>33310</v>
      </c>
      <c r="I31" s="47" t="s">
        <v>600</v>
      </c>
      <c r="J31" s="140" t="s">
        <v>652</v>
      </c>
      <c r="K31" s="141" t="s">
        <v>653</v>
      </c>
    </row>
    <row r="32" spans="2:11" ht="14.25" customHeight="1" x14ac:dyDescent="0.2">
      <c r="B32" s="44" t="s">
        <v>446</v>
      </c>
      <c r="C32" s="23" t="s">
        <v>391</v>
      </c>
      <c r="D32" s="24">
        <v>4640</v>
      </c>
      <c r="E32" s="27" t="s">
        <v>620</v>
      </c>
      <c r="F32" s="25" t="s">
        <v>497</v>
      </c>
      <c r="G32" s="25" t="s">
        <v>608</v>
      </c>
      <c r="H32" s="35">
        <v>33330</v>
      </c>
      <c r="I32" s="47" t="s">
        <v>601</v>
      </c>
      <c r="J32" s="140" t="s">
        <v>654</v>
      </c>
      <c r="K32" s="141" t="s">
        <v>655</v>
      </c>
    </row>
    <row r="33" spans="2:11" ht="14.25" customHeight="1" x14ac:dyDescent="0.2">
      <c r="B33" s="44" t="s">
        <v>447</v>
      </c>
      <c r="C33" s="23" t="s">
        <v>382</v>
      </c>
      <c r="D33" s="24">
        <v>4651</v>
      </c>
      <c r="E33" s="27" t="s">
        <v>621</v>
      </c>
      <c r="F33" s="25" t="s">
        <v>497</v>
      </c>
      <c r="G33" s="25" t="s">
        <v>608</v>
      </c>
      <c r="H33" s="26">
        <v>33320</v>
      </c>
      <c r="I33" s="47" t="s">
        <v>602</v>
      </c>
      <c r="J33" s="140" t="s">
        <v>652</v>
      </c>
      <c r="K33" s="141" t="s">
        <v>653</v>
      </c>
    </row>
    <row r="34" spans="2:11" ht="14.25" customHeight="1" x14ac:dyDescent="0.2">
      <c r="B34" s="44" t="s">
        <v>448</v>
      </c>
      <c r="C34" s="23" t="s">
        <v>383</v>
      </c>
      <c r="D34" s="24">
        <v>4669</v>
      </c>
      <c r="E34" s="27" t="s">
        <v>622</v>
      </c>
      <c r="F34" s="25" t="s">
        <v>497</v>
      </c>
      <c r="G34" s="25" t="s">
        <v>608</v>
      </c>
      <c r="H34" s="26">
        <v>33341</v>
      </c>
      <c r="I34" s="47" t="s">
        <v>603</v>
      </c>
      <c r="J34" s="140" t="s">
        <v>649</v>
      </c>
      <c r="K34" s="141" t="s">
        <v>650</v>
      </c>
    </row>
    <row r="35" spans="2:11" ht="14.25" customHeight="1" x14ac:dyDescent="0.2">
      <c r="B35" s="44" t="s">
        <v>449</v>
      </c>
      <c r="C35" s="23" t="s">
        <v>384</v>
      </c>
      <c r="D35" s="24">
        <v>4661</v>
      </c>
      <c r="E35" s="27" t="s">
        <v>623</v>
      </c>
      <c r="F35" s="25" t="s">
        <v>497</v>
      </c>
      <c r="G35" s="25" t="s">
        <v>608</v>
      </c>
      <c r="H35" s="26">
        <v>33320</v>
      </c>
      <c r="I35" s="47" t="s">
        <v>602</v>
      </c>
      <c r="J35" s="140" t="s">
        <v>652</v>
      </c>
      <c r="K35" s="141" t="s">
        <v>653</v>
      </c>
    </row>
    <row r="36" spans="2:11" ht="14.25" customHeight="1" x14ac:dyDescent="0.2">
      <c r="B36" s="44" t="s">
        <v>450</v>
      </c>
      <c r="C36" s="23" t="s">
        <v>385</v>
      </c>
      <c r="D36" s="24">
        <v>4671</v>
      </c>
      <c r="E36" s="27" t="s">
        <v>624</v>
      </c>
      <c r="F36" s="25" t="s">
        <v>497</v>
      </c>
      <c r="G36" s="25" t="s">
        <v>608</v>
      </c>
      <c r="H36" s="26">
        <v>33360</v>
      </c>
      <c r="I36" s="47" t="s">
        <v>604</v>
      </c>
      <c r="J36" s="140" t="s">
        <v>656</v>
      </c>
      <c r="K36" s="141" t="s">
        <v>657</v>
      </c>
    </row>
    <row r="37" spans="2:11" ht="14.25" customHeight="1" x14ac:dyDescent="0.2">
      <c r="B37" s="44" t="s">
        <v>451</v>
      </c>
      <c r="C37" s="23" t="s">
        <v>386</v>
      </c>
      <c r="D37" s="24">
        <v>4672</v>
      </c>
      <c r="E37" s="27" t="s">
        <v>625</v>
      </c>
      <c r="F37" s="25" t="s">
        <v>497</v>
      </c>
      <c r="G37" s="25" t="s">
        <v>608</v>
      </c>
      <c r="H37" s="26">
        <v>33360</v>
      </c>
      <c r="I37" s="47" t="s">
        <v>604</v>
      </c>
      <c r="J37" s="140" t="s">
        <v>656</v>
      </c>
      <c r="K37" s="141" t="s">
        <v>657</v>
      </c>
    </row>
    <row r="38" spans="2:11" ht="14.25" customHeight="1" x14ac:dyDescent="0.2">
      <c r="B38" s="44" t="s">
        <v>452</v>
      </c>
      <c r="C38" s="23" t="s">
        <v>453</v>
      </c>
      <c r="D38" s="24">
        <v>4680</v>
      </c>
      <c r="E38" s="27" t="s">
        <v>626</v>
      </c>
      <c r="F38" s="25" t="s">
        <v>497</v>
      </c>
      <c r="G38" s="25" t="s">
        <v>608</v>
      </c>
      <c r="H38" s="26">
        <v>33370</v>
      </c>
      <c r="I38" s="47" t="s">
        <v>605</v>
      </c>
      <c r="J38" s="140" t="s">
        <v>658</v>
      </c>
      <c r="K38" s="141" t="s">
        <v>659</v>
      </c>
    </row>
    <row r="39" spans="2:11" ht="14.25" customHeight="1" x14ac:dyDescent="0.2">
      <c r="B39" s="44" t="s">
        <v>454</v>
      </c>
      <c r="C39" s="23" t="s">
        <v>388</v>
      </c>
      <c r="D39" s="24">
        <v>4680</v>
      </c>
      <c r="E39" s="27" t="s">
        <v>626</v>
      </c>
      <c r="F39" s="25" t="s">
        <v>497</v>
      </c>
      <c r="G39" s="25" t="s">
        <v>608</v>
      </c>
      <c r="H39" s="26">
        <v>33370</v>
      </c>
      <c r="I39" s="47" t="s">
        <v>605</v>
      </c>
      <c r="J39" s="140" t="s">
        <v>658</v>
      </c>
      <c r="K39" s="141" t="s">
        <v>659</v>
      </c>
    </row>
    <row r="40" spans="2:11" s="33" customFormat="1" ht="14.25" customHeight="1" x14ac:dyDescent="0.2">
      <c r="B40" s="44" t="s">
        <v>455</v>
      </c>
      <c r="C40" s="23" t="s">
        <v>392</v>
      </c>
      <c r="D40" s="36">
        <v>4695</v>
      </c>
      <c r="E40" s="27" t="s">
        <v>627</v>
      </c>
      <c r="F40" s="25" t="s">
        <v>497</v>
      </c>
      <c r="G40" s="37" t="s">
        <v>608</v>
      </c>
      <c r="H40" s="31">
        <v>37940</v>
      </c>
      <c r="I40" s="48" t="s">
        <v>606</v>
      </c>
      <c r="J40" s="140" t="s">
        <v>660</v>
      </c>
      <c r="K40" s="141" t="s">
        <v>661</v>
      </c>
    </row>
    <row r="41" spans="2:11" ht="14.25" customHeight="1" x14ac:dyDescent="0.2">
      <c r="B41" s="44" t="s">
        <v>456</v>
      </c>
      <c r="C41" s="23" t="s">
        <v>393</v>
      </c>
      <c r="D41" s="24">
        <v>4695</v>
      </c>
      <c r="E41" s="27" t="s">
        <v>627</v>
      </c>
      <c r="F41" s="25" t="s">
        <v>497</v>
      </c>
      <c r="G41" s="25" t="s">
        <v>608</v>
      </c>
      <c r="H41" s="26">
        <v>33500</v>
      </c>
      <c r="I41" s="47" t="s">
        <v>598</v>
      </c>
      <c r="J41" s="140" t="s">
        <v>649</v>
      </c>
      <c r="K41" s="141" t="s">
        <v>650</v>
      </c>
    </row>
    <row r="42" spans="2:11" ht="14.25" customHeight="1" x14ac:dyDescent="0.2">
      <c r="B42" s="44" t="s">
        <v>457</v>
      </c>
      <c r="C42" s="23" t="s">
        <v>389</v>
      </c>
      <c r="D42" s="24">
        <v>7000</v>
      </c>
      <c r="E42" s="27" t="s">
        <v>628</v>
      </c>
      <c r="F42" s="38"/>
      <c r="G42" s="38"/>
      <c r="H42" s="26" t="s">
        <v>465</v>
      </c>
      <c r="I42" s="47" t="s">
        <v>389</v>
      </c>
      <c r="J42" s="140" t="s">
        <v>647</v>
      </c>
      <c r="K42" s="141" t="s">
        <v>648</v>
      </c>
    </row>
    <row r="43" spans="2:11" ht="14.25" customHeight="1" x14ac:dyDescent="0.2">
      <c r="B43" s="44" t="s">
        <v>466</v>
      </c>
      <c r="C43" s="23" t="s">
        <v>394</v>
      </c>
      <c r="D43" s="39">
        <v>5210</v>
      </c>
      <c r="E43" s="40" t="s">
        <v>629</v>
      </c>
      <c r="F43" s="25" t="s">
        <v>429</v>
      </c>
      <c r="G43" s="25" t="s">
        <v>432</v>
      </c>
      <c r="H43" s="25">
        <v>34131</v>
      </c>
      <c r="I43" s="49" t="s">
        <v>630</v>
      </c>
      <c r="J43" s="140" t="s">
        <v>651</v>
      </c>
      <c r="K43" s="141" t="s">
        <v>631</v>
      </c>
    </row>
    <row r="44" spans="2:11" x14ac:dyDescent="0.2">
      <c r="F44" s="45"/>
    </row>
    <row r="45" spans="2:11" x14ac:dyDescent="0.2">
      <c r="B45" s="18" t="s">
        <v>663</v>
      </c>
    </row>
  </sheetData>
  <autoFilter ref="B13:K43"/>
  <mergeCells count="5">
    <mergeCell ref="B12:C12"/>
    <mergeCell ref="D12:G12"/>
    <mergeCell ref="B9:K10"/>
    <mergeCell ref="H12:I12"/>
    <mergeCell ref="J12:K12"/>
  </mergeCells>
  <pageMargins left="0.7" right="0.7" top="0.75" bottom="0.75" header="0.3" footer="0.3"/>
  <pageSetup orientation="portrait" r:id="rId1"/>
  <ignoredErrors>
    <ignoredError sqref="D14:D43 H14:H43" numberStoredAsText="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W167"/>
  <sheetViews>
    <sheetView showGridLines="0" topLeftCell="ES139" zoomScale="85" zoomScaleNormal="85" workbookViewId="0">
      <selection activeCell="FH77" sqref="FH77"/>
    </sheetView>
  </sheetViews>
  <sheetFormatPr baseColWidth="10" defaultRowHeight="14.25" outlineLevelCol="1" x14ac:dyDescent="0.2"/>
  <cols>
    <col min="1" max="1" width="2.375" style="1" bestFit="1" customWidth="1"/>
    <col min="2" max="2" width="10.5" style="1" customWidth="1"/>
    <col min="3" max="3" width="34.125" style="14" bestFit="1" customWidth="1"/>
    <col min="4" max="4" width="15.125" style="1" customWidth="1"/>
    <col min="5" max="33" width="15.125" style="1" hidden="1" customWidth="1" outlineLevel="1"/>
    <col min="34" max="34" width="15.125" style="1" customWidth="1" collapsed="1"/>
    <col min="35" max="37" width="15.125" style="1" hidden="1" customWidth="1" outlineLevel="1"/>
    <col min="38" max="38" width="15.125" style="1" customWidth="1" collapsed="1"/>
    <col min="39" max="80" width="15.125" style="1" hidden="1" customWidth="1" outlineLevel="1"/>
    <col min="81" max="81" width="15.125" style="1" customWidth="1" collapsed="1"/>
    <col min="82" max="82" width="15.125" style="1" customWidth="1"/>
    <col min="83" max="84" width="15.125" style="1" hidden="1" customWidth="1" outlineLevel="1"/>
    <col min="85" max="85" width="15.125" style="1" customWidth="1" collapsed="1"/>
    <col min="86" max="93" width="15.125" style="1" hidden="1" customWidth="1" outlineLevel="1"/>
    <col min="94" max="94" width="15.125" style="1" customWidth="1" collapsed="1"/>
    <col min="95" max="96" width="15.125" style="1" hidden="1" customWidth="1" outlineLevel="1"/>
    <col min="97" max="97" width="15.125" style="1" customWidth="1" collapsed="1"/>
    <col min="98" max="105" width="15.125" style="1" hidden="1" customWidth="1" outlineLevel="1"/>
    <col min="106" max="106" width="15.125" style="1" customWidth="1" collapsed="1"/>
    <col min="107" max="109" width="15.125" style="1" hidden="1" customWidth="1" outlineLevel="1"/>
    <col min="110" max="110" width="15.125" style="1" customWidth="1" collapsed="1"/>
    <col min="111" max="112" width="15.125" style="1" hidden="1" customWidth="1" outlineLevel="1"/>
    <col min="113" max="113" width="15.125" style="1" customWidth="1" collapsed="1"/>
    <col min="114" max="117" width="15.125" style="1" hidden="1" customWidth="1" outlineLevel="1"/>
    <col min="118" max="118" width="15.125" style="1" customWidth="1" collapsed="1"/>
    <col min="119" max="120" width="15.125" style="1" hidden="1" customWidth="1" outlineLevel="1"/>
    <col min="121" max="121" width="15.125" style="1" customWidth="1" collapsed="1"/>
    <col min="122" max="131" width="15.125" style="1" hidden="1" customWidth="1" outlineLevel="1"/>
    <col min="132" max="132" width="15.125" style="1" customWidth="1" collapsed="1"/>
    <col min="133" max="138" width="15.125" style="1" hidden="1" customWidth="1" outlineLevel="1"/>
    <col min="139" max="139" width="15.125" style="1" customWidth="1" collapsed="1"/>
    <col min="140" max="142" width="15.125" style="1" hidden="1" customWidth="1" outlineLevel="1"/>
    <col min="143" max="143" width="15.125" style="1" customWidth="1" collapsed="1"/>
    <col min="144" max="145" width="15.125" style="1" hidden="1" customWidth="1" outlineLevel="1"/>
    <col min="146" max="146" width="15.125" style="1" customWidth="1" collapsed="1"/>
    <col min="147" max="148" width="15.125" style="1" hidden="1" customWidth="1" outlineLevel="1"/>
    <col min="149" max="149" width="15.125" style="1" customWidth="1" collapsed="1"/>
    <col min="150" max="150" width="15.125" style="1" customWidth="1"/>
    <col min="151" max="157" width="15.125" style="1" hidden="1" customWidth="1" outlineLevel="1"/>
    <col min="158" max="158" width="15.125" style="1" customWidth="1" collapsed="1"/>
    <col min="159" max="163" width="15.125" style="1" customWidth="1"/>
    <col min="164" max="164" width="11" style="1"/>
    <col min="165" max="165" width="13.625" style="1" bestFit="1" customWidth="1"/>
    <col min="166" max="189" width="11" style="1"/>
    <col min="190" max="190" width="13.375" style="1" customWidth="1"/>
    <col min="191" max="16384" width="11" style="1"/>
  </cols>
  <sheetData>
    <row r="1" spans="1:179" ht="20.100000000000001" customHeight="1" x14ac:dyDescent="0.2">
      <c r="A1" s="155" t="s">
        <v>493</v>
      </c>
      <c r="B1" s="144"/>
    </row>
    <row r="2" spans="1:179" ht="20.100000000000001" customHeight="1" x14ac:dyDescent="0.2">
      <c r="A2" s="155" t="s">
        <v>493</v>
      </c>
      <c r="B2"/>
    </row>
    <row r="3" spans="1:179" ht="20.100000000000001" customHeight="1" x14ac:dyDescent="0.2">
      <c r="A3" s="155" t="s">
        <v>493</v>
      </c>
      <c r="B3"/>
      <c r="C3" s="147"/>
      <c r="D3" s="144"/>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row>
    <row r="4" spans="1:179" ht="20.100000000000001" customHeight="1" x14ac:dyDescent="0.3">
      <c r="A4" s="155" t="s">
        <v>493</v>
      </c>
      <c r="B4" s="57"/>
      <c r="C4" s="2"/>
      <c r="D4" s="58"/>
      <c r="E4" s="58"/>
      <c r="F4" s="58"/>
      <c r="G4" s="58"/>
      <c r="H4" s="58"/>
      <c r="I4" s="58"/>
      <c r="J4" s="58"/>
      <c r="K4" s="58"/>
      <c r="M4" s="58"/>
      <c r="N4" s="58"/>
      <c r="O4" s="58"/>
      <c r="P4" s="58"/>
      <c r="Q4" s="58"/>
      <c r="R4" s="58"/>
      <c r="S4" s="58"/>
      <c r="T4" s="58"/>
      <c r="U4" s="58"/>
      <c r="V4" s="58"/>
      <c r="W4" s="58"/>
      <c r="X4" s="58"/>
      <c r="Y4" s="58"/>
      <c r="Z4" s="58"/>
      <c r="AA4" s="3"/>
      <c r="AB4" s="58"/>
      <c r="AC4" s="58"/>
      <c r="AD4" s="58"/>
      <c r="AE4" s="3"/>
      <c r="AF4" s="3"/>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row>
    <row r="5" spans="1:179" ht="20.100000000000001" customHeight="1" x14ac:dyDescent="0.3">
      <c r="A5" s="155" t="s">
        <v>493</v>
      </c>
      <c r="B5" s="57"/>
      <c r="C5" s="2"/>
      <c r="D5" s="58"/>
      <c r="E5" s="58"/>
      <c r="F5" s="58"/>
      <c r="G5" s="58"/>
      <c r="H5" s="58"/>
      <c r="I5" s="58"/>
      <c r="J5" s="58"/>
      <c r="K5" s="58"/>
      <c r="M5" s="58"/>
      <c r="N5" s="58"/>
      <c r="O5" s="58"/>
      <c r="P5" s="58"/>
      <c r="Q5" s="58"/>
      <c r="R5" s="58"/>
      <c r="S5" s="58"/>
      <c r="T5" s="58"/>
      <c r="U5" s="58"/>
      <c r="V5" s="58"/>
      <c r="W5" s="58"/>
      <c r="X5" s="58"/>
      <c r="Y5" s="58"/>
      <c r="Z5" s="58"/>
      <c r="AA5" s="3"/>
      <c r="AB5" s="58"/>
      <c r="AC5" s="58"/>
      <c r="AD5" s="58"/>
      <c r="AE5" s="3"/>
      <c r="AF5" s="3"/>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row>
    <row r="6" spans="1:179" ht="20.100000000000001" customHeight="1" x14ac:dyDescent="0.3">
      <c r="B6" s="46" t="s">
        <v>670</v>
      </c>
      <c r="D6" s="58"/>
      <c r="E6" s="58"/>
      <c r="F6" s="58"/>
      <c r="G6" s="58"/>
      <c r="H6" s="58"/>
      <c r="I6" s="58"/>
      <c r="J6" s="58"/>
      <c r="K6" s="58"/>
      <c r="M6" s="58"/>
      <c r="N6" s="58"/>
      <c r="O6" s="58"/>
      <c r="P6" s="58"/>
      <c r="Q6" s="58"/>
      <c r="R6" s="58"/>
      <c r="S6" s="58"/>
      <c r="T6" s="58"/>
      <c r="U6" s="58"/>
      <c r="V6" s="58"/>
      <c r="W6" s="58"/>
      <c r="X6" s="58"/>
      <c r="Y6" s="58"/>
      <c r="Z6" s="58"/>
      <c r="AA6" s="3"/>
      <c r="AB6" s="58"/>
      <c r="AC6" s="58"/>
      <c r="AD6" s="58"/>
      <c r="AE6" s="3"/>
      <c r="AF6" s="3"/>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row>
    <row r="7" spans="1:179" ht="20.100000000000001" customHeight="1" x14ac:dyDescent="0.3">
      <c r="B7" s="46" t="s">
        <v>570</v>
      </c>
      <c r="D7" s="58"/>
      <c r="E7" s="58"/>
      <c r="F7" s="58"/>
      <c r="G7" s="58"/>
      <c r="H7" s="58"/>
      <c r="I7" s="58"/>
      <c r="J7" s="58"/>
      <c r="K7" s="58"/>
      <c r="M7" s="58"/>
      <c r="N7" s="58"/>
      <c r="O7" s="58"/>
      <c r="P7" s="58"/>
      <c r="Q7" s="58"/>
      <c r="R7" s="58"/>
      <c r="S7" s="58"/>
      <c r="T7" s="58"/>
      <c r="U7" s="58"/>
      <c r="V7" s="58"/>
      <c r="W7" s="58"/>
      <c r="X7" s="58"/>
      <c r="Y7" s="58"/>
      <c r="Z7" s="58"/>
      <c r="AA7" s="3"/>
      <c r="AB7" s="58"/>
      <c r="AC7" s="58"/>
      <c r="AD7" s="58"/>
      <c r="AE7" s="3"/>
      <c r="AF7" s="3"/>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row>
    <row r="8" spans="1:179" ht="20.100000000000001" customHeight="1" x14ac:dyDescent="0.3">
      <c r="B8" s="46" t="s">
        <v>569</v>
      </c>
      <c r="D8" s="58"/>
      <c r="E8" s="58"/>
      <c r="F8" s="58"/>
      <c r="G8" s="58"/>
      <c r="H8" s="58"/>
      <c r="I8" s="58"/>
      <c r="J8" s="58"/>
      <c r="K8" s="58"/>
      <c r="M8" s="58"/>
      <c r="N8" s="58"/>
      <c r="O8" s="58"/>
      <c r="P8" s="58"/>
      <c r="Q8" s="58"/>
      <c r="R8" s="58"/>
      <c r="S8" s="58"/>
      <c r="T8" s="58"/>
      <c r="U8" s="58"/>
      <c r="V8" s="58"/>
      <c r="W8" s="58"/>
      <c r="X8" s="58"/>
      <c r="Y8" s="58"/>
      <c r="Z8" s="58"/>
      <c r="AA8" s="3"/>
      <c r="AB8" s="58"/>
      <c r="AC8" s="58"/>
      <c r="AD8" s="58"/>
      <c r="AE8" s="3"/>
      <c r="AF8" s="3"/>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row>
    <row r="9" spans="1:179" ht="20.100000000000001" customHeight="1" x14ac:dyDescent="0.3">
      <c r="B9" s="57"/>
      <c r="C9" s="2"/>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row>
    <row r="10" spans="1:179" ht="15.75" customHeight="1" x14ac:dyDescent="0.2">
      <c r="B10" s="187" t="s">
        <v>568</v>
      </c>
      <c r="C10" s="187"/>
      <c r="D10" s="126" t="s">
        <v>482</v>
      </c>
      <c r="E10" s="126" t="s">
        <v>482</v>
      </c>
      <c r="F10" s="126" t="s">
        <v>482</v>
      </c>
      <c r="G10" s="126" t="s">
        <v>482</v>
      </c>
      <c r="H10" s="126" t="s">
        <v>482</v>
      </c>
      <c r="I10" s="126" t="s">
        <v>482</v>
      </c>
      <c r="J10" s="126" t="s">
        <v>482</v>
      </c>
      <c r="K10" s="126" t="s">
        <v>482</v>
      </c>
      <c r="L10" s="126" t="s">
        <v>482</v>
      </c>
      <c r="M10" s="126" t="s">
        <v>482</v>
      </c>
      <c r="N10" s="126" t="s">
        <v>482</v>
      </c>
      <c r="O10" s="126" t="s">
        <v>482</v>
      </c>
      <c r="P10" s="126" t="s">
        <v>482</v>
      </c>
      <c r="Q10" s="126" t="s">
        <v>482</v>
      </c>
      <c r="R10" s="126" t="s">
        <v>482</v>
      </c>
      <c r="S10" s="126" t="s">
        <v>482</v>
      </c>
      <c r="T10" s="126" t="s">
        <v>482</v>
      </c>
      <c r="U10" s="126" t="s">
        <v>482</v>
      </c>
      <c r="V10" s="126" t="s">
        <v>482</v>
      </c>
      <c r="W10" s="126" t="s">
        <v>482</v>
      </c>
      <c r="X10" s="126" t="s">
        <v>482</v>
      </c>
      <c r="Y10" s="126" t="s">
        <v>482</v>
      </c>
      <c r="Z10" s="126" t="s">
        <v>482</v>
      </c>
      <c r="AA10" s="126" t="s">
        <v>482</v>
      </c>
      <c r="AB10" s="126" t="s">
        <v>482</v>
      </c>
      <c r="AC10" s="126" t="s">
        <v>482</v>
      </c>
      <c r="AD10" s="126" t="s">
        <v>482</v>
      </c>
      <c r="AE10" s="126" t="s">
        <v>482</v>
      </c>
      <c r="AF10" s="126" t="s">
        <v>482</v>
      </c>
      <c r="AG10" s="126" t="s">
        <v>482</v>
      </c>
      <c r="AH10" s="126" t="s">
        <v>483</v>
      </c>
      <c r="AI10" s="126" t="s">
        <v>483</v>
      </c>
      <c r="AJ10" s="126" t="s">
        <v>483</v>
      </c>
      <c r="AK10" s="126" t="s">
        <v>483</v>
      </c>
      <c r="AL10" s="126" t="s">
        <v>484</v>
      </c>
      <c r="AM10" s="126" t="s">
        <v>484</v>
      </c>
      <c r="AN10" s="126" t="s">
        <v>484</v>
      </c>
      <c r="AO10" s="126" t="s">
        <v>484</v>
      </c>
      <c r="AP10" s="126" t="s">
        <v>484</v>
      </c>
      <c r="AQ10" s="126" t="s">
        <v>484</v>
      </c>
      <c r="AR10" s="126" t="s">
        <v>484</v>
      </c>
      <c r="AS10" s="126" t="s">
        <v>484</v>
      </c>
      <c r="AT10" s="126" t="s">
        <v>484</v>
      </c>
      <c r="AU10" s="126" t="s">
        <v>484</v>
      </c>
      <c r="AV10" s="126" t="s">
        <v>484</v>
      </c>
      <c r="AW10" s="126" t="s">
        <v>484</v>
      </c>
      <c r="AX10" s="126" t="s">
        <v>484</v>
      </c>
      <c r="AY10" s="126" t="s">
        <v>484</v>
      </c>
      <c r="AZ10" s="126" t="s">
        <v>484</v>
      </c>
      <c r="BA10" s="126" t="s">
        <v>484</v>
      </c>
      <c r="BB10" s="126" t="s">
        <v>484</v>
      </c>
      <c r="BC10" s="126" t="s">
        <v>484</v>
      </c>
      <c r="BD10" s="126" t="s">
        <v>484</v>
      </c>
      <c r="BE10" s="126" t="s">
        <v>484</v>
      </c>
      <c r="BF10" s="126" t="s">
        <v>484</v>
      </c>
      <c r="BG10" s="126" t="s">
        <v>484</v>
      </c>
      <c r="BH10" s="126" t="s">
        <v>484</v>
      </c>
      <c r="BI10" s="126" t="s">
        <v>484</v>
      </c>
      <c r="BJ10" s="126" t="s">
        <v>484</v>
      </c>
      <c r="BK10" s="126" t="s">
        <v>484</v>
      </c>
      <c r="BL10" s="126" t="s">
        <v>484</v>
      </c>
      <c r="BM10" s="126" t="s">
        <v>484</v>
      </c>
      <c r="BN10" s="126" t="s">
        <v>484</v>
      </c>
      <c r="BO10" s="126" t="s">
        <v>484</v>
      </c>
      <c r="BP10" s="126" t="s">
        <v>484</v>
      </c>
      <c r="BQ10" s="126" t="s">
        <v>484</v>
      </c>
      <c r="BR10" s="126" t="s">
        <v>484</v>
      </c>
      <c r="BS10" s="126" t="s">
        <v>484</v>
      </c>
      <c r="BT10" s="126" t="s">
        <v>484</v>
      </c>
      <c r="BU10" s="126" t="s">
        <v>484</v>
      </c>
      <c r="BV10" s="126" t="s">
        <v>484</v>
      </c>
      <c r="BW10" s="126" t="s">
        <v>484</v>
      </c>
      <c r="BX10" s="126" t="s">
        <v>484</v>
      </c>
      <c r="BY10" s="126" t="s">
        <v>484</v>
      </c>
      <c r="BZ10" s="126" t="s">
        <v>484</v>
      </c>
      <c r="CA10" s="126" t="s">
        <v>484</v>
      </c>
      <c r="CB10" s="126" t="s">
        <v>484</v>
      </c>
      <c r="CC10" s="126" t="s">
        <v>485</v>
      </c>
      <c r="CD10" s="126" t="s">
        <v>486</v>
      </c>
      <c r="CE10" s="126" t="s">
        <v>486</v>
      </c>
      <c r="CF10" s="126" t="s">
        <v>486</v>
      </c>
      <c r="CG10" s="126" t="s">
        <v>487</v>
      </c>
      <c r="CH10" s="126" t="s">
        <v>487</v>
      </c>
      <c r="CI10" s="126" t="s">
        <v>487</v>
      </c>
      <c r="CJ10" s="126" t="s">
        <v>487</v>
      </c>
      <c r="CK10" s="126" t="s">
        <v>487</v>
      </c>
      <c r="CL10" s="126" t="s">
        <v>487</v>
      </c>
      <c r="CM10" s="126" t="s">
        <v>487</v>
      </c>
      <c r="CN10" s="126" t="s">
        <v>487</v>
      </c>
      <c r="CO10" s="126" t="s">
        <v>487</v>
      </c>
      <c r="CP10" s="126" t="s">
        <v>473</v>
      </c>
      <c r="CQ10" s="126" t="s">
        <v>473</v>
      </c>
      <c r="CR10" s="126" t="s">
        <v>473</v>
      </c>
      <c r="CS10" s="126" t="s">
        <v>488</v>
      </c>
      <c r="CT10" s="126" t="s">
        <v>488</v>
      </c>
      <c r="CU10" s="126" t="s">
        <v>488</v>
      </c>
      <c r="CV10" s="126" t="s">
        <v>488</v>
      </c>
      <c r="CW10" s="126" t="s">
        <v>488</v>
      </c>
      <c r="CX10" s="126" t="s">
        <v>488</v>
      </c>
      <c r="CY10" s="126" t="s">
        <v>488</v>
      </c>
      <c r="CZ10" s="126" t="s">
        <v>488</v>
      </c>
      <c r="DA10" s="126" t="s">
        <v>488</v>
      </c>
      <c r="DB10" s="126" t="s">
        <v>489</v>
      </c>
      <c r="DC10" s="126" t="s">
        <v>489</v>
      </c>
      <c r="DD10" s="126" t="s">
        <v>489</v>
      </c>
      <c r="DE10" s="126" t="s">
        <v>489</v>
      </c>
      <c r="DF10" s="126" t="s">
        <v>490</v>
      </c>
      <c r="DG10" s="126" t="s">
        <v>490</v>
      </c>
      <c r="DH10" s="126" t="s">
        <v>490</v>
      </c>
      <c r="DI10" s="126" t="s">
        <v>491</v>
      </c>
      <c r="DJ10" s="126" t="s">
        <v>491</v>
      </c>
      <c r="DK10" s="126" t="s">
        <v>491</v>
      </c>
      <c r="DL10" s="126" t="s">
        <v>491</v>
      </c>
      <c r="DM10" s="126" t="s">
        <v>491</v>
      </c>
      <c r="DN10" s="126" t="s">
        <v>492</v>
      </c>
      <c r="DO10" s="126" t="s">
        <v>492</v>
      </c>
      <c r="DP10" s="126" t="s">
        <v>492</v>
      </c>
      <c r="DQ10" s="126" t="s">
        <v>493</v>
      </c>
      <c r="DR10" s="126" t="s">
        <v>493</v>
      </c>
      <c r="DS10" s="126" t="s">
        <v>493</v>
      </c>
      <c r="DT10" s="126" t="s">
        <v>493</v>
      </c>
      <c r="DU10" s="126" t="s">
        <v>493</v>
      </c>
      <c r="DV10" s="126" t="s">
        <v>493</v>
      </c>
      <c r="DW10" s="126" t="s">
        <v>493</v>
      </c>
      <c r="DX10" s="126" t="s">
        <v>493</v>
      </c>
      <c r="DY10" s="126" t="s">
        <v>493</v>
      </c>
      <c r="DZ10" s="126" t="s">
        <v>493</v>
      </c>
      <c r="EA10" s="126" t="s">
        <v>493</v>
      </c>
      <c r="EB10" s="126" t="s">
        <v>494</v>
      </c>
      <c r="EC10" s="126" t="s">
        <v>494</v>
      </c>
      <c r="ED10" s="126" t="s">
        <v>494</v>
      </c>
      <c r="EE10" s="126" t="s">
        <v>494</v>
      </c>
      <c r="EF10" s="126" t="s">
        <v>494</v>
      </c>
      <c r="EG10" s="126" t="s">
        <v>494</v>
      </c>
      <c r="EH10" s="126" t="s">
        <v>494</v>
      </c>
      <c r="EI10" s="126" t="s">
        <v>495</v>
      </c>
      <c r="EJ10" s="126" t="s">
        <v>495</v>
      </c>
      <c r="EK10" s="126" t="s">
        <v>495</v>
      </c>
      <c r="EL10" s="126" t="s">
        <v>495</v>
      </c>
      <c r="EM10" s="126" t="s">
        <v>429</v>
      </c>
      <c r="EN10" s="126" t="s">
        <v>429</v>
      </c>
      <c r="EO10" s="126" t="s">
        <v>429</v>
      </c>
      <c r="EP10" s="126" t="s">
        <v>496</v>
      </c>
      <c r="EQ10" s="126" t="s">
        <v>496</v>
      </c>
      <c r="ER10" s="126" t="s">
        <v>496</v>
      </c>
      <c r="ES10" s="126" t="s">
        <v>432</v>
      </c>
      <c r="ET10" s="126" t="s">
        <v>497</v>
      </c>
      <c r="EU10" s="126" t="s">
        <v>497</v>
      </c>
      <c r="EV10" s="126" t="s">
        <v>497</v>
      </c>
      <c r="EW10" s="126" t="s">
        <v>497</v>
      </c>
      <c r="EX10" s="126" t="s">
        <v>497</v>
      </c>
      <c r="EY10" s="126" t="s">
        <v>497</v>
      </c>
      <c r="EZ10" s="126" t="s">
        <v>497</v>
      </c>
      <c r="FA10" s="126" t="s">
        <v>497</v>
      </c>
      <c r="FB10" s="126" t="s">
        <v>498</v>
      </c>
      <c r="FC10" s="188" t="s">
        <v>410</v>
      </c>
      <c r="FD10" s="186" t="s">
        <v>271</v>
      </c>
      <c r="FE10" s="190" t="s">
        <v>139</v>
      </c>
      <c r="FF10" s="186" t="s">
        <v>140</v>
      </c>
      <c r="FG10" s="186" t="s">
        <v>141</v>
      </c>
      <c r="FH10" s="2"/>
      <c r="FI10" s="2"/>
      <c r="FJ10" s="2"/>
      <c r="FK10" s="2"/>
      <c r="FL10" s="2"/>
      <c r="FM10" s="2"/>
      <c r="FN10" s="2"/>
      <c r="FO10" s="2"/>
      <c r="FP10" s="2"/>
      <c r="FQ10" s="2"/>
      <c r="FR10" s="2"/>
      <c r="FS10" s="2"/>
      <c r="FT10" s="2"/>
      <c r="FU10" s="2"/>
      <c r="FV10" s="2"/>
      <c r="FW10" s="2"/>
    </row>
    <row r="11" spans="1:179" s="59" customFormat="1" ht="51.75" customHeight="1" x14ac:dyDescent="0.2">
      <c r="B11" s="187"/>
      <c r="C11" s="187"/>
      <c r="D11" s="139" t="s">
        <v>474</v>
      </c>
      <c r="E11" s="61" t="s">
        <v>142</v>
      </c>
      <c r="F11" s="61" t="s">
        <v>143</v>
      </c>
      <c r="G11" s="61" t="s">
        <v>144</v>
      </c>
      <c r="H11" s="61" t="s">
        <v>145</v>
      </c>
      <c r="I11" s="61" t="s">
        <v>146</v>
      </c>
      <c r="J11" s="61" t="s">
        <v>147</v>
      </c>
      <c r="K11" s="61" t="s">
        <v>148</v>
      </c>
      <c r="L11" s="61" t="s">
        <v>149</v>
      </c>
      <c r="M11" s="61" t="s">
        <v>150</v>
      </c>
      <c r="N11" s="61" t="s">
        <v>151</v>
      </c>
      <c r="O11" s="61" t="s">
        <v>152</v>
      </c>
      <c r="P11" s="61" t="s">
        <v>153</v>
      </c>
      <c r="Q11" s="61" t="s">
        <v>154</v>
      </c>
      <c r="R11" s="61" t="s">
        <v>155</v>
      </c>
      <c r="S11" s="61" t="s">
        <v>156</v>
      </c>
      <c r="T11" s="61" t="s">
        <v>157</v>
      </c>
      <c r="U11" s="61" t="s">
        <v>158</v>
      </c>
      <c r="V11" s="61" t="s">
        <v>159</v>
      </c>
      <c r="W11" s="61" t="s">
        <v>160</v>
      </c>
      <c r="X11" s="61" t="s">
        <v>161</v>
      </c>
      <c r="Y11" s="61" t="s">
        <v>162</v>
      </c>
      <c r="Z11" s="61" t="s">
        <v>163</v>
      </c>
      <c r="AA11" s="61" t="s">
        <v>164</v>
      </c>
      <c r="AB11" s="61" t="s">
        <v>165</v>
      </c>
      <c r="AC11" s="61" t="s">
        <v>166</v>
      </c>
      <c r="AD11" s="61" t="s">
        <v>167</v>
      </c>
      <c r="AE11" s="61" t="s">
        <v>168</v>
      </c>
      <c r="AF11" s="61" t="s">
        <v>169</v>
      </c>
      <c r="AG11" s="61" t="s">
        <v>170</v>
      </c>
      <c r="AH11" s="139" t="s">
        <v>499</v>
      </c>
      <c r="AI11" s="61" t="s">
        <v>171</v>
      </c>
      <c r="AJ11" s="61" t="s">
        <v>172</v>
      </c>
      <c r="AK11" s="61" t="s">
        <v>173</v>
      </c>
      <c r="AL11" s="139" t="s">
        <v>500</v>
      </c>
      <c r="AM11" s="61" t="s">
        <v>178</v>
      </c>
      <c r="AN11" s="61" t="s">
        <v>179</v>
      </c>
      <c r="AO11" s="61" t="s">
        <v>180</v>
      </c>
      <c r="AP11" s="61" t="s">
        <v>181</v>
      </c>
      <c r="AQ11" s="61" t="s">
        <v>182</v>
      </c>
      <c r="AR11" s="61" t="s">
        <v>174</v>
      </c>
      <c r="AS11" s="61" t="s">
        <v>183</v>
      </c>
      <c r="AT11" s="61" t="s">
        <v>184</v>
      </c>
      <c r="AU11" s="61" t="s">
        <v>175</v>
      </c>
      <c r="AV11" s="61" t="s">
        <v>185</v>
      </c>
      <c r="AW11" s="61" t="s">
        <v>176</v>
      </c>
      <c r="AX11" s="61" t="s">
        <v>177</v>
      </c>
      <c r="AY11" s="61" t="s">
        <v>186</v>
      </c>
      <c r="AZ11" s="61" t="s">
        <v>187</v>
      </c>
      <c r="BA11" s="61" t="s">
        <v>188</v>
      </c>
      <c r="BB11" s="61" t="s">
        <v>189</v>
      </c>
      <c r="BC11" s="61" t="s">
        <v>190</v>
      </c>
      <c r="BD11" s="61" t="s">
        <v>191</v>
      </c>
      <c r="BE11" s="61" t="s">
        <v>192</v>
      </c>
      <c r="BF11" s="61" t="s">
        <v>193</v>
      </c>
      <c r="BG11" s="61" t="s">
        <v>203</v>
      </c>
      <c r="BH11" s="61" t="s">
        <v>204</v>
      </c>
      <c r="BI11" s="61" t="s">
        <v>195</v>
      </c>
      <c r="BJ11" s="61" t="s">
        <v>196</v>
      </c>
      <c r="BK11" s="61" t="s">
        <v>197</v>
      </c>
      <c r="BL11" s="61" t="s">
        <v>198</v>
      </c>
      <c r="BM11" s="61" t="s">
        <v>199</v>
      </c>
      <c r="BN11" s="61" t="s">
        <v>200</v>
      </c>
      <c r="BO11" s="61" t="s">
        <v>201</v>
      </c>
      <c r="BP11" s="61" t="s">
        <v>205</v>
      </c>
      <c r="BQ11" s="61" t="s">
        <v>206</v>
      </c>
      <c r="BR11" s="61" t="s">
        <v>202</v>
      </c>
      <c r="BS11" s="61" t="s">
        <v>207</v>
      </c>
      <c r="BT11" s="61" t="s">
        <v>208</v>
      </c>
      <c r="BU11" s="61" t="s">
        <v>209</v>
      </c>
      <c r="BV11" s="61" t="s">
        <v>210</v>
      </c>
      <c r="BW11" s="61" t="s">
        <v>211</v>
      </c>
      <c r="BX11" s="61" t="s">
        <v>212</v>
      </c>
      <c r="BY11" s="61" t="s">
        <v>194</v>
      </c>
      <c r="BZ11" s="61" t="s">
        <v>213</v>
      </c>
      <c r="CA11" s="61" t="s">
        <v>214</v>
      </c>
      <c r="CB11" s="61" t="s">
        <v>215</v>
      </c>
      <c r="CC11" s="139" t="s">
        <v>501</v>
      </c>
      <c r="CD11" s="139" t="s">
        <v>502</v>
      </c>
      <c r="CE11" s="61" t="s">
        <v>217</v>
      </c>
      <c r="CF11" s="61" t="s">
        <v>218</v>
      </c>
      <c r="CG11" s="139" t="s">
        <v>503</v>
      </c>
      <c r="CH11" s="61" t="s">
        <v>219</v>
      </c>
      <c r="CI11" s="61" t="s">
        <v>219</v>
      </c>
      <c r="CJ11" s="61" t="s">
        <v>219</v>
      </c>
      <c r="CK11" s="61" t="s">
        <v>220</v>
      </c>
      <c r="CL11" s="61" t="s">
        <v>220</v>
      </c>
      <c r="CM11" s="61" t="s">
        <v>221</v>
      </c>
      <c r="CN11" s="61" t="s">
        <v>222</v>
      </c>
      <c r="CO11" s="61" t="s">
        <v>223</v>
      </c>
      <c r="CP11" s="139" t="s">
        <v>504</v>
      </c>
      <c r="CQ11" s="61" t="s">
        <v>224</v>
      </c>
      <c r="CR11" s="61" t="s">
        <v>225</v>
      </c>
      <c r="CS11" s="139" t="s">
        <v>505</v>
      </c>
      <c r="CT11" s="61" t="s">
        <v>226</v>
      </c>
      <c r="CU11" s="61" t="s">
        <v>227</v>
      </c>
      <c r="CV11" s="61" t="s">
        <v>228</v>
      </c>
      <c r="CW11" s="61" t="s">
        <v>229</v>
      </c>
      <c r="CX11" s="61" t="s">
        <v>231</v>
      </c>
      <c r="CY11" s="61" t="s">
        <v>232</v>
      </c>
      <c r="CZ11" s="61" t="s">
        <v>233</v>
      </c>
      <c r="DA11" s="61" t="s">
        <v>230</v>
      </c>
      <c r="DB11" s="139" t="s">
        <v>506</v>
      </c>
      <c r="DC11" s="61" t="s">
        <v>234</v>
      </c>
      <c r="DD11" s="61" t="s">
        <v>235</v>
      </c>
      <c r="DE11" s="61" t="s">
        <v>237</v>
      </c>
      <c r="DF11" s="139" t="s">
        <v>507</v>
      </c>
      <c r="DG11" s="61" t="s">
        <v>236</v>
      </c>
      <c r="DH11" s="61" t="s">
        <v>238</v>
      </c>
      <c r="DI11" s="139" t="s">
        <v>508</v>
      </c>
      <c r="DJ11" s="61" t="s">
        <v>239</v>
      </c>
      <c r="DK11" s="61" t="s">
        <v>240</v>
      </c>
      <c r="DL11" s="61" t="s">
        <v>241</v>
      </c>
      <c r="DM11" s="61" t="s">
        <v>242</v>
      </c>
      <c r="DN11" s="139" t="s">
        <v>243</v>
      </c>
      <c r="DO11" s="61" t="s">
        <v>243</v>
      </c>
      <c r="DP11" s="61" t="s">
        <v>243</v>
      </c>
      <c r="DQ11" s="139" t="s">
        <v>509</v>
      </c>
      <c r="DR11" s="61" t="s">
        <v>244</v>
      </c>
      <c r="DS11" s="61" t="s">
        <v>245</v>
      </c>
      <c r="DT11" s="61" t="s">
        <v>246</v>
      </c>
      <c r="DU11" s="61" t="s">
        <v>247</v>
      </c>
      <c r="DV11" s="61" t="s">
        <v>248</v>
      </c>
      <c r="DW11" s="61" t="s">
        <v>248</v>
      </c>
      <c r="DX11" s="61" t="s">
        <v>248</v>
      </c>
      <c r="DY11" s="61" t="s">
        <v>249</v>
      </c>
      <c r="DZ11" s="61" t="s">
        <v>250</v>
      </c>
      <c r="EA11" s="61" t="s">
        <v>251</v>
      </c>
      <c r="EB11" s="139" t="s">
        <v>510</v>
      </c>
      <c r="EC11" s="61" t="s">
        <v>252</v>
      </c>
      <c r="ED11" s="61" t="s">
        <v>253</v>
      </c>
      <c r="EE11" s="61" t="s">
        <v>254</v>
      </c>
      <c r="EF11" s="61" t="s">
        <v>255</v>
      </c>
      <c r="EG11" s="61" t="s">
        <v>256</v>
      </c>
      <c r="EH11" s="61" t="s">
        <v>257</v>
      </c>
      <c r="EI11" s="139" t="s">
        <v>511</v>
      </c>
      <c r="EJ11" s="61" t="s">
        <v>258</v>
      </c>
      <c r="EK11" s="61" t="s">
        <v>259</v>
      </c>
      <c r="EL11" s="61" t="s">
        <v>260</v>
      </c>
      <c r="EM11" s="139" t="s">
        <v>261</v>
      </c>
      <c r="EN11" s="61" t="s">
        <v>261</v>
      </c>
      <c r="EO11" s="61" t="s">
        <v>261</v>
      </c>
      <c r="EP11" s="139" t="s">
        <v>262</v>
      </c>
      <c r="EQ11" s="61" t="s">
        <v>262</v>
      </c>
      <c r="ER11" s="61" t="s">
        <v>262</v>
      </c>
      <c r="ES11" s="139" t="s">
        <v>263</v>
      </c>
      <c r="ET11" s="139" t="s">
        <v>512</v>
      </c>
      <c r="EU11" s="61" t="s">
        <v>264</v>
      </c>
      <c r="EV11" s="61" t="s">
        <v>264</v>
      </c>
      <c r="EW11" s="61" t="s">
        <v>265</v>
      </c>
      <c r="EX11" s="61" t="s">
        <v>266</v>
      </c>
      <c r="EY11" s="61" t="s">
        <v>267</v>
      </c>
      <c r="EZ11" s="61" t="s">
        <v>268</v>
      </c>
      <c r="FA11" s="61" t="s">
        <v>269</v>
      </c>
      <c r="FB11" s="139" t="s">
        <v>513</v>
      </c>
      <c r="FC11" s="188"/>
      <c r="FD11" s="186"/>
      <c r="FE11" s="190"/>
      <c r="FF11" s="186"/>
      <c r="FG11" s="186"/>
    </row>
    <row r="12" spans="1:179" s="62" customFormat="1" ht="18" customHeight="1" x14ac:dyDescent="0.2">
      <c r="B12" s="187"/>
      <c r="C12" s="187"/>
      <c r="D12" s="128" t="s">
        <v>514</v>
      </c>
      <c r="E12" s="63" t="s">
        <v>272</v>
      </c>
      <c r="F12" s="63" t="s">
        <v>272</v>
      </c>
      <c r="G12" s="63" t="s">
        <v>272</v>
      </c>
      <c r="H12" s="63" t="s">
        <v>273</v>
      </c>
      <c r="I12" s="63" t="s">
        <v>274</v>
      </c>
      <c r="J12" s="63" t="s">
        <v>274</v>
      </c>
      <c r="K12" s="63" t="s">
        <v>274</v>
      </c>
      <c r="L12" s="63" t="s">
        <v>274</v>
      </c>
      <c r="M12" s="63" t="s">
        <v>274</v>
      </c>
      <c r="N12" s="63" t="s">
        <v>274</v>
      </c>
      <c r="O12" s="63" t="s">
        <v>275</v>
      </c>
      <c r="P12" s="63" t="s">
        <v>276</v>
      </c>
      <c r="Q12" s="63" t="s">
        <v>277</v>
      </c>
      <c r="R12" s="63" t="s">
        <v>278</v>
      </c>
      <c r="S12" s="63" t="s">
        <v>279</v>
      </c>
      <c r="T12" s="63" t="s">
        <v>279</v>
      </c>
      <c r="U12" s="63" t="s">
        <v>280</v>
      </c>
      <c r="V12" s="63" t="s">
        <v>281</v>
      </c>
      <c r="W12" s="63" t="s">
        <v>282</v>
      </c>
      <c r="X12" s="63" t="s">
        <v>283</v>
      </c>
      <c r="Y12" s="63" t="s">
        <v>284</v>
      </c>
      <c r="Z12" s="63" t="s">
        <v>285</v>
      </c>
      <c r="AA12" s="63" t="s">
        <v>286</v>
      </c>
      <c r="AB12" s="63" t="s">
        <v>287</v>
      </c>
      <c r="AC12" s="63" t="s">
        <v>288</v>
      </c>
      <c r="AD12" s="63" t="s">
        <v>289</v>
      </c>
      <c r="AE12" s="63" t="s">
        <v>290</v>
      </c>
      <c r="AF12" s="63" t="s">
        <v>291</v>
      </c>
      <c r="AG12" s="63" t="s">
        <v>292</v>
      </c>
      <c r="AH12" s="128" t="s">
        <v>515</v>
      </c>
      <c r="AI12" s="63" t="s">
        <v>293</v>
      </c>
      <c r="AJ12" s="63" t="s">
        <v>294</v>
      </c>
      <c r="AK12" s="63" t="s">
        <v>295</v>
      </c>
      <c r="AL12" s="128" t="s">
        <v>516</v>
      </c>
      <c r="AM12" s="63">
        <v>1010</v>
      </c>
      <c r="AN12" s="63">
        <v>1020</v>
      </c>
      <c r="AO12" s="63">
        <v>1030</v>
      </c>
      <c r="AP12" s="63">
        <v>1040</v>
      </c>
      <c r="AQ12" s="63">
        <v>1050</v>
      </c>
      <c r="AR12" s="63">
        <v>1061</v>
      </c>
      <c r="AS12" s="63" t="s">
        <v>296</v>
      </c>
      <c r="AT12" s="63">
        <v>1071</v>
      </c>
      <c r="AU12" s="63">
        <v>1072</v>
      </c>
      <c r="AV12" s="63">
        <v>1073</v>
      </c>
      <c r="AW12" s="63">
        <v>1079</v>
      </c>
      <c r="AX12" s="63">
        <v>1079</v>
      </c>
      <c r="AY12" s="63" t="s">
        <v>297</v>
      </c>
      <c r="AZ12" s="63">
        <v>1080</v>
      </c>
      <c r="BA12" s="63" t="s">
        <v>298</v>
      </c>
      <c r="BB12" s="63" t="s">
        <v>299</v>
      </c>
      <c r="BC12" s="63" t="s">
        <v>300</v>
      </c>
      <c r="BD12" s="63" t="s">
        <v>301</v>
      </c>
      <c r="BE12" s="63">
        <v>1520</v>
      </c>
      <c r="BF12" s="63" t="s">
        <v>302</v>
      </c>
      <c r="BG12" s="63" t="s">
        <v>307</v>
      </c>
      <c r="BH12" s="63" t="s">
        <v>308</v>
      </c>
      <c r="BI12" s="63" t="s">
        <v>303</v>
      </c>
      <c r="BJ12" s="63" t="s">
        <v>304</v>
      </c>
      <c r="BK12" s="63">
        <v>2021</v>
      </c>
      <c r="BL12" s="63">
        <v>2022</v>
      </c>
      <c r="BM12" s="63">
        <v>2023</v>
      </c>
      <c r="BN12" s="63">
        <v>2100</v>
      </c>
      <c r="BO12" s="63" t="s">
        <v>305</v>
      </c>
      <c r="BP12" s="63">
        <v>2310</v>
      </c>
      <c r="BQ12" s="63" t="s">
        <v>309</v>
      </c>
      <c r="BR12" s="63" t="s">
        <v>306</v>
      </c>
      <c r="BS12" s="63" t="s">
        <v>310</v>
      </c>
      <c r="BT12" s="63" t="s">
        <v>311</v>
      </c>
      <c r="BU12" s="63" t="s">
        <v>312</v>
      </c>
      <c r="BV12" s="63" t="s">
        <v>313</v>
      </c>
      <c r="BW12" s="63" t="s">
        <v>314</v>
      </c>
      <c r="BX12" s="63" t="s">
        <v>315</v>
      </c>
      <c r="BY12" s="63">
        <v>3100</v>
      </c>
      <c r="BZ12" s="63">
        <v>3250</v>
      </c>
      <c r="CA12" s="63" t="s">
        <v>316</v>
      </c>
      <c r="CB12" s="63" t="s">
        <v>317</v>
      </c>
      <c r="CC12" s="128" t="s">
        <v>517</v>
      </c>
      <c r="CD12" s="128" t="s">
        <v>518</v>
      </c>
      <c r="CE12" s="63" t="s">
        <v>319</v>
      </c>
      <c r="CF12" s="63" t="s">
        <v>320</v>
      </c>
      <c r="CG12" s="128" t="s">
        <v>519</v>
      </c>
      <c r="CH12" s="63">
        <v>4100</v>
      </c>
      <c r="CI12" s="63">
        <v>4100</v>
      </c>
      <c r="CJ12" s="63">
        <v>4100</v>
      </c>
      <c r="CK12" s="63">
        <v>4210</v>
      </c>
      <c r="CL12" s="63">
        <v>4210</v>
      </c>
      <c r="CM12" s="63" t="s">
        <v>321</v>
      </c>
      <c r="CN12" s="63" t="s">
        <v>321</v>
      </c>
      <c r="CO12" s="63" t="s">
        <v>322</v>
      </c>
      <c r="CP12" s="128" t="s">
        <v>520</v>
      </c>
      <c r="CQ12" s="63" t="s">
        <v>323</v>
      </c>
      <c r="CR12" s="63">
        <v>4520</v>
      </c>
      <c r="CS12" s="128" t="s">
        <v>521</v>
      </c>
      <c r="CT12" s="63" t="s">
        <v>324</v>
      </c>
      <c r="CU12" s="63" t="s">
        <v>325</v>
      </c>
      <c r="CV12" s="63">
        <v>4922</v>
      </c>
      <c r="CW12" s="63" t="s">
        <v>326</v>
      </c>
      <c r="CX12" s="63">
        <v>5210</v>
      </c>
      <c r="CY12" s="63" t="s">
        <v>328</v>
      </c>
      <c r="CZ12" s="63" t="s">
        <v>329</v>
      </c>
      <c r="DA12" s="63" t="s">
        <v>327</v>
      </c>
      <c r="DB12" s="128" t="s">
        <v>522</v>
      </c>
      <c r="DC12" s="63" t="s">
        <v>330</v>
      </c>
      <c r="DD12" s="63" t="s">
        <v>331</v>
      </c>
      <c r="DE12" s="63" t="s">
        <v>333</v>
      </c>
      <c r="DF12" s="128" t="s">
        <v>523</v>
      </c>
      <c r="DG12" s="63" t="s">
        <v>332</v>
      </c>
      <c r="DH12" s="63" t="s">
        <v>334</v>
      </c>
      <c r="DI12" s="128" t="s">
        <v>524</v>
      </c>
      <c r="DJ12" s="63" t="s">
        <v>335</v>
      </c>
      <c r="DK12" s="63" t="s">
        <v>336</v>
      </c>
      <c r="DL12" s="63" t="s">
        <v>337</v>
      </c>
      <c r="DM12" s="63" t="s">
        <v>338</v>
      </c>
      <c r="DN12" s="128" t="s">
        <v>525</v>
      </c>
      <c r="DO12" s="63" t="s">
        <v>339</v>
      </c>
      <c r="DP12" s="63" t="s">
        <v>339</v>
      </c>
      <c r="DQ12" s="128" t="s">
        <v>526</v>
      </c>
      <c r="DR12" s="63">
        <v>6910</v>
      </c>
      <c r="DS12" s="63">
        <v>6920</v>
      </c>
      <c r="DT12" s="63" t="s">
        <v>340</v>
      </c>
      <c r="DU12" s="63" t="s">
        <v>341</v>
      </c>
      <c r="DV12" s="63" t="s">
        <v>342</v>
      </c>
      <c r="DW12" s="63" t="s">
        <v>342</v>
      </c>
      <c r="DX12" s="63" t="s">
        <v>342</v>
      </c>
      <c r="DY12" s="63" t="s">
        <v>343</v>
      </c>
      <c r="DZ12" s="63" t="s">
        <v>344</v>
      </c>
      <c r="EA12" s="63">
        <v>7500</v>
      </c>
      <c r="EB12" s="128" t="s">
        <v>527</v>
      </c>
      <c r="EC12" s="63" t="s">
        <v>345</v>
      </c>
      <c r="ED12" s="63" t="s">
        <v>346</v>
      </c>
      <c r="EE12" s="63" t="s">
        <v>347</v>
      </c>
      <c r="EF12" s="63" t="s">
        <v>348</v>
      </c>
      <c r="EG12" s="63" t="s">
        <v>349</v>
      </c>
      <c r="EH12" s="63" t="s">
        <v>350</v>
      </c>
      <c r="EI12" s="128" t="s">
        <v>528</v>
      </c>
      <c r="EJ12" s="63" t="s">
        <v>351</v>
      </c>
      <c r="EK12" s="63" t="s">
        <v>352</v>
      </c>
      <c r="EL12" s="63">
        <v>8430</v>
      </c>
      <c r="EM12" s="128" t="s">
        <v>529</v>
      </c>
      <c r="EN12" s="63" t="s">
        <v>353</v>
      </c>
      <c r="EO12" s="63" t="s">
        <v>353</v>
      </c>
      <c r="EP12" s="128" t="s">
        <v>530</v>
      </c>
      <c r="EQ12" s="63" t="s">
        <v>354</v>
      </c>
      <c r="ER12" s="63" t="s">
        <v>354</v>
      </c>
      <c r="ES12" s="128" t="s">
        <v>355</v>
      </c>
      <c r="ET12" s="128" t="s">
        <v>531</v>
      </c>
      <c r="EU12" s="63" t="s">
        <v>356</v>
      </c>
      <c r="EV12" s="63" t="s">
        <v>356</v>
      </c>
      <c r="EW12" s="63" t="s">
        <v>357</v>
      </c>
      <c r="EX12" s="63">
        <v>9601</v>
      </c>
      <c r="EY12" s="63">
        <v>9602</v>
      </c>
      <c r="EZ12" s="63">
        <v>9603</v>
      </c>
      <c r="FA12" s="63">
        <v>9609</v>
      </c>
      <c r="FB12" s="128">
        <v>9700</v>
      </c>
      <c r="FC12" s="188"/>
      <c r="FD12" s="186"/>
      <c r="FE12" s="190"/>
      <c r="FF12" s="186"/>
      <c r="FG12" s="186"/>
      <c r="FI12" s="59"/>
    </row>
    <row r="13" spans="1:179" s="64" customFormat="1" ht="16.5" customHeight="1" x14ac:dyDescent="0.2">
      <c r="B13" s="185"/>
      <c r="C13" s="185"/>
      <c r="D13" s="126" t="s">
        <v>532</v>
      </c>
      <c r="E13" s="126" t="s">
        <v>0</v>
      </c>
      <c r="F13" s="126" t="s">
        <v>1</v>
      </c>
      <c r="G13" s="126" t="s">
        <v>2</v>
      </c>
      <c r="H13" s="126" t="s">
        <v>3</v>
      </c>
      <c r="I13" s="126" t="s">
        <v>4</v>
      </c>
      <c r="J13" s="126" t="s">
        <v>5</v>
      </c>
      <c r="K13" s="126" t="s">
        <v>6</v>
      </c>
      <c r="L13" s="126" t="s">
        <v>7</v>
      </c>
      <c r="M13" s="126" t="s">
        <v>8</v>
      </c>
      <c r="N13" s="126" t="s">
        <v>9</v>
      </c>
      <c r="O13" s="126" t="s">
        <v>10</v>
      </c>
      <c r="P13" s="126" t="s">
        <v>11</v>
      </c>
      <c r="Q13" s="126" t="s">
        <v>12</v>
      </c>
      <c r="R13" s="126" t="s">
        <v>13</v>
      </c>
      <c r="S13" s="126" t="s">
        <v>14</v>
      </c>
      <c r="T13" s="126" t="s">
        <v>15</v>
      </c>
      <c r="U13" s="126" t="s">
        <v>16</v>
      </c>
      <c r="V13" s="126" t="s">
        <v>17</v>
      </c>
      <c r="W13" s="126" t="s">
        <v>18</v>
      </c>
      <c r="X13" s="126" t="s">
        <v>19</v>
      </c>
      <c r="Y13" s="126" t="s">
        <v>20</v>
      </c>
      <c r="Z13" s="126" t="s">
        <v>21</v>
      </c>
      <c r="AA13" s="126" t="s">
        <v>22</v>
      </c>
      <c r="AB13" s="126" t="s">
        <v>23</v>
      </c>
      <c r="AC13" s="126" t="s">
        <v>24</v>
      </c>
      <c r="AD13" s="126" t="s">
        <v>25</v>
      </c>
      <c r="AE13" s="126" t="s">
        <v>26</v>
      </c>
      <c r="AF13" s="126" t="s">
        <v>27</v>
      </c>
      <c r="AG13" s="126" t="s">
        <v>28</v>
      </c>
      <c r="AH13" s="126" t="s">
        <v>533</v>
      </c>
      <c r="AI13" s="126" t="s">
        <v>29</v>
      </c>
      <c r="AJ13" s="126" t="s">
        <v>30</v>
      </c>
      <c r="AK13" s="126" t="s">
        <v>31</v>
      </c>
      <c r="AL13" s="126" t="s">
        <v>534</v>
      </c>
      <c r="AM13" s="126" t="s">
        <v>36</v>
      </c>
      <c r="AN13" s="126" t="s">
        <v>37</v>
      </c>
      <c r="AO13" s="126" t="s">
        <v>38</v>
      </c>
      <c r="AP13" s="126" t="s">
        <v>39</v>
      </c>
      <c r="AQ13" s="126" t="s">
        <v>40</v>
      </c>
      <c r="AR13" s="126" t="s">
        <v>32</v>
      </c>
      <c r="AS13" s="126" t="s">
        <v>41</v>
      </c>
      <c r="AT13" s="126" t="s">
        <v>42</v>
      </c>
      <c r="AU13" s="126" t="s">
        <v>33</v>
      </c>
      <c r="AV13" s="126" t="s">
        <v>43</v>
      </c>
      <c r="AW13" s="126" t="s">
        <v>34</v>
      </c>
      <c r="AX13" s="126" t="s">
        <v>35</v>
      </c>
      <c r="AY13" s="126" t="s">
        <v>44</v>
      </c>
      <c r="AZ13" s="126" t="s">
        <v>45</v>
      </c>
      <c r="BA13" s="126" t="s">
        <v>46</v>
      </c>
      <c r="BB13" s="126" t="s">
        <v>47</v>
      </c>
      <c r="BC13" s="126" t="s">
        <v>48</v>
      </c>
      <c r="BD13" s="126" t="s">
        <v>49</v>
      </c>
      <c r="BE13" s="126" t="s">
        <v>50</v>
      </c>
      <c r="BF13" s="126" t="s">
        <v>51</v>
      </c>
      <c r="BG13" s="126" t="s">
        <v>61</v>
      </c>
      <c r="BH13" s="126" t="s">
        <v>62</v>
      </c>
      <c r="BI13" s="126" t="s">
        <v>53</v>
      </c>
      <c r="BJ13" s="126" t="s">
        <v>54</v>
      </c>
      <c r="BK13" s="126" t="s">
        <v>55</v>
      </c>
      <c r="BL13" s="126" t="s">
        <v>56</v>
      </c>
      <c r="BM13" s="126" t="s">
        <v>57</v>
      </c>
      <c r="BN13" s="126" t="s">
        <v>58</v>
      </c>
      <c r="BO13" s="126" t="s">
        <v>59</v>
      </c>
      <c r="BP13" s="126" t="s">
        <v>63</v>
      </c>
      <c r="BQ13" s="126" t="s">
        <v>64</v>
      </c>
      <c r="BR13" s="126" t="s">
        <v>60</v>
      </c>
      <c r="BS13" s="126" t="s">
        <v>65</v>
      </c>
      <c r="BT13" s="126" t="s">
        <v>66</v>
      </c>
      <c r="BU13" s="126" t="s">
        <v>67</v>
      </c>
      <c r="BV13" s="126" t="s">
        <v>68</v>
      </c>
      <c r="BW13" s="126" t="s">
        <v>69</v>
      </c>
      <c r="BX13" s="126" t="s">
        <v>70</v>
      </c>
      <c r="BY13" s="126" t="s">
        <v>52</v>
      </c>
      <c r="BZ13" s="126" t="s">
        <v>71</v>
      </c>
      <c r="CA13" s="126" t="s">
        <v>72</v>
      </c>
      <c r="CB13" s="126" t="s">
        <v>73</v>
      </c>
      <c r="CC13" s="126" t="s">
        <v>74</v>
      </c>
      <c r="CD13" s="126" t="s">
        <v>535</v>
      </c>
      <c r="CE13" s="126" t="s">
        <v>75</v>
      </c>
      <c r="CF13" s="126" t="s">
        <v>76</v>
      </c>
      <c r="CG13" s="126" t="s">
        <v>536</v>
      </c>
      <c r="CH13" s="128" t="s">
        <v>77</v>
      </c>
      <c r="CI13" s="128" t="s">
        <v>79</v>
      </c>
      <c r="CJ13" s="128" t="s">
        <v>78</v>
      </c>
      <c r="CK13" s="128" t="s">
        <v>80</v>
      </c>
      <c r="CL13" s="128" t="s">
        <v>81</v>
      </c>
      <c r="CM13" s="128" t="s">
        <v>82</v>
      </c>
      <c r="CN13" s="128" t="s">
        <v>83</v>
      </c>
      <c r="CO13" s="128" t="s">
        <v>84</v>
      </c>
      <c r="CP13" s="126" t="s">
        <v>537</v>
      </c>
      <c r="CQ13" s="128" t="s">
        <v>85</v>
      </c>
      <c r="CR13" s="128" t="s">
        <v>86</v>
      </c>
      <c r="CS13" s="126" t="s">
        <v>538</v>
      </c>
      <c r="CT13" s="128" t="s">
        <v>87</v>
      </c>
      <c r="CU13" s="128" t="s">
        <v>88</v>
      </c>
      <c r="CV13" s="128" t="s">
        <v>89</v>
      </c>
      <c r="CW13" s="128" t="s">
        <v>90</v>
      </c>
      <c r="CX13" s="128" t="s">
        <v>92</v>
      </c>
      <c r="CY13" s="128" t="s">
        <v>93</v>
      </c>
      <c r="CZ13" s="128" t="s">
        <v>94</v>
      </c>
      <c r="DA13" s="128" t="s">
        <v>91</v>
      </c>
      <c r="DB13" s="126" t="s">
        <v>539</v>
      </c>
      <c r="DC13" s="128" t="s">
        <v>95</v>
      </c>
      <c r="DD13" s="128" t="s">
        <v>96</v>
      </c>
      <c r="DE13" s="128" t="s">
        <v>98</v>
      </c>
      <c r="DF13" s="126" t="s">
        <v>540</v>
      </c>
      <c r="DG13" s="128" t="s">
        <v>97</v>
      </c>
      <c r="DH13" s="128" t="s">
        <v>99</v>
      </c>
      <c r="DI13" s="126" t="s">
        <v>541</v>
      </c>
      <c r="DJ13" s="128" t="s">
        <v>100</v>
      </c>
      <c r="DK13" s="128" t="s">
        <v>101</v>
      </c>
      <c r="DL13" s="128" t="s">
        <v>102</v>
      </c>
      <c r="DM13" s="128" t="s">
        <v>103</v>
      </c>
      <c r="DN13" s="128" t="s">
        <v>542</v>
      </c>
      <c r="DO13" s="126" t="s">
        <v>104</v>
      </c>
      <c r="DP13" s="126" t="s">
        <v>105</v>
      </c>
      <c r="DQ13" s="128" t="s">
        <v>543</v>
      </c>
      <c r="DR13" s="128" t="s">
        <v>106</v>
      </c>
      <c r="DS13" s="128" t="s">
        <v>107</v>
      </c>
      <c r="DT13" s="128" t="s">
        <v>108</v>
      </c>
      <c r="DU13" s="128" t="s">
        <v>109</v>
      </c>
      <c r="DV13" s="128" t="s">
        <v>110</v>
      </c>
      <c r="DW13" s="128" t="s">
        <v>112</v>
      </c>
      <c r="DX13" s="128" t="s">
        <v>111</v>
      </c>
      <c r="DY13" s="128" t="s">
        <v>113</v>
      </c>
      <c r="DZ13" s="128" t="s">
        <v>114</v>
      </c>
      <c r="EA13" s="128" t="s">
        <v>115</v>
      </c>
      <c r="EB13" s="128" t="s">
        <v>544</v>
      </c>
      <c r="EC13" s="128" t="s">
        <v>116</v>
      </c>
      <c r="ED13" s="128" t="s">
        <v>117</v>
      </c>
      <c r="EE13" s="128" t="s">
        <v>118</v>
      </c>
      <c r="EF13" s="128" t="s">
        <v>119</v>
      </c>
      <c r="EG13" s="128" t="s">
        <v>120</v>
      </c>
      <c r="EH13" s="128" t="s">
        <v>121</v>
      </c>
      <c r="EI13" s="128" t="s">
        <v>545</v>
      </c>
      <c r="EJ13" s="128" t="s">
        <v>122</v>
      </c>
      <c r="EK13" s="128" t="s">
        <v>123</v>
      </c>
      <c r="EL13" s="128" t="s">
        <v>124</v>
      </c>
      <c r="EM13" s="128" t="s">
        <v>546</v>
      </c>
      <c r="EN13" s="128" t="s">
        <v>125</v>
      </c>
      <c r="EO13" s="128" t="s">
        <v>126</v>
      </c>
      <c r="EP13" s="128" t="s">
        <v>547</v>
      </c>
      <c r="EQ13" s="128" t="s">
        <v>127</v>
      </c>
      <c r="ER13" s="128" t="s">
        <v>128</v>
      </c>
      <c r="ES13" s="128" t="s">
        <v>129</v>
      </c>
      <c r="ET13" s="128" t="s">
        <v>548</v>
      </c>
      <c r="EU13" s="128" t="s">
        <v>130</v>
      </c>
      <c r="EV13" s="128" t="s">
        <v>131</v>
      </c>
      <c r="EW13" s="128" t="s">
        <v>132</v>
      </c>
      <c r="EX13" s="128" t="s">
        <v>133</v>
      </c>
      <c r="EY13" s="128" t="s">
        <v>134</v>
      </c>
      <c r="EZ13" s="128" t="s">
        <v>135</v>
      </c>
      <c r="FA13" s="128" t="s">
        <v>136</v>
      </c>
      <c r="FB13" s="128" t="s">
        <v>137</v>
      </c>
      <c r="FC13" s="189"/>
      <c r="FD13" s="186"/>
      <c r="FE13" s="190"/>
      <c r="FF13" s="186"/>
      <c r="FG13" s="186"/>
      <c r="FI13" s="59"/>
    </row>
    <row r="14" spans="1:179" ht="14.25" customHeight="1" x14ac:dyDescent="0.2">
      <c r="B14" s="114" t="s">
        <v>583</v>
      </c>
      <c r="C14" s="125" t="s">
        <v>358</v>
      </c>
      <c r="D14" s="80"/>
      <c r="E14" s="80"/>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c r="AH14" s="80"/>
      <c r="AI14" s="81"/>
      <c r="AJ14" s="81"/>
      <c r="AK14" s="81"/>
      <c r="AL14" s="80"/>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0"/>
      <c r="CD14" s="80"/>
      <c r="CE14" s="81"/>
      <c r="CF14" s="81"/>
      <c r="CG14" s="80"/>
      <c r="CH14" s="81"/>
      <c r="CI14" s="81"/>
      <c r="CJ14" s="81"/>
      <c r="CK14" s="81"/>
      <c r="CL14" s="81"/>
      <c r="CM14" s="81"/>
      <c r="CN14" s="81"/>
      <c r="CO14" s="81"/>
      <c r="CP14" s="80"/>
      <c r="CQ14" s="81"/>
      <c r="CR14" s="81"/>
      <c r="CS14" s="80"/>
      <c r="CT14" s="81"/>
      <c r="CU14" s="81"/>
      <c r="CV14" s="81"/>
      <c r="CW14" s="81"/>
      <c r="CX14" s="81"/>
      <c r="CY14" s="81"/>
      <c r="CZ14" s="81"/>
      <c r="DA14" s="81"/>
      <c r="DB14" s="80"/>
      <c r="DC14" s="81"/>
      <c r="DD14" s="81"/>
      <c r="DE14" s="81"/>
      <c r="DF14" s="80"/>
      <c r="DG14" s="81"/>
      <c r="DH14" s="81"/>
      <c r="DI14" s="80"/>
      <c r="DJ14" s="81"/>
      <c r="DK14" s="81"/>
      <c r="DL14" s="81"/>
      <c r="DM14" s="81"/>
      <c r="DN14" s="80"/>
      <c r="DO14" s="81"/>
      <c r="DP14" s="81"/>
      <c r="DQ14" s="80"/>
      <c r="DR14" s="81"/>
      <c r="DS14" s="81"/>
      <c r="DT14" s="81"/>
      <c r="DU14" s="81"/>
      <c r="DV14" s="81"/>
      <c r="DW14" s="81"/>
      <c r="DX14" s="81"/>
      <c r="DY14" s="81"/>
      <c r="DZ14" s="81"/>
      <c r="EA14" s="81"/>
      <c r="EB14" s="80"/>
      <c r="EC14" s="81"/>
      <c r="ED14" s="81"/>
      <c r="EE14" s="81"/>
      <c r="EF14" s="81"/>
      <c r="EG14" s="81"/>
      <c r="EH14" s="81"/>
      <c r="EI14" s="80"/>
      <c r="EJ14" s="81"/>
      <c r="EK14" s="81"/>
      <c r="EL14" s="81"/>
      <c r="EM14" s="80"/>
      <c r="EN14" s="81"/>
      <c r="EO14" s="81"/>
      <c r="EP14" s="80"/>
      <c r="EQ14" s="81"/>
      <c r="ER14" s="81"/>
      <c r="ES14" s="80"/>
      <c r="ET14" s="80"/>
      <c r="EU14" s="81"/>
      <c r="EV14" s="81"/>
      <c r="EW14" s="81"/>
      <c r="EX14" s="81"/>
      <c r="EY14" s="81"/>
      <c r="EZ14" s="81"/>
      <c r="FA14" s="81"/>
      <c r="FB14" s="80"/>
      <c r="FC14" s="81"/>
      <c r="FD14" s="81"/>
      <c r="FE14" s="81"/>
      <c r="FF14" s="6">
        <f>+FF15+FF19+FF24</f>
        <v>111318.10681350925</v>
      </c>
      <c r="FG14" s="6">
        <f>+$FG$15+$FG$19+$FG$24</f>
        <v>111318.10681350925</v>
      </c>
      <c r="FI14" s="113"/>
    </row>
    <row r="15" spans="1:179" ht="14.25" customHeight="1" x14ac:dyDescent="0.2">
      <c r="B15" s="115"/>
      <c r="C15" s="116" t="s">
        <v>359</v>
      </c>
      <c r="D15" s="74"/>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3"/>
      <c r="FF15" s="78">
        <f>+FF16+FF17+FF18</f>
        <v>12968.921117096419</v>
      </c>
      <c r="FG15" s="9">
        <f>+$FG$16+$FG$17+$FG$18</f>
        <v>12968.921117096419</v>
      </c>
      <c r="FI15" s="113"/>
    </row>
    <row r="16" spans="1:179" ht="14.25" customHeight="1" x14ac:dyDescent="0.2">
      <c r="B16" s="124" t="s">
        <v>549</v>
      </c>
      <c r="C16" s="76" t="s">
        <v>360</v>
      </c>
      <c r="D16" s="65"/>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4"/>
      <c r="FF16" s="79">
        <v>0</v>
      </c>
      <c r="FG16" s="66">
        <f>+FF16</f>
        <v>0</v>
      </c>
      <c r="FI16" s="113"/>
    </row>
    <row r="17" spans="2:166" ht="14.25" customHeight="1" x14ac:dyDescent="0.2">
      <c r="B17" s="124" t="s">
        <v>550</v>
      </c>
      <c r="C17" s="76" t="s">
        <v>362</v>
      </c>
      <c r="D17" s="65"/>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4"/>
      <c r="FF17" s="79">
        <v>0</v>
      </c>
      <c r="FG17" s="66">
        <f t="shared" ref="FG17:FG29" si="0">+FF17</f>
        <v>0</v>
      </c>
      <c r="FI17" s="113"/>
    </row>
    <row r="18" spans="2:166" ht="14.25" customHeight="1" x14ac:dyDescent="0.2">
      <c r="B18" s="124" t="s">
        <v>551</v>
      </c>
      <c r="C18" s="76" t="s">
        <v>363</v>
      </c>
      <c r="D18" s="65"/>
      <c r="E18" s="8"/>
      <c r="F18" s="8" t="s">
        <v>364</v>
      </c>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4"/>
      <c r="FF18" s="79">
        <v>12968.921117096419</v>
      </c>
      <c r="FG18" s="66">
        <f>+FF18</f>
        <v>12968.921117096419</v>
      </c>
      <c r="FI18" s="113"/>
    </row>
    <row r="19" spans="2:166" ht="14.25" customHeight="1" x14ac:dyDescent="0.2">
      <c r="B19" s="115"/>
      <c r="C19" s="117" t="s">
        <v>365</v>
      </c>
      <c r="D19" s="6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4"/>
      <c r="FF19" s="78">
        <f>+FF20+FF21+FF22+FF23</f>
        <v>84132.246377220014</v>
      </c>
      <c r="FG19" s="9">
        <f>+$FG$20+$FG$21+$FG$22+$FG$23</f>
        <v>84132.246377220014</v>
      </c>
      <c r="FI19" s="113"/>
    </row>
    <row r="20" spans="2:166" ht="14.25" customHeight="1" x14ac:dyDescent="0.2">
      <c r="B20" s="124" t="s">
        <v>552</v>
      </c>
      <c r="C20" s="76" t="s">
        <v>366</v>
      </c>
      <c r="D20" s="65"/>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4"/>
      <c r="FF20" s="79">
        <v>25684.642800000001</v>
      </c>
      <c r="FG20" s="66">
        <f t="shared" si="0"/>
        <v>25684.642800000001</v>
      </c>
      <c r="FI20" s="113"/>
    </row>
    <row r="21" spans="2:166" ht="14.25" customHeight="1" x14ac:dyDescent="0.2">
      <c r="B21" s="124">
        <v>8000</v>
      </c>
      <c r="C21" s="76" t="s">
        <v>584</v>
      </c>
      <c r="D21" s="65"/>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4"/>
      <c r="FF21" s="79">
        <v>56953.770181763997</v>
      </c>
      <c r="FG21" s="66">
        <f t="shared" si="0"/>
        <v>56953.770181763997</v>
      </c>
      <c r="FI21" s="113"/>
    </row>
    <row r="22" spans="2:166" ht="14.25" customHeight="1" x14ac:dyDescent="0.2">
      <c r="B22" s="124" t="s">
        <v>552</v>
      </c>
      <c r="C22" s="76" t="s">
        <v>367</v>
      </c>
      <c r="D22" s="65"/>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4"/>
      <c r="FF22" s="79">
        <v>1492.1064000000001</v>
      </c>
      <c r="FG22" s="66">
        <f t="shared" si="0"/>
        <v>1492.1064000000001</v>
      </c>
      <c r="FI22" s="113"/>
    </row>
    <row r="23" spans="2:166" ht="14.25" customHeight="1" x14ac:dyDescent="0.2">
      <c r="B23" s="124" t="s">
        <v>552</v>
      </c>
      <c r="C23" s="76" t="s">
        <v>368</v>
      </c>
      <c r="D23" s="65"/>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4"/>
      <c r="FF23" s="79">
        <v>1.726995456</v>
      </c>
      <c r="FG23" s="66">
        <f t="shared" si="0"/>
        <v>1.726995456</v>
      </c>
      <c r="FI23" s="113"/>
    </row>
    <row r="24" spans="2:166" ht="14.25" customHeight="1" x14ac:dyDescent="0.2">
      <c r="B24" s="115"/>
      <c r="C24" s="118" t="s">
        <v>369</v>
      </c>
      <c r="D24" s="65"/>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4"/>
      <c r="FF24" s="78">
        <f>+FF25+FF26+FF27+FF28+FF29</f>
        <v>14216.939319192814</v>
      </c>
      <c r="FG24" s="9">
        <f>+$FG$25+$FG$26+$FG$27+$FG$28+$FG$29</f>
        <v>14216.939319192814</v>
      </c>
      <c r="FI24" s="113"/>
    </row>
    <row r="25" spans="2:166" ht="14.25" customHeight="1" x14ac:dyDescent="0.2">
      <c r="B25" s="124" t="s">
        <v>553</v>
      </c>
      <c r="C25" s="76" t="s">
        <v>370</v>
      </c>
      <c r="D25" s="6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4"/>
      <c r="FF25" s="79">
        <v>8612.8164800000013</v>
      </c>
      <c r="FG25" s="66">
        <f>+FF25</f>
        <v>8612.8164800000013</v>
      </c>
      <c r="FI25" s="113"/>
      <c r="FJ25" s="7"/>
    </row>
    <row r="26" spans="2:166" ht="14.25" customHeight="1" x14ac:dyDescent="0.2">
      <c r="B26" s="124" t="s">
        <v>554</v>
      </c>
      <c r="C26" s="76" t="s">
        <v>371</v>
      </c>
      <c r="D26" s="65"/>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4"/>
      <c r="FF26" s="79">
        <v>407.07078000000001</v>
      </c>
      <c r="FG26" s="66">
        <f t="shared" si="0"/>
        <v>407.07078000000001</v>
      </c>
      <c r="FI26" s="113"/>
      <c r="FJ26" s="7"/>
    </row>
    <row r="27" spans="2:166" ht="14.25" customHeight="1" x14ac:dyDescent="0.2">
      <c r="B27" s="124" t="s">
        <v>554</v>
      </c>
      <c r="C27" s="76" t="s">
        <v>372</v>
      </c>
      <c r="D27" s="65"/>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4"/>
      <c r="FF27" s="79">
        <v>4557.8963583468139</v>
      </c>
      <c r="FG27" s="66">
        <f t="shared" si="0"/>
        <v>4557.8963583468139</v>
      </c>
      <c r="FI27" s="113"/>
      <c r="FJ27" s="7"/>
    </row>
    <row r="28" spans="2:166" ht="14.25" customHeight="1" x14ac:dyDescent="0.2">
      <c r="B28" s="124" t="s">
        <v>555</v>
      </c>
      <c r="C28" s="76" t="s">
        <v>373</v>
      </c>
      <c r="D28" s="65"/>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4"/>
      <c r="FF28" s="79">
        <v>7.4930824799999991</v>
      </c>
      <c r="FG28" s="66">
        <f t="shared" si="0"/>
        <v>7.4930824799999991</v>
      </c>
      <c r="FI28" s="113"/>
    </row>
    <row r="29" spans="2:166" ht="14.25" customHeight="1" x14ac:dyDescent="0.2">
      <c r="B29" s="127"/>
      <c r="C29" s="77" t="s">
        <v>585</v>
      </c>
      <c r="D29" s="7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6"/>
      <c r="FF29" s="79">
        <v>631.66261836600006</v>
      </c>
      <c r="FG29" s="66">
        <f t="shared" si="0"/>
        <v>631.66261836600006</v>
      </c>
      <c r="FI29" s="113"/>
    </row>
    <row r="30" spans="2:166" ht="14.25" customHeight="1" x14ac:dyDescent="0.2">
      <c r="B30" s="119"/>
      <c r="C30" s="120" t="s">
        <v>374</v>
      </c>
      <c r="D30" s="5">
        <f>SUM($E30:$AG30)</f>
        <v>13063.5078482926</v>
      </c>
      <c r="E30" s="129">
        <f>+E31</f>
        <v>0</v>
      </c>
      <c r="F30" s="130">
        <f t="shared" ref="F30:FF30" si="1">+F31</f>
        <v>0</v>
      </c>
      <c r="G30" s="130">
        <f t="shared" si="1"/>
        <v>0</v>
      </c>
      <c r="H30" s="130">
        <f t="shared" si="1"/>
        <v>0</v>
      </c>
      <c r="I30" s="130">
        <f t="shared" si="1"/>
        <v>0</v>
      </c>
      <c r="J30" s="130">
        <f t="shared" si="1"/>
        <v>0</v>
      </c>
      <c r="K30" s="130">
        <f t="shared" si="1"/>
        <v>0</v>
      </c>
      <c r="L30" s="130">
        <f t="shared" si="1"/>
        <v>0</v>
      </c>
      <c r="M30" s="130">
        <f t="shared" si="1"/>
        <v>0</v>
      </c>
      <c r="N30" s="130">
        <f t="shared" si="1"/>
        <v>0</v>
      </c>
      <c r="O30" s="130">
        <f t="shared" si="1"/>
        <v>0</v>
      </c>
      <c r="P30" s="130">
        <f t="shared" si="1"/>
        <v>0</v>
      </c>
      <c r="Q30" s="130">
        <f t="shared" si="1"/>
        <v>0</v>
      </c>
      <c r="R30" s="130">
        <f t="shared" si="1"/>
        <v>0</v>
      </c>
      <c r="S30" s="130">
        <f t="shared" si="1"/>
        <v>0</v>
      </c>
      <c r="T30" s="130">
        <f t="shared" si="1"/>
        <v>0</v>
      </c>
      <c r="U30" s="130">
        <f t="shared" si="1"/>
        <v>54.977937597773909</v>
      </c>
      <c r="V30" s="130">
        <f t="shared" si="1"/>
        <v>0</v>
      </c>
      <c r="W30" s="130">
        <f t="shared" si="1"/>
        <v>0</v>
      </c>
      <c r="X30" s="130">
        <f t="shared" si="1"/>
        <v>0</v>
      </c>
      <c r="Y30" s="130">
        <f t="shared" si="1"/>
        <v>0</v>
      </c>
      <c r="Z30" s="130">
        <f t="shared" si="1"/>
        <v>4.6502799138761084</v>
      </c>
      <c r="AA30" s="130">
        <f t="shared" si="1"/>
        <v>1.9482014447999998</v>
      </c>
      <c r="AB30" s="130">
        <f t="shared" si="1"/>
        <v>0.67437742319999994</v>
      </c>
      <c r="AC30" s="130">
        <f t="shared" si="1"/>
        <v>0</v>
      </c>
      <c r="AD30" s="130">
        <f t="shared" si="1"/>
        <v>0</v>
      </c>
      <c r="AE30" s="130">
        <f t="shared" si="1"/>
        <v>13001.257051912949</v>
      </c>
      <c r="AF30" s="130">
        <f t="shared" si="1"/>
        <v>0</v>
      </c>
      <c r="AG30" s="130">
        <f t="shared" si="1"/>
        <v>0</v>
      </c>
      <c r="AH30" s="5">
        <f>SUM($AI30:$AK30)</f>
        <v>0</v>
      </c>
      <c r="AI30" s="130">
        <f t="shared" si="1"/>
        <v>0</v>
      </c>
      <c r="AJ30" s="130">
        <f t="shared" si="1"/>
        <v>0</v>
      </c>
      <c r="AK30" s="130">
        <f t="shared" si="1"/>
        <v>0</v>
      </c>
      <c r="AL30" s="5">
        <f>SUM($AM30:$CB30)</f>
        <v>34295.14903232488</v>
      </c>
      <c r="AM30" s="130">
        <f t="shared" si="1"/>
        <v>0.52451577360000001</v>
      </c>
      <c r="AN30" s="130">
        <f t="shared" si="1"/>
        <v>0</v>
      </c>
      <c r="AO30" s="130">
        <f t="shared" si="1"/>
        <v>0</v>
      </c>
      <c r="AP30" s="130">
        <f t="shared" si="1"/>
        <v>0</v>
      </c>
      <c r="AQ30" s="130">
        <f t="shared" si="1"/>
        <v>0</v>
      </c>
      <c r="AR30" s="130">
        <f t="shared" si="1"/>
        <v>4557.8963583468139</v>
      </c>
      <c r="AS30" s="130">
        <f t="shared" si="1"/>
        <v>0</v>
      </c>
      <c r="AT30" s="130">
        <f t="shared" si="1"/>
        <v>0</v>
      </c>
      <c r="AU30" s="130">
        <f t="shared" si="1"/>
        <v>9689.5707126356101</v>
      </c>
      <c r="AV30" s="130">
        <f t="shared" si="1"/>
        <v>0</v>
      </c>
      <c r="AW30" s="130">
        <f t="shared" si="1"/>
        <v>407.07078000000001</v>
      </c>
      <c r="AX30" s="130">
        <f t="shared" si="1"/>
        <v>0</v>
      </c>
      <c r="AY30" s="130">
        <f t="shared" si="1"/>
        <v>0</v>
      </c>
      <c r="AZ30" s="130">
        <f t="shared" si="1"/>
        <v>0</v>
      </c>
      <c r="BA30" s="130">
        <f t="shared" si="1"/>
        <v>0</v>
      </c>
      <c r="BB30" s="130">
        <f t="shared" si="1"/>
        <v>0</v>
      </c>
      <c r="BC30" s="130">
        <f t="shared" si="1"/>
        <v>0</v>
      </c>
      <c r="BD30" s="130">
        <f t="shared" si="1"/>
        <v>0</v>
      </c>
      <c r="BE30" s="130">
        <f t="shared" si="1"/>
        <v>0</v>
      </c>
      <c r="BF30" s="130">
        <f t="shared" si="1"/>
        <v>0</v>
      </c>
      <c r="BG30" s="130">
        <f t="shared" si="1"/>
        <v>0</v>
      </c>
      <c r="BH30" s="130">
        <f t="shared" si="1"/>
        <v>0</v>
      </c>
      <c r="BI30" s="130">
        <f t="shared" si="1"/>
        <v>19640.086665568859</v>
      </c>
      <c r="BJ30" s="130">
        <f t="shared" si="1"/>
        <v>0</v>
      </c>
      <c r="BK30" s="130">
        <f t="shared" si="1"/>
        <v>0</v>
      </c>
      <c r="BL30" s="130">
        <f t="shared" si="1"/>
        <v>0</v>
      </c>
      <c r="BM30" s="130">
        <f t="shared" si="1"/>
        <v>0</v>
      </c>
      <c r="BN30" s="130">
        <f t="shared" si="1"/>
        <v>0</v>
      </c>
      <c r="BO30" s="130">
        <f t="shared" si="1"/>
        <v>0</v>
      </c>
      <c r="BP30" s="130">
        <f t="shared" si="1"/>
        <v>0</v>
      </c>
      <c r="BQ30" s="130">
        <f t="shared" si="1"/>
        <v>0</v>
      </c>
      <c r="BR30" s="130">
        <f t="shared" si="1"/>
        <v>0</v>
      </c>
      <c r="BS30" s="130">
        <f t="shared" si="1"/>
        <v>0</v>
      </c>
      <c r="BT30" s="130">
        <f t="shared" si="1"/>
        <v>0</v>
      </c>
      <c r="BU30" s="130">
        <f t="shared" si="1"/>
        <v>0</v>
      </c>
      <c r="BV30" s="130">
        <f t="shared" si="1"/>
        <v>0</v>
      </c>
      <c r="BW30" s="130">
        <f t="shared" si="1"/>
        <v>0</v>
      </c>
      <c r="BX30" s="130">
        <f t="shared" si="1"/>
        <v>0</v>
      </c>
      <c r="BY30" s="130">
        <f t="shared" si="1"/>
        <v>0</v>
      </c>
      <c r="BZ30" s="130">
        <f t="shared" si="1"/>
        <v>0</v>
      </c>
      <c r="CA30" s="130">
        <f t="shared" si="1"/>
        <v>0</v>
      </c>
      <c r="CB30" s="130">
        <f t="shared" si="1"/>
        <v>0</v>
      </c>
      <c r="CC30" s="5">
        <f t="shared" si="1"/>
        <v>74123.349663316782</v>
      </c>
      <c r="CD30" s="5">
        <f>SUM($CE30:$CF30)</f>
        <v>0</v>
      </c>
      <c r="CE30" s="130">
        <f t="shared" si="1"/>
        <v>0</v>
      </c>
      <c r="CF30" s="130">
        <f t="shared" si="1"/>
        <v>0</v>
      </c>
      <c r="CG30" s="5">
        <f>SUM($CH30:$CO30)</f>
        <v>0</v>
      </c>
      <c r="CH30" s="130">
        <f t="shared" si="1"/>
        <v>0</v>
      </c>
      <c r="CI30" s="130">
        <f t="shared" si="1"/>
        <v>0</v>
      </c>
      <c r="CJ30" s="130">
        <f t="shared" si="1"/>
        <v>0</v>
      </c>
      <c r="CK30" s="130">
        <f t="shared" si="1"/>
        <v>0</v>
      </c>
      <c r="CL30" s="130">
        <f t="shared" si="1"/>
        <v>0</v>
      </c>
      <c r="CM30" s="130">
        <f t="shared" si="1"/>
        <v>0</v>
      </c>
      <c r="CN30" s="130">
        <f t="shared" si="1"/>
        <v>0</v>
      </c>
      <c r="CO30" s="130">
        <f t="shared" si="1"/>
        <v>0</v>
      </c>
      <c r="CP30" s="5">
        <f>SUM($CQ30:$CR30)</f>
        <v>0</v>
      </c>
      <c r="CQ30" s="130">
        <f t="shared" si="1"/>
        <v>0</v>
      </c>
      <c r="CR30" s="130">
        <f t="shared" si="1"/>
        <v>0</v>
      </c>
      <c r="CS30" s="5">
        <f>SUM(CT30:DA30)</f>
        <v>0</v>
      </c>
      <c r="CT30" s="130">
        <f t="shared" si="1"/>
        <v>0</v>
      </c>
      <c r="CU30" s="130">
        <f t="shared" si="1"/>
        <v>0</v>
      </c>
      <c r="CV30" s="130">
        <f t="shared" si="1"/>
        <v>0</v>
      </c>
      <c r="CW30" s="130">
        <f t="shared" si="1"/>
        <v>0</v>
      </c>
      <c r="CX30" s="130">
        <f t="shared" si="1"/>
        <v>0</v>
      </c>
      <c r="CY30" s="130">
        <f t="shared" si="1"/>
        <v>0</v>
      </c>
      <c r="CZ30" s="130">
        <f t="shared" si="1"/>
        <v>0</v>
      </c>
      <c r="DA30" s="130">
        <f t="shared" si="1"/>
        <v>0</v>
      </c>
      <c r="DB30" s="5">
        <f>SUM($DC30:$DE30)</f>
        <v>0</v>
      </c>
      <c r="DC30" s="130">
        <f t="shared" si="1"/>
        <v>0</v>
      </c>
      <c r="DD30" s="130">
        <f t="shared" si="1"/>
        <v>0</v>
      </c>
      <c r="DE30" s="130">
        <f t="shared" si="1"/>
        <v>0</v>
      </c>
      <c r="DF30" s="5">
        <f>SUM($DG30:$DH30)</f>
        <v>0</v>
      </c>
      <c r="DG30" s="130">
        <f t="shared" si="1"/>
        <v>0</v>
      </c>
      <c r="DH30" s="130">
        <f t="shared" si="1"/>
        <v>0</v>
      </c>
      <c r="DI30" s="5">
        <f>SUM($DJ30:$DM30)</f>
        <v>0</v>
      </c>
      <c r="DJ30" s="130">
        <f t="shared" si="1"/>
        <v>0</v>
      </c>
      <c r="DK30" s="130">
        <f t="shared" si="1"/>
        <v>0</v>
      </c>
      <c r="DL30" s="130">
        <f t="shared" si="1"/>
        <v>0</v>
      </c>
      <c r="DM30" s="130">
        <f t="shared" si="1"/>
        <v>0</v>
      </c>
      <c r="DN30" s="5">
        <f>SUM($DO30:$DP30)</f>
        <v>0</v>
      </c>
      <c r="DO30" s="130">
        <f t="shared" si="1"/>
        <v>0</v>
      </c>
      <c r="DP30" s="130">
        <f t="shared" si="1"/>
        <v>0</v>
      </c>
      <c r="DQ30" s="5">
        <f>SUM($DR30:$EA30)</f>
        <v>0</v>
      </c>
      <c r="DR30" s="130">
        <f t="shared" si="1"/>
        <v>0</v>
      </c>
      <c r="DS30" s="130">
        <f t="shared" si="1"/>
        <v>0</v>
      </c>
      <c r="DT30" s="130">
        <f t="shared" si="1"/>
        <v>0</v>
      </c>
      <c r="DU30" s="130">
        <f t="shared" si="1"/>
        <v>0</v>
      </c>
      <c r="DV30" s="130">
        <f t="shared" si="1"/>
        <v>0</v>
      </c>
      <c r="DW30" s="130">
        <f t="shared" si="1"/>
        <v>0</v>
      </c>
      <c r="DX30" s="130">
        <f t="shared" si="1"/>
        <v>0</v>
      </c>
      <c r="DY30" s="130">
        <f t="shared" si="1"/>
        <v>0</v>
      </c>
      <c r="DZ30" s="130">
        <f t="shared" si="1"/>
        <v>0</v>
      </c>
      <c r="EA30" s="130">
        <f t="shared" si="1"/>
        <v>0</v>
      </c>
      <c r="EB30" s="5">
        <f>SUM($EC30:$EH30)</f>
        <v>0</v>
      </c>
      <c r="EC30" s="130">
        <f t="shared" si="1"/>
        <v>0</v>
      </c>
      <c r="ED30" s="130">
        <f t="shared" si="1"/>
        <v>0</v>
      </c>
      <c r="EE30" s="130">
        <f t="shared" si="1"/>
        <v>0</v>
      </c>
      <c r="EF30" s="130">
        <f t="shared" si="1"/>
        <v>0</v>
      </c>
      <c r="EG30" s="130">
        <f t="shared" si="1"/>
        <v>0</v>
      </c>
      <c r="EH30" s="130">
        <f t="shared" si="1"/>
        <v>0</v>
      </c>
      <c r="EI30" s="5">
        <f>SUM($EJ30:$EL30)</f>
        <v>0</v>
      </c>
      <c r="EJ30" s="130">
        <f t="shared" si="1"/>
        <v>0</v>
      </c>
      <c r="EK30" s="130">
        <f t="shared" si="1"/>
        <v>0</v>
      </c>
      <c r="EL30" s="130">
        <f t="shared" si="1"/>
        <v>0</v>
      </c>
      <c r="EM30" s="5">
        <f>SUM($EN30:$EO30)</f>
        <v>0</v>
      </c>
      <c r="EN30" s="130">
        <f t="shared" si="1"/>
        <v>0</v>
      </c>
      <c r="EO30" s="130">
        <f t="shared" si="1"/>
        <v>0</v>
      </c>
      <c r="EP30" s="5">
        <f>SUM($EQ30:$ER30)</f>
        <v>0</v>
      </c>
      <c r="EQ30" s="130">
        <f t="shared" si="1"/>
        <v>0</v>
      </c>
      <c r="ER30" s="130">
        <f t="shared" si="1"/>
        <v>0</v>
      </c>
      <c r="ES30" s="5">
        <f t="shared" si="1"/>
        <v>0</v>
      </c>
      <c r="ET30" s="5">
        <f>SUM($EU30:$FA30)</f>
        <v>0</v>
      </c>
      <c r="EU30" s="130">
        <f t="shared" si="1"/>
        <v>0</v>
      </c>
      <c r="EV30" s="130">
        <f t="shared" si="1"/>
        <v>0</v>
      </c>
      <c r="EW30" s="130">
        <f t="shared" si="1"/>
        <v>0</v>
      </c>
      <c r="EX30" s="130">
        <f t="shared" si="1"/>
        <v>0</v>
      </c>
      <c r="EY30" s="130">
        <f t="shared" si="1"/>
        <v>0</v>
      </c>
      <c r="EZ30" s="130">
        <f t="shared" si="1"/>
        <v>0</v>
      </c>
      <c r="FA30" s="130">
        <f t="shared" si="1"/>
        <v>0</v>
      </c>
      <c r="FB30" s="5">
        <f t="shared" si="1"/>
        <v>0</v>
      </c>
      <c r="FC30" s="6">
        <f t="shared" si="1"/>
        <v>0</v>
      </c>
      <c r="FD30" s="6"/>
      <c r="FE30" s="6">
        <f t="shared" si="1"/>
        <v>106044.0194824534</v>
      </c>
      <c r="FF30" s="11">
        <f t="shared" si="1"/>
        <v>0</v>
      </c>
      <c r="FG30" s="11">
        <f>+$FG$31</f>
        <v>227526.02602638764</v>
      </c>
      <c r="FI30" s="113"/>
    </row>
    <row r="31" spans="2:166" ht="14.25" customHeight="1" x14ac:dyDescent="0.2">
      <c r="B31" s="121"/>
      <c r="C31" s="121" t="s">
        <v>375</v>
      </c>
      <c r="D31" s="9">
        <f>SUM($E31:$AG31)</f>
        <v>13063.5078482926</v>
      </c>
      <c r="E31" s="131">
        <f t="shared" ref="E31:AG31" si="2">SUM(E32:E56)</f>
        <v>0</v>
      </c>
      <c r="F31" s="131">
        <f t="shared" si="2"/>
        <v>0</v>
      </c>
      <c r="G31" s="131">
        <f t="shared" si="2"/>
        <v>0</v>
      </c>
      <c r="H31" s="131">
        <f t="shared" si="2"/>
        <v>0</v>
      </c>
      <c r="I31" s="131">
        <f t="shared" si="2"/>
        <v>0</v>
      </c>
      <c r="J31" s="131">
        <f t="shared" si="2"/>
        <v>0</v>
      </c>
      <c r="K31" s="131">
        <f t="shared" si="2"/>
        <v>0</v>
      </c>
      <c r="L31" s="131">
        <f t="shared" si="2"/>
        <v>0</v>
      </c>
      <c r="M31" s="131">
        <f t="shared" si="2"/>
        <v>0</v>
      </c>
      <c r="N31" s="131">
        <f t="shared" si="2"/>
        <v>0</v>
      </c>
      <c r="O31" s="131">
        <f t="shared" si="2"/>
        <v>0</v>
      </c>
      <c r="P31" s="131">
        <f t="shared" si="2"/>
        <v>0</v>
      </c>
      <c r="Q31" s="131">
        <f t="shared" si="2"/>
        <v>0</v>
      </c>
      <c r="R31" s="131">
        <f t="shared" si="2"/>
        <v>0</v>
      </c>
      <c r="S31" s="131">
        <f t="shared" si="2"/>
        <v>0</v>
      </c>
      <c r="T31" s="131">
        <f t="shared" si="2"/>
        <v>0</v>
      </c>
      <c r="U31" s="131">
        <f t="shared" si="2"/>
        <v>54.977937597773909</v>
      </c>
      <c r="V31" s="131">
        <f t="shared" si="2"/>
        <v>0</v>
      </c>
      <c r="W31" s="131">
        <f t="shared" si="2"/>
        <v>0</v>
      </c>
      <c r="X31" s="131">
        <f t="shared" si="2"/>
        <v>0</v>
      </c>
      <c r="Y31" s="131">
        <f t="shared" si="2"/>
        <v>0</v>
      </c>
      <c r="Z31" s="131">
        <f t="shared" si="2"/>
        <v>4.6502799138761084</v>
      </c>
      <c r="AA31" s="131">
        <f t="shared" si="2"/>
        <v>1.9482014447999998</v>
      </c>
      <c r="AB31" s="131">
        <f t="shared" si="2"/>
        <v>0.67437742319999994</v>
      </c>
      <c r="AC31" s="131">
        <f t="shared" si="2"/>
        <v>0</v>
      </c>
      <c r="AD31" s="131">
        <f t="shared" si="2"/>
        <v>0</v>
      </c>
      <c r="AE31" s="131">
        <f t="shared" si="2"/>
        <v>13001.257051912949</v>
      </c>
      <c r="AF31" s="131">
        <f t="shared" si="2"/>
        <v>0</v>
      </c>
      <c r="AG31" s="131">
        <f t="shared" si="2"/>
        <v>0</v>
      </c>
      <c r="AH31" s="9">
        <f t="shared" ref="AH31:AH72" si="3">SUM($AI31:$AK31)</f>
        <v>0</v>
      </c>
      <c r="AI31" s="131">
        <f>SUM(AI32:AI56)</f>
        <v>0</v>
      </c>
      <c r="AJ31" s="131">
        <f>SUM(AJ32:AJ56)</f>
        <v>0</v>
      </c>
      <c r="AK31" s="131">
        <f>SUM(AK32:AK56)</f>
        <v>0</v>
      </c>
      <c r="AL31" s="9">
        <f t="shared" ref="AL31:AL72" si="4">SUM($AM31:$CB31)</f>
        <v>34295.14903232488</v>
      </c>
      <c r="AM31" s="131">
        <f t="shared" ref="AM31:CC31" si="5">SUM(AM32:AM56)</f>
        <v>0.52451577360000001</v>
      </c>
      <c r="AN31" s="131">
        <f t="shared" si="5"/>
        <v>0</v>
      </c>
      <c r="AO31" s="131">
        <f t="shared" si="5"/>
        <v>0</v>
      </c>
      <c r="AP31" s="131">
        <f t="shared" si="5"/>
        <v>0</v>
      </c>
      <c r="AQ31" s="131">
        <f t="shared" si="5"/>
        <v>0</v>
      </c>
      <c r="AR31" s="131">
        <f t="shared" si="5"/>
        <v>4557.8963583468139</v>
      </c>
      <c r="AS31" s="131">
        <f t="shared" si="5"/>
        <v>0</v>
      </c>
      <c r="AT31" s="131">
        <f t="shared" si="5"/>
        <v>0</v>
      </c>
      <c r="AU31" s="131">
        <f t="shared" si="5"/>
        <v>9689.5707126356101</v>
      </c>
      <c r="AV31" s="131">
        <f t="shared" si="5"/>
        <v>0</v>
      </c>
      <c r="AW31" s="131">
        <f t="shared" si="5"/>
        <v>407.07078000000001</v>
      </c>
      <c r="AX31" s="131">
        <f t="shared" si="5"/>
        <v>0</v>
      </c>
      <c r="AY31" s="131">
        <f t="shared" si="5"/>
        <v>0</v>
      </c>
      <c r="AZ31" s="131">
        <f t="shared" si="5"/>
        <v>0</v>
      </c>
      <c r="BA31" s="131">
        <f t="shared" si="5"/>
        <v>0</v>
      </c>
      <c r="BB31" s="131">
        <f t="shared" si="5"/>
        <v>0</v>
      </c>
      <c r="BC31" s="131">
        <f t="shared" si="5"/>
        <v>0</v>
      </c>
      <c r="BD31" s="131">
        <f t="shared" si="5"/>
        <v>0</v>
      </c>
      <c r="BE31" s="131">
        <f t="shared" si="5"/>
        <v>0</v>
      </c>
      <c r="BF31" s="131">
        <f t="shared" si="5"/>
        <v>0</v>
      </c>
      <c r="BG31" s="131">
        <f t="shared" si="5"/>
        <v>0</v>
      </c>
      <c r="BH31" s="131">
        <f t="shared" si="5"/>
        <v>0</v>
      </c>
      <c r="BI31" s="131">
        <f t="shared" si="5"/>
        <v>19640.086665568859</v>
      </c>
      <c r="BJ31" s="131">
        <f t="shared" si="5"/>
        <v>0</v>
      </c>
      <c r="BK31" s="131">
        <f t="shared" si="5"/>
        <v>0</v>
      </c>
      <c r="BL31" s="131">
        <f t="shared" si="5"/>
        <v>0</v>
      </c>
      <c r="BM31" s="131">
        <f t="shared" si="5"/>
        <v>0</v>
      </c>
      <c r="BN31" s="131">
        <f t="shared" si="5"/>
        <v>0</v>
      </c>
      <c r="BO31" s="131">
        <f t="shared" si="5"/>
        <v>0</v>
      </c>
      <c r="BP31" s="131">
        <f t="shared" si="5"/>
        <v>0</v>
      </c>
      <c r="BQ31" s="131">
        <f t="shared" si="5"/>
        <v>0</v>
      </c>
      <c r="BR31" s="131">
        <f t="shared" si="5"/>
        <v>0</v>
      </c>
      <c r="BS31" s="131">
        <f t="shared" si="5"/>
        <v>0</v>
      </c>
      <c r="BT31" s="131">
        <f t="shared" si="5"/>
        <v>0</v>
      </c>
      <c r="BU31" s="131">
        <f t="shared" si="5"/>
        <v>0</v>
      </c>
      <c r="BV31" s="131">
        <f t="shared" si="5"/>
        <v>0</v>
      </c>
      <c r="BW31" s="131">
        <f t="shared" si="5"/>
        <v>0</v>
      </c>
      <c r="BX31" s="131">
        <f t="shared" si="5"/>
        <v>0</v>
      </c>
      <c r="BY31" s="131">
        <f t="shared" si="5"/>
        <v>0</v>
      </c>
      <c r="BZ31" s="131">
        <f t="shared" si="5"/>
        <v>0</v>
      </c>
      <c r="CA31" s="131">
        <f t="shared" si="5"/>
        <v>0</v>
      </c>
      <c r="CB31" s="131">
        <f t="shared" si="5"/>
        <v>0</v>
      </c>
      <c r="CC31" s="9">
        <f t="shared" si="5"/>
        <v>74123.349663316782</v>
      </c>
      <c r="CD31" s="9">
        <f t="shared" ref="CD31:CD72" si="6">SUM($CE31:$CF31)</f>
        <v>0</v>
      </c>
      <c r="CE31" s="131">
        <f>SUM(CE32:CE56)</f>
        <v>0</v>
      </c>
      <c r="CF31" s="131">
        <f>SUM(CF32:CF56)</f>
        <v>0</v>
      </c>
      <c r="CG31" s="9">
        <f t="shared" ref="CG31:CG72" si="7">SUM($CH31:$CO31)</f>
        <v>0</v>
      </c>
      <c r="CH31" s="131">
        <f t="shared" ref="CH31:CO31" si="8">SUM(CH32:CH56)</f>
        <v>0</v>
      </c>
      <c r="CI31" s="131">
        <f t="shared" si="8"/>
        <v>0</v>
      </c>
      <c r="CJ31" s="131">
        <f t="shared" si="8"/>
        <v>0</v>
      </c>
      <c r="CK31" s="131">
        <f t="shared" si="8"/>
        <v>0</v>
      </c>
      <c r="CL31" s="131">
        <f t="shared" si="8"/>
        <v>0</v>
      </c>
      <c r="CM31" s="131">
        <f t="shared" si="8"/>
        <v>0</v>
      </c>
      <c r="CN31" s="131">
        <f t="shared" si="8"/>
        <v>0</v>
      </c>
      <c r="CO31" s="131">
        <f t="shared" si="8"/>
        <v>0</v>
      </c>
      <c r="CP31" s="9">
        <f t="shared" ref="CP31:CP72" si="9">SUM($CQ31:$CR31)</f>
        <v>0</v>
      </c>
      <c r="CQ31" s="131">
        <f>SUM(CQ32:CQ56)</f>
        <v>0</v>
      </c>
      <c r="CR31" s="131">
        <f>SUM(CR32:CR56)</f>
        <v>0</v>
      </c>
      <c r="CS31" s="9">
        <f t="shared" ref="CS31:CS72" si="10">SUM(CT31:DA31)</f>
        <v>0</v>
      </c>
      <c r="CT31" s="131">
        <f t="shared" ref="CT31:DA31" si="11">SUM(CT32:CT56)</f>
        <v>0</v>
      </c>
      <c r="CU31" s="131">
        <f t="shared" si="11"/>
        <v>0</v>
      </c>
      <c r="CV31" s="131">
        <f t="shared" si="11"/>
        <v>0</v>
      </c>
      <c r="CW31" s="131">
        <f t="shared" si="11"/>
        <v>0</v>
      </c>
      <c r="CX31" s="131">
        <f t="shared" si="11"/>
        <v>0</v>
      </c>
      <c r="CY31" s="131">
        <f t="shared" si="11"/>
        <v>0</v>
      </c>
      <c r="CZ31" s="131">
        <f t="shared" si="11"/>
        <v>0</v>
      </c>
      <c r="DA31" s="131">
        <f t="shared" si="11"/>
        <v>0</v>
      </c>
      <c r="DB31" s="9">
        <f t="shared" ref="DB31:DB72" si="12">SUM($DC31:$DE31)</f>
        <v>0</v>
      </c>
      <c r="DC31" s="131">
        <f>SUM(DC32:DC56)</f>
        <v>0</v>
      </c>
      <c r="DD31" s="131">
        <f>SUM(DD32:DD56)</f>
        <v>0</v>
      </c>
      <c r="DE31" s="131">
        <f>SUM(DE32:DE56)</f>
        <v>0</v>
      </c>
      <c r="DF31" s="9">
        <f t="shared" ref="DF31:DF72" si="13">SUM($DG31:$DH31)</f>
        <v>0</v>
      </c>
      <c r="DG31" s="131">
        <f>SUM(DG32:DG56)</f>
        <v>0</v>
      </c>
      <c r="DH31" s="131">
        <f>SUM(DH32:DH56)</f>
        <v>0</v>
      </c>
      <c r="DI31" s="9">
        <f t="shared" ref="DI31:DI72" si="14">SUM($DJ31:$DM31)</f>
        <v>0</v>
      </c>
      <c r="DJ31" s="131">
        <f>SUM(DJ32:DJ56)</f>
        <v>0</v>
      </c>
      <c r="DK31" s="131">
        <f>SUM(DK32:DK56)</f>
        <v>0</v>
      </c>
      <c r="DL31" s="131">
        <f>SUM(DL32:DL56)</f>
        <v>0</v>
      </c>
      <c r="DM31" s="131">
        <f>SUM(DM32:DM56)</f>
        <v>0</v>
      </c>
      <c r="DN31" s="9">
        <f t="shared" ref="DN31:DN72" si="15">SUM($DO31:$DP31)</f>
        <v>0</v>
      </c>
      <c r="DO31" s="131">
        <f>SUM(DO32:DO56)</f>
        <v>0</v>
      </c>
      <c r="DP31" s="131">
        <f>SUM(DP32:DP56)</f>
        <v>0</v>
      </c>
      <c r="DQ31" s="9">
        <f t="shared" ref="DQ31:DQ72" si="16">SUM($DR31:$EA31)</f>
        <v>0</v>
      </c>
      <c r="DR31" s="131">
        <f t="shared" ref="DR31:EA31" si="17">SUM(DR32:DR56)</f>
        <v>0</v>
      </c>
      <c r="DS31" s="131">
        <f t="shared" si="17"/>
        <v>0</v>
      </c>
      <c r="DT31" s="131">
        <f t="shared" si="17"/>
        <v>0</v>
      </c>
      <c r="DU31" s="131">
        <f t="shared" si="17"/>
        <v>0</v>
      </c>
      <c r="DV31" s="131">
        <f t="shared" si="17"/>
        <v>0</v>
      </c>
      <c r="DW31" s="131">
        <f t="shared" si="17"/>
        <v>0</v>
      </c>
      <c r="DX31" s="131">
        <f t="shared" si="17"/>
        <v>0</v>
      </c>
      <c r="DY31" s="131">
        <f t="shared" si="17"/>
        <v>0</v>
      </c>
      <c r="DZ31" s="131">
        <f t="shared" si="17"/>
        <v>0</v>
      </c>
      <c r="EA31" s="131">
        <f t="shared" si="17"/>
        <v>0</v>
      </c>
      <c r="EB31" s="9">
        <f t="shared" ref="EB31:EB72" si="18">SUM($EC31:$EH31)</f>
        <v>0</v>
      </c>
      <c r="EC31" s="131">
        <f t="shared" ref="EC31:EH31" si="19">SUM(EC32:EC56)</f>
        <v>0</v>
      </c>
      <c r="ED31" s="131">
        <f t="shared" si="19"/>
        <v>0</v>
      </c>
      <c r="EE31" s="131">
        <f t="shared" si="19"/>
        <v>0</v>
      </c>
      <c r="EF31" s="131">
        <f t="shared" si="19"/>
        <v>0</v>
      </c>
      <c r="EG31" s="131">
        <f t="shared" si="19"/>
        <v>0</v>
      </c>
      <c r="EH31" s="131">
        <f t="shared" si="19"/>
        <v>0</v>
      </c>
      <c r="EI31" s="9">
        <f t="shared" ref="EI31:EI72" si="20">SUM($EJ31:$EL31)</f>
        <v>0</v>
      </c>
      <c r="EJ31" s="131">
        <f>SUM(EJ32:EJ56)</f>
        <v>0</v>
      </c>
      <c r="EK31" s="131">
        <f>SUM(EK32:EK56)</f>
        <v>0</v>
      </c>
      <c r="EL31" s="131">
        <f>SUM(EL32:EL56)</f>
        <v>0</v>
      </c>
      <c r="EM31" s="9">
        <f t="shared" ref="EM31:EM72" si="21">SUM($EN31:$EO31)</f>
        <v>0</v>
      </c>
      <c r="EN31" s="131">
        <f>SUM(EN32:EN56)</f>
        <v>0</v>
      </c>
      <c r="EO31" s="131">
        <f>SUM(EO32:EO56)</f>
        <v>0</v>
      </c>
      <c r="EP31" s="9">
        <f t="shared" ref="EP31:EP72" si="22">SUM($EQ31:$ER31)</f>
        <v>0</v>
      </c>
      <c r="EQ31" s="131">
        <f>SUM(EQ32:EQ56)</f>
        <v>0</v>
      </c>
      <c r="ER31" s="131">
        <f>SUM(ER32:ER56)</f>
        <v>0</v>
      </c>
      <c r="ES31" s="9">
        <f>SUM(ES32:ES56)</f>
        <v>0</v>
      </c>
      <c r="ET31" s="9">
        <f t="shared" ref="ET31:ET72" si="23">SUM($EU31:$FA31)</f>
        <v>0</v>
      </c>
      <c r="EU31" s="131">
        <f t="shared" ref="EU31:FC31" si="24">SUM(EU32:EU56)</f>
        <v>0</v>
      </c>
      <c r="EV31" s="131">
        <f t="shared" si="24"/>
        <v>0</v>
      </c>
      <c r="EW31" s="131">
        <f t="shared" si="24"/>
        <v>0</v>
      </c>
      <c r="EX31" s="131">
        <f t="shared" si="24"/>
        <v>0</v>
      </c>
      <c r="EY31" s="131">
        <f t="shared" si="24"/>
        <v>0</v>
      </c>
      <c r="EZ31" s="131">
        <f t="shared" si="24"/>
        <v>0</v>
      </c>
      <c r="FA31" s="131">
        <f t="shared" si="24"/>
        <v>0</v>
      </c>
      <c r="FB31" s="9">
        <f t="shared" si="24"/>
        <v>0</v>
      </c>
      <c r="FC31" s="9">
        <f t="shared" si="24"/>
        <v>0</v>
      </c>
      <c r="FD31" s="9"/>
      <c r="FE31" s="9">
        <f>SUM(FE32:FE56)</f>
        <v>106044.0194824534</v>
      </c>
      <c r="FF31" s="9">
        <f>SUM(FF32:FF56)</f>
        <v>0</v>
      </c>
      <c r="FG31" s="9">
        <f>SUM($FG$32:$FG$56)</f>
        <v>227526.02602638764</v>
      </c>
      <c r="FI31" s="113"/>
    </row>
    <row r="32" spans="2:166" ht="14.25" customHeight="1" x14ac:dyDescent="0.2">
      <c r="B32" s="124" t="s">
        <v>549</v>
      </c>
      <c r="C32" s="142" t="s">
        <v>360</v>
      </c>
      <c r="D32" s="67">
        <v>0</v>
      </c>
      <c r="E32" s="66">
        <v>0</v>
      </c>
      <c r="F32" s="66">
        <v>0</v>
      </c>
      <c r="G32" s="66">
        <v>0</v>
      </c>
      <c r="H32" s="66">
        <v>0</v>
      </c>
      <c r="I32" s="66">
        <v>0</v>
      </c>
      <c r="J32" s="66">
        <v>0</v>
      </c>
      <c r="K32" s="66">
        <v>0</v>
      </c>
      <c r="L32" s="66">
        <v>0</v>
      </c>
      <c r="M32" s="66">
        <v>0</v>
      </c>
      <c r="N32" s="66">
        <v>0</v>
      </c>
      <c r="O32" s="66">
        <v>0</v>
      </c>
      <c r="P32" s="66">
        <v>0</v>
      </c>
      <c r="Q32" s="66">
        <v>0</v>
      </c>
      <c r="R32" s="66">
        <v>0</v>
      </c>
      <c r="S32" s="66">
        <v>0</v>
      </c>
      <c r="T32" s="66">
        <v>0</v>
      </c>
      <c r="U32" s="66">
        <v>0</v>
      </c>
      <c r="V32" s="66">
        <v>0</v>
      </c>
      <c r="W32" s="66">
        <v>0</v>
      </c>
      <c r="X32" s="66">
        <v>0</v>
      </c>
      <c r="Y32" s="66">
        <v>0</v>
      </c>
      <c r="Z32" s="66">
        <v>0</v>
      </c>
      <c r="AA32" s="66">
        <v>0</v>
      </c>
      <c r="AB32" s="66">
        <v>0</v>
      </c>
      <c r="AC32" s="66">
        <v>0</v>
      </c>
      <c r="AD32" s="66">
        <v>0</v>
      </c>
      <c r="AE32" s="66">
        <v>0</v>
      </c>
      <c r="AF32" s="66">
        <v>0</v>
      </c>
      <c r="AG32" s="66">
        <v>0</v>
      </c>
      <c r="AH32" s="67">
        <v>0</v>
      </c>
      <c r="AI32" s="66">
        <v>0</v>
      </c>
      <c r="AJ32" s="66">
        <v>0</v>
      </c>
      <c r="AK32" s="66">
        <v>0</v>
      </c>
      <c r="AL32" s="67">
        <v>0</v>
      </c>
      <c r="AM32" s="66">
        <v>0</v>
      </c>
      <c r="AN32" s="66">
        <v>0</v>
      </c>
      <c r="AO32" s="66">
        <v>0</v>
      </c>
      <c r="AP32" s="66">
        <v>0</v>
      </c>
      <c r="AQ32" s="66">
        <v>0</v>
      </c>
      <c r="AR32" s="66">
        <v>0</v>
      </c>
      <c r="AS32" s="66">
        <v>0</v>
      </c>
      <c r="AT32" s="66">
        <v>0</v>
      </c>
      <c r="AU32" s="66">
        <v>0</v>
      </c>
      <c r="AV32" s="66">
        <v>0</v>
      </c>
      <c r="AW32" s="66">
        <v>0</v>
      </c>
      <c r="AX32" s="66">
        <v>0</v>
      </c>
      <c r="AY32" s="66">
        <v>0</v>
      </c>
      <c r="AZ32" s="66">
        <v>0</v>
      </c>
      <c r="BA32" s="66">
        <v>0</v>
      </c>
      <c r="BB32" s="66">
        <v>0</v>
      </c>
      <c r="BC32" s="66">
        <v>0</v>
      </c>
      <c r="BD32" s="66">
        <v>0</v>
      </c>
      <c r="BE32" s="66">
        <v>0</v>
      </c>
      <c r="BF32" s="66">
        <v>0</v>
      </c>
      <c r="BG32" s="66">
        <v>0</v>
      </c>
      <c r="BH32" s="66">
        <v>0</v>
      </c>
      <c r="BI32" s="66">
        <v>0</v>
      </c>
      <c r="BJ32" s="66">
        <v>0</v>
      </c>
      <c r="BK32" s="66">
        <v>0</v>
      </c>
      <c r="BL32" s="66">
        <v>0</v>
      </c>
      <c r="BM32" s="66">
        <v>0</v>
      </c>
      <c r="BN32" s="66">
        <v>0</v>
      </c>
      <c r="BO32" s="66">
        <v>0</v>
      </c>
      <c r="BP32" s="66">
        <v>0</v>
      </c>
      <c r="BQ32" s="66">
        <v>0</v>
      </c>
      <c r="BR32" s="66">
        <v>0</v>
      </c>
      <c r="BS32" s="66">
        <v>0</v>
      </c>
      <c r="BT32" s="66">
        <v>0</v>
      </c>
      <c r="BU32" s="66">
        <v>0</v>
      </c>
      <c r="BV32" s="66">
        <v>0</v>
      </c>
      <c r="BW32" s="66">
        <v>0</v>
      </c>
      <c r="BX32" s="66">
        <v>0</v>
      </c>
      <c r="BY32" s="66">
        <v>0</v>
      </c>
      <c r="BZ32" s="66">
        <v>0</v>
      </c>
      <c r="CA32" s="66">
        <v>0</v>
      </c>
      <c r="CB32" s="66">
        <v>0</v>
      </c>
      <c r="CC32" s="67">
        <v>0</v>
      </c>
      <c r="CD32" s="67">
        <v>0</v>
      </c>
      <c r="CE32" s="66">
        <v>0</v>
      </c>
      <c r="CF32" s="66">
        <v>0</v>
      </c>
      <c r="CG32" s="67">
        <v>0</v>
      </c>
      <c r="CH32" s="66">
        <v>0</v>
      </c>
      <c r="CI32" s="66">
        <v>0</v>
      </c>
      <c r="CJ32" s="66">
        <v>0</v>
      </c>
      <c r="CK32" s="66">
        <v>0</v>
      </c>
      <c r="CL32" s="66">
        <v>0</v>
      </c>
      <c r="CM32" s="66">
        <v>0</v>
      </c>
      <c r="CN32" s="66">
        <v>0</v>
      </c>
      <c r="CO32" s="66">
        <v>0</v>
      </c>
      <c r="CP32" s="67">
        <v>0</v>
      </c>
      <c r="CQ32" s="66">
        <v>0</v>
      </c>
      <c r="CR32" s="66">
        <v>0</v>
      </c>
      <c r="CS32" s="67">
        <v>0</v>
      </c>
      <c r="CT32" s="66">
        <v>0</v>
      </c>
      <c r="CU32" s="66">
        <v>0</v>
      </c>
      <c r="CV32" s="66">
        <v>0</v>
      </c>
      <c r="CW32" s="66">
        <v>0</v>
      </c>
      <c r="CX32" s="66">
        <v>0</v>
      </c>
      <c r="CY32" s="66">
        <v>0</v>
      </c>
      <c r="CZ32" s="66">
        <v>0</v>
      </c>
      <c r="DA32" s="66">
        <v>0</v>
      </c>
      <c r="DB32" s="67">
        <v>0</v>
      </c>
      <c r="DC32" s="66">
        <v>0</v>
      </c>
      <c r="DD32" s="66">
        <v>0</v>
      </c>
      <c r="DE32" s="66">
        <v>0</v>
      </c>
      <c r="DF32" s="67">
        <v>0</v>
      </c>
      <c r="DG32" s="66">
        <v>0</v>
      </c>
      <c r="DH32" s="66">
        <v>0</v>
      </c>
      <c r="DI32" s="67">
        <v>0</v>
      </c>
      <c r="DJ32" s="66">
        <v>0</v>
      </c>
      <c r="DK32" s="66">
        <v>0</v>
      </c>
      <c r="DL32" s="66">
        <v>0</v>
      </c>
      <c r="DM32" s="66">
        <v>0</v>
      </c>
      <c r="DN32" s="67">
        <v>0</v>
      </c>
      <c r="DO32" s="66">
        <v>0</v>
      </c>
      <c r="DP32" s="66">
        <v>0</v>
      </c>
      <c r="DQ32" s="67">
        <v>0</v>
      </c>
      <c r="DR32" s="66">
        <v>0</v>
      </c>
      <c r="DS32" s="66">
        <v>0</v>
      </c>
      <c r="DT32" s="66">
        <v>0</v>
      </c>
      <c r="DU32" s="66">
        <v>0</v>
      </c>
      <c r="DV32" s="66">
        <v>0</v>
      </c>
      <c r="DW32" s="66">
        <v>0</v>
      </c>
      <c r="DX32" s="66">
        <v>0</v>
      </c>
      <c r="DY32" s="66">
        <v>0</v>
      </c>
      <c r="DZ32" s="66">
        <v>0</v>
      </c>
      <c r="EA32" s="66">
        <v>0</v>
      </c>
      <c r="EB32" s="67">
        <v>0</v>
      </c>
      <c r="EC32" s="66">
        <v>0</v>
      </c>
      <c r="ED32" s="66">
        <v>0</v>
      </c>
      <c r="EE32" s="66">
        <v>0</v>
      </c>
      <c r="EF32" s="66">
        <v>0</v>
      </c>
      <c r="EG32" s="66">
        <v>0</v>
      </c>
      <c r="EH32" s="66">
        <v>0</v>
      </c>
      <c r="EI32" s="67">
        <v>0</v>
      </c>
      <c r="EJ32" s="66">
        <v>0</v>
      </c>
      <c r="EK32" s="66">
        <v>0</v>
      </c>
      <c r="EL32" s="66">
        <v>0</v>
      </c>
      <c r="EM32" s="67">
        <v>0</v>
      </c>
      <c r="EN32" s="66">
        <v>0</v>
      </c>
      <c r="EO32" s="66">
        <v>0</v>
      </c>
      <c r="EP32" s="67">
        <v>0</v>
      </c>
      <c r="EQ32" s="66">
        <v>0</v>
      </c>
      <c r="ER32" s="66">
        <v>0</v>
      </c>
      <c r="ES32" s="67">
        <v>0</v>
      </c>
      <c r="ET32" s="67">
        <v>0</v>
      </c>
      <c r="EU32" s="66">
        <v>0</v>
      </c>
      <c r="EV32" s="66">
        <v>0</v>
      </c>
      <c r="EW32" s="66">
        <v>0</v>
      </c>
      <c r="EX32" s="66">
        <v>0</v>
      </c>
      <c r="EY32" s="66">
        <v>0</v>
      </c>
      <c r="EZ32" s="66">
        <v>0</v>
      </c>
      <c r="FA32" s="66">
        <v>0</v>
      </c>
      <c r="FB32" s="67">
        <v>0</v>
      </c>
      <c r="FC32" s="8"/>
      <c r="FD32" s="8"/>
      <c r="FE32" s="66">
        <v>7464.5867999999991</v>
      </c>
      <c r="FF32" s="8"/>
      <c r="FG32" s="66">
        <f t="shared" ref="FG32:FG56" si="25">+D32+AH32+AL32+CC32+CD32+CG32+CP32+CS32+DB32+DF32+DI32+DN32+DQ32+EB32+EI32+EM32+EP32+ES32+ET32+FB32+FE32</f>
        <v>7464.5867999999991</v>
      </c>
      <c r="FI32" s="113"/>
    </row>
    <row r="33" spans="2:165" ht="14.25" customHeight="1" x14ac:dyDescent="0.2">
      <c r="B33" s="124" t="s">
        <v>550</v>
      </c>
      <c r="C33" s="142" t="s">
        <v>362</v>
      </c>
      <c r="D33" s="67">
        <v>0</v>
      </c>
      <c r="E33" s="66">
        <v>0</v>
      </c>
      <c r="F33" s="66">
        <v>0</v>
      </c>
      <c r="G33" s="66">
        <v>0</v>
      </c>
      <c r="H33" s="66">
        <v>0</v>
      </c>
      <c r="I33" s="66">
        <v>0</v>
      </c>
      <c r="J33" s="66">
        <v>0</v>
      </c>
      <c r="K33" s="66">
        <v>0</v>
      </c>
      <c r="L33" s="66">
        <v>0</v>
      </c>
      <c r="M33" s="66">
        <v>0</v>
      </c>
      <c r="N33" s="66">
        <v>0</v>
      </c>
      <c r="O33" s="66">
        <v>0</v>
      </c>
      <c r="P33" s="66">
        <v>0</v>
      </c>
      <c r="Q33" s="66">
        <v>0</v>
      </c>
      <c r="R33" s="66">
        <v>0</v>
      </c>
      <c r="S33" s="66">
        <v>0</v>
      </c>
      <c r="T33" s="66">
        <v>0</v>
      </c>
      <c r="U33" s="66">
        <v>0</v>
      </c>
      <c r="V33" s="66">
        <v>0</v>
      </c>
      <c r="W33" s="66">
        <v>0</v>
      </c>
      <c r="X33" s="66">
        <v>0</v>
      </c>
      <c r="Y33" s="66">
        <v>0</v>
      </c>
      <c r="Z33" s="66">
        <v>0</v>
      </c>
      <c r="AA33" s="66">
        <v>0</v>
      </c>
      <c r="AB33" s="66">
        <v>0</v>
      </c>
      <c r="AC33" s="66">
        <v>0</v>
      </c>
      <c r="AD33" s="66">
        <v>0</v>
      </c>
      <c r="AE33" s="66">
        <v>0</v>
      </c>
      <c r="AF33" s="66">
        <v>0</v>
      </c>
      <c r="AG33" s="66">
        <v>0</v>
      </c>
      <c r="AH33" s="67">
        <v>0</v>
      </c>
      <c r="AI33" s="66">
        <v>0</v>
      </c>
      <c r="AJ33" s="66">
        <v>0</v>
      </c>
      <c r="AK33" s="66">
        <v>0</v>
      </c>
      <c r="AL33" s="67">
        <v>0</v>
      </c>
      <c r="AM33" s="66">
        <v>0</v>
      </c>
      <c r="AN33" s="66">
        <v>0</v>
      </c>
      <c r="AO33" s="66">
        <v>0</v>
      </c>
      <c r="AP33" s="66">
        <v>0</v>
      </c>
      <c r="AQ33" s="66">
        <v>0</v>
      </c>
      <c r="AR33" s="66">
        <v>0</v>
      </c>
      <c r="AS33" s="66">
        <v>0</v>
      </c>
      <c r="AT33" s="66">
        <v>0</v>
      </c>
      <c r="AU33" s="66">
        <v>0</v>
      </c>
      <c r="AV33" s="66">
        <v>0</v>
      </c>
      <c r="AW33" s="66">
        <v>0</v>
      </c>
      <c r="AX33" s="66">
        <v>0</v>
      </c>
      <c r="AY33" s="66">
        <v>0</v>
      </c>
      <c r="AZ33" s="66">
        <v>0</v>
      </c>
      <c r="BA33" s="66">
        <v>0</v>
      </c>
      <c r="BB33" s="66">
        <v>0</v>
      </c>
      <c r="BC33" s="66">
        <v>0</v>
      </c>
      <c r="BD33" s="66">
        <v>0</v>
      </c>
      <c r="BE33" s="66">
        <v>0</v>
      </c>
      <c r="BF33" s="66">
        <v>0</v>
      </c>
      <c r="BG33" s="66">
        <v>0</v>
      </c>
      <c r="BH33" s="66">
        <v>0</v>
      </c>
      <c r="BI33" s="66">
        <v>0</v>
      </c>
      <c r="BJ33" s="66">
        <v>0</v>
      </c>
      <c r="BK33" s="66">
        <v>0</v>
      </c>
      <c r="BL33" s="66">
        <v>0</v>
      </c>
      <c r="BM33" s="66">
        <v>0</v>
      </c>
      <c r="BN33" s="66">
        <v>0</v>
      </c>
      <c r="BO33" s="66">
        <v>0</v>
      </c>
      <c r="BP33" s="66">
        <v>0</v>
      </c>
      <c r="BQ33" s="66">
        <v>0</v>
      </c>
      <c r="BR33" s="66">
        <v>0</v>
      </c>
      <c r="BS33" s="66">
        <v>0</v>
      </c>
      <c r="BT33" s="66">
        <v>0</v>
      </c>
      <c r="BU33" s="66">
        <v>0</v>
      </c>
      <c r="BV33" s="66">
        <v>0</v>
      </c>
      <c r="BW33" s="66">
        <v>0</v>
      </c>
      <c r="BX33" s="66">
        <v>0</v>
      </c>
      <c r="BY33" s="66">
        <v>0</v>
      </c>
      <c r="BZ33" s="66">
        <v>0</v>
      </c>
      <c r="CA33" s="66">
        <v>0</v>
      </c>
      <c r="CB33" s="66">
        <v>0</v>
      </c>
      <c r="CC33" s="67">
        <v>0</v>
      </c>
      <c r="CD33" s="67">
        <v>0</v>
      </c>
      <c r="CE33" s="66">
        <v>0</v>
      </c>
      <c r="CF33" s="66">
        <v>0</v>
      </c>
      <c r="CG33" s="67">
        <v>0</v>
      </c>
      <c r="CH33" s="66">
        <v>0</v>
      </c>
      <c r="CI33" s="66">
        <v>0</v>
      </c>
      <c r="CJ33" s="66">
        <v>0</v>
      </c>
      <c r="CK33" s="66">
        <v>0</v>
      </c>
      <c r="CL33" s="66">
        <v>0</v>
      </c>
      <c r="CM33" s="66">
        <v>0</v>
      </c>
      <c r="CN33" s="66">
        <v>0</v>
      </c>
      <c r="CO33" s="66">
        <v>0</v>
      </c>
      <c r="CP33" s="67">
        <v>0</v>
      </c>
      <c r="CQ33" s="66">
        <v>0</v>
      </c>
      <c r="CR33" s="66">
        <v>0</v>
      </c>
      <c r="CS33" s="67">
        <v>0</v>
      </c>
      <c r="CT33" s="66">
        <v>0</v>
      </c>
      <c r="CU33" s="66">
        <v>0</v>
      </c>
      <c r="CV33" s="66">
        <v>0</v>
      </c>
      <c r="CW33" s="66">
        <v>0</v>
      </c>
      <c r="CX33" s="66">
        <v>0</v>
      </c>
      <c r="CY33" s="66">
        <v>0</v>
      </c>
      <c r="CZ33" s="66">
        <v>0</v>
      </c>
      <c r="DA33" s="66">
        <v>0</v>
      </c>
      <c r="DB33" s="67">
        <v>0</v>
      </c>
      <c r="DC33" s="66">
        <v>0</v>
      </c>
      <c r="DD33" s="66">
        <v>0</v>
      </c>
      <c r="DE33" s="66">
        <v>0</v>
      </c>
      <c r="DF33" s="67">
        <v>0</v>
      </c>
      <c r="DG33" s="66">
        <v>0</v>
      </c>
      <c r="DH33" s="66">
        <v>0</v>
      </c>
      <c r="DI33" s="67">
        <v>0</v>
      </c>
      <c r="DJ33" s="66">
        <v>0</v>
      </c>
      <c r="DK33" s="66">
        <v>0</v>
      </c>
      <c r="DL33" s="66">
        <v>0</v>
      </c>
      <c r="DM33" s="66">
        <v>0</v>
      </c>
      <c r="DN33" s="67">
        <v>0</v>
      </c>
      <c r="DO33" s="66">
        <v>0</v>
      </c>
      <c r="DP33" s="66">
        <v>0</v>
      </c>
      <c r="DQ33" s="67">
        <v>0</v>
      </c>
      <c r="DR33" s="66">
        <v>0</v>
      </c>
      <c r="DS33" s="66">
        <v>0</v>
      </c>
      <c r="DT33" s="66">
        <v>0</v>
      </c>
      <c r="DU33" s="66">
        <v>0</v>
      </c>
      <c r="DV33" s="66">
        <v>0</v>
      </c>
      <c r="DW33" s="66">
        <v>0</v>
      </c>
      <c r="DX33" s="66">
        <v>0</v>
      </c>
      <c r="DY33" s="66">
        <v>0</v>
      </c>
      <c r="DZ33" s="66">
        <v>0</v>
      </c>
      <c r="EA33" s="66">
        <v>0</v>
      </c>
      <c r="EB33" s="67">
        <v>0</v>
      </c>
      <c r="EC33" s="66">
        <v>0</v>
      </c>
      <c r="ED33" s="66">
        <v>0</v>
      </c>
      <c r="EE33" s="66">
        <v>0</v>
      </c>
      <c r="EF33" s="66">
        <v>0</v>
      </c>
      <c r="EG33" s="66">
        <v>0</v>
      </c>
      <c r="EH33" s="66">
        <v>0</v>
      </c>
      <c r="EI33" s="67">
        <v>0</v>
      </c>
      <c r="EJ33" s="66">
        <v>0</v>
      </c>
      <c r="EK33" s="66">
        <v>0</v>
      </c>
      <c r="EL33" s="66">
        <v>0</v>
      </c>
      <c r="EM33" s="67">
        <v>0</v>
      </c>
      <c r="EN33" s="66">
        <v>0</v>
      </c>
      <c r="EO33" s="66">
        <v>0</v>
      </c>
      <c r="EP33" s="67">
        <v>0</v>
      </c>
      <c r="EQ33" s="66">
        <v>0</v>
      </c>
      <c r="ER33" s="66">
        <v>0</v>
      </c>
      <c r="ES33" s="67">
        <v>0</v>
      </c>
      <c r="ET33" s="67">
        <v>0</v>
      </c>
      <c r="EU33" s="66">
        <v>0</v>
      </c>
      <c r="EV33" s="66">
        <v>0</v>
      </c>
      <c r="EW33" s="66">
        <v>0</v>
      </c>
      <c r="EX33" s="66">
        <v>0</v>
      </c>
      <c r="EY33" s="66">
        <v>0</v>
      </c>
      <c r="EZ33" s="66">
        <v>0</v>
      </c>
      <c r="FA33" s="66">
        <v>0</v>
      </c>
      <c r="FB33" s="67">
        <v>0</v>
      </c>
      <c r="FC33" s="8"/>
      <c r="FD33" s="8"/>
      <c r="FE33" s="66">
        <v>229.17159710518487</v>
      </c>
      <c r="FF33" s="8"/>
      <c r="FG33" s="66">
        <f t="shared" si="25"/>
        <v>229.17159710518487</v>
      </c>
      <c r="FI33" s="113"/>
    </row>
    <row r="34" spans="2:165" ht="14.25" customHeight="1" x14ac:dyDescent="0.2">
      <c r="B34" s="124" t="s">
        <v>551</v>
      </c>
      <c r="C34" s="142" t="s">
        <v>363</v>
      </c>
      <c r="D34" s="67">
        <v>12968.921117096419</v>
      </c>
      <c r="E34" s="66">
        <v>0</v>
      </c>
      <c r="F34" s="66">
        <v>0</v>
      </c>
      <c r="G34" s="66">
        <v>0</v>
      </c>
      <c r="H34" s="66">
        <v>0</v>
      </c>
      <c r="I34" s="66">
        <v>0</v>
      </c>
      <c r="J34" s="66">
        <v>0</v>
      </c>
      <c r="K34" s="66">
        <v>0</v>
      </c>
      <c r="L34" s="66">
        <v>0</v>
      </c>
      <c r="M34" s="66">
        <v>0</v>
      </c>
      <c r="N34" s="66">
        <v>0</v>
      </c>
      <c r="O34" s="66">
        <v>0</v>
      </c>
      <c r="P34" s="66">
        <v>0</v>
      </c>
      <c r="Q34" s="66">
        <v>0</v>
      </c>
      <c r="R34" s="66">
        <v>0</v>
      </c>
      <c r="S34" s="66">
        <v>0</v>
      </c>
      <c r="T34" s="66">
        <v>0</v>
      </c>
      <c r="U34" s="66">
        <v>0</v>
      </c>
      <c r="V34" s="66">
        <v>0</v>
      </c>
      <c r="W34" s="66">
        <v>0</v>
      </c>
      <c r="X34" s="66">
        <v>0</v>
      </c>
      <c r="Y34" s="66">
        <v>0</v>
      </c>
      <c r="Z34" s="66">
        <v>0</v>
      </c>
      <c r="AA34" s="66">
        <v>0</v>
      </c>
      <c r="AB34" s="66">
        <v>0</v>
      </c>
      <c r="AC34" s="66">
        <v>0</v>
      </c>
      <c r="AD34" s="66">
        <v>0</v>
      </c>
      <c r="AE34" s="66">
        <v>12968.921117096419</v>
      </c>
      <c r="AF34" s="66">
        <v>0</v>
      </c>
      <c r="AG34" s="66">
        <v>0</v>
      </c>
      <c r="AH34" s="67">
        <v>0</v>
      </c>
      <c r="AI34" s="66">
        <v>0</v>
      </c>
      <c r="AJ34" s="66">
        <v>0</v>
      </c>
      <c r="AK34" s="66">
        <v>0</v>
      </c>
      <c r="AL34" s="67">
        <v>0</v>
      </c>
      <c r="AM34" s="66">
        <v>0</v>
      </c>
      <c r="AN34" s="66">
        <v>0</v>
      </c>
      <c r="AO34" s="66">
        <v>0</v>
      </c>
      <c r="AP34" s="66">
        <v>0</v>
      </c>
      <c r="AQ34" s="66">
        <v>0</v>
      </c>
      <c r="AR34" s="66">
        <v>0</v>
      </c>
      <c r="AS34" s="66">
        <v>0</v>
      </c>
      <c r="AT34" s="66">
        <v>0</v>
      </c>
      <c r="AU34" s="66">
        <v>0</v>
      </c>
      <c r="AV34" s="66">
        <v>0</v>
      </c>
      <c r="AW34" s="66">
        <v>0</v>
      </c>
      <c r="AX34" s="66">
        <v>0</v>
      </c>
      <c r="AY34" s="66">
        <v>0</v>
      </c>
      <c r="AZ34" s="66">
        <v>0</v>
      </c>
      <c r="BA34" s="66">
        <v>0</v>
      </c>
      <c r="BB34" s="66">
        <v>0</v>
      </c>
      <c r="BC34" s="66">
        <v>0</v>
      </c>
      <c r="BD34" s="66">
        <v>0</v>
      </c>
      <c r="BE34" s="66">
        <v>0</v>
      </c>
      <c r="BF34" s="66">
        <v>0</v>
      </c>
      <c r="BG34" s="66">
        <v>0</v>
      </c>
      <c r="BH34" s="66">
        <v>0</v>
      </c>
      <c r="BI34" s="66">
        <v>0</v>
      </c>
      <c r="BJ34" s="66">
        <v>0</v>
      </c>
      <c r="BK34" s="66">
        <v>0</v>
      </c>
      <c r="BL34" s="66">
        <v>0</v>
      </c>
      <c r="BM34" s="66">
        <v>0</v>
      </c>
      <c r="BN34" s="66">
        <v>0</v>
      </c>
      <c r="BO34" s="66">
        <v>0</v>
      </c>
      <c r="BP34" s="66">
        <v>0</v>
      </c>
      <c r="BQ34" s="66">
        <v>0</v>
      </c>
      <c r="BR34" s="66">
        <v>0</v>
      </c>
      <c r="BS34" s="66">
        <v>0</v>
      </c>
      <c r="BT34" s="66">
        <v>0</v>
      </c>
      <c r="BU34" s="66">
        <v>0</v>
      </c>
      <c r="BV34" s="66">
        <v>0</v>
      </c>
      <c r="BW34" s="66">
        <v>0</v>
      </c>
      <c r="BX34" s="66">
        <v>0</v>
      </c>
      <c r="BY34" s="66">
        <v>0</v>
      </c>
      <c r="BZ34" s="66">
        <v>0</v>
      </c>
      <c r="CA34" s="66">
        <v>0</v>
      </c>
      <c r="CB34" s="66">
        <v>0</v>
      </c>
      <c r="CC34" s="67">
        <v>0</v>
      </c>
      <c r="CD34" s="67">
        <v>0</v>
      </c>
      <c r="CE34" s="66">
        <v>0</v>
      </c>
      <c r="CF34" s="66">
        <v>0</v>
      </c>
      <c r="CG34" s="67">
        <v>0</v>
      </c>
      <c r="CH34" s="66">
        <v>0</v>
      </c>
      <c r="CI34" s="66">
        <v>0</v>
      </c>
      <c r="CJ34" s="66">
        <v>0</v>
      </c>
      <c r="CK34" s="66">
        <v>0</v>
      </c>
      <c r="CL34" s="66">
        <v>0</v>
      </c>
      <c r="CM34" s="66">
        <v>0</v>
      </c>
      <c r="CN34" s="66">
        <v>0</v>
      </c>
      <c r="CO34" s="66">
        <v>0</v>
      </c>
      <c r="CP34" s="67">
        <v>0</v>
      </c>
      <c r="CQ34" s="66">
        <v>0</v>
      </c>
      <c r="CR34" s="66">
        <v>0</v>
      </c>
      <c r="CS34" s="67">
        <v>0</v>
      </c>
      <c r="CT34" s="66">
        <v>0</v>
      </c>
      <c r="CU34" s="66">
        <v>0</v>
      </c>
      <c r="CV34" s="66">
        <v>0</v>
      </c>
      <c r="CW34" s="66">
        <v>0</v>
      </c>
      <c r="CX34" s="66">
        <v>0</v>
      </c>
      <c r="CY34" s="66">
        <v>0</v>
      </c>
      <c r="CZ34" s="66">
        <v>0</v>
      </c>
      <c r="DA34" s="66">
        <v>0</v>
      </c>
      <c r="DB34" s="67">
        <v>0</v>
      </c>
      <c r="DC34" s="66">
        <v>0</v>
      </c>
      <c r="DD34" s="66">
        <v>0</v>
      </c>
      <c r="DE34" s="66">
        <v>0</v>
      </c>
      <c r="DF34" s="67">
        <v>0</v>
      </c>
      <c r="DG34" s="66">
        <v>0</v>
      </c>
      <c r="DH34" s="66">
        <v>0</v>
      </c>
      <c r="DI34" s="67">
        <v>0</v>
      </c>
      <c r="DJ34" s="66">
        <v>0</v>
      </c>
      <c r="DK34" s="66">
        <v>0</v>
      </c>
      <c r="DL34" s="66">
        <v>0</v>
      </c>
      <c r="DM34" s="66">
        <v>0</v>
      </c>
      <c r="DN34" s="67">
        <v>0</v>
      </c>
      <c r="DO34" s="66">
        <v>0</v>
      </c>
      <c r="DP34" s="66">
        <v>0</v>
      </c>
      <c r="DQ34" s="67">
        <v>0</v>
      </c>
      <c r="DR34" s="66">
        <v>0</v>
      </c>
      <c r="DS34" s="66">
        <v>0</v>
      </c>
      <c r="DT34" s="66">
        <v>0</v>
      </c>
      <c r="DU34" s="66">
        <v>0</v>
      </c>
      <c r="DV34" s="66">
        <v>0</v>
      </c>
      <c r="DW34" s="66">
        <v>0</v>
      </c>
      <c r="DX34" s="66">
        <v>0</v>
      </c>
      <c r="DY34" s="66">
        <v>0</v>
      </c>
      <c r="DZ34" s="66">
        <v>0</v>
      </c>
      <c r="EA34" s="66">
        <v>0</v>
      </c>
      <c r="EB34" s="67">
        <v>0</v>
      </c>
      <c r="EC34" s="66">
        <v>0</v>
      </c>
      <c r="ED34" s="66">
        <v>0</v>
      </c>
      <c r="EE34" s="66">
        <v>0</v>
      </c>
      <c r="EF34" s="66">
        <v>0</v>
      </c>
      <c r="EG34" s="66">
        <v>0</v>
      </c>
      <c r="EH34" s="66">
        <v>0</v>
      </c>
      <c r="EI34" s="67">
        <v>0</v>
      </c>
      <c r="EJ34" s="66">
        <v>0</v>
      </c>
      <c r="EK34" s="66">
        <v>0</v>
      </c>
      <c r="EL34" s="66">
        <v>0</v>
      </c>
      <c r="EM34" s="67">
        <v>0</v>
      </c>
      <c r="EN34" s="66">
        <v>0</v>
      </c>
      <c r="EO34" s="66">
        <v>0</v>
      </c>
      <c r="EP34" s="67">
        <v>0</v>
      </c>
      <c r="EQ34" s="66">
        <v>0</v>
      </c>
      <c r="ER34" s="66">
        <v>0</v>
      </c>
      <c r="ES34" s="67">
        <v>0</v>
      </c>
      <c r="ET34" s="67">
        <v>0</v>
      </c>
      <c r="EU34" s="66">
        <v>0</v>
      </c>
      <c r="EV34" s="66">
        <v>0</v>
      </c>
      <c r="EW34" s="66">
        <v>0</v>
      </c>
      <c r="EX34" s="66">
        <v>0</v>
      </c>
      <c r="EY34" s="66">
        <v>0</v>
      </c>
      <c r="EZ34" s="66">
        <v>0</v>
      </c>
      <c r="FA34" s="66">
        <v>0</v>
      </c>
      <c r="FB34" s="67">
        <v>0</v>
      </c>
      <c r="FC34" s="8"/>
      <c r="FD34" s="8"/>
      <c r="FE34" s="66">
        <v>0</v>
      </c>
      <c r="FF34" s="8"/>
      <c r="FG34" s="66">
        <f t="shared" si="25"/>
        <v>12968.921117096419</v>
      </c>
      <c r="FI34" s="113"/>
    </row>
    <row r="35" spans="2:165" ht="14.25" customHeight="1" x14ac:dyDescent="0.2">
      <c r="B35" s="124" t="s">
        <v>553</v>
      </c>
      <c r="C35" s="142" t="s">
        <v>370</v>
      </c>
      <c r="D35" s="67">
        <v>0</v>
      </c>
      <c r="E35" s="66">
        <v>0</v>
      </c>
      <c r="F35" s="66">
        <v>0</v>
      </c>
      <c r="G35" s="66">
        <v>0</v>
      </c>
      <c r="H35" s="66">
        <v>0</v>
      </c>
      <c r="I35" s="66">
        <v>0</v>
      </c>
      <c r="J35" s="66">
        <v>0</v>
      </c>
      <c r="K35" s="66">
        <v>0</v>
      </c>
      <c r="L35" s="66">
        <v>0</v>
      </c>
      <c r="M35" s="66">
        <v>0</v>
      </c>
      <c r="N35" s="66">
        <v>0</v>
      </c>
      <c r="O35" s="66">
        <v>0</v>
      </c>
      <c r="P35" s="66">
        <v>0</v>
      </c>
      <c r="Q35" s="66">
        <v>0</v>
      </c>
      <c r="R35" s="66">
        <v>0</v>
      </c>
      <c r="S35" s="66">
        <v>0</v>
      </c>
      <c r="T35" s="66">
        <v>0</v>
      </c>
      <c r="U35" s="66">
        <v>0</v>
      </c>
      <c r="V35" s="66">
        <v>0</v>
      </c>
      <c r="W35" s="66">
        <v>0</v>
      </c>
      <c r="X35" s="66">
        <v>0</v>
      </c>
      <c r="Y35" s="66">
        <v>0</v>
      </c>
      <c r="Z35" s="66">
        <v>0</v>
      </c>
      <c r="AA35" s="66">
        <v>0</v>
      </c>
      <c r="AB35" s="66">
        <v>0</v>
      </c>
      <c r="AC35" s="66">
        <v>0</v>
      </c>
      <c r="AD35" s="66">
        <v>0</v>
      </c>
      <c r="AE35" s="66">
        <v>0</v>
      </c>
      <c r="AF35" s="66">
        <v>0</v>
      </c>
      <c r="AG35" s="66">
        <v>0</v>
      </c>
      <c r="AH35" s="67">
        <v>0</v>
      </c>
      <c r="AI35" s="66">
        <v>0</v>
      </c>
      <c r="AJ35" s="66">
        <v>0</v>
      </c>
      <c r="AK35" s="66">
        <v>0</v>
      </c>
      <c r="AL35" s="67">
        <v>8612.8164800000013</v>
      </c>
      <c r="AM35" s="66">
        <v>0</v>
      </c>
      <c r="AN35" s="66">
        <v>0</v>
      </c>
      <c r="AO35" s="66">
        <v>0</v>
      </c>
      <c r="AP35" s="66">
        <v>0</v>
      </c>
      <c r="AQ35" s="66">
        <v>0</v>
      </c>
      <c r="AR35" s="66">
        <v>0</v>
      </c>
      <c r="AS35" s="66">
        <v>0</v>
      </c>
      <c r="AT35" s="66">
        <v>0</v>
      </c>
      <c r="AU35" s="66">
        <v>8612.8164800000013</v>
      </c>
      <c r="AV35" s="66">
        <v>0</v>
      </c>
      <c r="AW35" s="66">
        <v>0</v>
      </c>
      <c r="AX35" s="66">
        <v>0</v>
      </c>
      <c r="AY35" s="66">
        <v>0</v>
      </c>
      <c r="AZ35" s="66">
        <v>0</v>
      </c>
      <c r="BA35" s="66">
        <v>0</v>
      </c>
      <c r="BB35" s="66">
        <v>0</v>
      </c>
      <c r="BC35" s="66">
        <v>0</v>
      </c>
      <c r="BD35" s="66">
        <v>0</v>
      </c>
      <c r="BE35" s="66">
        <v>0</v>
      </c>
      <c r="BF35" s="66">
        <v>0</v>
      </c>
      <c r="BG35" s="66">
        <v>0</v>
      </c>
      <c r="BH35" s="66">
        <v>0</v>
      </c>
      <c r="BI35" s="66">
        <v>0</v>
      </c>
      <c r="BJ35" s="66">
        <v>0</v>
      </c>
      <c r="BK35" s="66">
        <v>0</v>
      </c>
      <c r="BL35" s="66">
        <v>0</v>
      </c>
      <c r="BM35" s="66">
        <v>0</v>
      </c>
      <c r="BN35" s="66">
        <v>0</v>
      </c>
      <c r="BO35" s="66">
        <v>0</v>
      </c>
      <c r="BP35" s="66">
        <v>0</v>
      </c>
      <c r="BQ35" s="66">
        <v>0</v>
      </c>
      <c r="BR35" s="66">
        <v>0</v>
      </c>
      <c r="BS35" s="66">
        <v>0</v>
      </c>
      <c r="BT35" s="66">
        <v>0</v>
      </c>
      <c r="BU35" s="66">
        <v>0</v>
      </c>
      <c r="BV35" s="66">
        <v>0</v>
      </c>
      <c r="BW35" s="66">
        <v>0</v>
      </c>
      <c r="BX35" s="66">
        <v>0</v>
      </c>
      <c r="BY35" s="66">
        <v>0</v>
      </c>
      <c r="BZ35" s="66">
        <v>0</v>
      </c>
      <c r="CA35" s="66">
        <v>0</v>
      </c>
      <c r="CB35" s="66">
        <v>0</v>
      </c>
      <c r="CC35" s="67">
        <v>0</v>
      </c>
      <c r="CD35" s="67">
        <v>0</v>
      </c>
      <c r="CE35" s="66">
        <v>0</v>
      </c>
      <c r="CF35" s="66">
        <v>0</v>
      </c>
      <c r="CG35" s="67">
        <v>0</v>
      </c>
      <c r="CH35" s="66">
        <v>0</v>
      </c>
      <c r="CI35" s="66">
        <v>0</v>
      </c>
      <c r="CJ35" s="66">
        <v>0</v>
      </c>
      <c r="CK35" s="66">
        <v>0</v>
      </c>
      <c r="CL35" s="66">
        <v>0</v>
      </c>
      <c r="CM35" s="66">
        <v>0</v>
      </c>
      <c r="CN35" s="66">
        <v>0</v>
      </c>
      <c r="CO35" s="66">
        <v>0</v>
      </c>
      <c r="CP35" s="67">
        <v>0</v>
      </c>
      <c r="CQ35" s="66">
        <v>0</v>
      </c>
      <c r="CR35" s="66">
        <v>0</v>
      </c>
      <c r="CS35" s="67">
        <v>0</v>
      </c>
      <c r="CT35" s="66">
        <v>0</v>
      </c>
      <c r="CU35" s="66">
        <v>0</v>
      </c>
      <c r="CV35" s="66">
        <v>0</v>
      </c>
      <c r="CW35" s="66">
        <v>0</v>
      </c>
      <c r="CX35" s="66">
        <v>0</v>
      </c>
      <c r="CY35" s="66">
        <v>0</v>
      </c>
      <c r="CZ35" s="66">
        <v>0</v>
      </c>
      <c r="DA35" s="66">
        <v>0</v>
      </c>
      <c r="DB35" s="67">
        <v>0</v>
      </c>
      <c r="DC35" s="66">
        <v>0</v>
      </c>
      <c r="DD35" s="66">
        <v>0</v>
      </c>
      <c r="DE35" s="66">
        <v>0</v>
      </c>
      <c r="DF35" s="67">
        <v>0</v>
      </c>
      <c r="DG35" s="66">
        <v>0</v>
      </c>
      <c r="DH35" s="66">
        <v>0</v>
      </c>
      <c r="DI35" s="67">
        <v>0</v>
      </c>
      <c r="DJ35" s="66">
        <v>0</v>
      </c>
      <c r="DK35" s="66">
        <v>0</v>
      </c>
      <c r="DL35" s="66">
        <v>0</v>
      </c>
      <c r="DM35" s="66">
        <v>0</v>
      </c>
      <c r="DN35" s="67">
        <v>0</v>
      </c>
      <c r="DO35" s="66">
        <v>0</v>
      </c>
      <c r="DP35" s="66">
        <v>0</v>
      </c>
      <c r="DQ35" s="67">
        <v>0</v>
      </c>
      <c r="DR35" s="66">
        <v>0</v>
      </c>
      <c r="DS35" s="66">
        <v>0</v>
      </c>
      <c r="DT35" s="66">
        <v>0</v>
      </c>
      <c r="DU35" s="66">
        <v>0</v>
      </c>
      <c r="DV35" s="66">
        <v>0</v>
      </c>
      <c r="DW35" s="66">
        <v>0</v>
      </c>
      <c r="DX35" s="66">
        <v>0</v>
      </c>
      <c r="DY35" s="66">
        <v>0</v>
      </c>
      <c r="DZ35" s="66">
        <v>0</v>
      </c>
      <c r="EA35" s="66">
        <v>0</v>
      </c>
      <c r="EB35" s="67">
        <v>0</v>
      </c>
      <c r="EC35" s="66">
        <v>0</v>
      </c>
      <c r="ED35" s="66">
        <v>0</v>
      </c>
      <c r="EE35" s="66">
        <v>0</v>
      </c>
      <c r="EF35" s="66">
        <v>0</v>
      </c>
      <c r="EG35" s="66">
        <v>0</v>
      </c>
      <c r="EH35" s="66">
        <v>0</v>
      </c>
      <c r="EI35" s="67">
        <v>0</v>
      </c>
      <c r="EJ35" s="66">
        <v>0</v>
      </c>
      <c r="EK35" s="66">
        <v>0</v>
      </c>
      <c r="EL35" s="66">
        <v>0</v>
      </c>
      <c r="EM35" s="67">
        <v>0</v>
      </c>
      <c r="EN35" s="66">
        <v>0</v>
      </c>
      <c r="EO35" s="66">
        <v>0</v>
      </c>
      <c r="EP35" s="67">
        <v>0</v>
      </c>
      <c r="EQ35" s="66">
        <v>0</v>
      </c>
      <c r="ER35" s="66">
        <v>0</v>
      </c>
      <c r="ES35" s="67">
        <v>0</v>
      </c>
      <c r="ET35" s="67">
        <v>0</v>
      </c>
      <c r="EU35" s="66">
        <v>0</v>
      </c>
      <c r="EV35" s="66">
        <v>0</v>
      </c>
      <c r="EW35" s="66">
        <v>0</v>
      </c>
      <c r="EX35" s="66">
        <v>0</v>
      </c>
      <c r="EY35" s="66">
        <v>0</v>
      </c>
      <c r="EZ35" s="66">
        <v>0</v>
      </c>
      <c r="FA35" s="66">
        <v>0</v>
      </c>
      <c r="FB35" s="67">
        <v>0</v>
      </c>
      <c r="FC35" s="8"/>
      <c r="FD35" s="8"/>
      <c r="FE35" s="66">
        <v>0</v>
      </c>
      <c r="FF35" s="8"/>
      <c r="FG35" s="66">
        <f t="shared" si="25"/>
        <v>8612.8164800000013</v>
      </c>
      <c r="FI35" s="113"/>
    </row>
    <row r="36" spans="2:165" ht="14.25" customHeight="1" x14ac:dyDescent="0.2">
      <c r="B36" s="124" t="s">
        <v>554</v>
      </c>
      <c r="C36" s="142" t="s">
        <v>371</v>
      </c>
      <c r="D36" s="67">
        <v>0</v>
      </c>
      <c r="E36" s="66">
        <v>0</v>
      </c>
      <c r="F36" s="66">
        <v>0</v>
      </c>
      <c r="G36" s="66">
        <v>0</v>
      </c>
      <c r="H36" s="66">
        <v>0</v>
      </c>
      <c r="I36" s="66">
        <v>0</v>
      </c>
      <c r="J36" s="66">
        <v>0</v>
      </c>
      <c r="K36" s="66">
        <v>0</v>
      </c>
      <c r="L36" s="66">
        <v>0</v>
      </c>
      <c r="M36" s="66">
        <v>0</v>
      </c>
      <c r="N36" s="66">
        <v>0</v>
      </c>
      <c r="O36" s="66">
        <v>0</v>
      </c>
      <c r="P36" s="66">
        <v>0</v>
      </c>
      <c r="Q36" s="66">
        <v>0</v>
      </c>
      <c r="R36" s="66">
        <v>0</v>
      </c>
      <c r="S36" s="66">
        <v>0</v>
      </c>
      <c r="T36" s="66">
        <v>0</v>
      </c>
      <c r="U36" s="66">
        <v>0</v>
      </c>
      <c r="V36" s="66">
        <v>0</v>
      </c>
      <c r="W36" s="66">
        <v>0</v>
      </c>
      <c r="X36" s="66">
        <v>0</v>
      </c>
      <c r="Y36" s="66">
        <v>0</v>
      </c>
      <c r="Z36" s="66">
        <v>0</v>
      </c>
      <c r="AA36" s="66">
        <v>0</v>
      </c>
      <c r="AB36" s="66">
        <v>0</v>
      </c>
      <c r="AC36" s="66">
        <v>0</v>
      </c>
      <c r="AD36" s="66">
        <v>0</v>
      </c>
      <c r="AE36" s="66">
        <v>0</v>
      </c>
      <c r="AF36" s="66">
        <v>0</v>
      </c>
      <c r="AG36" s="66">
        <v>0</v>
      </c>
      <c r="AH36" s="67">
        <v>0</v>
      </c>
      <c r="AI36" s="66">
        <v>0</v>
      </c>
      <c r="AJ36" s="66">
        <v>0</v>
      </c>
      <c r="AK36" s="66">
        <v>0</v>
      </c>
      <c r="AL36" s="67">
        <v>407.07078000000001</v>
      </c>
      <c r="AM36" s="66">
        <v>0</v>
      </c>
      <c r="AN36" s="66">
        <v>0</v>
      </c>
      <c r="AO36" s="66">
        <v>0</v>
      </c>
      <c r="AP36" s="66">
        <v>0</v>
      </c>
      <c r="AQ36" s="66">
        <v>0</v>
      </c>
      <c r="AR36" s="66">
        <v>0</v>
      </c>
      <c r="AS36" s="66">
        <v>0</v>
      </c>
      <c r="AT36" s="66">
        <v>0</v>
      </c>
      <c r="AU36" s="66">
        <v>0</v>
      </c>
      <c r="AV36" s="66">
        <v>0</v>
      </c>
      <c r="AW36" s="66">
        <v>407.07078000000001</v>
      </c>
      <c r="AX36" s="66">
        <v>0</v>
      </c>
      <c r="AY36" s="66">
        <v>0</v>
      </c>
      <c r="AZ36" s="66">
        <v>0</v>
      </c>
      <c r="BA36" s="66">
        <v>0</v>
      </c>
      <c r="BB36" s="66">
        <v>0</v>
      </c>
      <c r="BC36" s="66">
        <v>0</v>
      </c>
      <c r="BD36" s="66">
        <v>0</v>
      </c>
      <c r="BE36" s="66">
        <v>0</v>
      </c>
      <c r="BF36" s="66">
        <v>0</v>
      </c>
      <c r="BG36" s="66">
        <v>0</v>
      </c>
      <c r="BH36" s="66">
        <v>0</v>
      </c>
      <c r="BI36" s="66">
        <v>0</v>
      </c>
      <c r="BJ36" s="66">
        <v>0</v>
      </c>
      <c r="BK36" s="66">
        <v>0</v>
      </c>
      <c r="BL36" s="66">
        <v>0</v>
      </c>
      <c r="BM36" s="66">
        <v>0</v>
      </c>
      <c r="BN36" s="66">
        <v>0</v>
      </c>
      <c r="BO36" s="66">
        <v>0</v>
      </c>
      <c r="BP36" s="66">
        <v>0</v>
      </c>
      <c r="BQ36" s="66">
        <v>0</v>
      </c>
      <c r="BR36" s="66">
        <v>0</v>
      </c>
      <c r="BS36" s="66">
        <v>0</v>
      </c>
      <c r="BT36" s="66">
        <v>0</v>
      </c>
      <c r="BU36" s="66">
        <v>0</v>
      </c>
      <c r="BV36" s="66">
        <v>0</v>
      </c>
      <c r="BW36" s="66">
        <v>0</v>
      </c>
      <c r="BX36" s="66">
        <v>0</v>
      </c>
      <c r="BY36" s="66">
        <v>0</v>
      </c>
      <c r="BZ36" s="66">
        <v>0</v>
      </c>
      <c r="CA36" s="66">
        <v>0</v>
      </c>
      <c r="CB36" s="66">
        <v>0</v>
      </c>
      <c r="CC36" s="67">
        <v>0</v>
      </c>
      <c r="CD36" s="67">
        <v>0</v>
      </c>
      <c r="CE36" s="66">
        <v>0</v>
      </c>
      <c r="CF36" s="66">
        <v>0</v>
      </c>
      <c r="CG36" s="67">
        <v>0</v>
      </c>
      <c r="CH36" s="66">
        <v>0</v>
      </c>
      <c r="CI36" s="66">
        <v>0</v>
      </c>
      <c r="CJ36" s="66">
        <v>0</v>
      </c>
      <c r="CK36" s="66">
        <v>0</v>
      </c>
      <c r="CL36" s="66">
        <v>0</v>
      </c>
      <c r="CM36" s="66">
        <v>0</v>
      </c>
      <c r="CN36" s="66">
        <v>0</v>
      </c>
      <c r="CO36" s="66">
        <v>0</v>
      </c>
      <c r="CP36" s="67">
        <v>0</v>
      </c>
      <c r="CQ36" s="66">
        <v>0</v>
      </c>
      <c r="CR36" s="66">
        <v>0</v>
      </c>
      <c r="CS36" s="67">
        <v>0</v>
      </c>
      <c r="CT36" s="66">
        <v>0</v>
      </c>
      <c r="CU36" s="66">
        <v>0</v>
      </c>
      <c r="CV36" s="66">
        <v>0</v>
      </c>
      <c r="CW36" s="66">
        <v>0</v>
      </c>
      <c r="CX36" s="66">
        <v>0</v>
      </c>
      <c r="CY36" s="66">
        <v>0</v>
      </c>
      <c r="CZ36" s="66">
        <v>0</v>
      </c>
      <c r="DA36" s="66">
        <v>0</v>
      </c>
      <c r="DB36" s="67">
        <v>0</v>
      </c>
      <c r="DC36" s="66">
        <v>0</v>
      </c>
      <c r="DD36" s="66">
        <v>0</v>
      </c>
      <c r="DE36" s="66">
        <v>0</v>
      </c>
      <c r="DF36" s="67">
        <v>0</v>
      </c>
      <c r="DG36" s="66">
        <v>0</v>
      </c>
      <c r="DH36" s="66">
        <v>0</v>
      </c>
      <c r="DI36" s="67">
        <v>0</v>
      </c>
      <c r="DJ36" s="66">
        <v>0</v>
      </c>
      <c r="DK36" s="66">
        <v>0</v>
      </c>
      <c r="DL36" s="66">
        <v>0</v>
      </c>
      <c r="DM36" s="66">
        <v>0</v>
      </c>
      <c r="DN36" s="67">
        <v>0</v>
      </c>
      <c r="DO36" s="66">
        <v>0</v>
      </c>
      <c r="DP36" s="66">
        <v>0</v>
      </c>
      <c r="DQ36" s="67">
        <v>0</v>
      </c>
      <c r="DR36" s="66">
        <v>0</v>
      </c>
      <c r="DS36" s="66">
        <v>0</v>
      </c>
      <c r="DT36" s="66">
        <v>0</v>
      </c>
      <c r="DU36" s="66">
        <v>0</v>
      </c>
      <c r="DV36" s="66">
        <v>0</v>
      </c>
      <c r="DW36" s="66">
        <v>0</v>
      </c>
      <c r="DX36" s="66">
        <v>0</v>
      </c>
      <c r="DY36" s="66">
        <v>0</v>
      </c>
      <c r="DZ36" s="66">
        <v>0</v>
      </c>
      <c r="EA36" s="66">
        <v>0</v>
      </c>
      <c r="EB36" s="67">
        <v>0</v>
      </c>
      <c r="EC36" s="66">
        <v>0</v>
      </c>
      <c r="ED36" s="66">
        <v>0</v>
      </c>
      <c r="EE36" s="66">
        <v>0</v>
      </c>
      <c r="EF36" s="66">
        <v>0</v>
      </c>
      <c r="EG36" s="66">
        <v>0</v>
      </c>
      <c r="EH36" s="66">
        <v>0</v>
      </c>
      <c r="EI36" s="67">
        <v>0</v>
      </c>
      <c r="EJ36" s="66">
        <v>0</v>
      </c>
      <c r="EK36" s="66">
        <v>0</v>
      </c>
      <c r="EL36" s="66">
        <v>0</v>
      </c>
      <c r="EM36" s="67">
        <v>0</v>
      </c>
      <c r="EN36" s="66">
        <v>0</v>
      </c>
      <c r="EO36" s="66">
        <v>0</v>
      </c>
      <c r="EP36" s="67">
        <v>0</v>
      </c>
      <c r="EQ36" s="66">
        <v>0</v>
      </c>
      <c r="ER36" s="66">
        <v>0</v>
      </c>
      <c r="ES36" s="67">
        <v>0</v>
      </c>
      <c r="ET36" s="67">
        <v>0</v>
      </c>
      <c r="EU36" s="66">
        <v>0</v>
      </c>
      <c r="EV36" s="66">
        <v>0</v>
      </c>
      <c r="EW36" s="66">
        <v>0</v>
      </c>
      <c r="EX36" s="66">
        <v>0</v>
      </c>
      <c r="EY36" s="66">
        <v>0</v>
      </c>
      <c r="EZ36" s="66">
        <v>0</v>
      </c>
      <c r="FA36" s="66">
        <v>0</v>
      </c>
      <c r="FB36" s="67">
        <v>0</v>
      </c>
      <c r="FC36" s="8"/>
      <c r="FD36" s="8"/>
      <c r="FE36" s="66">
        <v>0</v>
      </c>
      <c r="FF36" s="8"/>
      <c r="FG36" s="66">
        <f t="shared" si="25"/>
        <v>407.07078000000001</v>
      </c>
      <c r="FI36" s="113"/>
    </row>
    <row r="37" spans="2:165" ht="14.25" customHeight="1" x14ac:dyDescent="0.2">
      <c r="B37" s="124" t="s">
        <v>554</v>
      </c>
      <c r="C37" s="142" t="s">
        <v>372</v>
      </c>
      <c r="D37" s="67">
        <v>0</v>
      </c>
      <c r="E37" s="66">
        <v>0</v>
      </c>
      <c r="F37" s="66">
        <v>0</v>
      </c>
      <c r="G37" s="66">
        <v>0</v>
      </c>
      <c r="H37" s="66">
        <v>0</v>
      </c>
      <c r="I37" s="66">
        <v>0</v>
      </c>
      <c r="J37" s="66">
        <v>0</v>
      </c>
      <c r="K37" s="66">
        <v>0</v>
      </c>
      <c r="L37" s="66">
        <v>0</v>
      </c>
      <c r="M37" s="66">
        <v>0</v>
      </c>
      <c r="N37" s="66">
        <v>0</v>
      </c>
      <c r="O37" s="66">
        <v>0</v>
      </c>
      <c r="P37" s="66">
        <v>0</v>
      </c>
      <c r="Q37" s="66">
        <v>0</v>
      </c>
      <c r="R37" s="66">
        <v>0</v>
      </c>
      <c r="S37" s="66">
        <v>0</v>
      </c>
      <c r="T37" s="66">
        <v>0</v>
      </c>
      <c r="U37" s="66">
        <v>0</v>
      </c>
      <c r="V37" s="66">
        <v>0</v>
      </c>
      <c r="W37" s="66">
        <v>0</v>
      </c>
      <c r="X37" s="66">
        <v>0</v>
      </c>
      <c r="Y37" s="66">
        <v>0</v>
      </c>
      <c r="Z37" s="66">
        <v>0</v>
      </c>
      <c r="AA37" s="66">
        <v>0</v>
      </c>
      <c r="AB37" s="66">
        <v>0</v>
      </c>
      <c r="AC37" s="66">
        <v>0</v>
      </c>
      <c r="AD37" s="66">
        <v>0</v>
      </c>
      <c r="AE37" s="66">
        <v>0</v>
      </c>
      <c r="AF37" s="66">
        <v>0</v>
      </c>
      <c r="AG37" s="66">
        <v>0</v>
      </c>
      <c r="AH37" s="67">
        <v>0</v>
      </c>
      <c r="AI37" s="66">
        <v>0</v>
      </c>
      <c r="AJ37" s="66">
        <v>0</v>
      </c>
      <c r="AK37" s="66">
        <v>0</v>
      </c>
      <c r="AL37" s="67">
        <v>4557.8963583468139</v>
      </c>
      <c r="AM37" s="66">
        <v>0</v>
      </c>
      <c r="AN37" s="66">
        <v>0</v>
      </c>
      <c r="AO37" s="66">
        <v>0</v>
      </c>
      <c r="AP37" s="66">
        <v>0</v>
      </c>
      <c r="AQ37" s="66">
        <v>0</v>
      </c>
      <c r="AR37" s="66">
        <v>4557.8963583468139</v>
      </c>
      <c r="AS37" s="66">
        <v>0</v>
      </c>
      <c r="AT37" s="66">
        <v>0</v>
      </c>
      <c r="AU37" s="66">
        <v>0</v>
      </c>
      <c r="AV37" s="66">
        <v>0</v>
      </c>
      <c r="AW37" s="66">
        <v>0</v>
      </c>
      <c r="AX37" s="66">
        <v>0</v>
      </c>
      <c r="AY37" s="66">
        <v>0</v>
      </c>
      <c r="AZ37" s="66">
        <v>0</v>
      </c>
      <c r="BA37" s="66">
        <v>0</v>
      </c>
      <c r="BB37" s="66">
        <v>0</v>
      </c>
      <c r="BC37" s="66">
        <v>0</v>
      </c>
      <c r="BD37" s="66">
        <v>0</v>
      </c>
      <c r="BE37" s="66">
        <v>0</v>
      </c>
      <c r="BF37" s="66">
        <v>0</v>
      </c>
      <c r="BG37" s="66">
        <v>0</v>
      </c>
      <c r="BH37" s="66">
        <v>0</v>
      </c>
      <c r="BI37" s="66">
        <v>0</v>
      </c>
      <c r="BJ37" s="66">
        <v>0</v>
      </c>
      <c r="BK37" s="66">
        <v>0</v>
      </c>
      <c r="BL37" s="66">
        <v>0</v>
      </c>
      <c r="BM37" s="66">
        <v>0</v>
      </c>
      <c r="BN37" s="66">
        <v>0</v>
      </c>
      <c r="BO37" s="66">
        <v>0</v>
      </c>
      <c r="BP37" s="66">
        <v>0</v>
      </c>
      <c r="BQ37" s="66">
        <v>0</v>
      </c>
      <c r="BR37" s="66">
        <v>0</v>
      </c>
      <c r="BS37" s="66">
        <v>0</v>
      </c>
      <c r="BT37" s="66">
        <v>0</v>
      </c>
      <c r="BU37" s="66">
        <v>0</v>
      </c>
      <c r="BV37" s="66">
        <v>0</v>
      </c>
      <c r="BW37" s="66">
        <v>0</v>
      </c>
      <c r="BX37" s="66">
        <v>0</v>
      </c>
      <c r="BY37" s="66">
        <v>0</v>
      </c>
      <c r="BZ37" s="66">
        <v>0</v>
      </c>
      <c r="CA37" s="66">
        <v>0</v>
      </c>
      <c r="CB37" s="66">
        <v>0</v>
      </c>
      <c r="CC37" s="67">
        <v>0</v>
      </c>
      <c r="CD37" s="67">
        <v>0</v>
      </c>
      <c r="CE37" s="66">
        <v>0</v>
      </c>
      <c r="CF37" s="66">
        <v>0</v>
      </c>
      <c r="CG37" s="67">
        <v>0</v>
      </c>
      <c r="CH37" s="66">
        <v>0</v>
      </c>
      <c r="CI37" s="66">
        <v>0</v>
      </c>
      <c r="CJ37" s="66">
        <v>0</v>
      </c>
      <c r="CK37" s="66">
        <v>0</v>
      </c>
      <c r="CL37" s="66">
        <v>0</v>
      </c>
      <c r="CM37" s="66">
        <v>0</v>
      </c>
      <c r="CN37" s="66">
        <v>0</v>
      </c>
      <c r="CO37" s="66">
        <v>0</v>
      </c>
      <c r="CP37" s="67">
        <v>0</v>
      </c>
      <c r="CQ37" s="66">
        <v>0</v>
      </c>
      <c r="CR37" s="66">
        <v>0</v>
      </c>
      <c r="CS37" s="67">
        <v>0</v>
      </c>
      <c r="CT37" s="66">
        <v>0</v>
      </c>
      <c r="CU37" s="66">
        <v>0</v>
      </c>
      <c r="CV37" s="66">
        <v>0</v>
      </c>
      <c r="CW37" s="66">
        <v>0</v>
      </c>
      <c r="CX37" s="66">
        <v>0</v>
      </c>
      <c r="CY37" s="66">
        <v>0</v>
      </c>
      <c r="CZ37" s="66">
        <v>0</v>
      </c>
      <c r="DA37" s="66">
        <v>0</v>
      </c>
      <c r="DB37" s="67">
        <v>0</v>
      </c>
      <c r="DC37" s="66">
        <v>0</v>
      </c>
      <c r="DD37" s="66">
        <v>0</v>
      </c>
      <c r="DE37" s="66">
        <v>0</v>
      </c>
      <c r="DF37" s="67">
        <v>0</v>
      </c>
      <c r="DG37" s="66">
        <v>0</v>
      </c>
      <c r="DH37" s="66">
        <v>0</v>
      </c>
      <c r="DI37" s="67">
        <v>0</v>
      </c>
      <c r="DJ37" s="66">
        <v>0</v>
      </c>
      <c r="DK37" s="66">
        <v>0</v>
      </c>
      <c r="DL37" s="66">
        <v>0</v>
      </c>
      <c r="DM37" s="66">
        <v>0</v>
      </c>
      <c r="DN37" s="67">
        <v>0</v>
      </c>
      <c r="DO37" s="66">
        <v>0</v>
      </c>
      <c r="DP37" s="66">
        <v>0</v>
      </c>
      <c r="DQ37" s="67">
        <v>0</v>
      </c>
      <c r="DR37" s="66">
        <v>0</v>
      </c>
      <c r="DS37" s="66">
        <v>0</v>
      </c>
      <c r="DT37" s="66">
        <v>0</v>
      </c>
      <c r="DU37" s="66">
        <v>0</v>
      </c>
      <c r="DV37" s="66">
        <v>0</v>
      </c>
      <c r="DW37" s="66">
        <v>0</v>
      </c>
      <c r="DX37" s="66">
        <v>0</v>
      </c>
      <c r="DY37" s="66">
        <v>0</v>
      </c>
      <c r="DZ37" s="66">
        <v>0</v>
      </c>
      <c r="EA37" s="66">
        <v>0</v>
      </c>
      <c r="EB37" s="67">
        <v>0</v>
      </c>
      <c r="EC37" s="66">
        <v>0</v>
      </c>
      <c r="ED37" s="66">
        <v>0</v>
      </c>
      <c r="EE37" s="66">
        <v>0</v>
      </c>
      <c r="EF37" s="66">
        <v>0</v>
      </c>
      <c r="EG37" s="66">
        <v>0</v>
      </c>
      <c r="EH37" s="66">
        <v>0</v>
      </c>
      <c r="EI37" s="67">
        <v>0</v>
      </c>
      <c r="EJ37" s="66">
        <v>0</v>
      </c>
      <c r="EK37" s="66">
        <v>0</v>
      </c>
      <c r="EL37" s="66">
        <v>0</v>
      </c>
      <c r="EM37" s="67">
        <v>0</v>
      </c>
      <c r="EN37" s="66">
        <v>0</v>
      </c>
      <c r="EO37" s="66">
        <v>0</v>
      </c>
      <c r="EP37" s="67">
        <v>0</v>
      </c>
      <c r="EQ37" s="66">
        <v>0</v>
      </c>
      <c r="ER37" s="66">
        <v>0</v>
      </c>
      <c r="ES37" s="67">
        <v>0</v>
      </c>
      <c r="ET37" s="67">
        <v>0</v>
      </c>
      <c r="EU37" s="66">
        <v>0</v>
      </c>
      <c r="EV37" s="66">
        <v>0</v>
      </c>
      <c r="EW37" s="66">
        <v>0</v>
      </c>
      <c r="EX37" s="66">
        <v>0</v>
      </c>
      <c r="EY37" s="66">
        <v>0</v>
      </c>
      <c r="EZ37" s="66">
        <v>0</v>
      </c>
      <c r="FA37" s="66">
        <v>0</v>
      </c>
      <c r="FB37" s="67">
        <v>0</v>
      </c>
      <c r="FC37" s="8"/>
      <c r="FD37" s="8"/>
      <c r="FE37" s="66">
        <v>0</v>
      </c>
      <c r="FF37" s="8"/>
      <c r="FG37" s="66">
        <f t="shared" si="25"/>
        <v>4557.8963583468139</v>
      </c>
      <c r="FI37" s="113"/>
    </row>
    <row r="38" spans="2:165" ht="14.25" customHeight="1" x14ac:dyDescent="0.2">
      <c r="B38" s="124" t="s">
        <v>555</v>
      </c>
      <c r="C38" s="142" t="s">
        <v>373</v>
      </c>
      <c r="D38" s="67">
        <v>6.968566706399999</v>
      </c>
      <c r="E38" s="66">
        <v>0</v>
      </c>
      <c r="F38" s="66">
        <v>0</v>
      </c>
      <c r="G38" s="66">
        <v>0</v>
      </c>
      <c r="H38" s="66">
        <v>0</v>
      </c>
      <c r="I38" s="66">
        <v>0</v>
      </c>
      <c r="J38" s="66">
        <v>0</v>
      </c>
      <c r="K38" s="66">
        <v>0</v>
      </c>
      <c r="L38" s="66">
        <v>0</v>
      </c>
      <c r="M38" s="66">
        <v>0</v>
      </c>
      <c r="N38" s="66">
        <v>0</v>
      </c>
      <c r="O38" s="66">
        <v>0</v>
      </c>
      <c r="P38" s="66">
        <v>0</v>
      </c>
      <c r="Q38" s="66">
        <v>0</v>
      </c>
      <c r="R38" s="66">
        <v>0</v>
      </c>
      <c r="S38" s="66">
        <v>0</v>
      </c>
      <c r="T38" s="66">
        <v>0</v>
      </c>
      <c r="U38" s="66">
        <v>0</v>
      </c>
      <c r="V38" s="66">
        <v>0</v>
      </c>
      <c r="W38" s="66">
        <v>0</v>
      </c>
      <c r="X38" s="66">
        <v>0</v>
      </c>
      <c r="Y38" s="66">
        <v>0</v>
      </c>
      <c r="Z38" s="66">
        <v>4.3459878383999992</v>
      </c>
      <c r="AA38" s="66">
        <v>1.9482014447999998</v>
      </c>
      <c r="AB38" s="66">
        <v>0.67437742319999994</v>
      </c>
      <c r="AC38" s="66">
        <v>0</v>
      </c>
      <c r="AD38" s="66">
        <v>0</v>
      </c>
      <c r="AE38" s="66">
        <v>0</v>
      </c>
      <c r="AF38" s="66">
        <v>0</v>
      </c>
      <c r="AG38" s="66">
        <v>0</v>
      </c>
      <c r="AH38" s="67">
        <v>0</v>
      </c>
      <c r="AI38" s="66">
        <v>0</v>
      </c>
      <c r="AJ38" s="66">
        <v>0</v>
      </c>
      <c r="AK38" s="66">
        <v>0</v>
      </c>
      <c r="AL38" s="67">
        <v>0.52451577360000001</v>
      </c>
      <c r="AM38" s="66">
        <v>0.52451577360000001</v>
      </c>
      <c r="AN38" s="66">
        <v>0</v>
      </c>
      <c r="AO38" s="66">
        <v>0</v>
      </c>
      <c r="AP38" s="66">
        <v>0</v>
      </c>
      <c r="AQ38" s="66">
        <v>0</v>
      </c>
      <c r="AR38" s="66">
        <v>0</v>
      </c>
      <c r="AS38" s="66">
        <v>0</v>
      </c>
      <c r="AT38" s="66">
        <v>0</v>
      </c>
      <c r="AU38" s="66">
        <v>0</v>
      </c>
      <c r="AV38" s="66">
        <v>0</v>
      </c>
      <c r="AW38" s="66">
        <v>0</v>
      </c>
      <c r="AX38" s="66">
        <v>0</v>
      </c>
      <c r="AY38" s="66">
        <v>0</v>
      </c>
      <c r="AZ38" s="66">
        <v>0</v>
      </c>
      <c r="BA38" s="66">
        <v>0</v>
      </c>
      <c r="BB38" s="66">
        <v>0</v>
      </c>
      <c r="BC38" s="66">
        <v>0</v>
      </c>
      <c r="BD38" s="66">
        <v>0</v>
      </c>
      <c r="BE38" s="66">
        <v>0</v>
      </c>
      <c r="BF38" s="66">
        <v>0</v>
      </c>
      <c r="BG38" s="66">
        <v>0</v>
      </c>
      <c r="BH38" s="66">
        <v>0</v>
      </c>
      <c r="BI38" s="66">
        <v>0</v>
      </c>
      <c r="BJ38" s="66">
        <v>0</v>
      </c>
      <c r="BK38" s="66">
        <v>0</v>
      </c>
      <c r="BL38" s="66">
        <v>0</v>
      </c>
      <c r="BM38" s="66">
        <v>0</v>
      </c>
      <c r="BN38" s="66">
        <v>0</v>
      </c>
      <c r="BO38" s="66">
        <v>0</v>
      </c>
      <c r="BP38" s="66">
        <v>0</v>
      </c>
      <c r="BQ38" s="66">
        <v>0</v>
      </c>
      <c r="BR38" s="66">
        <v>0</v>
      </c>
      <c r="BS38" s="66">
        <v>0</v>
      </c>
      <c r="BT38" s="66">
        <v>0</v>
      </c>
      <c r="BU38" s="66">
        <v>0</v>
      </c>
      <c r="BV38" s="66">
        <v>0</v>
      </c>
      <c r="BW38" s="66">
        <v>0</v>
      </c>
      <c r="BX38" s="66">
        <v>0</v>
      </c>
      <c r="BY38" s="66">
        <v>0</v>
      </c>
      <c r="BZ38" s="66">
        <v>0</v>
      </c>
      <c r="CA38" s="66">
        <v>0</v>
      </c>
      <c r="CB38" s="66">
        <v>0</v>
      </c>
      <c r="CC38" s="67">
        <v>0</v>
      </c>
      <c r="CD38" s="67">
        <v>0</v>
      </c>
      <c r="CE38" s="66">
        <v>0</v>
      </c>
      <c r="CF38" s="66">
        <v>0</v>
      </c>
      <c r="CG38" s="67">
        <v>0</v>
      </c>
      <c r="CH38" s="66">
        <v>0</v>
      </c>
      <c r="CI38" s="66">
        <v>0</v>
      </c>
      <c r="CJ38" s="66">
        <v>0</v>
      </c>
      <c r="CK38" s="66">
        <v>0</v>
      </c>
      <c r="CL38" s="66">
        <v>0</v>
      </c>
      <c r="CM38" s="66">
        <v>0</v>
      </c>
      <c r="CN38" s="66">
        <v>0</v>
      </c>
      <c r="CO38" s="66">
        <v>0</v>
      </c>
      <c r="CP38" s="67">
        <v>0</v>
      </c>
      <c r="CQ38" s="66">
        <v>0</v>
      </c>
      <c r="CR38" s="66">
        <v>0</v>
      </c>
      <c r="CS38" s="67">
        <v>0</v>
      </c>
      <c r="CT38" s="66">
        <v>0</v>
      </c>
      <c r="CU38" s="66">
        <v>0</v>
      </c>
      <c r="CV38" s="66">
        <v>0</v>
      </c>
      <c r="CW38" s="66">
        <v>0</v>
      </c>
      <c r="CX38" s="66">
        <v>0</v>
      </c>
      <c r="CY38" s="66">
        <v>0</v>
      </c>
      <c r="CZ38" s="66">
        <v>0</v>
      </c>
      <c r="DA38" s="66">
        <v>0</v>
      </c>
      <c r="DB38" s="67">
        <v>0</v>
      </c>
      <c r="DC38" s="66">
        <v>0</v>
      </c>
      <c r="DD38" s="66">
        <v>0</v>
      </c>
      <c r="DE38" s="66">
        <v>0</v>
      </c>
      <c r="DF38" s="67">
        <v>0</v>
      </c>
      <c r="DG38" s="66">
        <v>0</v>
      </c>
      <c r="DH38" s="66">
        <v>0</v>
      </c>
      <c r="DI38" s="67">
        <v>0</v>
      </c>
      <c r="DJ38" s="66">
        <v>0</v>
      </c>
      <c r="DK38" s="66">
        <v>0</v>
      </c>
      <c r="DL38" s="66">
        <v>0</v>
      </c>
      <c r="DM38" s="66">
        <v>0</v>
      </c>
      <c r="DN38" s="67">
        <v>0</v>
      </c>
      <c r="DO38" s="66">
        <v>0</v>
      </c>
      <c r="DP38" s="66">
        <v>0</v>
      </c>
      <c r="DQ38" s="67">
        <v>0</v>
      </c>
      <c r="DR38" s="66">
        <v>0</v>
      </c>
      <c r="DS38" s="66">
        <v>0</v>
      </c>
      <c r="DT38" s="66">
        <v>0</v>
      </c>
      <c r="DU38" s="66">
        <v>0</v>
      </c>
      <c r="DV38" s="66">
        <v>0</v>
      </c>
      <c r="DW38" s="66">
        <v>0</v>
      </c>
      <c r="DX38" s="66">
        <v>0</v>
      </c>
      <c r="DY38" s="66">
        <v>0</v>
      </c>
      <c r="DZ38" s="66">
        <v>0</v>
      </c>
      <c r="EA38" s="66">
        <v>0</v>
      </c>
      <c r="EB38" s="67">
        <v>0</v>
      </c>
      <c r="EC38" s="66">
        <v>0</v>
      </c>
      <c r="ED38" s="66">
        <v>0</v>
      </c>
      <c r="EE38" s="66">
        <v>0</v>
      </c>
      <c r="EF38" s="66">
        <v>0</v>
      </c>
      <c r="EG38" s="66">
        <v>0</v>
      </c>
      <c r="EH38" s="66">
        <v>0</v>
      </c>
      <c r="EI38" s="67">
        <v>0</v>
      </c>
      <c r="EJ38" s="66">
        <v>0</v>
      </c>
      <c r="EK38" s="66">
        <v>0</v>
      </c>
      <c r="EL38" s="66">
        <v>0</v>
      </c>
      <c r="EM38" s="67">
        <v>0</v>
      </c>
      <c r="EN38" s="66">
        <v>0</v>
      </c>
      <c r="EO38" s="66">
        <v>0</v>
      </c>
      <c r="EP38" s="67">
        <v>0</v>
      </c>
      <c r="EQ38" s="66">
        <v>0</v>
      </c>
      <c r="ER38" s="66">
        <v>0</v>
      </c>
      <c r="ES38" s="67">
        <v>0</v>
      </c>
      <c r="ET38" s="67">
        <v>0</v>
      </c>
      <c r="EU38" s="66">
        <v>0</v>
      </c>
      <c r="EV38" s="66">
        <v>0</v>
      </c>
      <c r="EW38" s="66">
        <v>0</v>
      </c>
      <c r="EX38" s="66">
        <v>0</v>
      </c>
      <c r="EY38" s="66">
        <v>0</v>
      </c>
      <c r="EZ38" s="66">
        <v>0</v>
      </c>
      <c r="FA38" s="66">
        <v>0</v>
      </c>
      <c r="FB38" s="67">
        <v>0</v>
      </c>
      <c r="FC38" s="8"/>
      <c r="FD38" s="8"/>
      <c r="FE38" s="66">
        <v>0</v>
      </c>
      <c r="FF38" s="8"/>
      <c r="FG38" s="66">
        <f t="shared" si="25"/>
        <v>7.4930824799999991</v>
      </c>
      <c r="FI38" s="113"/>
    </row>
    <row r="39" spans="2:165" ht="14.25" customHeight="1" x14ac:dyDescent="0.2">
      <c r="B39" s="124" t="s">
        <v>556</v>
      </c>
      <c r="C39" s="142" t="s">
        <v>415</v>
      </c>
      <c r="D39" s="67">
        <v>0</v>
      </c>
      <c r="E39" s="66">
        <v>0</v>
      </c>
      <c r="F39" s="66">
        <v>0</v>
      </c>
      <c r="G39" s="66">
        <v>0</v>
      </c>
      <c r="H39" s="66">
        <v>0</v>
      </c>
      <c r="I39" s="66">
        <v>0</v>
      </c>
      <c r="J39" s="66">
        <v>0</v>
      </c>
      <c r="K39" s="66">
        <v>0</v>
      </c>
      <c r="L39" s="66">
        <v>0</v>
      </c>
      <c r="M39" s="66">
        <v>0</v>
      </c>
      <c r="N39" s="66">
        <v>0</v>
      </c>
      <c r="O39" s="66">
        <v>0</v>
      </c>
      <c r="P39" s="66">
        <v>0</v>
      </c>
      <c r="Q39" s="66">
        <v>0</v>
      </c>
      <c r="R39" s="66">
        <v>0</v>
      </c>
      <c r="S39" s="66">
        <v>0</v>
      </c>
      <c r="T39" s="66">
        <v>0</v>
      </c>
      <c r="U39" s="66">
        <v>0</v>
      </c>
      <c r="V39" s="66">
        <v>0</v>
      </c>
      <c r="W39" s="66">
        <v>0</v>
      </c>
      <c r="X39" s="66">
        <v>0</v>
      </c>
      <c r="Y39" s="66">
        <v>0</v>
      </c>
      <c r="Z39" s="66">
        <v>0</v>
      </c>
      <c r="AA39" s="66">
        <v>0</v>
      </c>
      <c r="AB39" s="66">
        <v>0</v>
      </c>
      <c r="AC39" s="66">
        <v>0</v>
      </c>
      <c r="AD39" s="66">
        <v>0</v>
      </c>
      <c r="AE39" s="66">
        <v>0</v>
      </c>
      <c r="AF39" s="66">
        <v>0</v>
      </c>
      <c r="AG39" s="66">
        <v>0</v>
      </c>
      <c r="AH39" s="67">
        <v>0</v>
      </c>
      <c r="AI39" s="66">
        <v>0</v>
      </c>
      <c r="AJ39" s="66">
        <v>0</v>
      </c>
      <c r="AK39" s="66">
        <v>0</v>
      </c>
      <c r="AL39" s="67">
        <v>0</v>
      </c>
      <c r="AM39" s="66">
        <v>0</v>
      </c>
      <c r="AN39" s="66">
        <v>0</v>
      </c>
      <c r="AO39" s="66">
        <v>0</v>
      </c>
      <c r="AP39" s="66">
        <v>0</v>
      </c>
      <c r="AQ39" s="66">
        <v>0</v>
      </c>
      <c r="AR39" s="66">
        <v>0</v>
      </c>
      <c r="AS39" s="66">
        <v>0</v>
      </c>
      <c r="AT39" s="66">
        <v>0</v>
      </c>
      <c r="AU39" s="66">
        <v>0</v>
      </c>
      <c r="AV39" s="66">
        <v>0</v>
      </c>
      <c r="AW39" s="66">
        <v>0</v>
      </c>
      <c r="AX39" s="66">
        <v>0</v>
      </c>
      <c r="AY39" s="66">
        <v>0</v>
      </c>
      <c r="AZ39" s="66">
        <v>0</v>
      </c>
      <c r="BA39" s="66">
        <v>0</v>
      </c>
      <c r="BB39" s="66">
        <v>0</v>
      </c>
      <c r="BC39" s="66">
        <v>0</v>
      </c>
      <c r="BD39" s="66">
        <v>0</v>
      </c>
      <c r="BE39" s="66">
        <v>0</v>
      </c>
      <c r="BF39" s="66">
        <v>0</v>
      </c>
      <c r="BG39" s="66">
        <v>0</v>
      </c>
      <c r="BH39" s="66">
        <v>0</v>
      </c>
      <c r="BI39" s="66">
        <v>0</v>
      </c>
      <c r="BJ39" s="66">
        <v>0</v>
      </c>
      <c r="BK39" s="66">
        <v>0</v>
      </c>
      <c r="BL39" s="66">
        <v>0</v>
      </c>
      <c r="BM39" s="66">
        <v>0</v>
      </c>
      <c r="BN39" s="66">
        <v>0</v>
      </c>
      <c r="BO39" s="66">
        <v>0</v>
      </c>
      <c r="BP39" s="66">
        <v>0</v>
      </c>
      <c r="BQ39" s="66">
        <v>0</v>
      </c>
      <c r="BR39" s="66">
        <v>0</v>
      </c>
      <c r="BS39" s="66">
        <v>0</v>
      </c>
      <c r="BT39" s="66">
        <v>0</v>
      </c>
      <c r="BU39" s="66">
        <v>0</v>
      </c>
      <c r="BV39" s="66">
        <v>0</v>
      </c>
      <c r="BW39" s="66">
        <v>0</v>
      </c>
      <c r="BX39" s="66">
        <v>0</v>
      </c>
      <c r="BY39" s="66">
        <v>0</v>
      </c>
      <c r="BZ39" s="66">
        <v>0</v>
      </c>
      <c r="CA39" s="66">
        <v>0</v>
      </c>
      <c r="CB39" s="66">
        <v>0</v>
      </c>
      <c r="CC39" s="67">
        <v>0</v>
      </c>
      <c r="CD39" s="67">
        <v>0</v>
      </c>
      <c r="CE39" s="66">
        <v>0</v>
      </c>
      <c r="CF39" s="66">
        <v>0</v>
      </c>
      <c r="CG39" s="67">
        <v>0</v>
      </c>
      <c r="CH39" s="66">
        <v>0</v>
      </c>
      <c r="CI39" s="66">
        <v>0</v>
      </c>
      <c r="CJ39" s="66">
        <v>0</v>
      </c>
      <c r="CK39" s="66">
        <v>0</v>
      </c>
      <c r="CL39" s="66">
        <v>0</v>
      </c>
      <c r="CM39" s="66">
        <v>0</v>
      </c>
      <c r="CN39" s="66">
        <v>0</v>
      </c>
      <c r="CO39" s="66">
        <v>0</v>
      </c>
      <c r="CP39" s="67">
        <v>0</v>
      </c>
      <c r="CQ39" s="66">
        <v>0</v>
      </c>
      <c r="CR39" s="66">
        <v>0</v>
      </c>
      <c r="CS39" s="67">
        <v>0</v>
      </c>
      <c r="CT39" s="66">
        <v>0</v>
      </c>
      <c r="CU39" s="66">
        <v>0</v>
      </c>
      <c r="CV39" s="66">
        <v>0</v>
      </c>
      <c r="CW39" s="66">
        <v>0</v>
      </c>
      <c r="CX39" s="66">
        <v>0</v>
      </c>
      <c r="CY39" s="66">
        <v>0</v>
      </c>
      <c r="CZ39" s="66">
        <v>0</v>
      </c>
      <c r="DA39" s="66">
        <v>0</v>
      </c>
      <c r="DB39" s="67">
        <v>0</v>
      </c>
      <c r="DC39" s="66">
        <v>0</v>
      </c>
      <c r="DD39" s="66">
        <v>0</v>
      </c>
      <c r="DE39" s="66">
        <v>0</v>
      </c>
      <c r="DF39" s="67">
        <v>0</v>
      </c>
      <c r="DG39" s="66">
        <v>0</v>
      </c>
      <c r="DH39" s="66">
        <v>0</v>
      </c>
      <c r="DI39" s="67">
        <v>0</v>
      </c>
      <c r="DJ39" s="66">
        <v>0</v>
      </c>
      <c r="DK39" s="66">
        <v>0</v>
      </c>
      <c r="DL39" s="66">
        <v>0</v>
      </c>
      <c r="DM39" s="66">
        <v>0</v>
      </c>
      <c r="DN39" s="67">
        <v>0</v>
      </c>
      <c r="DO39" s="66">
        <v>0</v>
      </c>
      <c r="DP39" s="66">
        <v>0</v>
      </c>
      <c r="DQ39" s="67">
        <v>0</v>
      </c>
      <c r="DR39" s="66">
        <v>0</v>
      </c>
      <c r="DS39" s="66">
        <v>0</v>
      </c>
      <c r="DT39" s="66">
        <v>0</v>
      </c>
      <c r="DU39" s="66">
        <v>0</v>
      </c>
      <c r="DV39" s="66">
        <v>0</v>
      </c>
      <c r="DW39" s="66">
        <v>0</v>
      </c>
      <c r="DX39" s="66">
        <v>0</v>
      </c>
      <c r="DY39" s="66">
        <v>0</v>
      </c>
      <c r="DZ39" s="66">
        <v>0</v>
      </c>
      <c r="EA39" s="66">
        <v>0</v>
      </c>
      <c r="EB39" s="67">
        <v>0</v>
      </c>
      <c r="EC39" s="66">
        <v>0</v>
      </c>
      <c r="ED39" s="66">
        <v>0</v>
      </c>
      <c r="EE39" s="66">
        <v>0</v>
      </c>
      <c r="EF39" s="66">
        <v>0</v>
      </c>
      <c r="EG39" s="66">
        <v>0</v>
      </c>
      <c r="EH39" s="66">
        <v>0</v>
      </c>
      <c r="EI39" s="67">
        <v>0</v>
      </c>
      <c r="EJ39" s="66">
        <v>0</v>
      </c>
      <c r="EK39" s="66">
        <v>0</v>
      </c>
      <c r="EL39" s="66">
        <v>0</v>
      </c>
      <c r="EM39" s="67">
        <v>0</v>
      </c>
      <c r="EN39" s="66">
        <v>0</v>
      </c>
      <c r="EO39" s="66">
        <v>0</v>
      </c>
      <c r="EP39" s="67">
        <v>0</v>
      </c>
      <c r="EQ39" s="66">
        <v>0</v>
      </c>
      <c r="ER39" s="66">
        <v>0</v>
      </c>
      <c r="ES39" s="67">
        <v>0</v>
      </c>
      <c r="ET39" s="67">
        <v>0</v>
      </c>
      <c r="EU39" s="66">
        <v>0</v>
      </c>
      <c r="EV39" s="66">
        <v>0</v>
      </c>
      <c r="EW39" s="66">
        <v>0</v>
      </c>
      <c r="EX39" s="66">
        <v>0</v>
      </c>
      <c r="EY39" s="66">
        <v>0</v>
      </c>
      <c r="EZ39" s="66">
        <v>0</v>
      </c>
      <c r="FA39" s="66">
        <v>0</v>
      </c>
      <c r="FB39" s="67">
        <v>0</v>
      </c>
      <c r="FC39" s="8"/>
      <c r="FD39" s="8"/>
      <c r="FE39" s="66">
        <v>3717.9191281202097</v>
      </c>
      <c r="FF39" s="8"/>
      <c r="FG39" s="66">
        <f t="shared" si="25"/>
        <v>3717.9191281202097</v>
      </c>
      <c r="FI39" s="113"/>
    </row>
    <row r="40" spans="2:165" ht="14.25" customHeight="1" x14ac:dyDescent="0.2">
      <c r="B40" s="124" t="s">
        <v>557</v>
      </c>
      <c r="C40" s="124" t="s">
        <v>378</v>
      </c>
      <c r="D40" s="67">
        <v>32.335934816531008</v>
      </c>
      <c r="E40" s="66">
        <v>0</v>
      </c>
      <c r="F40" s="66">
        <v>0</v>
      </c>
      <c r="G40" s="66">
        <v>0</v>
      </c>
      <c r="H40" s="66">
        <v>0</v>
      </c>
      <c r="I40" s="66">
        <v>0</v>
      </c>
      <c r="J40" s="66">
        <v>0</v>
      </c>
      <c r="K40" s="66">
        <v>0</v>
      </c>
      <c r="L40" s="66">
        <v>0</v>
      </c>
      <c r="M40" s="66">
        <v>0</v>
      </c>
      <c r="N40" s="66">
        <v>0</v>
      </c>
      <c r="O40" s="66">
        <v>0</v>
      </c>
      <c r="P40" s="66">
        <v>0</v>
      </c>
      <c r="Q40" s="66">
        <v>0</v>
      </c>
      <c r="R40" s="66">
        <v>0</v>
      </c>
      <c r="S40" s="66">
        <v>0</v>
      </c>
      <c r="T40" s="66">
        <v>0</v>
      </c>
      <c r="U40" s="66">
        <v>0</v>
      </c>
      <c r="V40" s="66">
        <v>0</v>
      </c>
      <c r="W40" s="66">
        <v>0</v>
      </c>
      <c r="X40" s="66">
        <v>0</v>
      </c>
      <c r="Y40" s="66">
        <v>0</v>
      </c>
      <c r="Z40" s="66">
        <v>0</v>
      </c>
      <c r="AA40" s="66">
        <v>0</v>
      </c>
      <c r="AB40" s="66">
        <v>0</v>
      </c>
      <c r="AC40" s="66">
        <v>0</v>
      </c>
      <c r="AD40" s="66">
        <v>0</v>
      </c>
      <c r="AE40" s="66">
        <v>32.335934816531008</v>
      </c>
      <c r="AF40" s="66">
        <v>0</v>
      </c>
      <c r="AG40" s="66">
        <v>0</v>
      </c>
      <c r="AH40" s="67">
        <v>0</v>
      </c>
      <c r="AI40" s="66">
        <v>0</v>
      </c>
      <c r="AJ40" s="66">
        <v>0</v>
      </c>
      <c r="AK40" s="66">
        <v>0</v>
      </c>
      <c r="AL40" s="67">
        <v>0</v>
      </c>
      <c r="AM40" s="66">
        <v>0</v>
      </c>
      <c r="AN40" s="66">
        <v>0</v>
      </c>
      <c r="AO40" s="66">
        <v>0</v>
      </c>
      <c r="AP40" s="66">
        <v>0</v>
      </c>
      <c r="AQ40" s="66">
        <v>0</v>
      </c>
      <c r="AR40" s="66">
        <v>0</v>
      </c>
      <c r="AS40" s="66">
        <v>0</v>
      </c>
      <c r="AT40" s="66">
        <v>0</v>
      </c>
      <c r="AU40" s="66">
        <v>0</v>
      </c>
      <c r="AV40" s="66">
        <v>0</v>
      </c>
      <c r="AW40" s="66">
        <v>0</v>
      </c>
      <c r="AX40" s="66">
        <v>0</v>
      </c>
      <c r="AY40" s="66">
        <v>0</v>
      </c>
      <c r="AZ40" s="66">
        <v>0</v>
      </c>
      <c r="BA40" s="66">
        <v>0</v>
      </c>
      <c r="BB40" s="66">
        <v>0</v>
      </c>
      <c r="BC40" s="66">
        <v>0</v>
      </c>
      <c r="BD40" s="66">
        <v>0</v>
      </c>
      <c r="BE40" s="66">
        <v>0</v>
      </c>
      <c r="BF40" s="66">
        <v>0</v>
      </c>
      <c r="BG40" s="66">
        <v>0</v>
      </c>
      <c r="BH40" s="66">
        <v>0</v>
      </c>
      <c r="BI40" s="66">
        <v>0</v>
      </c>
      <c r="BJ40" s="66">
        <v>0</v>
      </c>
      <c r="BK40" s="66">
        <v>0</v>
      </c>
      <c r="BL40" s="66">
        <v>0</v>
      </c>
      <c r="BM40" s="66">
        <v>0</v>
      </c>
      <c r="BN40" s="66">
        <v>0</v>
      </c>
      <c r="BO40" s="66">
        <v>0</v>
      </c>
      <c r="BP40" s="66">
        <v>0</v>
      </c>
      <c r="BQ40" s="66">
        <v>0</v>
      </c>
      <c r="BR40" s="66">
        <v>0</v>
      </c>
      <c r="BS40" s="66">
        <v>0</v>
      </c>
      <c r="BT40" s="66">
        <v>0</v>
      </c>
      <c r="BU40" s="66">
        <v>0</v>
      </c>
      <c r="BV40" s="66">
        <v>0</v>
      </c>
      <c r="BW40" s="66">
        <v>0</v>
      </c>
      <c r="BX40" s="66">
        <v>0</v>
      </c>
      <c r="BY40" s="66">
        <v>0</v>
      </c>
      <c r="BZ40" s="66">
        <v>0</v>
      </c>
      <c r="CA40" s="66">
        <v>0</v>
      </c>
      <c r="CB40" s="66">
        <v>0</v>
      </c>
      <c r="CC40" s="67">
        <v>0</v>
      </c>
      <c r="CD40" s="67">
        <v>0</v>
      </c>
      <c r="CE40" s="66">
        <v>0</v>
      </c>
      <c r="CF40" s="66">
        <v>0</v>
      </c>
      <c r="CG40" s="67">
        <v>0</v>
      </c>
      <c r="CH40" s="66">
        <v>0</v>
      </c>
      <c r="CI40" s="66">
        <v>0</v>
      </c>
      <c r="CJ40" s="66">
        <v>0</v>
      </c>
      <c r="CK40" s="66">
        <v>0</v>
      </c>
      <c r="CL40" s="66">
        <v>0</v>
      </c>
      <c r="CM40" s="66">
        <v>0</v>
      </c>
      <c r="CN40" s="66">
        <v>0</v>
      </c>
      <c r="CO40" s="66">
        <v>0</v>
      </c>
      <c r="CP40" s="67">
        <v>0</v>
      </c>
      <c r="CQ40" s="66">
        <v>0</v>
      </c>
      <c r="CR40" s="66">
        <v>0</v>
      </c>
      <c r="CS40" s="67">
        <v>0</v>
      </c>
      <c r="CT40" s="66">
        <v>0</v>
      </c>
      <c r="CU40" s="66">
        <v>0</v>
      </c>
      <c r="CV40" s="66">
        <v>0</v>
      </c>
      <c r="CW40" s="66">
        <v>0</v>
      </c>
      <c r="CX40" s="66">
        <v>0</v>
      </c>
      <c r="CY40" s="66">
        <v>0</v>
      </c>
      <c r="CZ40" s="66">
        <v>0</v>
      </c>
      <c r="DA40" s="66">
        <v>0</v>
      </c>
      <c r="DB40" s="67">
        <v>0</v>
      </c>
      <c r="DC40" s="66">
        <v>0</v>
      </c>
      <c r="DD40" s="66">
        <v>0</v>
      </c>
      <c r="DE40" s="66">
        <v>0</v>
      </c>
      <c r="DF40" s="67">
        <v>0</v>
      </c>
      <c r="DG40" s="66">
        <v>0</v>
      </c>
      <c r="DH40" s="66">
        <v>0</v>
      </c>
      <c r="DI40" s="67">
        <v>0</v>
      </c>
      <c r="DJ40" s="66">
        <v>0</v>
      </c>
      <c r="DK40" s="66">
        <v>0</v>
      </c>
      <c r="DL40" s="66">
        <v>0</v>
      </c>
      <c r="DM40" s="66">
        <v>0</v>
      </c>
      <c r="DN40" s="67">
        <v>0</v>
      </c>
      <c r="DO40" s="66">
        <v>0</v>
      </c>
      <c r="DP40" s="66">
        <v>0</v>
      </c>
      <c r="DQ40" s="67">
        <v>0</v>
      </c>
      <c r="DR40" s="66">
        <v>0</v>
      </c>
      <c r="DS40" s="66">
        <v>0</v>
      </c>
      <c r="DT40" s="66">
        <v>0</v>
      </c>
      <c r="DU40" s="66">
        <v>0</v>
      </c>
      <c r="DV40" s="66">
        <v>0</v>
      </c>
      <c r="DW40" s="66">
        <v>0</v>
      </c>
      <c r="DX40" s="66">
        <v>0</v>
      </c>
      <c r="DY40" s="66">
        <v>0</v>
      </c>
      <c r="DZ40" s="66">
        <v>0</v>
      </c>
      <c r="EA40" s="66">
        <v>0</v>
      </c>
      <c r="EB40" s="67">
        <v>0</v>
      </c>
      <c r="EC40" s="66">
        <v>0</v>
      </c>
      <c r="ED40" s="66">
        <v>0</v>
      </c>
      <c r="EE40" s="66">
        <v>0</v>
      </c>
      <c r="EF40" s="66">
        <v>0</v>
      </c>
      <c r="EG40" s="66">
        <v>0</v>
      </c>
      <c r="EH40" s="66">
        <v>0</v>
      </c>
      <c r="EI40" s="67">
        <v>0</v>
      </c>
      <c r="EJ40" s="66">
        <v>0</v>
      </c>
      <c r="EK40" s="66">
        <v>0</v>
      </c>
      <c r="EL40" s="66">
        <v>0</v>
      </c>
      <c r="EM40" s="67">
        <v>0</v>
      </c>
      <c r="EN40" s="66">
        <v>0</v>
      </c>
      <c r="EO40" s="66">
        <v>0</v>
      </c>
      <c r="EP40" s="67">
        <v>0</v>
      </c>
      <c r="EQ40" s="66">
        <v>0</v>
      </c>
      <c r="ER40" s="66">
        <v>0</v>
      </c>
      <c r="ES40" s="67">
        <v>0</v>
      </c>
      <c r="ET40" s="67">
        <v>0</v>
      </c>
      <c r="EU40" s="66">
        <v>0</v>
      </c>
      <c r="EV40" s="66">
        <v>0</v>
      </c>
      <c r="EW40" s="66">
        <v>0</v>
      </c>
      <c r="EX40" s="66">
        <v>0</v>
      </c>
      <c r="EY40" s="66">
        <v>0</v>
      </c>
      <c r="EZ40" s="66">
        <v>0</v>
      </c>
      <c r="FA40" s="66">
        <v>0</v>
      </c>
      <c r="FB40" s="67">
        <v>0</v>
      </c>
      <c r="FC40" s="8"/>
      <c r="FD40" s="8"/>
      <c r="FE40" s="66">
        <v>0</v>
      </c>
      <c r="FF40" s="8"/>
      <c r="FG40" s="66">
        <f t="shared" si="25"/>
        <v>32.335934816531008</v>
      </c>
      <c r="FI40" s="113"/>
    </row>
    <row r="41" spans="2:165" ht="14.25" customHeight="1" x14ac:dyDescent="0.2">
      <c r="B41" s="124" t="s">
        <v>558</v>
      </c>
      <c r="C41" s="124" t="s">
        <v>379</v>
      </c>
      <c r="D41" s="67">
        <v>0</v>
      </c>
      <c r="E41" s="66">
        <v>0</v>
      </c>
      <c r="F41" s="66">
        <v>0</v>
      </c>
      <c r="G41" s="66">
        <v>0</v>
      </c>
      <c r="H41" s="66">
        <v>0</v>
      </c>
      <c r="I41" s="66">
        <v>0</v>
      </c>
      <c r="J41" s="66">
        <v>0</v>
      </c>
      <c r="K41" s="66">
        <v>0</v>
      </c>
      <c r="L41" s="66">
        <v>0</v>
      </c>
      <c r="M41" s="66">
        <v>0</v>
      </c>
      <c r="N41" s="66">
        <v>0</v>
      </c>
      <c r="O41" s="66">
        <v>0</v>
      </c>
      <c r="P41" s="66">
        <v>0</v>
      </c>
      <c r="Q41" s="66">
        <v>0</v>
      </c>
      <c r="R41" s="66">
        <v>0</v>
      </c>
      <c r="S41" s="66">
        <v>0</v>
      </c>
      <c r="T41" s="66">
        <v>0</v>
      </c>
      <c r="U41" s="66">
        <v>0</v>
      </c>
      <c r="V41" s="66">
        <v>0</v>
      </c>
      <c r="W41" s="66">
        <v>0</v>
      </c>
      <c r="X41" s="66">
        <v>0</v>
      </c>
      <c r="Y41" s="66">
        <v>0</v>
      </c>
      <c r="Z41" s="66">
        <v>0</v>
      </c>
      <c r="AA41" s="66">
        <v>0</v>
      </c>
      <c r="AB41" s="66">
        <v>0</v>
      </c>
      <c r="AC41" s="66">
        <v>0</v>
      </c>
      <c r="AD41" s="66">
        <v>0</v>
      </c>
      <c r="AE41" s="66">
        <v>0</v>
      </c>
      <c r="AF41" s="66">
        <v>0</v>
      </c>
      <c r="AG41" s="66">
        <v>0</v>
      </c>
      <c r="AH41" s="67">
        <v>0</v>
      </c>
      <c r="AI41" s="66">
        <v>0</v>
      </c>
      <c r="AJ41" s="66">
        <v>0</v>
      </c>
      <c r="AK41" s="66">
        <v>0</v>
      </c>
      <c r="AL41" s="67">
        <v>58.512139999999995</v>
      </c>
      <c r="AM41" s="66">
        <v>0</v>
      </c>
      <c r="AN41" s="66">
        <v>0</v>
      </c>
      <c r="AO41" s="66">
        <v>0</v>
      </c>
      <c r="AP41" s="66">
        <v>0</v>
      </c>
      <c r="AQ41" s="66">
        <v>0</v>
      </c>
      <c r="AR41" s="66">
        <v>0</v>
      </c>
      <c r="AS41" s="66">
        <v>0</v>
      </c>
      <c r="AT41" s="66">
        <v>0</v>
      </c>
      <c r="AU41" s="66">
        <v>0</v>
      </c>
      <c r="AV41" s="66">
        <v>0</v>
      </c>
      <c r="AW41" s="66">
        <v>0</v>
      </c>
      <c r="AX41" s="66">
        <v>0</v>
      </c>
      <c r="AY41" s="66">
        <v>0</v>
      </c>
      <c r="AZ41" s="66">
        <v>0</v>
      </c>
      <c r="BA41" s="66">
        <v>0</v>
      </c>
      <c r="BB41" s="66">
        <v>0</v>
      </c>
      <c r="BC41" s="66">
        <v>0</v>
      </c>
      <c r="BD41" s="66">
        <v>0</v>
      </c>
      <c r="BE41" s="66">
        <v>0</v>
      </c>
      <c r="BF41" s="66">
        <v>0</v>
      </c>
      <c r="BG41" s="66">
        <v>0</v>
      </c>
      <c r="BH41" s="66">
        <v>0</v>
      </c>
      <c r="BI41" s="66">
        <v>58.512139999999995</v>
      </c>
      <c r="BJ41" s="66">
        <v>0</v>
      </c>
      <c r="BK41" s="66">
        <v>0</v>
      </c>
      <c r="BL41" s="66">
        <v>0</v>
      </c>
      <c r="BM41" s="66">
        <v>0</v>
      </c>
      <c r="BN41" s="66">
        <v>0</v>
      </c>
      <c r="BO41" s="66">
        <v>0</v>
      </c>
      <c r="BP41" s="66">
        <v>0</v>
      </c>
      <c r="BQ41" s="66">
        <v>0</v>
      </c>
      <c r="BR41" s="66">
        <v>0</v>
      </c>
      <c r="BS41" s="66">
        <v>0</v>
      </c>
      <c r="BT41" s="66">
        <v>0</v>
      </c>
      <c r="BU41" s="66">
        <v>0</v>
      </c>
      <c r="BV41" s="66">
        <v>0</v>
      </c>
      <c r="BW41" s="66">
        <v>0</v>
      </c>
      <c r="BX41" s="66">
        <v>0</v>
      </c>
      <c r="BY41" s="66">
        <v>0</v>
      </c>
      <c r="BZ41" s="66">
        <v>0</v>
      </c>
      <c r="CA41" s="66">
        <v>0</v>
      </c>
      <c r="CB41" s="66">
        <v>0</v>
      </c>
      <c r="CC41" s="67">
        <v>0</v>
      </c>
      <c r="CD41" s="67">
        <v>0</v>
      </c>
      <c r="CE41" s="66">
        <v>0</v>
      </c>
      <c r="CF41" s="66">
        <v>0</v>
      </c>
      <c r="CG41" s="67">
        <v>0</v>
      </c>
      <c r="CH41" s="66">
        <v>0</v>
      </c>
      <c r="CI41" s="66">
        <v>0</v>
      </c>
      <c r="CJ41" s="66">
        <v>0</v>
      </c>
      <c r="CK41" s="66">
        <v>0</v>
      </c>
      <c r="CL41" s="66">
        <v>0</v>
      </c>
      <c r="CM41" s="66">
        <v>0</v>
      </c>
      <c r="CN41" s="66">
        <v>0</v>
      </c>
      <c r="CO41" s="66">
        <v>0</v>
      </c>
      <c r="CP41" s="67">
        <v>0</v>
      </c>
      <c r="CQ41" s="66">
        <v>0</v>
      </c>
      <c r="CR41" s="66">
        <v>0</v>
      </c>
      <c r="CS41" s="67">
        <v>0</v>
      </c>
      <c r="CT41" s="66">
        <v>0</v>
      </c>
      <c r="CU41" s="66">
        <v>0</v>
      </c>
      <c r="CV41" s="66">
        <v>0</v>
      </c>
      <c r="CW41" s="66">
        <v>0</v>
      </c>
      <c r="CX41" s="66">
        <v>0</v>
      </c>
      <c r="CY41" s="66">
        <v>0</v>
      </c>
      <c r="CZ41" s="66">
        <v>0</v>
      </c>
      <c r="DA41" s="66">
        <v>0</v>
      </c>
      <c r="DB41" s="67">
        <v>0</v>
      </c>
      <c r="DC41" s="66">
        <v>0</v>
      </c>
      <c r="DD41" s="66">
        <v>0</v>
      </c>
      <c r="DE41" s="66">
        <v>0</v>
      </c>
      <c r="DF41" s="67">
        <v>0</v>
      </c>
      <c r="DG41" s="66">
        <v>0</v>
      </c>
      <c r="DH41" s="66">
        <v>0</v>
      </c>
      <c r="DI41" s="67">
        <v>0</v>
      </c>
      <c r="DJ41" s="66">
        <v>0</v>
      </c>
      <c r="DK41" s="66">
        <v>0</v>
      </c>
      <c r="DL41" s="66">
        <v>0</v>
      </c>
      <c r="DM41" s="66">
        <v>0</v>
      </c>
      <c r="DN41" s="67">
        <v>0</v>
      </c>
      <c r="DO41" s="66">
        <v>0</v>
      </c>
      <c r="DP41" s="66">
        <v>0</v>
      </c>
      <c r="DQ41" s="67">
        <v>0</v>
      </c>
      <c r="DR41" s="66">
        <v>0</v>
      </c>
      <c r="DS41" s="66">
        <v>0</v>
      </c>
      <c r="DT41" s="66">
        <v>0</v>
      </c>
      <c r="DU41" s="66">
        <v>0</v>
      </c>
      <c r="DV41" s="66">
        <v>0</v>
      </c>
      <c r="DW41" s="66">
        <v>0</v>
      </c>
      <c r="DX41" s="66">
        <v>0</v>
      </c>
      <c r="DY41" s="66">
        <v>0</v>
      </c>
      <c r="DZ41" s="66">
        <v>0</v>
      </c>
      <c r="EA41" s="66">
        <v>0</v>
      </c>
      <c r="EB41" s="67">
        <v>0</v>
      </c>
      <c r="EC41" s="66">
        <v>0</v>
      </c>
      <c r="ED41" s="66">
        <v>0</v>
      </c>
      <c r="EE41" s="66">
        <v>0</v>
      </c>
      <c r="EF41" s="66">
        <v>0</v>
      </c>
      <c r="EG41" s="66">
        <v>0</v>
      </c>
      <c r="EH41" s="66">
        <v>0</v>
      </c>
      <c r="EI41" s="67">
        <v>0</v>
      </c>
      <c r="EJ41" s="66">
        <v>0</v>
      </c>
      <c r="EK41" s="66">
        <v>0</v>
      </c>
      <c r="EL41" s="66">
        <v>0</v>
      </c>
      <c r="EM41" s="67">
        <v>0</v>
      </c>
      <c r="EN41" s="66">
        <v>0</v>
      </c>
      <c r="EO41" s="66">
        <v>0</v>
      </c>
      <c r="EP41" s="67">
        <v>0</v>
      </c>
      <c r="EQ41" s="66">
        <v>0</v>
      </c>
      <c r="ER41" s="66">
        <v>0</v>
      </c>
      <c r="ES41" s="67">
        <v>0</v>
      </c>
      <c r="ET41" s="67">
        <v>0</v>
      </c>
      <c r="EU41" s="66">
        <v>0</v>
      </c>
      <c r="EV41" s="66">
        <v>0</v>
      </c>
      <c r="EW41" s="66">
        <v>0</v>
      </c>
      <c r="EX41" s="66">
        <v>0</v>
      </c>
      <c r="EY41" s="66">
        <v>0</v>
      </c>
      <c r="EZ41" s="66">
        <v>0</v>
      </c>
      <c r="FA41" s="66">
        <v>0</v>
      </c>
      <c r="FB41" s="67">
        <v>0</v>
      </c>
      <c r="FC41" s="8"/>
      <c r="FD41" s="8"/>
      <c r="FE41" s="66">
        <v>5448.2187889932002</v>
      </c>
      <c r="FF41" s="8"/>
      <c r="FG41" s="66">
        <f t="shared" si="25"/>
        <v>5506.7309289932</v>
      </c>
      <c r="FI41" s="113"/>
    </row>
    <row r="42" spans="2:165" ht="14.25" customHeight="1" x14ac:dyDescent="0.2">
      <c r="B42" s="124" t="s">
        <v>559</v>
      </c>
      <c r="C42" s="124" t="s">
        <v>380</v>
      </c>
      <c r="D42" s="67">
        <v>0</v>
      </c>
      <c r="E42" s="66">
        <v>0</v>
      </c>
      <c r="F42" s="66">
        <v>0</v>
      </c>
      <c r="G42" s="66">
        <v>0</v>
      </c>
      <c r="H42" s="66">
        <v>0</v>
      </c>
      <c r="I42" s="66">
        <v>0</v>
      </c>
      <c r="J42" s="66">
        <v>0</v>
      </c>
      <c r="K42" s="66">
        <v>0</v>
      </c>
      <c r="L42" s="66">
        <v>0</v>
      </c>
      <c r="M42" s="66">
        <v>0</v>
      </c>
      <c r="N42" s="66">
        <v>0</v>
      </c>
      <c r="O42" s="66">
        <v>0</v>
      </c>
      <c r="P42" s="66">
        <v>0</v>
      </c>
      <c r="Q42" s="66">
        <v>0</v>
      </c>
      <c r="R42" s="66">
        <v>0</v>
      </c>
      <c r="S42" s="66">
        <v>0</v>
      </c>
      <c r="T42" s="66">
        <v>0</v>
      </c>
      <c r="U42" s="66">
        <v>0</v>
      </c>
      <c r="V42" s="66">
        <v>0</v>
      </c>
      <c r="W42" s="66">
        <v>0</v>
      </c>
      <c r="X42" s="66">
        <v>0</v>
      </c>
      <c r="Y42" s="66">
        <v>0</v>
      </c>
      <c r="Z42" s="66">
        <v>0</v>
      </c>
      <c r="AA42" s="66">
        <v>0</v>
      </c>
      <c r="AB42" s="66">
        <v>0</v>
      </c>
      <c r="AC42" s="66">
        <v>0</v>
      </c>
      <c r="AD42" s="66">
        <v>0</v>
      </c>
      <c r="AE42" s="66">
        <v>0</v>
      </c>
      <c r="AF42" s="66">
        <v>0</v>
      </c>
      <c r="AG42" s="66">
        <v>0</v>
      </c>
      <c r="AH42" s="67">
        <v>0</v>
      </c>
      <c r="AI42" s="66">
        <v>0</v>
      </c>
      <c r="AJ42" s="66">
        <v>0</v>
      </c>
      <c r="AK42" s="66">
        <v>0</v>
      </c>
      <c r="AL42" s="67">
        <v>10169.059362658716</v>
      </c>
      <c r="AM42" s="66">
        <v>0</v>
      </c>
      <c r="AN42" s="66">
        <v>0</v>
      </c>
      <c r="AO42" s="66">
        <v>0</v>
      </c>
      <c r="AP42" s="66">
        <v>0</v>
      </c>
      <c r="AQ42" s="66">
        <v>0</v>
      </c>
      <c r="AR42" s="66">
        <v>0</v>
      </c>
      <c r="AS42" s="66">
        <v>0</v>
      </c>
      <c r="AT42" s="66">
        <v>0</v>
      </c>
      <c r="AU42" s="66">
        <v>0</v>
      </c>
      <c r="AV42" s="66">
        <v>0</v>
      </c>
      <c r="AW42" s="66">
        <v>0</v>
      </c>
      <c r="AX42" s="66">
        <v>0</v>
      </c>
      <c r="AY42" s="66">
        <v>0</v>
      </c>
      <c r="AZ42" s="66">
        <v>0</v>
      </c>
      <c r="BA42" s="66">
        <v>0</v>
      </c>
      <c r="BB42" s="66">
        <v>0</v>
      </c>
      <c r="BC42" s="66">
        <v>0</v>
      </c>
      <c r="BD42" s="66">
        <v>0</v>
      </c>
      <c r="BE42" s="66">
        <v>0</v>
      </c>
      <c r="BF42" s="66">
        <v>0</v>
      </c>
      <c r="BG42" s="66">
        <v>0</v>
      </c>
      <c r="BH42" s="66">
        <v>0</v>
      </c>
      <c r="BI42" s="66">
        <v>10169.059362658716</v>
      </c>
      <c r="BJ42" s="66">
        <v>0</v>
      </c>
      <c r="BK42" s="66">
        <v>0</v>
      </c>
      <c r="BL42" s="66">
        <v>0</v>
      </c>
      <c r="BM42" s="66">
        <v>0</v>
      </c>
      <c r="BN42" s="66">
        <v>0</v>
      </c>
      <c r="BO42" s="66">
        <v>0</v>
      </c>
      <c r="BP42" s="66">
        <v>0</v>
      </c>
      <c r="BQ42" s="66">
        <v>0</v>
      </c>
      <c r="BR42" s="66">
        <v>0</v>
      </c>
      <c r="BS42" s="66">
        <v>0</v>
      </c>
      <c r="BT42" s="66">
        <v>0</v>
      </c>
      <c r="BU42" s="66">
        <v>0</v>
      </c>
      <c r="BV42" s="66">
        <v>0</v>
      </c>
      <c r="BW42" s="66">
        <v>0</v>
      </c>
      <c r="BX42" s="66">
        <v>0</v>
      </c>
      <c r="BY42" s="66">
        <v>0</v>
      </c>
      <c r="BZ42" s="66">
        <v>0</v>
      </c>
      <c r="CA42" s="66">
        <v>0</v>
      </c>
      <c r="CB42" s="66">
        <v>0</v>
      </c>
      <c r="CC42" s="67">
        <v>0</v>
      </c>
      <c r="CD42" s="67">
        <v>0</v>
      </c>
      <c r="CE42" s="66">
        <v>0</v>
      </c>
      <c r="CF42" s="66">
        <v>0</v>
      </c>
      <c r="CG42" s="67">
        <v>0</v>
      </c>
      <c r="CH42" s="66">
        <v>0</v>
      </c>
      <c r="CI42" s="66">
        <v>0</v>
      </c>
      <c r="CJ42" s="66">
        <v>0</v>
      </c>
      <c r="CK42" s="66">
        <v>0</v>
      </c>
      <c r="CL42" s="66">
        <v>0</v>
      </c>
      <c r="CM42" s="66">
        <v>0</v>
      </c>
      <c r="CN42" s="66">
        <v>0</v>
      </c>
      <c r="CO42" s="66">
        <v>0</v>
      </c>
      <c r="CP42" s="67">
        <v>0</v>
      </c>
      <c r="CQ42" s="66">
        <v>0</v>
      </c>
      <c r="CR42" s="66">
        <v>0</v>
      </c>
      <c r="CS42" s="67">
        <v>0</v>
      </c>
      <c r="CT42" s="66">
        <v>0</v>
      </c>
      <c r="CU42" s="66">
        <v>0</v>
      </c>
      <c r="CV42" s="66">
        <v>0</v>
      </c>
      <c r="CW42" s="66">
        <v>0</v>
      </c>
      <c r="CX42" s="66">
        <v>0</v>
      </c>
      <c r="CY42" s="66">
        <v>0</v>
      </c>
      <c r="CZ42" s="66">
        <v>0</v>
      </c>
      <c r="DA42" s="66">
        <v>0</v>
      </c>
      <c r="DB42" s="67">
        <v>0</v>
      </c>
      <c r="DC42" s="66">
        <v>0</v>
      </c>
      <c r="DD42" s="66">
        <v>0</v>
      </c>
      <c r="DE42" s="66">
        <v>0</v>
      </c>
      <c r="DF42" s="67">
        <v>0</v>
      </c>
      <c r="DG42" s="66">
        <v>0</v>
      </c>
      <c r="DH42" s="66">
        <v>0</v>
      </c>
      <c r="DI42" s="67">
        <v>0</v>
      </c>
      <c r="DJ42" s="66">
        <v>0</v>
      </c>
      <c r="DK42" s="66">
        <v>0</v>
      </c>
      <c r="DL42" s="66">
        <v>0</v>
      </c>
      <c r="DM42" s="66">
        <v>0</v>
      </c>
      <c r="DN42" s="67">
        <v>0</v>
      </c>
      <c r="DO42" s="66">
        <v>0</v>
      </c>
      <c r="DP42" s="66">
        <v>0</v>
      </c>
      <c r="DQ42" s="67">
        <v>0</v>
      </c>
      <c r="DR42" s="66">
        <v>0</v>
      </c>
      <c r="DS42" s="66">
        <v>0</v>
      </c>
      <c r="DT42" s="66">
        <v>0</v>
      </c>
      <c r="DU42" s="66">
        <v>0</v>
      </c>
      <c r="DV42" s="66">
        <v>0</v>
      </c>
      <c r="DW42" s="66">
        <v>0</v>
      </c>
      <c r="DX42" s="66">
        <v>0</v>
      </c>
      <c r="DY42" s="66">
        <v>0</v>
      </c>
      <c r="DZ42" s="66">
        <v>0</v>
      </c>
      <c r="EA42" s="66">
        <v>0</v>
      </c>
      <c r="EB42" s="67">
        <v>0</v>
      </c>
      <c r="EC42" s="66">
        <v>0</v>
      </c>
      <c r="ED42" s="66">
        <v>0</v>
      </c>
      <c r="EE42" s="66">
        <v>0</v>
      </c>
      <c r="EF42" s="66">
        <v>0</v>
      </c>
      <c r="EG42" s="66">
        <v>0</v>
      </c>
      <c r="EH42" s="66">
        <v>0</v>
      </c>
      <c r="EI42" s="67">
        <v>0</v>
      </c>
      <c r="EJ42" s="66">
        <v>0</v>
      </c>
      <c r="EK42" s="66">
        <v>0</v>
      </c>
      <c r="EL42" s="66">
        <v>0</v>
      </c>
      <c r="EM42" s="67">
        <v>0</v>
      </c>
      <c r="EN42" s="66">
        <v>0</v>
      </c>
      <c r="EO42" s="66">
        <v>0</v>
      </c>
      <c r="EP42" s="67">
        <v>0</v>
      </c>
      <c r="EQ42" s="66">
        <v>0</v>
      </c>
      <c r="ER42" s="66">
        <v>0</v>
      </c>
      <c r="ES42" s="67">
        <v>0</v>
      </c>
      <c r="ET42" s="67">
        <v>0</v>
      </c>
      <c r="EU42" s="66">
        <v>0</v>
      </c>
      <c r="EV42" s="66">
        <v>0</v>
      </c>
      <c r="EW42" s="66">
        <v>0</v>
      </c>
      <c r="EX42" s="66">
        <v>0</v>
      </c>
      <c r="EY42" s="66">
        <v>0</v>
      </c>
      <c r="EZ42" s="66">
        <v>0</v>
      </c>
      <c r="FA42" s="66">
        <v>0</v>
      </c>
      <c r="FB42" s="67">
        <v>0</v>
      </c>
      <c r="FC42" s="8"/>
      <c r="FD42" s="8"/>
      <c r="FE42" s="66">
        <v>7985.7981999999993</v>
      </c>
      <c r="FF42" s="8"/>
      <c r="FG42" s="66">
        <f t="shared" si="25"/>
        <v>18154.857562658715</v>
      </c>
      <c r="FI42" s="113"/>
    </row>
    <row r="43" spans="2:165" ht="14.25" customHeight="1" x14ac:dyDescent="0.2">
      <c r="B43" s="124" t="s">
        <v>559</v>
      </c>
      <c r="C43" s="124" t="s">
        <v>381</v>
      </c>
      <c r="D43" s="67">
        <v>0</v>
      </c>
      <c r="E43" s="66">
        <v>0</v>
      </c>
      <c r="F43" s="66">
        <v>0</v>
      </c>
      <c r="G43" s="66">
        <v>0</v>
      </c>
      <c r="H43" s="66">
        <v>0</v>
      </c>
      <c r="I43" s="66">
        <v>0</v>
      </c>
      <c r="J43" s="66">
        <v>0</v>
      </c>
      <c r="K43" s="66">
        <v>0</v>
      </c>
      <c r="L43" s="66">
        <v>0</v>
      </c>
      <c r="M43" s="66">
        <v>0</v>
      </c>
      <c r="N43" s="66">
        <v>0</v>
      </c>
      <c r="O43" s="66">
        <v>0</v>
      </c>
      <c r="P43" s="66">
        <v>0</v>
      </c>
      <c r="Q43" s="66">
        <v>0</v>
      </c>
      <c r="R43" s="66">
        <v>0</v>
      </c>
      <c r="S43" s="66">
        <v>0</v>
      </c>
      <c r="T43" s="66">
        <v>0</v>
      </c>
      <c r="U43" s="66">
        <v>0</v>
      </c>
      <c r="V43" s="66">
        <v>0</v>
      </c>
      <c r="W43" s="66">
        <v>0</v>
      </c>
      <c r="X43" s="66">
        <v>0</v>
      </c>
      <c r="Y43" s="66">
        <v>0</v>
      </c>
      <c r="Z43" s="66">
        <v>0</v>
      </c>
      <c r="AA43" s="66">
        <v>0</v>
      </c>
      <c r="AB43" s="66">
        <v>0</v>
      </c>
      <c r="AC43" s="66">
        <v>0</v>
      </c>
      <c r="AD43" s="66">
        <v>0</v>
      </c>
      <c r="AE43" s="66">
        <v>0</v>
      </c>
      <c r="AF43" s="66">
        <v>0</v>
      </c>
      <c r="AG43" s="66">
        <v>0</v>
      </c>
      <c r="AH43" s="67">
        <v>0</v>
      </c>
      <c r="AI43" s="66">
        <v>0</v>
      </c>
      <c r="AJ43" s="66">
        <v>0</v>
      </c>
      <c r="AK43" s="66">
        <v>0</v>
      </c>
      <c r="AL43" s="67">
        <v>197.65236407395895</v>
      </c>
      <c r="AM43" s="66">
        <v>0</v>
      </c>
      <c r="AN43" s="66">
        <v>0</v>
      </c>
      <c r="AO43" s="66">
        <v>0</v>
      </c>
      <c r="AP43" s="66">
        <v>0</v>
      </c>
      <c r="AQ43" s="66">
        <v>0</v>
      </c>
      <c r="AR43" s="66">
        <v>0</v>
      </c>
      <c r="AS43" s="66">
        <v>0</v>
      </c>
      <c r="AT43" s="66">
        <v>0</v>
      </c>
      <c r="AU43" s="66">
        <v>0</v>
      </c>
      <c r="AV43" s="66">
        <v>0</v>
      </c>
      <c r="AW43" s="66">
        <v>0</v>
      </c>
      <c r="AX43" s="66">
        <v>0</v>
      </c>
      <c r="AY43" s="66">
        <v>0</v>
      </c>
      <c r="AZ43" s="66">
        <v>0</v>
      </c>
      <c r="BA43" s="66">
        <v>0</v>
      </c>
      <c r="BB43" s="66">
        <v>0</v>
      </c>
      <c r="BC43" s="66">
        <v>0</v>
      </c>
      <c r="BD43" s="66">
        <v>0</v>
      </c>
      <c r="BE43" s="66">
        <v>0</v>
      </c>
      <c r="BF43" s="66">
        <v>0</v>
      </c>
      <c r="BG43" s="66">
        <v>0</v>
      </c>
      <c r="BH43" s="66">
        <v>0</v>
      </c>
      <c r="BI43" s="66">
        <v>197.65236407395895</v>
      </c>
      <c r="BJ43" s="66">
        <v>0</v>
      </c>
      <c r="BK43" s="66">
        <v>0</v>
      </c>
      <c r="BL43" s="66">
        <v>0</v>
      </c>
      <c r="BM43" s="66">
        <v>0</v>
      </c>
      <c r="BN43" s="66">
        <v>0</v>
      </c>
      <c r="BO43" s="66">
        <v>0</v>
      </c>
      <c r="BP43" s="66">
        <v>0</v>
      </c>
      <c r="BQ43" s="66">
        <v>0</v>
      </c>
      <c r="BR43" s="66">
        <v>0</v>
      </c>
      <c r="BS43" s="66">
        <v>0</v>
      </c>
      <c r="BT43" s="66">
        <v>0</v>
      </c>
      <c r="BU43" s="66">
        <v>0</v>
      </c>
      <c r="BV43" s="66">
        <v>0</v>
      </c>
      <c r="BW43" s="66">
        <v>0</v>
      </c>
      <c r="BX43" s="66">
        <v>0</v>
      </c>
      <c r="BY43" s="66">
        <v>0</v>
      </c>
      <c r="BZ43" s="66">
        <v>0</v>
      </c>
      <c r="CA43" s="66">
        <v>0</v>
      </c>
      <c r="CB43" s="66">
        <v>0</v>
      </c>
      <c r="CC43" s="67">
        <v>0</v>
      </c>
      <c r="CD43" s="67">
        <v>0</v>
      </c>
      <c r="CE43" s="66">
        <v>0</v>
      </c>
      <c r="CF43" s="66">
        <v>0</v>
      </c>
      <c r="CG43" s="67">
        <v>0</v>
      </c>
      <c r="CH43" s="66">
        <v>0</v>
      </c>
      <c r="CI43" s="66">
        <v>0</v>
      </c>
      <c r="CJ43" s="66">
        <v>0</v>
      </c>
      <c r="CK43" s="66">
        <v>0</v>
      </c>
      <c r="CL43" s="66">
        <v>0</v>
      </c>
      <c r="CM43" s="66">
        <v>0</v>
      </c>
      <c r="CN43" s="66">
        <v>0</v>
      </c>
      <c r="CO43" s="66">
        <v>0</v>
      </c>
      <c r="CP43" s="67">
        <v>0</v>
      </c>
      <c r="CQ43" s="66">
        <v>0</v>
      </c>
      <c r="CR43" s="66">
        <v>0</v>
      </c>
      <c r="CS43" s="67">
        <v>0</v>
      </c>
      <c r="CT43" s="66">
        <v>0</v>
      </c>
      <c r="CU43" s="66">
        <v>0</v>
      </c>
      <c r="CV43" s="66">
        <v>0</v>
      </c>
      <c r="CW43" s="66">
        <v>0</v>
      </c>
      <c r="CX43" s="66">
        <v>0</v>
      </c>
      <c r="CY43" s="66">
        <v>0</v>
      </c>
      <c r="CZ43" s="66">
        <v>0</v>
      </c>
      <c r="DA43" s="66">
        <v>0</v>
      </c>
      <c r="DB43" s="67">
        <v>0</v>
      </c>
      <c r="DC43" s="66">
        <v>0</v>
      </c>
      <c r="DD43" s="66">
        <v>0</v>
      </c>
      <c r="DE43" s="66">
        <v>0</v>
      </c>
      <c r="DF43" s="67">
        <v>0</v>
      </c>
      <c r="DG43" s="66">
        <v>0</v>
      </c>
      <c r="DH43" s="66">
        <v>0</v>
      </c>
      <c r="DI43" s="67">
        <v>0</v>
      </c>
      <c r="DJ43" s="66">
        <v>0</v>
      </c>
      <c r="DK43" s="66">
        <v>0</v>
      </c>
      <c r="DL43" s="66">
        <v>0</v>
      </c>
      <c r="DM43" s="66">
        <v>0</v>
      </c>
      <c r="DN43" s="67">
        <v>0</v>
      </c>
      <c r="DO43" s="66">
        <v>0</v>
      </c>
      <c r="DP43" s="66">
        <v>0</v>
      </c>
      <c r="DQ43" s="67">
        <v>0</v>
      </c>
      <c r="DR43" s="66">
        <v>0</v>
      </c>
      <c r="DS43" s="66">
        <v>0</v>
      </c>
      <c r="DT43" s="66">
        <v>0</v>
      </c>
      <c r="DU43" s="66">
        <v>0</v>
      </c>
      <c r="DV43" s="66">
        <v>0</v>
      </c>
      <c r="DW43" s="66">
        <v>0</v>
      </c>
      <c r="DX43" s="66">
        <v>0</v>
      </c>
      <c r="DY43" s="66">
        <v>0</v>
      </c>
      <c r="DZ43" s="66">
        <v>0</v>
      </c>
      <c r="EA43" s="66">
        <v>0</v>
      </c>
      <c r="EB43" s="67">
        <v>0</v>
      </c>
      <c r="EC43" s="66">
        <v>0</v>
      </c>
      <c r="ED43" s="66">
        <v>0</v>
      </c>
      <c r="EE43" s="66">
        <v>0</v>
      </c>
      <c r="EF43" s="66">
        <v>0</v>
      </c>
      <c r="EG43" s="66">
        <v>0</v>
      </c>
      <c r="EH43" s="66">
        <v>0</v>
      </c>
      <c r="EI43" s="67">
        <v>0</v>
      </c>
      <c r="EJ43" s="66">
        <v>0</v>
      </c>
      <c r="EK43" s="66">
        <v>0</v>
      </c>
      <c r="EL43" s="66">
        <v>0</v>
      </c>
      <c r="EM43" s="67">
        <v>0</v>
      </c>
      <c r="EN43" s="66">
        <v>0</v>
      </c>
      <c r="EO43" s="66">
        <v>0</v>
      </c>
      <c r="EP43" s="67">
        <v>0</v>
      </c>
      <c r="EQ43" s="66">
        <v>0</v>
      </c>
      <c r="ER43" s="66">
        <v>0</v>
      </c>
      <c r="ES43" s="67">
        <v>0</v>
      </c>
      <c r="ET43" s="67">
        <v>0</v>
      </c>
      <c r="EU43" s="66">
        <v>0</v>
      </c>
      <c r="EV43" s="66">
        <v>0</v>
      </c>
      <c r="EW43" s="66">
        <v>0</v>
      </c>
      <c r="EX43" s="66">
        <v>0</v>
      </c>
      <c r="EY43" s="66">
        <v>0</v>
      </c>
      <c r="EZ43" s="66">
        <v>0</v>
      </c>
      <c r="FA43" s="66">
        <v>0</v>
      </c>
      <c r="FB43" s="67">
        <v>0</v>
      </c>
      <c r="FC43" s="8"/>
      <c r="FD43" s="8"/>
      <c r="FE43" s="66">
        <v>21742.140334863758</v>
      </c>
      <c r="FF43" s="8"/>
      <c r="FG43" s="66">
        <f t="shared" si="25"/>
        <v>21939.792698937716</v>
      </c>
      <c r="FI43" s="113"/>
    </row>
    <row r="44" spans="2:165" ht="14.25" customHeight="1" x14ac:dyDescent="0.2">
      <c r="B44" s="124" t="s">
        <v>560</v>
      </c>
      <c r="C44" s="124" t="s">
        <v>382</v>
      </c>
      <c r="D44" s="67">
        <v>0</v>
      </c>
      <c r="E44" s="66">
        <v>0</v>
      </c>
      <c r="F44" s="66">
        <v>0</v>
      </c>
      <c r="G44" s="66">
        <v>0</v>
      </c>
      <c r="H44" s="66">
        <v>0</v>
      </c>
      <c r="I44" s="66">
        <v>0</v>
      </c>
      <c r="J44" s="66">
        <v>0</v>
      </c>
      <c r="K44" s="66">
        <v>0</v>
      </c>
      <c r="L44" s="66">
        <v>0</v>
      </c>
      <c r="M44" s="66">
        <v>0</v>
      </c>
      <c r="N44" s="66">
        <v>0</v>
      </c>
      <c r="O44" s="66">
        <v>0</v>
      </c>
      <c r="P44" s="66">
        <v>0</v>
      </c>
      <c r="Q44" s="66">
        <v>0</v>
      </c>
      <c r="R44" s="66">
        <v>0</v>
      </c>
      <c r="S44" s="66">
        <v>0</v>
      </c>
      <c r="T44" s="66">
        <v>0</v>
      </c>
      <c r="U44" s="66">
        <v>0</v>
      </c>
      <c r="V44" s="66">
        <v>0</v>
      </c>
      <c r="W44" s="66">
        <v>0</v>
      </c>
      <c r="X44" s="66">
        <v>0</v>
      </c>
      <c r="Y44" s="66">
        <v>0</v>
      </c>
      <c r="Z44" s="66">
        <v>0</v>
      </c>
      <c r="AA44" s="66">
        <v>0</v>
      </c>
      <c r="AB44" s="66">
        <v>0</v>
      </c>
      <c r="AC44" s="66">
        <v>0</v>
      </c>
      <c r="AD44" s="66">
        <v>0</v>
      </c>
      <c r="AE44" s="66">
        <v>0</v>
      </c>
      <c r="AF44" s="66">
        <v>0</v>
      </c>
      <c r="AG44" s="66">
        <v>0</v>
      </c>
      <c r="AH44" s="67">
        <v>0</v>
      </c>
      <c r="AI44" s="66">
        <v>0</v>
      </c>
      <c r="AJ44" s="66">
        <v>0</v>
      </c>
      <c r="AK44" s="66">
        <v>0</v>
      </c>
      <c r="AL44" s="67">
        <v>0</v>
      </c>
      <c r="AM44" s="66">
        <v>0</v>
      </c>
      <c r="AN44" s="66">
        <v>0</v>
      </c>
      <c r="AO44" s="66">
        <v>0</v>
      </c>
      <c r="AP44" s="66">
        <v>0</v>
      </c>
      <c r="AQ44" s="66">
        <v>0</v>
      </c>
      <c r="AR44" s="66">
        <v>0</v>
      </c>
      <c r="AS44" s="66">
        <v>0</v>
      </c>
      <c r="AT44" s="66">
        <v>0</v>
      </c>
      <c r="AU44" s="66">
        <v>0</v>
      </c>
      <c r="AV44" s="66">
        <v>0</v>
      </c>
      <c r="AW44" s="66">
        <v>0</v>
      </c>
      <c r="AX44" s="66">
        <v>0</v>
      </c>
      <c r="AY44" s="66">
        <v>0</v>
      </c>
      <c r="AZ44" s="66">
        <v>0</v>
      </c>
      <c r="BA44" s="66">
        <v>0</v>
      </c>
      <c r="BB44" s="66">
        <v>0</v>
      </c>
      <c r="BC44" s="66">
        <v>0</v>
      </c>
      <c r="BD44" s="66">
        <v>0</v>
      </c>
      <c r="BE44" s="66">
        <v>0</v>
      </c>
      <c r="BF44" s="66">
        <v>0</v>
      </c>
      <c r="BG44" s="66">
        <v>0</v>
      </c>
      <c r="BH44" s="66">
        <v>0</v>
      </c>
      <c r="BI44" s="66">
        <v>0</v>
      </c>
      <c r="BJ44" s="66">
        <v>0</v>
      </c>
      <c r="BK44" s="66">
        <v>0</v>
      </c>
      <c r="BL44" s="66">
        <v>0</v>
      </c>
      <c r="BM44" s="66">
        <v>0</v>
      </c>
      <c r="BN44" s="66">
        <v>0</v>
      </c>
      <c r="BO44" s="66">
        <v>0</v>
      </c>
      <c r="BP44" s="66">
        <v>0</v>
      </c>
      <c r="BQ44" s="66">
        <v>0</v>
      </c>
      <c r="BR44" s="66">
        <v>0</v>
      </c>
      <c r="BS44" s="66">
        <v>0</v>
      </c>
      <c r="BT44" s="66">
        <v>0</v>
      </c>
      <c r="BU44" s="66">
        <v>0</v>
      </c>
      <c r="BV44" s="66">
        <v>0</v>
      </c>
      <c r="BW44" s="66">
        <v>0</v>
      </c>
      <c r="BX44" s="66">
        <v>0</v>
      </c>
      <c r="BY44" s="66">
        <v>0</v>
      </c>
      <c r="BZ44" s="66">
        <v>0</v>
      </c>
      <c r="CA44" s="66">
        <v>0</v>
      </c>
      <c r="CB44" s="66">
        <v>0</v>
      </c>
      <c r="CC44" s="67">
        <v>0</v>
      </c>
      <c r="CD44" s="67">
        <v>0</v>
      </c>
      <c r="CE44" s="66">
        <v>0</v>
      </c>
      <c r="CF44" s="66">
        <v>0</v>
      </c>
      <c r="CG44" s="67">
        <v>0</v>
      </c>
      <c r="CH44" s="66">
        <v>0</v>
      </c>
      <c r="CI44" s="66">
        <v>0</v>
      </c>
      <c r="CJ44" s="66">
        <v>0</v>
      </c>
      <c r="CK44" s="66">
        <v>0</v>
      </c>
      <c r="CL44" s="66">
        <v>0</v>
      </c>
      <c r="CM44" s="66">
        <v>0</v>
      </c>
      <c r="CN44" s="66">
        <v>0</v>
      </c>
      <c r="CO44" s="66">
        <v>0</v>
      </c>
      <c r="CP44" s="67">
        <v>0</v>
      </c>
      <c r="CQ44" s="66">
        <v>0</v>
      </c>
      <c r="CR44" s="66">
        <v>0</v>
      </c>
      <c r="CS44" s="67">
        <v>0</v>
      </c>
      <c r="CT44" s="66">
        <v>0</v>
      </c>
      <c r="CU44" s="66">
        <v>0</v>
      </c>
      <c r="CV44" s="66">
        <v>0</v>
      </c>
      <c r="CW44" s="66">
        <v>0</v>
      </c>
      <c r="CX44" s="66">
        <v>0</v>
      </c>
      <c r="CY44" s="66">
        <v>0</v>
      </c>
      <c r="CZ44" s="66">
        <v>0</v>
      </c>
      <c r="DA44" s="66">
        <v>0</v>
      </c>
      <c r="DB44" s="67">
        <v>0</v>
      </c>
      <c r="DC44" s="66">
        <v>0</v>
      </c>
      <c r="DD44" s="66">
        <v>0</v>
      </c>
      <c r="DE44" s="66">
        <v>0</v>
      </c>
      <c r="DF44" s="67">
        <v>0</v>
      </c>
      <c r="DG44" s="66">
        <v>0</v>
      </c>
      <c r="DH44" s="66">
        <v>0</v>
      </c>
      <c r="DI44" s="67">
        <v>0</v>
      </c>
      <c r="DJ44" s="66">
        <v>0</v>
      </c>
      <c r="DK44" s="66">
        <v>0</v>
      </c>
      <c r="DL44" s="66">
        <v>0</v>
      </c>
      <c r="DM44" s="66">
        <v>0</v>
      </c>
      <c r="DN44" s="67">
        <v>0</v>
      </c>
      <c r="DO44" s="66">
        <v>0</v>
      </c>
      <c r="DP44" s="66">
        <v>0</v>
      </c>
      <c r="DQ44" s="67">
        <v>0</v>
      </c>
      <c r="DR44" s="66">
        <v>0</v>
      </c>
      <c r="DS44" s="66">
        <v>0</v>
      </c>
      <c r="DT44" s="66">
        <v>0</v>
      </c>
      <c r="DU44" s="66">
        <v>0</v>
      </c>
      <c r="DV44" s="66">
        <v>0</v>
      </c>
      <c r="DW44" s="66">
        <v>0</v>
      </c>
      <c r="DX44" s="66">
        <v>0</v>
      </c>
      <c r="DY44" s="66">
        <v>0</v>
      </c>
      <c r="DZ44" s="66">
        <v>0</v>
      </c>
      <c r="EA44" s="66">
        <v>0</v>
      </c>
      <c r="EB44" s="67">
        <v>0</v>
      </c>
      <c r="EC44" s="66">
        <v>0</v>
      </c>
      <c r="ED44" s="66">
        <v>0</v>
      </c>
      <c r="EE44" s="66">
        <v>0</v>
      </c>
      <c r="EF44" s="66">
        <v>0</v>
      </c>
      <c r="EG44" s="66">
        <v>0</v>
      </c>
      <c r="EH44" s="66">
        <v>0</v>
      </c>
      <c r="EI44" s="67">
        <v>0</v>
      </c>
      <c r="EJ44" s="66">
        <v>0</v>
      </c>
      <c r="EK44" s="66">
        <v>0</v>
      </c>
      <c r="EL44" s="66">
        <v>0</v>
      </c>
      <c r="EM44" s="67">
        <v>0</v>
      </c>
      <c r="EN44" s="66">
        <v>0</v>
      </c>
      <c r="EO44" s="66">
        <v>0</v>
      </c>
      <c r="EP44" s="67">
        <v>0</v>
      </c>
      <c r="EQ44" s="66">
        <v>0</v>
      </c>
      <c r="ER44" s="66">
        <v>0</v>
      </c>
      <c r="ES44" s="67">
        <v>0</v>
      </c>
      <c r="ET44" s="67">
        <v>0</v>
      </c>
      <c r="EU44" s="66">
        <v>0</v>
      </c>
      <c r="EV44" s="66">
        <v>0</v>
      </c>
      <c r="EW44" s="66">
        <v>0</v>
      </c>
      <c r="EX44" s="66">
        <v>0</v>
      </c>
      <c r="EY44" s="66">
        <v>0</v>
      </c>
      <c r="EZ44" s="66">
        <v>0</v>
      </c>
      <c r="FA44" s="66">
        <v>0</v>
      </c>
      <c r="FB44" s="67">
        <v>0</v>
      </c>
      <c r="FC44" s="8"/>
      <c r="FD44" s="8"/>
      <c r="FE44" s="66">
        <v>57.896167480499997</v>
      </c>
      <c r="FF44" s="8"/>
      <c r="FG44" s="66">
        <f t="shared" si="25"/>
        <v>57.896167480499997</v>
      </c>
      <c r="FI44" s="113"/>
    </row>
    <row r="45" spans="2:165" ht="14.25" customHeight="1" x14ac:dyDescent="0.2">
      <c r="B45" s="124" t="s">
        <v>561</v>
      </c>
      <c r="C45" s="124" t="s">
        <v>383</v>
      </c>
      <c r="D45" s="67">
        <v>0</v>
      </c>
      <c r="E45" s="66">
        <v>0</v>
      </c>
      <c r="F45" s="66">
        <v>0</v>
      </c>
      <c r="G45" s="66">
        <v>0</v>
      </c>
      <c r="H45" s="66">
        <v>0</v>
      </c>
      <c r="I45" s="66">
        <v>0</v>
      </c>
      <c r="J45" s="66">
        <v>0</v>
      </c>
      <c r="K45" s="66">
        <v>0</v>
      </c>
      <c r="L45" s="66">
        <v>0</v>
      </c>
      <c r="M45" s="66">
        <v>0</v>
      </c>
      <c r="N45" s="66">
        <v>0</v>
      </c>
      <c r="O45" s="66">
        <v>0</v>
      </c>
      <c r="P45" s="66">
        <v>0</v>
      </c>
      <c r="Q45" s="66">
        <v>0</v>
      </c>
      <c r="R45" s="66">
        <v>0</v>
      </c>
      <c r="S45" s="66">
        <v>0</v>
      </c>
      <c r="T45" s="66">
        <v>0</v>
      </c>
      <c r="U45" s="66">
        <v>0</v>
      </c>
      <c r="V45" s="66">
        <v>0</v>
      </c>
      <c r="W45" s="66">
        <v>0</v>
      </c>
      <c r="X45" s="66">
        <v>0</v>
      </c>
      <c r="Y45" s="66">
        <v>0</v>
      </c>
      <c r="Z45" s="66">
        <v>0</v>
      </c>
      <c r="AA45" s="66">
        <v>0</v>
      </c>
      <c r="AB45" s="66">
        <v>0</v>
      </c>
      <c r="AC45" s="66">
        <v>0</v>
      </c>
      <c r="AD45" s="66">
        <v>0</v>
      </c>
      <c r="AE45" s="66">
        <v>0</v>
      </c>
      <c r="AF45" s="66">
        <v>0</v>
      </c>
      <c r="AG45" s="66">
        <v>0</v>
      </c>
      <c r="AH45" s="67">
        <v>0</v>
      </c>
      <c r="AI45" s="66">
        <v>0</v>
      </c>
      <c r="AJ45" s="66">
        <v>0</v>
      </c>
      <c r="AK45" s="66">
        <v>0</v>
      </c>
      <c r="AL45" s="67">
        <v>99.894059999999996</v>
      </c>
      <c r="AM45" s="66">
        <v>0</v>
      </c>
      <c r="AN45" s="66">
        <v>0</v>
      </c>
      <c r="AO45" s="66">
        <v>0</v>
      </c>
      <c r="AP45" s="66">
        <v>0</v>
      </c>
      <c r="AQ45" s="66">
        <v>0</v>
      </c>
      <c r="AR45" s="66">
        <v>0</v>
      </c>
      <c r="AS45" s="66">
        <v>0</v>
      </c>
      <c r="AT45" s="66">
        <v>0</v>
      </c>
      <c r="AU45" s="66">
        <v>0</v>
      </c>
      <c r="AV45" s="66">
        <v>0</v>
      </c>
      <c r="AW45" s="66">
        <v>0</v>
      </c>
      <c r="AX45" s="66">
        <v>0</v>
      </c>
      <c r="AY45" s="66">
        <v>0</v>
      </c>
      <c r="AZ45" s="66">
        <v>0</v>
      </c>
      <c r="BA45" s="66">
        <v>0</v>
      </c>
      <c r="BB45" s="66">
        <v>0</v>
      </c>
      <c r="BC45" s="66">
        <v>0</v>
      </c>
      <c r="BD45" s="66">
        <v>0</v>
      </c>
      <c r="BE45" s="66">
        <v>0</v>
      </c>
      <c r="BF45" s="66">
        <v>0</v>
      </c>
      <c r="BG45" s="66">
        <v>0</v>
      </c>
      <c r="BH45" s="66">
        <v>0</v>
      </c>
      <c r="BI45" s="66">
        <v>99.894059999999996</v>
      </c>
      <c r="BJ45" s="66">
        <v>0</v>
      </c>
      <c r="BK45" s="66">
        <v>0</v>
      </c>
      <c r="BL45" s="66">
        <v>0</v>
      </c>
      <c r="BM45" s="66">
        <v>0</v>
      </c>
      <c r="BN45" s="66">
        <v>0</v>
      </c>
      <c r="BO45" s="66">
        <v>0</v>
      </c>
      <c r="BP45" s="66">
        <v>0</v>
      </c>
      <c r="BQ45" s="66">
        <v>0</v>
      </c>
      <c r="BR45" s="66">
        <v>0</v>
      </c>
      <c r="BS45" s="66">
        <v>0</v>
      </c>
      <c r="BT45" s="66">
        <v>0</v>
      </c>
      <c r="BU45" s="66">
        <v>0</v>
      </c>
      <c r="BV45" s="66">
        <v>0</v>
      </c>
      <c r="BW45" s="66">
        <v>0</v>
      </c>
      <c r="BX45" s="66">
        <v>0</v>
      </c>
      <c r="BY45" s="66">
        <v>0</v>
      </c>
      <c r="BZ45" s="66">
        <v>0</v>
      </c>
      <c r="CA45" s="66">
        <v>0</v>
      </c>
      <c r="CB45" s="66">
        <v>0</v>
      </c>
      <c r="CC45" s="67">
        <v>0</v>
      </c>
      <c r="CD45" s="67">
        <v>0</v>
      </c>
      <c r="CE45" s="66">
        <v>0</v>
      </c>
      <c r="CF45" s="66">
        <v>0</v>
      </c>
      <c r="CG45" s="67">
        <v>0</v>
      </c>
      <c r="CH45" s="66">
        <v>0</v>
      </c>
      <c r="CI45" s="66">
        <v>0</v>
      </c>
      <c r="CJ45" s="66">
        <v>0</v>
      </c>
      <c r="CK45" s="66">
        <v>0</v>
      </c>
      <c r="CL45" s="66">
        <v>0</v>
      </c>
      <c r="CM45" s="66">
        <v>0</v>
      </c>
      <c r="CN45" s="66">
        <v>0</v>
      </c>
      <c r="CO45" s="66">
        <v>0</v>
      </c>
      <c r="CP45" s="67">
        <v>0</v>
      </c>
      <c r="CQ45" s="66">
        <v>0</v>
      </c>
      <c r="CR45" s="66">
        <v>0</v>
      </c>
      <c r="CS45" s="67">
        <v>0</v>
      </c>
      <c r="CT45" s="66">
        <v>0</v>
      </c>
      <c r="CU45" s="66">
        <v>0</v>
      </c>
      <c r="CV45" s="66">
        <v>0</v>
      </c>
      <c r="CW45" s="66">
        <v>0</v>
      </c>
      <c r="CX45" s="66">
        <v>0</v>
      </c>
      <c r="CY45" s="66">
        <v>0</v>
      </c>
      <c r="CZ45" s="66">
        <v>0</v>
      </c>
      <c r="DA45" s="66">
        <v>0</v>
      </c>
      <c r="DB45" s="67">
        <v>0</v>
      </c>
      <c r="DC45" s="66">
        <v>0</v>
      </c>
      <c r="DD45" s="66">
        <v>0</v>
      </c>
      <c r="DE45" s="66">
        <v>0</v>
      </c>
      <c r="DF45" s="67">
        <v>0</v>
      </c>
      <c r="DG45" s="66">
        <v>0</v>
      </c>
      <c r="DH45" s="66">
        <v>0</v>
      </c>
      <c r="DI45" s="67">
        <v>0</v>
      </c>
      <c r="DJ45" s="66">
        <v>0</v>
      </c>
      <c r="DK45" s="66">
        <v>0</v>
      </c>
      <c r="DL45" s="66">
        <v>0</v>
      </c>
      <c r="DM45" s="66">
        <v>0</v>
      </c>
      <c r="DN45" s="67">
        <v>0</v>
      </c>
      <c r="DO45" s="66">
        <v>0</v>
      </c>
      <c r="DP45" s="66">
        <v>0</v>
      </c>
      <c r="DQ45" s="67">
        <v>0</v>
      </c>
      <c r="DR45" s="66">
        <v>0</v>
      </c>
      <c r="DS45" s="66">
        <v>0</v>
      </c>
      <c r="DT45" s="66">
        <v>0</v>
      </c>
      <c r="DU45" s="66">
        <v>0</v>
      </c>
      <c r="DV45" s="66">
        <v>0</v>
      </c>
      <c r="DW45" s="66">
        <v>0</v>
      </c>
      <c r="DX45" s="66">
        <v>0</v>
      </c>
      <c r="DY45" s="66">
        <v>0</v>
      </c>
      <c r="DZ45" s="66">
        <v>0</v>
      </c>
      <c r="EA45" s="66">
        <v>0</v>
      </c>
      <c r="EB45" s="67">
        <v>0</v>
      </c>
      <c r="EC45" s="66">
        <v>0</v>
      </c>
      <c r="ED45" s="66">
        <v>0</v>
      </c>
      <c r="EE45" s="66">
        <v>0</v>
      </c>
      <c r="EF45" s="66">
        <v>0</v>
      </c>
      <c r="EG45" s="66">
        <v>0</v>
      </c>
      <c r="EH45" s="66">
        <v>0</v>
      </c>
      <c r="EI45" s="67">
        <v>0</v>
      </c>
      <c r="EJ45" s="66">
        <v>0</v>
      </c>
      <c r="EK45" s="66">
        <v>0</v>
      </c>
      <c r="EL45" s="66">
        <v>0</v>
      </c>
      <c r="EM45" s="67">
        <v>0</v>
      </c>
      <c r="EN45" s="66">
        <v>0</v>
      </c>
      <c r="EO45" s="66">
        <v>0</v>
      </c>
      <c r="EP45" s="67">
        <v>0</v>
      </c>
      <c r="EQ45" s="66">
        <v>0</v>
      </c>
      <c r="ER45" s="66">
        <v>0</v>
      </c>
      <c r="ES45" s="67">
        <v>0</v>
      </c>
      <c r="ET45" s="67">
        <v>0</v>
      </c>
      <c r="EU45" s="66">
        <v>0</v>
      </c>
      <c r="EV45" s="66">
        <v>0</v>
      </c>
      <c r="EW45" s="66">
        <v>0</v>
      </c>
      <c r="EX45" s="66">
        <v>0</v>
      </c>
      <c r="EY45" s="66">
        <v>0</v>
      </c>
      <c r="EZ45" s="66">
        <v>0</v>
      </c>
      <c r="FA45" s="66">
        <v>0</v>
      </c>
      <c r="FB45" s="67">
        <v>0</v>
      </c>
      <c r="FC45" s="8"/>
      <c r="FD45" s="8"/>
      <c r="FE45" s="66">
        <v>0</v>
      </c>
      <c r="FF45" s="8"/>
      <c r="FG45" s="66">
        <f t="shared" si="25"/>
        <v>99.894059999999996</v>
      </c>
      <c r="FI45" s="113"/>
    </row>
    <row r="46" spans="2:165" ht="14.25" customHeight="1" x14ac:dyDescent="0.2">
      <c r="B46" s="124">
        <v>4661</v>
      </c>
      <c r="C46" s="124" t="s">
        <v>384</v>
      </c>
      <c r="D46" s="67">
        <v>0</v>
      </c>
      <c r="E46" s="66">
        <v>0</v>
      </c>
      <c r="F46" s="66">
        <v>0</v>
      </c>
      <c r="G46" s="66">
        <v>0</v>
      </c>
      <c r="H46" s="66">
        <v>0</v>
      </c>
      <c r="I46" s="66">
        <v>0</v>
      </c>
      <c r="J46" s="66">
        <v>0</v>
      </c>
      <c r="K46" s="66">
        <v>0</v>
      </c>
      <c r="L46" s="66">
        <v>0</v>
      </c>
      <c r="M46" s="66">
        <v>0</v>
      </c>
      <c r="N46" s="66">
        <v>0</v>
      </c>
      <c r="O46" s="66">
        <v>0</v>
      </c>
      <c r="P46" s="66">
        <v>0</v>
      </c>
      <c r="Q46" s="66">
        <v>0</v>
      </c>
      <c r="R46" s="66">
        <v>0</v>
      </c>
      <c r="S46" s="66">
        <v>0</v>
      </c>
      <c r="T46" s="66">
        <v>0</v>
      </c>
      <c r="U46" s="66">
        <v>0</v>
      </c>
      <c r="V46" s="66">
        <v>0</v>
      </c>
      <c r="W46" s="66">
        <v>0</v>
      </c>
      <c r="X46" s="66">
        <v>0</v>
      </c>
      <c r="Y46" s="66">
        <v>0</v>
      </c>
      <c r="Z46" s="66">
        <v>0</v>
      </c>
      <c r="AA46" s="66">
        <v>0</v>
      </c>
      <c r="AB46" s="66">
        <v>0</v>
      </c>
      <c r="AC46" s="66">
        <v>0</v>
      </c>
      <c r="AD46" s="66">
        <v>0</v>
      </c>
      <c r="AE46" s="66">
        <v>0</v>
      </c>
      <c r="AF46" s="66">
        <v>0</v>
      </c>
      <c r="AG46" s="66">
        <v>0</v>
      </c>
      <c r="AH46" s="67">
        <v>0</v>
      </c>
      <c r="AI46" s="66">
        <v>0</v>
      </c>
      <c r="AJ46" s="66">
        <v>0</v>
      </c>
      <c r="AK46" s="66">
        <v>0</v>
      </c>
      <c r="AL46" s="67">
        <v>17.99334</v>
      </c>
      <c r="AM46" s="66">
        <v>0</v>
      </c>
      <c r="AN46" s="66">
        <v>0</v>
      </c>
      <c r="AO46" s="66">
        <v>0</v>
      </c>
      <c r="AP46" s="66">
        <v>0</v>
      </c>
      <c r="AQ46" s="66">
        <v>0</v>
      </c>
      <c r="AR46" s="66">
        <v>0</v>
      </c>
      <c r="AS46" s="66">
        <v>0</v>
      </c>
      <c r="AT46" s="66">
        <v>0</v>
      </c>
      <c r="AU46" s="66">
        <v>0</v>
      </c>
      <c r="AV46" s="66">
        <v>0</v>
      </c>
      <c r="AW46" s="66">
        <v>0</v>
      </c>
      <c r="AX46" s="66">
        <v>0</v>
      </c>
      <c r="AY46" s="66">
        <v>0</v>
      </c>
      <c r="AZ46" s="66">
        <v>0</v>
      </c>
      <c r="BA46" s="66">
        <v>0</v>
      </c>
      <c r="BB46" s="66">
        <v>0</v>
      </c>
      <c r="BC46" s="66">
        <v>0</v>
      </c>
      <c r="BD46" s="66">
        <v>0</v>
      </c>
      <c r="BE46" s="66">
        <v>0</v>
      </c>
      <c r="BF46" s="66">
        <v>0</v>
      </c>
      <c r="BG46" s="66">
        <v>0</v>
      </c>
      <c r="BH46" s="66">
        <v>0</v>
      </c>
      <c r="BI46" s="66">
        <v>17.99334</v>
      </c>
      <c r="BJ46" s="66">
        <v>0</v>
      </c>
      <c r="BK46" s="66">
        <v>0</v>
      </c>
      <c r="BL46" s="66">
        <v>0</v>
      </c>
      <c r="BM46" s="66">
        <v>0</v>
      </c>
      <c r="BN46" s="66">
        <v>0</v>
      </c>
      <c r="BO46" s="66">
        <v>0</v>
      </c>
      <c r="BP46" s="66">
        <v>0</v>
      </c>
      <c r="BQ46" s="66">
        <v>0</v>
      </c>
      <c r="BR46" s="66">
        <v>0</v>
      </c>
      <c r="BS46" s="66">
        <v>0</v>
      </c>
      <c r="BT46" s="66">
        <v>0</v>
      </c>
      <c r="BU46" s="66">
        <v>0</v>
      </c>
      <c r="BV46" s="66">
        <v>0</v>
      </c>
      <c r="BW46" s="66">
        <v>0</v>
      </c>
      <c r="BX46" s="66">
        <v>0</v>
      </c>
      <c r="BY46" s="66">
        <v>0</v>
      </c>
      <c r="BZ46" s="66">
        <v>0</v>
      </c>
      <c r="CA46" s="66">
        <v>0</v>
      </c>
      <c r="CB46" s="66">
        <v>0</v>
      </c>
      <c r="CC46" s="67">
        <v>0</v>
      </c>
      <c r="CD46" s="67">
        <v>0</v>
      </c>
      <c r="CE46" s="66">
        <v>0</v>
      </c>
      <c r="CF46" s="66">
        <v>0</v>
      </c>
      <c r="CG46" s="67">
        <v>0</v>
      </c>
      <c r="CH46" s="66">
        <v>0</v>
      </c>
      <c r="CI46" s="66">
        <v>0</v>
      </c>
      <c r="CJ46" s="66">
        <v>0</v>
      </c>
      <c r="CK46" s="66">
        <v>0</v>
      </c>
      <c r="CL46" s="66">
        <v>0</v>
      </c>
      <c r="CM46" s="66">
        <v>0</v>
      </c>
      <c r="CN46" s="66">
        <v>0</v>
      </c>
      <c r="CO46" s="66">
        <v>0</v>
      </c>
      <c r="CP46" s="67">
        <v>0</v>
      </c>
      <c r="CQ46" s="66">
        <v>0</v>
      </c>
      <c r="CR46" s="66">
        <v>0</v>
      </c>
      <c r="CS46" s="67">
        <v>0</v>
      </c>
      <c r="CT46" s="66">
        <v>0</v>
      </c>
      <c r="CU46" s="66">
        <v>0</v>
      </c>
      <c r="CV46" s="66">
        <v>0</v>
      </c>
      <c r="CW46" s="66">
        <v>0</v>
      </c>
      <c r="CX46" s="66">
        <v>0</v>
      </c>
      <c r="CY46" s="66">
        <v>0</v>
      </c>
      <c r="CZ46" s="66">
        <v>0</v>
      </c>
      <c r="DA46" s="66">
        <v>0</v>
      </c>
      <c r="DB46" s="67">
        <v>0</v>
      </c>
      <c r="DC46" s="66">
        <v>0</v>
      </c>
      <c r="DD46" s="66">
        <v>0</v>
      </c>
      <c r="DE46" s="66">
        <v>0</v>
      </c>
      <c r="DF46" s="67">
        <v>0</v>
      </c>
      <c r="DG46" s="66">
        <v>0</v>
      </c>
      <c r="DH46" s="66">
        <v>0</v>
      </c>
      <c r="DI46" s="67">
        <v>0</v>
      </c>
      <c r="DJ46" s="66">
        <v>0</v>
      </c>
      <c r="DK46" s="66">
        <v>0</v>
      </c>
      <c r="DL46" s="66">
        <v>0</v>
      </c>
      <c r="DM46" s="66">
        <v>0</v>
      </c>
      <c r="DN46" s="67">
        <v>0</v>
      </c>
      <c r="DO46" s="66">
        <v>0</v>
      </c>
      <c r="DP46" s="66">
        <v>0</v>
      </c>
      <c r="DQ46" s="67">
        <v>0</v>
      </c>
      <c r="DR46" s="66">
        <v>0</v>
      </c>
      <c r="DS46" s="66">
        <v>0</v>
      </c>
      <c r="DT46" s="66">
        <v>0</v>
      </c>
      <c r="DU46" s="66">
        <v>0</v>
      </c>
      <c r="DV46" s="66">
        <v>0</v>
      </c>
      <c r="DW46" s="66">
        <v>0</v>
      </c>
      <c r="DX46" s="66">
        <v>0</v>
      </c>
      <c r="DY46" s="66">
        <v>0</v>
      </c>
      <c r="DZ46" s="66">
        <v>0</v>
      </c>
      <c r="EA46" s="66">
        <v>0</v>
      </c>
      <c r="EB46" s="67">
        <v>0</v>
      </c>
      <c r="EC46" s="66">
        <v>0</v>
      </c>
      <c r="ED46" s="66">
        <v>0</v>
      </c>
      <c r="EE46" s="66">
        <v>0</v>
      </c>
      <c r="EF46" s="66">
        <v>0</v>
      </c>
      <c r="EG46" s="66">
        <v>0</v>
      </c>
      <c r="EH46" s="66">
        <v>0</v>
      </c>
      <c r="EI46" s="67">
        <v>0</v>
      </c>
      <c r="EJ46" s="66">
        <v>0</v>
      </c>
      <c r="EK46" s="66">
        <v>0</v>
      </c>
      <c r="EL46" s="66">
        <v>0</v>
      </c>
      <c r="EM46" s="67">
        <v>0</v>
      </c>
      <c r="EN46" s="66">
        <v>0</v>
      </c>
      <c r="EO46" s="66">
        <v>0</v>
      </c>
      <c r="EP46" s="67">
        <v>0</v>
      </c>
      <c r="EQ46" s="66">
        <v>0</v>
      </c>
      <c r="ER46" s="66">
        <v>0</v>
      </c>
      <c r="ES46" s="67">
        <v>0</v>
      </c>
      <c r="ET46" s="67">
        <v>0</v>
      </c>
      <c r="EU46" s="66">
        <v>0</v>
      </c>
      <c r="EV46" s="66">
        <v>0</v>
      </c>
      <c r="EW46" s="66">
        <v>0</v>
      </c>
      <c r="EX46" s="66">
        <v>0</v>
      </c>
      <c r="EY46" s="66">
        <v>0</v>
      </c>
      <c r="EZ46" s="66">
        <v>0</v>
      </c>
      <c r="FA46" s="66">
        <v>0</v>
      </c>
      <c r="FB46" s="67">
        <v>0</v>
      </c>
      <c r="FC46" s="8"/>
      <c r="FD46" s="8"/>
      <c r="FE46" s="66">
        <v>8043.1787754377992</v>
      </c>
      <c r="FF46" s="8"/>
      <c r="FG46" s="66">
        <f t="shared" si="25"/>
        <v>8061.1721154377992</v>
      </c>
      <c r="FI46" s="113"/>
    </row>
    <row r="47" spans="2:165" ht="14.25" customHeight="1" x14ac:dyDescent="0.2">
      <c r="B47" s="124" t="s">
        <v>562</v>
      </c>
      <c r="C47" s="124" t="s">
        <v>385</v>
      </c>
      <c r="D47" s="67">
        <v>0</v>
      </c>
      <c r="E47" s="66">
        <v>0</v>
      </c>
      <c r="F47" s="66">
        <v>0</v>
      </c>
      <c r="G47" s="66">
        <v>0</v>
      </c>
      <c r="H47" s="66">
        <v>0</v>
      </c>
      <c r="I47" s="66">
        <v>0</v>
      </c>
      <c r="J47" s="66">
        <v>0</v>
      </c>
      <c r="K47" s="66">
        <v>0</v>
      </c>
      <c r="L47" s="66">
        <v>0</v>
      </c>
      <c r="M47" s="66">
        <v>0</v>
      </c>
      <c r="N47" s="66">
        <v>0</v>
      </c>
      <c r="O47" s="66">
        <v>0</v>
      </c>
      <c r="P47" s="66">
        <v>0</v>
      </c>
      <c r="Q47" s="66">
        <v>0</v>
      </c>
      <c r="R47" s="66">
        <v>0</v>
      </c>
      <c r="S47" s="66">
        <v>0</v>
      </c>
      <c r="T47" s="66">
        <v>0</v>
      </c>
      <c r="U47" s="66">
        <v>0</v>
      </c>
      <c r="V47" s="66">
        <v>0</v>
      </c>
      <c r="W47" s="66">
        <v>0</v>
      </c>
      <c r="X47" s="66">
        <v>0</v>
      </c>
      <c r="Y47" s="66">
        <v>0</v>
      </c>
      <c r="Z47" s="66">
        <v>0</v>
      </c>
      <c r="AA47" s="66">
        <v>0</v>
      </c>
      <c r="AB47" s="66">
        <v>0</v>
      </c>
      <c r="AC47" s="66">
        <v>0</v>
      </c>
      <c r="AD47" s="66">
        <v>0</v>
      </c>
      <c r="AE47" s="66">
        <v>0</v>
      </c>
      <c r="AF47" s="66">
        <v>0</v>
      </c>
      <c r="AG47" s="66">
        <v>0</v>
      </c>
      <c r="AH47" s="67">
        <v>0</v>
      </c>
      <c r="AI47" s="66">
        <v>0</v>
      </c>
      <c r="AJ47" s="66">
        <v>0</v>
      </c>
      <c r="AK47" s="66">
        <v>0</v>
      </c>
      <c r="AL47" s="67">
        <v>2248.6034999999997</v>
      </c>
      <c r="AM47" s="66">
        <v>0</v>
      </c>
      <c r="AN47" s="66">
        <v>0</v>
      </c>
      <c r="AO47" s="66">
        <v>0</v>
      </c>
      <c r="AP47" s="66">
        <v>0</v>
      </c>
      <c r="AQ47" s="66">
        <v>0</v>
      </c>
      <c r="AR47" s="66">
        <v>0</v>
      </c>
      <c r="AS47" s="66">
        <v>0</v>
      </c>
      <c r="AT47" s="66">
        <v>0</v>
      </c>
      <c r="AU47" s="66">
        <v>0</v>
      </c>
      <c r="AV47" s="66">
        <v>0</v>
      </c>
      <c r="AW47" s="66">
        <v>0</v>
      </c>
      <c r="AX47" s="66">
        <v>0</v>
      </c>
      <c r="AY47" s="66">
        <v>0</v>
      </c>
      <c r="AZ47" s="66">
        <v>0</v>
      </c>
      <c r="BA47" s="66">
        <v>0</v>
      </c>
      <c r="BB47" s="66">
        <v>0</v>
      </c>
      <c r="BC47" s="66">
        <v>0</v>
      </c>
      <c r="BD47" s="66">
        <v>0</v>
      </c>
      <c r="BE47" s="66">
        <v>0</v>
      </c>
      <c r="BF47" s="66">
        <v>0</v>
      </c>
      <c r="BG47" s="66">
        <v>0</v>
      </c>
      <c r="BH47" s="66">
        <v>0</v>
      </c>
      <c r="BI47" s="66">
        <v>2248.6034999999997</v>
      </c>
      <c r="BJ47" s="66">
        <v>0</v>
      </c>
      <c r="BK47" s="66">
        <v>0</v>
      </c>
      <c r="BL47" s="66">
        <v>0</v>
      </c>
      <c r="BM47" s="66">
        <v>0</v>
      </c>
      <c r="BN47" s="66">
        <v>0</v>
      </c>
      <c r="BO47" s="66">
        <v>0</v>
      </c>
      <c r="BP47" s="66">
        <v>0</v>
      </c>
      <c r="BQ47" s="66">
        <v>0</v>
      </c>
      <c r="BR47" s="66">
        <v>0</v>
      </c>
      <c r="BS47" s="66">
        <v>0</v>
      </c>
      <c r="BT47" s="66">
        <v>0</v>
      </c>
      <c r="BU47" s="66">
        <v>0</v>
      </c>
      <c r="BV47" s="66">
        <v>0</v>
      </c>
      <c r="BW47" s="66">
        <v>0</v>
      </c>
      <c r="BX47" s="66">
        <v>0</v>
      </c>
      <c r="BY47" s="66">
        <v>0</v>
      </c>
      <c r="BZ47" s="66">
        <v>0</v>
      </c>
      <c r="CA47" s="66">
        <v>0</v>
      </c>
      <c r="CB47" s="66">
        <v>0</v>
      </c>
      <c r="CC47" s="67">
        <v>0</v>
      </c>
      <c r="CD47" s="67">
        <v>0</v>
      </c>
      <c r="CE47" s="66">
        <v>0</v>
      </c>
      <c r="CF47" s="66">
        <v>0</v>
      </c>
      <c r="CG47" s="67">
        <v>0</v>
      </c>
      <c r="CH47" s="66">
        <v>0</v>
      </c>
      <c r="CI47" s="66">
        <v>0</v>
      </c>
      <c r="CJ47" s="66">
        <v>0</v>
      </c>
      <c r="CK47" s="66">
        <v>0</v>
      </c>
      <c r="CL47" s="66">
        <v>0</v>
      </c>
      <c r="CM47" s="66">
        <v>0</v>
      </c>
      <c r="CN47" s="66">
        <v>0</v>
      </c>
      <c r="CO47" s="66">
        <v>0</v>
      </c>
      <c r="CP47" s="67">
        <v>0</v>
      </c>
      <c r="CQ47" s="66">
        <v>0</v>
      </c>
      <c r="CR47" s="66">
        <v>0</v>
      </c>
      <c r="CS47" s="67">
        <v>0</v>
      </c>
      <c r="CT47" s="66">
        <v>0</v>
      </c>
      <c r="CU47" s="66">
        <v>0</v>
      </c>
      <c r="CV47" s="66">
        <v>0</v>
      </c>
      <c r="CW47" s="66">
        <v>0</v>
      </c>
      <c r="CX47" s="66">
        <v>0</v>
      </c>
      <c r="CY47" s="66">
        <v>0</v>
      </c>
      <c r="CZ47" s="66">
        <v>0</v>
      </c>
      <c r="DA47" s="66">
        <v>0</v>
      </c>
      <c r="DB47" s="67">
        <v>0</v>
      </c>
      <c r="DC47" s="66">
        <v>0</v>
      </c>
      <c r="DD47" s="66">
        <v>0</v>
      </c>
      <c r="DE47" s="66">
        <v>0</v>
      </c>
      <c r="DF47" s="67">
        <v>0</v>
      </c>
      <c r="DG47" s="66">
        <v>0</v>
      </c>
      <c r="DH47" s="66">
        <v>0</v>
      </c>
      <c r="DI47" s="67">
        <v>0</v>
      </c>
      <c r="DJ47" s="66">
        <v>0</v>
      </c>
      <c r="DK47" s="66">
        <v>0</v>
      </c>
      <c r="DL47" s="66">
        <v>0</v>
      </c>
      <c r="DM47" s="66">
        <v>0</v>
      </c>
      <c r="DN47" s="67">
        <v>0</v>
      </c>
      <c r="DO47" s="66">
        <v>0</v>
      </c>
      <c r="DP47" s="66">
        <v>0</v>
      </c>
      <c r="DQ47" s="67">
        <v>0</v>
      </c>
      <c r="DR47" s="66">
        <v>0</v>
      </c>
      <c r="DS47" s="66">
        <v>0</v>
      </c>
      <c r="DT47" s="66">
        <v>0</v>
      </c>
      <c r="DU47" s="66">
        <v>0</v>
      </c>
      <c r="DV47" s="66">
        <v>0</v>
      </c>
      <c r="DW47" s="66">
        <v>0</v>
      </c>
      <c r="DX47" s="66">
        <v>0</v>
      </c>
      <c r="DY47" s="66">
        <v>0</v>
      </c>
      <c r="DZ47" s="66">
        <v>0</v>
      </c>
      <c r="EA47" s="66">
        <v>0</v>
      </c>
      <c r="EB47" s="67">
        <v>0</v>
      </c>
      <c r="EC47" s="66">
        <v>0</v>
      </c>
      <c r="ED47" s="66">
        <v>0</v>
      </c>
      <c r="EE47" s="66">
        <v>0</v>
      </c>
      <c r="EF47" s="66">
        <v>0</v>
      </c>
      <c r="EG47" s="66">
        <v>0</v>
      </c>
      <c r="EH47" s="66">
        <v>0</v>
      </c>
      <c r="EI47" s="67">
        <v>0</v>
      </c>
      <c r="EJ47" s="66">
        <v>0</v>
      </c>
      <c r="EK47" s="66">
        <v>0</v>
      </c>
      <c r="EL47" s="66">
        <v>0</v>
      </c>
      <c r="EM47" s="67">
        <v>0</v>
      </c>
      <c r="EN47" s="66">
        <v>0</v>
      </c>
      <c r="EO47" s="66">
        <v>0</v>
      </c>
      <c r="EP47" s="67">
        <v>0</v>
      </c>
      <c r="EQ47" s="66">
        <v>0</v>
      </c>
      <c r="ER47" s="66">
        <v>0</v>
      </c>
      <c r="ES47" s="67">
        <v>0</v>
      </c>
      <c r="ET47" s="67">
        <v>0</v>
      </c>
      <c r="EU47" s="66">
        <v>0</v>
      </c>
      <c r="EV47" s="66">
        <v>0</v>
      </c>
      <c r="EW47" s="66">
        <v>0</v>
      </c>
      <c r="EX47" s="66">
        <v>0</v>
      </c>
      <c r="EY47" s="66">
        <v>0</v>
      </c>
      <c r="EZ47" s="66">
        <v>0</v>
      </c>
      <c r="FA47" s="66">
        <v>0</v>
      </c>
      <c r="FB47" s="67">
        <v>0</v>
      </c>
      <c r="FC47" s="8"/>
      <c r="FD47" s="8"/>
      <c r="FE47" s="66">
        <v>39984.16985659847</v>
      </c>
      <c r="FF47" s="8"/>
      <c r="FG47" s="66">
        <f t="shared" si="25"/>
        <v>42232.773356598467</v>
      </c>
      <c r="FI47" s="113"/>
    </row>
    <row r="48" spans="2:165" ht="14.25" customHeight="1" x14ac:dyDescent="0.2">
      <c r="B48" s="124" t="s">
        <v>563</v>
      </c>
      <c r="C48" s="124" t="s">
        <v>386</v>
      </c>
      <c r="D48" s="67">
        <v>0</v>
      </c>
      <c r="E48" s="66">
        <v>0</v>
      </c>
      <c r="F48" s="66">
        <v>0</v>
      </c>
      <c r="G48" s="66">
        <v>0</v>
      </c>
      <c r="H48" s="66">
        <v>0</v>
      </c>
      <c r="I48" s="66">
        <v>0</v>
      </c>
      <c r="J48" s="66">
        <v>0</v>
      </c>
      <c r="K48" s="66">
        <v>0</v>
      </c>
      <c r="L48" s="66">
        <v>0</v>
      </c>
      <c r="M48" s="66">
        <v>0</v>
      </c>
      <c r="N48" s="66">
        <v>0</v>
      </c>
      <c r="O48" s="66">
        <v>0</v>
      </c>
      <c r="P48" s="66">
        <v>0</v>
      </c>
      <c r="Q48" s="66">
        <v>0</v>
      </c>
      <c r="R48" s="66">
        <v>0</v>
      </c>
      <c r="S48" s="66">
        <v>0</v>
      </c>
      <c r="T48" s="66">
        <v>0</v>
      </c>
      <c r="U48" s="66">
        <v>0</v>
      </c>
      <c r="V48" s="66">
        <v>0</v>
      </c>
      <c r="W48" s="66">
        <v>0</v>
      </c>
      <c r="X48" s="66">
        <v>0</v>
      </c>
      <c r="Y48" s="66">
        <v>0</v>
      </c>
      <c r="Z48" s="66">
        <v>0</v>
      </c>
      <c r="AA48" s="66">
        <v>0</v>
      </c>
      <c r="AB48" s="66">
        <v>0</v>
      </c>
      <c r="AC48" s="66">
        <v>0</v>
      </c>
      <c r="AD48" s="66">
        <v>0</v>
      </c>
      <c r="AE48" s="66">
        <v>0</v>
      </c>
      <c r="AF48" s="66">
        <v>0</v>
      </c>
      <c r="AG48" s="66">
        <v>0</v>
      </c>
      <c r="AH48" s="67">
        <v>0</v>
      </c>
      <c r="AI48" s="66">
        <v>0</v>
      </c>
      <c r="AJ48" s="66">
        <v>0</v>
      </c>
      <c r="AK48" s="66">
        <v>0</v>
      </c>
      <c r="AL48" s="67">
        <v>247.30017162804299</v>
      </c>
      <c r="AM48" s="66">
        <v>0</v>
      </c>
      <c r="AN48" s="66">
        <v>0</v>
      </c>
      <c r="AO48" s="66">
        <v>0</v>
      </c>
      <c r="AP48" s="66">
        <v>0</v>
      </c>
      <c r="AQ48" s="66">
        <v>0</v>
      </c>
      <c r="AR48" s="66">
        <v>0</v>
      </c>
      <c r="AS48" s="66">
        <v>0</v>
      </c>
      <c r="AT48" s="66">
        <v>0</v>
      </c>
      <c r="AU48" s="66">
        <v>0</v>
      </c>
      <c r="AV48" s="66">
        <v>0</v>
      </c>
      <c r="AW48" s="66">
        <v>0</v>
      </c>
      <c r="AX48" s="66">
        <v>0</v>
      </c>
      <c r="AY48" s="66">
        <v>0</v>
      </c>
      <c r="AZ48" s="66">
        <v>0</v>
      </c>
      <c r="BA48" s="66">
        <v>0</v>
      </c>
      <c r="BB48" s="66">
        <v>0</v>
      </c>
      <c r="BC48" s="66">
        <v>0</v>
      </c>
      <c r="BD48" s="66">
        <v>0</v>
      </c>
      <c r="BE48" s="66">
        <v>0</v>
      </c>
      <c r="BF48" s="66">
        <v>0</v>
      </c>
      <c r="BG48" s="66">
        <v>0</v>
      </c>
      <c r="BH48" s="66">
        <v>0</v>
      </c>
      <c r="BI48" s="66">
        <v>247.30017162804299</v>
      </c>
      <c r="BJ48" s="66">
        <v>0</v>
      </c>
      <c r="BK48" s="66">
        <v>0</v>
      </c>
      <c r="BL48" s="66">
        <v>0</v>
      </c>
      <c r="BM48" s="66">
        <v>0</v>
      </c>
      <c r="BN48" s="66">
        <v>0</v>
      </c>
      <c r="BO48" s="66">
        <v>0</v>
      </c>
      <c r="BP48" s="66">
        <v>0</v>
      </c>
      <c r="BQ48" s="66">
        <v>0</v>
      </c>
      <c r="BR48" s="66">
        <v>0</v>
      </c>
      <c r="BS48" s="66">
        <v>0</v>
      </c>
      <c r="BT48" s="66">
        <v>0</v>
      </c>
      <c r="BU48" s="66">
        <v>0</v>
      </c>
      <c r="BV48" s="66">
        <v>0</v>
      </c>
      <c r="BW48" s="66">
        <v>0</v>
      </c>
      <c r="BX48" s="66">
        <v>0</v>
      </c>
      <c r="BY48" s="66">
        <v>0</v>
      </c>
      <c r="BZ48" s="66">
        <v>0</v>
      </c>
      <c r="CA48" s="66">
        <v>0</v>
      </c>
      <c r="CB48" s="66">
        <v>0</v>
      </c>
      <c r="CC48" s="67">
        <v>0</v>
      </c>
      <c r="CD48" s="67">
        <v>0</v>
      </c>
      <c r="CE48" s="66">
        <v>0</v>
      </c>
      <c r="CF48" s="66">
        <v>0</v>
      </c>
      <c r="CG48" s="67">
        <v>0</v>
      </c>
      <c r="CH48" s="66">
        <v>0</v>
      </c>
      <c r="CI48" s="66">
        <v>0</v>
      </c>
      <c r="CJ48" s="66">
        <v>0</v>
      </c>
      <c r="CK48" s="66">
        <v>0</v>
      </c>
      <c r="CL48" s="66">
        <v>0</v>
      </c>
      <c r="CM48" s="66">
        <v>0</v>
      </c>
      <c r="CN48" s="66">
        <v>0</v>
      </c>
      <c r="CO48" s="66">
        <v>0</v>
      </c>
      <c r="CP48" s="67">
        <v>0</v>
      </c>
      <c r="CQ48" s="66">
        <v>0</v>
      </c>
      <c r="CR48" s="66">
        <v>0</v>
      </c>
      <c r="CS48" s="67">
        <v>0</v>
      </c>
      <c r="CT48" s="66">
        <v>0</v>
      </c>
      <c r="CU48" s="66">
        <v>0</v>
      </c>
      <c r="CV48" s="66">
        <v>0</v>
      </c>
      <c r="CW48" s="66">
        <v>0</v>
      </c>
      <c r="CX48" s="66">
        <v>0</v>
      </c>
      <c r="CY48" s="66">
        <v>0</v>
      </c>
      <c r="CZ48" s="66">
        <v>0</v>
      </c>
      <c r="DA48" s="66">
        <v>0</v>
      </c>
      <c r="DB48" s="67">
        <v>0</v>
      </c>
      <c r="DC48" s="66">
        <v>0</v>
      </c>
      <c r="DD48" s="66">
        <v>0</v>
      </c>
      <c r="DE48" s="66">
        <v>0</v>
      </c>
      <c r="DF48" s="67">
        <v>0</v>
      </c>
      <c r="DG48" s="66">
        <v>0</v>
      </c>
      <c r="DH48" s="66">
        <v>0</v>
      </c>
      <c r="DI48" s="67">
        <v>0</v>
      </c>
      <c r="DJ48" s="66">
        <v>0</v>
      </c>
      <c r="DK48" s="66">
        <v>0</v>
      </c>
      <c r="DL48" s="66">
        <v>0</v>
      </c>
      <c r="DM48" s="66">
        <v>0</v>
      </c>
      <c r="DN48" s="67">
        <v>0</v>
      </c>
      <c r="DO48" s="66">
        <v>0</v>
      </c>
      <c r="DP48" s="66">
        <v>0</v>
      </c>
      <c r="DQ48" s="67">
        <v>0</v>
      </c>
      <c r="DR48" s="66">
        <v>0</v>
      </c>
      <c r="DS48" s="66">
        <v>0</v>
      </c>
      <c r="DT48" s="66">
        <v>0</v>
      </c>
      <c r="DU48" s="66">
        <v>0</v>
      </c>
      <c r="DV48" s="66">
        <v>0</v>
      </c>
      <c r="DW48" s="66">
        <v>0</v>
      </c>
      <c r="DX48" s="66">
        <v>0</v>
      </c>
      <c r="DY48" s="66">
        <v>0</v>
      </c>
      <c r="DZ48" s="66">
        <v>0</v>
      </c>
      <c r="EA48" s="66">
        <v>0</v>
      </c>
      <c r="EB48" s="67">
        <v>0</v>
      </c>
      <c r="EC48" s="66">
        <v>0</v>
      </c>
      <c r="ED48" s="66">
        <v>0</v>
      </c>
      <c r="EE48" s="66">
        <v>0</v>
      </c>
      <c r="EF48" s="66">
        <v>0</v>
      </c>
      <c r="EG48" s="66">
        <v>0</v>
      </c>
      <c r="EH48" s="66">
        <v>0</v>
      </c>
      <c r="EI48" s="67">
        <v>0</v>
      </c>
      <c r="EJ48" s="66">
        <v>0</v>
      </c>
      <c r="EK48" s="66">
        <v>0</v>
      </c>
      <c r="EL48" s="66">
        <v>0</v>
      </c>
      <c r="EM48" s="67">
        <v>0</v>
      </c>
      <c r="EN48" s="66">
        <v>0</v>
      </c>
      <c r="EO48" s="66">
        <v>0</v>
      </c>
      <c r="EP48" s="67">
        <v>0</v>
      </c>
      <c r="EQ48" s="66">
        <v>0</v>
      </c>
      <c r="ER48" s="66">
        <v>0</v>
      </c>
      <c r="ES48" s="67">
        <v>0</v>
      </c>
      <c r="ET48" s="67">
        <v>0</v>
      </c>
      <c r="EU48" s="66">
        <v>0</v>
      </c>
      <c r="EV48" s="66">
        <v>0</v>
      </c>
      <c r="EW48" s="66">
        <v>0</v>
      </c>
      <c r="EX48" s="66">
        <v>0</v>
      </c>
      <c r="EY48" s="66">
        <v>0</v>
      </c>
      <c r="EZ48" s="66">
        <v>0</v>
      </c>
      <c r="FA48" s="66">
        <v>0</v>
      </c>
      <c r="FB48" s="67">
        <v>0</v>
      </c>
      <c r="FC48" s="8"/>
      <c r="FD48" s="8"/>
      <c r="FE48" s="66">
        <v>0</v>
      </c>
      <c r="FF48" s="8"/>
      <c r="FG48" s="66">
        <f t="shared" si="25"/>
        <v>247.30017162804299</v>
      </c>
      <c r="FI48" s="113"/>
    </row>
    <row r="49" spans="2:165" ht="14.25" customHeight="1" x14ac:dyDescent="0.2">
      <c r="B49" s="124" t="s">
        <v>564</v>
      </c>
      <c r="C49" s="124" t="s">
        <v>387</v>
      </c>
      <c r="D49" s="67">
        <v>0</v>
      </c>
      <c r="E49" s="66">
        <v>0</v>
      </c>
      <c r="F49" s="66">
        <v>0</v>
      </c>
      <c r="G49" s="66">
        <v>0</v>
      </c>
      <c r="H49" s="66">
        <v>0</v>
      </c>
      <c r="I49" s="66">
        <v>0</v>
      </c>
      <c r="J49" s="66">
        <v>0</v>
      </c>
      <c r="K49" s="66">
        <v>0</v>
      </c>
      <c r="L49" s="66">
        <v>0</v>
      </c>
      <c r="M49" s="66">
        <v>0</v>
      </c>
      <c r="N49" s="66">
        <v>0</v>
      </c>
      <c r="O49" s="66">
        <v>0</v>
      </c>
      <c r="P49" s="66">
        <v>0</v>
      </c>
      <c r="Q49" s="66">
        <v>0</v>
      </c>
      <c r="R49" s="66">
        <v>0</v>
      </c>
      <c r="S49" s="66">
        <v>0</v>
      </c>
      <c r="T49" s="66">
        <v>0</v>
      </c>
      <c r="U49" s="66">
        <v>0</v>
      </c>
      <c r="V49" s="66">
        <v>0</v>
      </c>
      <c r="W49" s="66">
        <v>0</v>
      </c>
      <c r="X49" s="66">
        <v>0</v>
      </c>
      <c r="Y49" s="66">
        <v>0</v>
      </c>
      <c r="Z49" s="66">
        <v>0</v>
      </c>
      <c r="AA49" s="66">
        <v>0</v>
      </c>
      <c r="AB49" s="66">
        <v>0</v>
      </c>
      <c r="AC49" s="66">
        <v>0</v>
      </c>
      <c r="AD49" s="66">
        <v>0</v>
      </c>
      <c r="AE49" s="66">
        <v>0</v>
      </c>
      <c r="AF49" s="66">
        <v>0</v>
      </c>
      <c r="AG49" s="66">
        <v>0</v>
      </c>
      <c r="AH49" s="67">
        <v>0</v>
      </c>
      <c r="AI49" s="66">
        <v>0</v>
      </c>
      <c r="AJ49" s="66">
        <v>0</v>
      </c>
      <c r="AK49" s="66">
        <v>0</v>
      </c>
      <c r="AL49" s="67">
        <v>4458.2479511161164</v>
      </c>
      <c r="AM49" s="66">
        <v>0</v>
      </c>
      <c r="AN49" s="66">
        <v>0</v>
      </c>
      <c r="AO49" s="66">
        <v>0</v>
      </c>
      <c r="AP49" s="66">
        <v>0</v>
      </c>
      <c r="AQ49" s="66">
        <v>0</v>
      </c>
      <c r="AR49" s="66">
        <v>0</v>
      </c>
      <c r="AS49" s="66">
        <v>0</v>
      </c>
      <c r="AT49" s="66">
        <v>0</v>
      </c>
      <c r="AU49" s="66">
        <v>0</v>
      </c>
      <c r="AV49" s="66">
        <v>0</v>
      </c>
      <c r="AW49" s="66">
        <v>0</v>
      </c>
      <c r="AX49" s="66">
        <v>0</v>
      </c>
      <c r="AY49" s="66">
        <v>0</v>
      </c>
      <c r="AZ49" s="66">
        <v>0</v>
      </c>
      <c r="BA49" s="66">
        <v>0</v>
      </c>
      <c r="BB49" s="66">
        <v>0</v>
      </c>
      <c r="BC49" s="66">
        <v>0</v>
      </c>
      <c r="BD49" s="66">
        <v>0</v>
      </c>
      <c r="BE49" s="66">
        <v>0</v>
      </c>
      <c r="BF49" s="66">
        <v>0</v>
      </c>
      <c r="BG49" s="66">
        <v>0</v>
      </c>
      <c r="BH49" s="66">
        <v>0</v>
      </c>
      <c r="BI49" s="66">
        <v>4458.2479511161164</v>
      </c>
      <c r="BJ49" s="66">
        <v>0</v>
      </c>
      <c r="BK49" s="66">
        <v>0</v>
      </c>
      <c r="BL49" s="66">
        <v>0</v>
      </c>
      <c r="BM49" s="66">
        <v>0</v>
      </c>
      <c r="BN49" s="66">
        <v>0</v>
      </c>
      <c r="BO49" s="66">
        <v>0</v>
      </c>
      <c r="BP49" s="66">
        <v>0</v>
      </c>
      <c r="BQ49" s="66">
        <v>0</v>
      </c>
      <c r="BR49" s="66">
        <v>0</v>
      </c>
      <c r="BS49" s="66">
        <v>0</v>
      </c>
      <c r="BT49" s="66">
        <v>0</v>
      </c>
      <c r="BU49" s="66">
        <v>0</v>
      </c>
      <c r="BV49" s="66">
        <v>0</v>
      </c>
      <c r="BW49" s="66">
        <v>0</v>
      </c>
      <c r="BX49" s="66">
        <v>0</v>
      </c>
      <c r="BY49" s="66">
        <v>0</v>
      </c>
      <c r="BZ49" s="66">
        <v>0</v>
      </c>
      <c r="CA49" s="66">
        <v>0</v>
      </c>
      <c r="CB49" s="66">
        <v>0</v>
      </c>
      <c r="CC49" s="67">
        <v>0</v>
      </c>
      <c r="CD49" s="67">
        <v>0</v>
      </c>
      <c r="CE49" s="66">
        <v>0</v>
      </c>
      <c r="CF49" s="66">
        <v>0</v>
      </c>
      <c r="CG49" s="67">
        <v>0</v>
      </c>
      <c r="CH49" s="66">
        <v>0</v>
      </c>
      <c r="CI49" s="66">
        <v>0</v>
      </c>
      <c r="CJ49" s="66">
        <v>0</v>
      </c>
      <c r="CK49" s="66">
        <v>0</v>
      </c>
      <c r="CL49" s="66">
        <v>0</v>
      </c>
      <c r="CM49" s="66">
        <v>0</v>
      </c>
      <c r="CN49" s="66">
        <v>0</v>
      </c>
      <c r="CO49" s="66">
        <v>0</v>
      </c>
      <c r="CP49" s="67">
        <v>0</v>
      </c>
      <c r="CQ49" s="66">
        <v>0</v>
      </c>
      <c r="CR49" s="66">
        <v>0</v>
      </c>
      <c r="CS49" s="67">
        <v>0</v>
      </c>
      <c r="CT49" s="66">
        <v>0</v>
      </c>
      <c r="CU49" s="66">
        <v>0</v>
      </c>
      <c r="CV49" s="66">
        <v>0</v>
      </c>
      <c r="CW49" s="66">
        <v>0</v>
      </c>
      <c r="CX49" s="66">
        <v>0</v>
      </c>
      <c r="CY49" s="66">
        <v>0</v>
      </c>
      <c r="CZ49" s="66">
        <v>0</v>
      </c>
      <c r="DA49" s="66">
        <v>0</v>
      </c>
      <c r="DB49" s="67">
        <v>0</v>
      </c>
      <c r="DC49" s="66">
        <v>0</v>
      </c>
      <c r="DD49" s="66">
        <v>0</v>
      </c>
      <c r="DE49" s="66">
        <v>0</v>
      </c>
      <c r="DF49" s="67">
        <v>0</v>
      </c>
      <c r="DG49" s="66">
        <v>0</v>
      </c>
      <c r="DH49" s="66">
        <v>0</v>
      </c>
      <c r="DI49" s="67">
        <v>0</v>
      </c>
      <c r="DJ49" s="66">
        <v>0</v>
      </c>
      <c r="DK49" s="66">
        <v>0</v>
      </c>
      <c r="DL49" s="66">
        <v>0</v>
      </c>
      <c r="DM49" s="66">
        <v>0</v>
      </c>
      <c r="DN49" s="67">
        <v>0</v>
      </c>
      <c r="DO49" s="66">
        <v>0</v>
      </c>
      <c r="DP49" s="66">
        <v>0</v>
      </c>
      <c r="DQ49" s="67">
        <v>0</v>
      </c>
      <c r="DR49" s="66">
        <v>0</v>
      </c>
      <c r="DS49" s="66">
        <v>0</v>
      </c>
      <c r="DT49" s="66">
        <v>0</v>
      </c>
      <c r="DU49" s="66">
        <v>0</v>
      </c>
      <c r="DV49" s="66">
        <v>0</v>
      </c>
      <c r="DW49" s="66">
        <v>0</v>
      </c>
      <c r="DX49" s="66">
        <v>0</v>
      </c>
      <c r="DY49" s="66">
        <v>0</v>
      </c>
      <c r="DZ49" s="66">
        <v>0</v>
      </c>
      <c r="EA49" s="66">
        <v>0</v>
      </c>
      <c r="EB49" s="67">
        <v>0</v>
      </c>
      <c r="EC49" s="66">
        <v>0</v>
      </c>
      <c r="ED49" s="66">
        <v>0</v>
      </c>
      <c r="EE49" s="66">
        <v>0</v>
      </c>
      <c r="EF49" s="66">
        <v>0</v>
      </c>
      <c r="EG49" s="66">
        <v>0</v>
      </c>
      <c r="EH49" s="66">
        <v>0</v>
      </c>
      <c r="EI49" s="67">
        <v>0</v>
      </c>
      <c r="EJ49" s="66">
        <v>0</v>
      </c>
      <c r="EK49" s="66">
        <v>0</v>
      </c>
      <c r="EL49" s="66">
        <v>0</v>
      </c>
      <c r="EM49" s="67">
        <v>0</v>
      </c>
      <c r="EN49" s="66">
        <v>0</v>
      </c>
      <c r="EO49" s="66">
        <v>0</v>
      </c>
      <c r="EP49" s="67">
        <v>0</v>
      </c>
      <c r="EQ49" s="66">
        <v>0</v>
      </c>
      <c r="ER49" s="66">
        <v>0</v>
      </c>
      <c r="ES49" s="67">
        <v>0</v>
      </c>
      <c r="ET49" s="67">
        <v>0</v>
      </c>
      <c r="EU49" s="66">
        <v>0</v>
      </c>
      <c r="EV49" s="66">
        <v>0</v>
      </c>
      <c r="EW49" s="66">
        <v>0</v>
      </c>
      <c r="EX49" s="66">
        <v>0</v>
      </c>
      <c r="EY49" s="66">
        <v>0</v>
      </c>
      <c r="EZ49" s="66">
        <v>0</v>
      </c>
      <c r="FA49" s="66">
        <v>0</v>
      </c>
      <c r="FB49" s="67">
        <v>0</v>
      </c>
      <c r="FC49" s="8"/>
      <c r="FD49" s="8"/>
      <c r="FE49" s="66">
        <v>0</v>
      </c>
      <c r="FF49" s="8"/>
      <c r="FG49" s="66">
        <f t="shared" si="25"/>
        <v>4458.2479511161164</v>
      </c>
      <c r="FI49" s="113"/>
    </row>
    <row r="50" spans="2:165" ht="14.25" customHeight="1" x14ac:dyDescent="0.2">
      <c r="B50" s="124" t="s">
        <v>564</v>
      </c>
      <c r="C50" s="124" t="s">
        <v>388</v>
      </c>
      <c r="D50" s="67">
        <v>0</v>
      </c>
      <c r="E50" s="66">
        <v>0</v>
      </c>
      <c r="F50" s="66">
        <v>0</v>
      </c>
      <c r="G50" s="66">
        <v>0</v>
      </c>
      <c r="H50" s="66">
        <v>0</v>
      </c>
      <c r="I50" s="66">
        <v>0</v>
      </c>
      <c r="J50" s="66">
        <v>0</v>
      </c>
      <c r="K50" s="66">
        <v>0</v>
      </c>
      <c r="L50" s="66">
        <v>0</v>
      </c>
      <c r="M50" s="66">
        <v>0</v>
      </c>
      <c r="N50" s="66">
        <v>0</v>
      </c>
      <c r="O50" s="66">
        <v>0</v>
      </c>
      <c r="P50" s="66">
        <v>0</v>
      </c>
      <c r="Q50" s="66">
        <v>0</v>
      </c>
      <c r="R50" s="66">
        <v>0</v>
      </c>
      <c r="S50" s="66">
        <v>0</v>
      </c>
      <c r="T50" s="66">
        <v>0</v>
      </c>
      <c r="U50" s="66">
        <v>0</v>
      </c>
      <c r="V50" s="66">
        <v>0</v>
      </c>
      <c r="W50" s="66">
        <v>0</v>
      </c>
      <c r="X50" s="66">
        <v>0</v>
      </c>
      <c r="Y50" s="66">
        <v>0</v>
      </c>
      <c r="Z50" s="66">
        <v>0</v>
      </c>
      <c r="AA50" s="66">
        <v>0</v>
      </c>
      <c r="AB50" s="66">
        <v>0</v>
      </c>
      <c r="AC50" s="66">
        <v>0</v>
      </c>
      <c r="AD50" s="66">
        <v>0</v>
      </c>
      <c r="AE50" s="66">
        <v>0</v>
      </c>
      <c r="AF50" s="66">
        <v>0</v>
      </c>
      <c r="AG50" s="66">
        <v>0</v>
      </c>
      <c r="AH50" s="67">
        <v>0</v>
      </c>
      <c r="AI50" s="66">
        <v>0</v>
      </c>
      <c r="AJ50" s="66">
        <v>0</v>
      </c>
      <c r="AK50" s="66">
        <v>0</v>
      </c>
      <c r="AL50" s="67">
        <v>1890.6927599999999</v>
      </c>
      <c r="AM50" s="66">
        <v>0</v>
      </c>
      <c r="AN50" s="66">
        <v>0</v>
      </c>
      <c r="AO50" s="66">
        <v>0</v>
      </c>
      <c r="AP50" s="66">
        <v>0</v>
      </c>
      <c r="AQ50" s="66">
        <v>0</v>
      </c>
      <c r="AR50" s="66">
        <v>0</v>
      </c>
      <c r="AS50" s="66">
        <v>0</v>
      </c>
      <c r="AT50" s="66">
        <v>0</v>
      </c>
      <c r="AU50" s="66">
        <v>0</v>
      </c>
      <c r="AV50" s="66">
        <v>0</v>
      </c>
      <c r="AW50" s="66">
        <v>0</v>
      </c>
      <c r="AX50" s="66">
        <v>0</v>
      </c>
      <c r="AY50" s="66">
        <v>0</v>
      </c>
      <c r="AZ50" s="66">
        <v>0</v>
      </c>
      <c r="BA50" s="66">
        <v>0</v>
      </c>
      <c r="BB50" s="66">
        <v>0</v>
      </c>
      <c r="BC50" s="66">
        <v>0</v>
      </c>
      <c r="BD50" s="66">
        <v>0</v>
      </c>
      <c r="BE50" s="66">
        <v>0</v>
      </c>
      <c r="BF50" s="66">
        <v>0</v>
      </c>
      <c r="BG50" s="66">
        <v>0</v>
      </c>
      <c r="BH50" s="66">
        <v>0</v>
      </c>
      <c r="BI50" s="66">
        <v>1890.6927599999999</v>
      </c>
      <c r="BJ50" s="66">
        <v>0</v>
      </c>
      <c r="BK50" s="66">
        <v>0</v>
      </c>
      <c r="BL50" s="66">
        <v>0</v>
      </c>
      <c r="BM50" s="66">
        <v>0</v>
      </c>
      <c r="BN50" s="66">
        <v>0</v>
      </c>
      <c r="BO50" s="66">
        <v>0</v>
      </c>
      <c r="BP50" s="66">
        <v>0</v>
      </c>
      <c r="BQ50" s="66">
        <v>0</v>
      </c>
      <c r="BR50" s="66">
        <v>0</v>
      </c>
      <c r="BS50" s="66">
        <v>0</v>
      </c>
      <c r="BT50" s="66">
        <v>0</v>
      </c>
      <c r="BU50" s="66">
        <v>0</v>
      </c>
      <c r="BV50" s="66">
        <v>0</v>
      </c>
      <c r="BW50" s="66">
        <v>0</v>
      </c>
      <c r="BX50" s="66">
        <v>0</v>
      </c>
      <c r="BY50" s="66">
        <v>0</v>
      </c>
      <c r="BZ50" s="66">
        <v>0</v>
      </c>
      <c r="CA50" s="66">
        <v>0</v>
      </c>
      <c r="CB50" s="66">
        <v>0</v>
      </c>
      <c r="CC50" s="67">
        <v>0</v>
      </c>
      <c r="CD50" s="67">
        <v>0</v>
      </c>
      <c r="CE50" s="66">
        <v>0</v>
      </c>
      <c r="CF50" s="66">
        <v>0</v>
      </c>
      <c r="CG50" s="67">
        <v>0</v>
      </c>
      <c r="CH50" s="66">
        <v>0</v>
      </c>
      <c r="CI50" s="66">
        <v>0</v>
      </c>
      <c r="CJ50" s="66">
        <v>0</v>
      </c>
      <c r="CK50" s="66">
        <v>0</v>
      </c>
      <c r="CL50" s="66">
        <v>0</v>
      </c>
      <c r="CM50" s="66">
        <v>0</v>
      </c>
      <c r="CN50" s="66">
        <v>0</v>
      </c>
      <c r="CO50" s="66">
        <v>0</v>
      </c>
      <c r="CP50" s="67">
        <v>0</v>
      </c>
      <c r="CQ50" s="66">
        <v>0</v>
      </c>
      <c r="CR50" s="66">
        <v>0</v>
      </c>
      <c r="CS50" s="67">
        <v>0</v>
      </c>
      <c r="CT50" s="66">
        <v>0</v>
      </c>
      <c r="CU50" s="66">
        <v>0</v>
      </c>
      <c r="CV50" s="66">
        <v>0</v>
      </c>
      <c r="CW50" s="66">
        <v>0</v>
      </c>
      <c r="CX50" s="66">
        <v>0</v>
      </c>
      <c r="CY50" s="66">
        <v>0</v>
      </c>
      <c r="CZ50" s="66">
        <v>0</v>
      </c>
      <c r="DA50" s="66">
        <v>0</v>
      </c>
      <c r="DB50" s="67">
        <v>0</v>
      </c>
      <c r="DC50" s="66">
        <v>0</v>
      </c>
      <c r="DD50" s="66">
        <v>0</v>
      </c>
      <c r="DE50" s="66">
        <v>0</v>
      </c>
      <c r="DF50" s="67">
        <v>0</v>
      </c>
      <c r="DG50" s="66">
        <v>0</v>
      </c>
      <c r="DH50" s="66">
        <v>0</v>
      </c>
      <c r="DI50" s="67">
        <v>0</v>
      </c>
      <c r="DJ50" s="66">
        <v>0</v>
      </c>
      <c r="DK50" s="66">
        <v>0</v>
      </c>
      <c r="DL50" s="66">
        <v>0</v>
      </c>
      <c r="DM50" s="66">
        <v>0</v>
      </c>
      <c r="DN50" s="67">
        <v>0</v>
      </c>
      <c r="DO50" s="66">
        <v>0</v>
      </c>
      <c r="DP50" s="66">
        <v>0</v>
      </c>
      <c r="DQ50" s="67">
        <v>0</v>
      </c>
      <c r="DR50" s="66">
        <v>0</v>
      </c>
      <c r="DS50" s="66">
        <v>0</v>
      </c>
      <c r="DT50" s="66">
        <v>0</v>
      </c>
      <c r="DU50" s="66">
        <v>0</v>
      </c>
      <c r="DV50" s="66">
        <v>0</v>
      </c>
      <c r="DW50" s="66">
        <v>0</v>
      </c>
      <c r="DX50" s="66">
        <v>0</v>
      </c>
      <c r="DY50" s="66">
        <v>0</v>
      </c>
      <c r="DZ50" s="66">
        <v>0</v>
      </c>
      <c r="EA50" s="66">
        <v>0</v>
      </c>
      <c r="EB50" s="67">
        <v>0</v>
      </c>
      <c r="EC50" s="66">
        <v>0</v>
      </c>
      <c r="ED50" s="66">
        <v>0</v>
      </c>
      <c r="EE50" s="66">
        <v>0</v>
      </c>
      <c r="EF50" s="66">
        <v>0</v>
      </c>
      <c r="EG50" s="66">
        <v>0</v>
      </c>
      <c r="EH50" s="66">
        <v>0</v>
      </c>
      <c r="EI50" s="67">
        <v>0</v>
      </c>
      <c r="EJ50" s="66">
        <v>0</v>
      </c>
      <c r="EK50" s="66">
        <v>0</v>
      </c>
      <c r="EL50" s="66">
        <v>0</v>
      </c>
      <c r="EM50" s="67">
        <v>0</v>
      </c>
      <c r="EN50" s="66">
        <v>0</v>
      </c>
      <c r="EO50" s="66">
        <v>0</v>
      </c>
      <c r="EP50" s="67">
        <v>0</v>
      </c>
      <c r="EQ50" s="66">
        <v>0</v>
      </c>
      <c r="ER50" s="66">
        <v>0</v>
      </c>
      <c r="ES50" s="67">
        <v>0</v>
      </c>
      <c r="ET50" s="67">
        <v>0</v>
      </c>
      <c r="EU50" s="66">
        <v>0</v>
      </c>
      <c r="EV50" s="66">
        <v>0</v>
      </c>
      <c r="EW50" s="66">
        <v>0</v>
      </c>
      <c r="EX50" s="66">
        <v>0</v>
      </c>
      <c r="EY50" s="66">
        <v>0</v>
      </c>
      <c r="EZ50" s="66">
        <v>0</v>
      </c>
      <c r="FA50" s="66">
        <v>0</v>
      </c>
      <c r="FB50" s="67">
        <v>0</v>
      </c>
      <c r="FC50" s="8"/>
      <c r="FD50" s="8"/>
      <c r="FE50" s="66">
        <v>8832.1920494345995</v>
      </c>
      <c r="FF50" s="8"/>
      <c r="FG50" s="66">
        <f t="shared" si="25"/>
        <v>10722.884809434599</v>
      </c>
      <c r="FI50" s="113"/>
    </row>
    <row r="51" spans="2:165" ht="14.25" customHeight="1" x14ac:dyDescent="0.2">
      <c r="B51" s="124" t="s">
        <v>565</v>
      </c>
      <c r="C51" s="124" t="s">
        <v>390</v>
      </c>
      <c r="D51" s="67">
        <v>55.282229673250022</v>
      </c>
      <c r="E51" s="66">
        <v>0</v>
      </c>
      <c r="F51" s="66">
        <v>0</v>
      </c>
      <c r="G51" s="66">
        <v>0</v>
      </c>
      <c r="H51" s="66">
        <v>0</v>
      </c>
      <c r="I51" s="66">
        <v>0</v>
      </c>
      <c r="J51" s="66">
        <v>0</v>
      </c>
      <c r="K51" s="66">
        <v>0</v>
      </c>
      <c r="L51" s="66">
        <v>0</v>
      </c>
      <c r="M51" s="66">
        <v>0</v>
      </c>
      <c r="N51" s="66">
        <v>0</v>
      </c>
      <c r="O51" s="66">
        <v>0</v>
      </c>
      <c r="P51" s="66">
        <v>0</v>
      </c>
      <c r="Q51" s="66">
        <v>0</v>
      </c>
      <c r="R51" s="66">
        <v>0</v>
      </c>
      <c r="S51" s="66">
        <v>0</v>
      </c>
      <c r="T51" s="66">
        <v>0</v>
      </c>
      <c r="U51" s="66">
        <v>54.977937597773909</v>
      </c>
      <c r="V51" s="66">
        <v>0</v>
      </c>
      <c r="W51" s="66">
        <v>0</v>
      </c>
      <c r="X51" s="66">
        <v>0</v>
      </c>
      <c r="Y51" s="66">
        <v>0</v>
      </c>
      <c r="Z51" s="66">
        <v>0.30429207547610931</v>
      </c>
      <c r="AA51" s="66">
        <v>0</v>
      </c>
      <c r="AB51" s="66">
        <v>0</v>
      </c>
      <c r="AC51" s="66">
        <v>0</v>
      </c>
      <c r="AD51" s="66">
        <v>0</v>
      </c>
      <c r="AE51" s="66">
        <v>0</v>
      </c>
      <c r="AF51" s="66">
        <v>0</v>
      </c>
      <c r="AG51" s="66">
        <v>0</v>
      </c>
      <c r="AH51" s="67">
        <v>0</v>
      </c>
      <c r="AI51" s="66">
        <v>0</v>
      </c>
      <c r="AJ51" s="66">
        <v>0</v>
      </c>
      <c r="AK51" s="66">
        <v>0</v>
      </c>
      <c r="AL51" s="67">
        <v>445.09161426960713</v>
      </c>
      <c r="AM51" s="66">
        <v>0</v>
      </c>
      <c r="AN51" s="66">
        <v>0</v>
      </c>
      <c r="AO51" s="66">
        <v>0</v>
      </c>
      <c r="AP51" s="66">
        <v>0</v>
      </c>
      <c r="AQ51" s="66">
        <v>0</v>
      </c>
      <c r="AR51" s="66">
        <v>0</v>
      </c>
      <c r="AS51" s="66">
        <v>0</v>
      </c>
      <c r="AT51" s="66">
        <v>0</v>
      </c>
      <c r="AU51" s="66">
        <v>445.09161426960713</v>
      </c>
      <c r="AV51" s="66">
        <v>0</v>
      </c>
      <c r="AW51" s="66">
        <v>0</v>
      </c>
      <c r="AX51" s="66">
        <v>0</v>
      </c>
      <c r="AY51" s="66">
        <v>0</v>
      </c>
      <c r="AZ51" s="66">
        <v>0</v>
      </c>
      <c r="BA51" s="66">
        <v>0</v>
      </c>
      <c r="BB51" s="66">
        <v>0</v>
      </c>
      <c r="BC51" s="66">
        <v>0</v>
      </c>
      <c r="BD51" s="66">
        <v>0</v>
      </c>
      <c r="BE51" s="66">
        <v>0</v>
      </c>
      <c r="BF51" s="66">
        <v>0</v>
      </c>
      <c r="BG51" s="66">
        <v>0</v>
      </c>
      <c r="BH51" s="66">
        <v>0</v>
      </c>
      <c r="BI51" s="66">
        <v>0</v>
      </c>
      <c r="BJ51" s="66">
        <v>0</v>
      </c>
      <c r="BK51" s="66">
        <v>0</v>
      </c>
      <c r="BL51" s="66">
        <v>0</v>
      </c>
      <c r="BM51" s="66">
        <v>0</v>
      </c>
      <c r="BN51" s="66">
        <v>0</v>
      </c>
      <c r="BO51" s="66">
        <v>0</v>
      </c>
      <c r="BP51" s="66">
        <v>0</v>
      </c>
      <c r="BQ51" s="66">
        <v>0</v>
      </c>
      <c r="BR51" s="66">
        <v>0</v>
      </c>
      <c r="BS51" s="66">
        <v>0</v>
      </c>
      <c r="BT51" s="66">
        <v>0</v>
      </c>
      <c r="BU51" s="66">
        <v>0</v>
      </c>
      <c r="BV51" s="66">
        <v>0</v>
      </c>
      <c r="BW51" s="66">
        <v>0</v>
      </c>
      <c r="BX51" s="66">
        <v>0</v>
      </c>
      <c r="BY51" s="66">
        <v>0</v>
      </c>
      <c r="BZ51" s="66">
        <v>0</v>
      </c>
      <c r="CA51" s="66">
        <v>0</v>
      </c>
      <c r="CB51" s="66">
        <v>0</v>
      </c>
      <c r="CC51" s="67">
        <v>31076.850814306206</v>
      </c>
      <c r="CD51" s="67">
        <v>0</v>
      </c>
      <c r="CE51" s="66">
        <v>0</v>
      </c>
      <c r="CF51" s="66">
        <v>0</v>
      </c>
      <c r="CG51" s="67">
        <v>0</v>
      </c>
      <c r="CH51" s="66">
        <v>0</v>
      </c>
      <c r="CI51" s="66">
        <v>0</v>
      </c>
      <c r="CJ51" s="66">
        <v>0</v>
      </c>
      <c r="CK51" s="66">
        <v>0</v>
      </c>
      <c r="CL51" s="66">
        <v>0</v>
      </c>
      <c r="CM51" s="66">
        <v>0</v>
      </c>
      <c r="CN51" s="66">
        <v>0</v>
      </c>
      <c r="CO51" s="66">
        <v>0</v>
      </c>
      <c r="CP51" s="67">
        <v>0</v>
      </c>
      <c r="CQ51" s="66">
        <v>0</v>
      </c>
      <c r="CR51" s="66">
        <v>0</v>
      </c>
      <c r="CS51" s="67">
        <v>0</v>
      </c>
      <c r="CT51" s="66">
        <v>0</v>
      </c>
      <c r="CU51" s="66">
        <v>0</v>
      </c>
      <c r="CV51" s="66">
        <v>0</v>
      </c>
      <c r="CW51" s="66">
        <v>0</v>
      </c>
      <c r="CX51" s="66">
        <v>0</v>
      </c>
      <c r="CY51" s="66">
        <v>0</v>
      </c>
      <c r="CZ51" s="66">
        <v>0</v>
      </c>
      <c r="DA51" s="66">
        <v>0</v>
      </c>
      <c r="DB51" s="67">
        <v>0</v>
      </c>
      <c r="DC51" s="66">
        <v>0</v>
      </c>
      <c r="DD51" s="66">
        <v>0</v>
      </c>
      <c r="DE51" s="66">
        <v>0</v>
      </c>
      <c r="DF51" s="67">
        <v>0</v>
      </c>
      <c r="DG51" s="66">
        <v>0</v>
      </c>
      <c r="DH51" s="66">
        <v>0</v>
      </c>
      <c r="DI51" s="67">
        <v>0</v>
      </c>
      <c r="DJ51" s="66">
        <v>0</v>
      </c>
      <c r="DK51" s="66">
        <v>0</v>
      </c>
      <c r="DL51" s="66">
        <v>0</v>
      </c>
      <c r="DM51" s="66">
        <v>0</v>
      </c>
      <c r="DN51" s="67">
        <v>0</v>
      </c>
      <c r="DO51" s="66">
        <v>0</v>
      </c>
      <c r="DP51" s="66">
        <v>0</v>
      </c>
      <c r="DQ51" s="67">
        <v>0</v>
      </c>
      <c r="DR51" s="66">
        <v>0</v>
      </c>
      <c r="DS51" s="66">
        <v>0</v>
      </c>
      <c r="DT51" s="66">
        <v>0</v>
      </c>
      <c r="DU51" s="66">
        <v>0</v>
      </c>
      <c r="DV51" s="66">
        <v>0</v>
      </c>
      <c r="DW51" s="66">
        <v>0</v>
      </c>
      <c r="DX51" s="66">
        <v>0</v>
      </c>
      <c r="DY51" s="66">
        <v>0</v>
      </c>
      <c r="DZ51" s="66">
        <v>0</v>
      </c>
      <c r="EA51" s="66">
        <v>0</v>
      </c>
      <c r="EB51" s="67">
        <v>0</v>
      </c>
      <c r="EC51" s="66">
        <v>0</v>
      </c>
      <c r="ED51" s="66">
        <v>0</v>
      </c>
      <c r="EE51" s="66">
        <v>0</v>
      </c>
      <c r="EF51" s="66">
        <v>0</v>
      </c>
      <c r="EG51" s="66">
        <v>0</v>
      </c>
      <c r="EH51" s="66">
        <v>0</v>
      </c>
      <c r="EI51" s="67">
        <v>0</v>
      </c>
      <c r="EJ51" s="66">
        <v>0</v>
      </c>
      <c r="EK51" s="66">
        <v>0</v>
      </c>
      <c r="EL51" s="66">
        <v>0</v>
      </c>
      <c r="EM51" s="67">
        <v>0</v>
      </c>
      <c r="EN51" s="66">
        <v>0</v>
      </c>
      <c r="EO51" s="66">
        <v>0</v>
      </c>
      <c r="EP51" s="67">
        <v>0</v>
      </c>
      <c r="EQ51" s="66">
        <v>0</v>
      </c>
      <c r="ER51" s="66">
        <v>0</v>
      </c>
      <c r="ES51" s="67">
        <v>0</v>
      </c>
      <c r="ET51" s="67">
        <v>0</v>
      </c>
      <c r="EU51" s="66">
        <v>0</v>
      </c>
      <c r="EV51" s="66">
        <v>0</v>
      </c>
      <c r="EW51" s="66">
        <v>0</v>
      </c>
      <c r="EX51" s="66">
        <v>0</v>
      </c>
      <c r="EY51" s="66">
        <v>0</v>
      </c>
      <c r="EZ51" s="66">
        <v>0</v>
      </c>
      <c r="FA51" s="66">
        <v>0</v>
      </c>
      <c r="FB51" s="67">
        <v>0</v>
      </c>
      <c r="FC51" s="8"/>
      <c r="FD51" s="8"/>
      <c r="FE51" s="66">
        <v>1047.1005171336685</v>
      </c>
      <c r="FF51" s="8"/>
      <c r="FG51" s="66">
        <f t="shared" si="25"/>
        <v>32624.325175382732</v>
      </c>
      <c r="FI51" s="113"/>
    </row>
    <row r="52" spans="2:165" ht="14.25" customHeight="1" x14ac:dyDescent="0.2">
      <c r="B52" s="124">
        <v>8000</v>
      </c>
      <c r="C52" s="124" t="s">
        <v>584</v>
      </c>
      <c r="D52" s="67">
        <v>0</v>
      </c>
      <c r="E52" s="132">
        <v>0</v>
      </c>
      <c r="F52" s="132">
        <v>0</v>
      </c>
      <c r="G52" s="132">
        <v>0</v>
      </c>
      <c r="H52" s="132">
        <v>0</v>
      </c>
      <c r="I52" s="132">
        <v>0</v>
      </c>
      <c r="J52" s="132">
        <v>0</v>
      </c>
      <c r="K52" s="132">
        <v>0</v>
      </c>
      <c r="L52" s="132">
        <v>0</v>
      </c>
      <c r="M52" s="132">
        <v>0</v>
      </c>
      <c r="N52" s="132">
        <v>0</v>
      </c>
      <c r="O52" s="132">
        <v>0</v>
      </c>
      <c r="P52" s="132">
        <v>0</v>
      </c>
      <c r="Q52" s="132">
        <v>0</v>
      </c>
      <c r="R52" s="132">
        <v>0</v>
      </c>
      <c r="S52" s="132">
        <v>0</v>
      </c>
      <c r="T52" s="132">
        <v>0</v>
      </c>
      <c r="U52" s="132">
        <v>0</v>
      </c>
      <c r="V52" s="132">
        <v>0</v>
      </c>
      <c r="W52" s="132">
        <v>0</v>
      </c>
      <c r="X52" s="132">
        <v>0</v>
      </c>
      <c r="Y52" s="132">
        <v>0</v>
      </c>
      <c r="Z52" s="132">
        <v>0</v>
      </c>
      <c r="AA52" s="132">
        <v>0</v>
      </c>
      <c r="AB52" s="132">
        <v>0</v>
      </c>
      <c r="AC52" s="132">
        <v>0</v>
      </c>
      <c r="AD52" s="132">
        <v>0</v>
      </c>
      <c r="AE52" s="132">
        <v>0</v>
      </c>
      <c r="AF52" s="132">
        <v>0</v>
      </c>
      <c r="AG52" s="132">
        <v>0</v>
      </c>
      <c r="AH52" s="67">
        <v>0</v>
      </c>
      <c r="AI52" s="132">
        <v>0</v>
      </c>
      <c r="AJ52" s="132">
        <v>0</v>
      </c>
      <c r="AK52" s="132">
        <v>0</v>
      </c>
      <c r="AL52" s="67">
        <v>0</v>
      </c>
      <c r="AM52" s="132">
        <v>0</v>
      </c>
      <c r="AN52" s="132">
        <v>0</v>
      </c>
      <c r="AO52" s="132">
        <v>0</v>
      </c>
      <c r="AP52" s="132">
        <v>0</v>
      </c>
      <c r="AQ52" s="132">
        <v>0</v>
      </c>
      <c r="AR52" s="132">
        <v>0</v>
      </c>
      <c r="AS52" s="132">
        <v>0</v>
      </c>
      <c r="AT52" s="132">
        <v>0</v>
      </c>
      <c r="AU52" s="132">
        <v>0</v>
      </c>
      <c r="AV52" s="132">
        <v>0</v>
      </c>
      <c r="AW52" s="132">
        <v>0</v>
      </c>
      <c r="AX52" s="132">
        <v>0</v>
      </c>
      <c r="AY52" s="132">
        <v>0</v>
      </c>
      <c r="AZ52" s="132">
        <v>0</v>
      </c>
      <c r="BA52" s="132">
        <v>0</v>
      </c>
      <c r="BB52" s="132">
        <v>0</v>
      </c>
      <c r="BC52" s="132">
        <v>0</v>
      </c>
      <c r="BD52" s="132">
        <v>0</v>
      </c>
      <c r="BE52" s="132">
        <v>0</v>
      </c>
      <c r="BF52" s="132">
        <v>0</v>
      </c>
      <c r="BG52" s="132">
        <v>0</v>
      </c>
      <c r="BH52" s="132">
        <v>0</v>
      </c>
      <c r="BI52" s="132">
        <v>0</v>
      </c>
      <c r="BJ52" s="132">
        <v>0</v>
      </c>
      <c r="BK52" s="132">
        <v>0</v>
      </c>
      <c r="BL52" s="132">
        <v>0</v>
      </c>
      <c r="BM52" s="132">
        <v>0</v>
      </c>
      <c r="BN52" s="132">
        <v>0</v>
      </c>
      <c r="BO52" s="132">
        <v>0</v>
      </c>
      <c r="BP52" s="132">
        <v>0</v>
      </c>
      <c r="BQ52" s="132">
        <v>0</v>
      </c>
      <c r="BR52" s="132">
        <v>0</v>
      </c>
      <c r="BS52" s="132">
        <v>0</v>
      </c>
      <c r="BT52" s="132">
        <v>0</v>
      </c>
      <c r="BU52" s="132">
        <v>0</v>
      </c>
      <c r="BV52" s="132">
        <v>0</v>
      </c>
      <c r="BW52" s="132">
        <v>0</v>
      </c>
      <c r="BX52" s="132">
        <v>0</v>
      </c>
      <c r="BY52" s="132">
        <v>0</v>
      </c>
      <c r="BZ52" s="132">
        <v>0</v>
      </c>
      <c r="CA52" s="132">
        <v>0</v>
      </c>
      <c r="CB52" s="132">
        <v>0</v>
      </c>
      <c r="CC52" s="67">
        <v>43046.498849010575</v>
      </c>
      <c r="CD52" s="67">
        <v>0</v>
      </c>
      <c r="CE52" s="132">
        <v>0</v>
      </c>
      <c r="CF52" s="132">
        <v>0</v>
      </c>
      <c r="CG52" s="67">
        <v>0</v>
      </c>
      <c r="CH52" s="132">
        <v>0</v>
      </c>
      <c r="CI52" s="132">
        <v>0</v>
      </c>
      <c r="CJ52" s="132">
        <v>0</v>
      </c>
      <c r="CK52" s="132">
        <v>0</v>
      </c>
      <c r="CL52" s="132">
        <v>0</v>
      </c>
      <c r="CM52" s="132">
        <v>0</v>
      </c>
      <c r="CN52" s="132">
        <v>0</v>
      </c>
      <c r="CO52" s="132">
        <v>0</v>
      </c>
      <c r="CP52" s="67">
        <v>0</v>
      </c>
      <c r="CQ52" s="132">
        <v>0</v>
      </c>
      <c r="CR52" s="132">
        <v>0</v>
      </c>
      <c r="CS52" s="67">
        <v>0</v>
      </c>
      <c r="CT52" s="132">
        <v>0</v>
      </c>
      <c r="CU52" s="132">
        <v>0</v>
      </c>
      <c r="CV52" s="132">
        <v>0</v>
      </c>
      <c r="CW52" s="132">
        <v>0</v>
      </c>
      <c r="CX52" s="132">
        <v>0</v>
      </c>
      <c r="CY52" s="132">
        <v>0</v>
      </c>
      <c r="CZ52" s="132">
        <v>0</v>
      </c>
      <c r="DA52" s="132">
        <v>0</v>
      </c>
      <c r="DB52" s="67">
        <v>0</v>
      </c>
      <c r="DC52" s="132">
        <v>0</v>
      </c>
      <c r="DD52" s="132">
        <v>0</v>
      </c>
      <c r="DE52" s="132">
        <v>0</v>
      </c>
      <c r="DF52" s="67">
        <v>0</v>
      </c>
      <c r="DG52" s="132">
        <v>0</v>
      </c>
      <c r="DH52" s="132">
        <v>0</v>
      </c>
      <c r="DI52" s="67">
        <v>0</v>
      </c>
      <c r="DJ52" s="132">
        <v>0</v>
      </c>
      <c r="DK52" s="132">
        <v>0</v>
      </c>
      <c r="DL52" s="132">
        <v>0</v>
      </c>
      <c r="DM52" s="132">
        <v>0</v>
      </c>
      <c r="DN52" s="67">
        <v>0</v>
      </c>
      <c r="DO52" s="132">
        <v>0</v>
      </c>
      <c r="DP52" s="132">
        <v>0</v>
      </c>
      <c r="DQ52" s="67">
        <v>0</v>
      </c>
      <c r="DR52" s="132">
        <v>0</v>
      </c>
      <c r="DS52" s="132">
        <v>0</v>
      </c>
      <c r="DT52" s="132">
        <v>0</v>
      </c>
      <c r="DU52" s="132">
        <v>0</v>
      </c>
      <c r="DV52" s="132">
        <v>0</v>
      </c>
      <c r="DW52" s="132">
        <v>0</v>
      </c>
      <c r="DX52" s="132">
        <v>0</v>
      </c>
      <c r="DY52" s="132">
        <v>0</v>
      </c>
      <c r="DZ52" s="132">
        <v>0</v>
      </c>
      <c r="EA52" s="132">
        <v>0</v>
      </c>
      <c r="EB52" s="67">
        <v>0</v>
      </c>
      <c r="EC52" s="132">
        <v>0</v>
      </c>
      <c r="ED52" s="132">
        <v>0</v>
      </c>
      <c r="EE52" s="132">
        <v>0</v>
      </c>
      <c r="EF52" s="132">
        <v>0</v>
      </c>
      <c r="EG52" s="132">
        <v>0</v>
      </c>
      <c r="EH52" s="132">
        <v>0</v>
      </c>
      <c r="EI52" s="67">
        <v>0</v>
      </c>
      <c r="EJ52" s="132">
        <v>0</v>
      </c>
      <c r="EK52" s="132">
        <v>0</v>
      </c>
      <c r="EL52" s="132">
        <v>0</v>
      </c>
      <c r="EM52" s="67">
        <v>0</v>
      </c>
      <c r="EN52" s="132">
        <v>0</v>
      </c>
      <c r="EO52" s="132">
        <v>0</v>
      </c>
      <c r="EP52" s="67">
        <v>0</v>
      </c>
      <c r="EQ52" s="132">
        <v>0</v>
      </c>
      <c r="ER52" s="132">
        <v>0</v>
      </c>
      <c r="ES52" s="67">
        <v>0</v>
      </c>
      <c r="ET52" s="67">
        <v>0</v>
      </c>
      <c r="EU52" s="132">
        <v>0</v>
      </c>
      <c r="EV52" s="132">
        <v>0</v>
      </c>
      <c r="EW52" s="132">
        <v>0</v>
      </c>
      <c r="EX52" s="132">
        <v>0</v>
      </c>
      <c r="EY52" s="132">
        <v>0</v>
      </c>
      <c r="EZ52" s="132">
        <v>0</v>
      </c>
      <c r="FA52" s="132">
        <v>0</v>
      </c>
      <c r="FB52" s="67">
        <v>0</v>
      </c>
      <c r="FC52" s="8"/>
      <c r="FD52" s="8"/>
      <c r="FE52" s="66">
        <v>0</v>
      </c>
      <c r="FF52" s="8"/>
      <c r="FG52" s="66">
        <f t="shared" si="25"/>
        <v>43046.498849010575</v>
      </c>
      <c r="FI52" s="113"/>
    </row>
    <row r="53" spans="2:165" ht="14.25" customHeight="1" x14ac:dyDescent="0.2">
      <c r="B53" s="124" t="s">
        <v>566</v>
      </c>
      <c r="C53" s="124" t="s">
        <v>391</v>
      </c>
      <c r="D53" s="67">
        <v>0</v>
      </c>
      <c r="E53" s="132">
        <v>0</v>
      </c>
      <c r="F53" s="132">
        <v>0</v>
      </c>
      <c r="G53" s="132">
        <v>0</v>
      </c>
      <c r="H53" s="132">
        <v>0</v>
      </c>
      <c r="I53" s="132">
        <v>0</v>
      </c>
      <c r="J53" s="132">
        <v>0</v>
      </c>
      <c r="K53" s="132">
        <v>0</v>
      </c>
      <c r="L53" s="132">
        <v>0</v>
      </c>
      <c r="M53" s="132">
        <v>0</v>
      </c>
      <c r="N53" s="132">
        <v>0</v>
      </c>
      <c r="O53" s="132">
        <v>0</v>
      </c>
      <c r="P53" s="132">
        <v>0</v>
      </c>
      <c r="Q53" s="132">
        <v>0</v>
      </c>
      <c r="R53" s="132">
        <v>0</v>
      </c>
      <c r="S53" s="132">
        <v>0</v>
      </c>
      <c r="T53" s="132">
        <v>0</v>
      </c>
      <c r="U53" s="132">
        <v>0</v>
      </c>
      <c r="V53" s="132">
        <v>0</v>
      </c>
      <c r="W53" s="132">
        <v>0</v>
      </c>
      <c r="X53" s="132">
        <v>0</v>
      </c>
      <c r="Y53" s="132">
        <v>0</v>
      </c>
      <c r="Z53" s="132">
        <v>0</v>
      </c>
      <c r="AA53" s="132">
        <v>0</v>
      </c>
      <c r="AB53" s="132">
        <v>0</v>
      </c>
      <c r="AC53" s="132">
        <v>0</v>
      </c>
      <c r="AD53" s="132">
        <v>0</v>
      </c>
      <c r="AE53" s="132">
        <v>0</v>
      </c>
      <c r="AF53" s="132">
        <v>0</v>
      </c>
      <c r="AG53" s="132">
        <v>0</v>
      </c>
      <c r="AH53" s="67">
        <v>0</v>
      </c>
      <c r="AI53" s="132">
        <v>0</v>
      </c>
      <c r="AJ53" s="132">
        <v>0</v>
      </c>
      <c r="AK53" s="132">
        <v>0</v>
      </c>
      <c r="AL53" s="67">
        <v>30.056639183024952</v>
      </c>
      <c r="AM53" s="132">
        <v>0</v>
      </c>
      <c r="AN53" s="132">
        <v>0</v>
      </c>
      <c r="AO53" s="132">
        <v>0</v>
      </c>
      <c r="AP53" s="132">
        <v>0</v>
      </c>
      <c r="AQ53" s="132">
        <v>0</v>
      </c>
      <c r="AR53" s="132">
        <v>0</v>
      </c>
      <c r="AS53" s="132">
        <v>0</v>
      </c>
      <c r="AT53" s="132">
        <v>0</v>
      </c>
      <c r="AU53" s="132">
        <v>0</v>
      </c>
      <c r="AV53" s="132">
        <v>0</v>
      </c>
      <c r="AW53" s="132">
        <v>0</v>
      </c>
      <c r="AX53" s="132">
        <v>0</v>
      </c>
      <c r="AY53" s="132">
        <v>0</v>
      </c>
      <c r="AZ53" s="132">
        <v>0</v>
      </c>
      <c r="BA53" s="132">
        <v>0</v>
      </c>
      <c r="BB53" s="132">
        <v>0</v>
      </c>
      <c r="BC53" s="132">
        <v>0</v>
      </c>
      <c r="BD53" s="132">
        <v>0</v>
      </c>
      <c r="BE53" s="132">
        <v>0</v>
      </c>
      <c r="BF53" s="132">
        <v>0</v>
      </c>
      <c r="BG53" s="132">
        <v>0</v>
      </c>
      <c r="BH53" s="132">
        <v>0</v>
      </c>
      <c r="BI53" s="132">
        <v>30.056639183024952</v>
      </c>
      <c r="BJ53" s="132">
        <v>0</v>
      </c>
      <c r="BK53" s="132">
        <v>0</v>
      </c>
      <c r="BL53" s="132">
        <v>0</v>
      </c>
      <c r="BM53" s="132">
        <v>0</v>
      </c>
      <c r="BN53" s="132">
        <v>0</v>
      </c>
      <c r="BO53" s="132">
        <v>0</v>
      </c>
      <c r="BP53" s="132">
        <v>0</v>
      </c>
      <c r="BQ53" s="132">
        <v>0</v>
      </c>
      <c r="BR53" s="132">
        <v>0</v>
      </c>
      <c r="BS53" s="132">
        <v>0</v>
      </c>
      <c r="BT53" s="132">
        <v>0</v>
      </c>
      <c r="BU53" s="132">
        <v>0</v>
      </c>
      <c r="BV53" s="132">
        <v>0</v>
      </c>
      <c r="BW53" s="132">
        <v>0</v>
      </c>
      <c r="BX53" s="132">
        <v>0</v>
      </c>
      <c r="BY53" s="132">
        <v>0</v>
      </c>
      <c r="BZ53" s="132">
        <v>0</v>
      </c>
      <c r="CA53" s="132">
        <v>0</v>
      </c>
      <c r="CB53" s="132">
        <v>0</v>
      </c>
      <c r="CC53" s="67">
        <v>0</v>
      </c>
      <c r="CD53" s="67">
        <v>0</v>
      </c>
      <c r="CE53" s="132">
        <v>0</v>
      </c>
      <c r="CF53" s="132">
        <v>0</v>
      </c>
      <c r="CG53" s="67">
        <v>0</v>
      </c>
      <c r="CH53" s="132">
        <v>0</v>
      </c>
      <c r="CI53" s="132">
        <v>0</v>
      </c>
      <c r="CJ53" s="132">
        <v>0</v>
      </c>
      <c r="CK53" s="132">
        <v>0</v>
      </c>
      <c r="CL53" s="132">
        <v>0</v>
      </c>
      <c r="CM53" s="132">
        <v>0</v>
      </c>
      <c r="CN53" s="132">
        <v>0</v>
      </c>
      <c r="CO53" s="132">
        <v>0</v>
      </c>
      <c r="CP53" s="67">
        <v>0</v>
      </c>
      <c r="CQ53" s="132">
        <v>0</v>
      </c>
      <c r="CR53" s="132">
        <v>0</v>
      </c>
      <c r="CS53" s="67">
        <v>0</v>
      </c>
      <c r="CT53" s="132">
        <v>0</v>
      </c>
      <c r="CU53" s="132">
        <v>0</v>
      </c>
      <c r="CV53" s="132">
        <v>0</v>
      </c>
      <c r="CW53" s="132">
        <v>0</v>
      </c>
      <c r="CX53" s="132">
        <v>0</v>
      </c>
      <c r="CY53" s="132">
        <v>0</v>
      </c>
      <c r="CZ53" s="132">
        <v>0</v>
      </c>
      <c r="DA53" s="132">
        <v>0</v>
      </c>
      <c r="DB53" s="67">
        <v>0</v>
      </c>
      <c r="DC53" s="132">
        <v>0</v>
      </c>
      <c r="DD53" s="132">
        <v>0</v>
      </c>
      <c r="DE53" s="132">
        <v>0</v>
      </c>
      <c r="DF53" s="67">
        <v>0</v>
      </c>
      <c r="DG53" s="132">
        <v>0</v>
      </c>
      <c r="DH53" s="132">
        <v>0</v>
      </c>
      <c r="DI53" s="67">
        <v>0</v>
      </c>
      <c r="DJ53" s="132">
        <v>0</v>
      </c>
      <c r="DK53" s="132">
        <v>0</v>
      </c>
      <c r="DL53" s="132">
        <v>0</v>
      </c>
      <c r="DM53" s="132">
        <v>0</v>
      </c>
      <c r="DN53" s="67">
        <v>0</v>
      </c>
      <c r="DO53" s="132">
        <v>0</v>
      </c>
      <c r="DP53" s="132">
        <v>0</v>
      </c>
      <c r="DQ53" s="67">
        <v>0</v>
      </c>
      <c r="DR53" s="132">
        <v>0</v>
      </c>
      <c r="DS53" s="132">
        <v>0</v>
      </c>
      <c r="DT53" s="132">
        <v>0</v>
      </c>
      <c r="DU53" s="132">
        <v>0</v>
      </c>
      <c r="DV53" s="132">
        <v>0</v>
      </c>
      <c r="DW53" s="132">
        <v>0</v>
      </c>
      <c r="DX53" s="132">
        <v>0</v>
      </c>
      <c r="DY53" s="132">
        <v>0</v>
      </c>
      <c r="DZ53" s="132">
        <v>0</v>
      </c>
      <c r="EA53" s="132">
        <v>0</v>
      </c>
      <c r="EB53" s="67">
        <v>0</v>
      </c>
      <c r="EC53" s="132">
        <v>0</v>
      </c>
      <c r="ED53" s="132">
        <v>0</v>
      </c>
      <c r="EE53" s="132">
        <v>0</v>
      </c>
      <c r="EF53" s="132">
        <v>0</v>
      </c>
      <c r="EG53" s="132">
        <v>0</v>
      </c>
      <c r="EH53" s="132">
        <v>0</v>
      </c>
      <c r="EI53" s="67">
        <v>0</v>
      </c>
      <c r="EJ53" s="132">
        <v>0</v>
      </c>
      <c r="EK53" s="132">
        <v>0</v>
      </c>
      <c r="EL53" s="132">
        <v>0</v>
      </c>
      <c r="EM53" s="67">
        <v>0</v>
      </c>
      <c r="EN53" s="132">
        <v>0</v>
      </c>
      <c r="EO53" s="132">
        <v>0</v>
      </c>
      <c r="EP53" s="67">
        <v>0</v>
      </c>
      <c r="EQ53" s="132">
        <v>0</v>
      </c>
      <c r="ER53" s="132">
        <v>0</v>
      </c>
      <c r="ES53" s="67">
        <v>0</v>
      </c>
      <c r="ET53" s="67">
        <v>0</v>
      </c>
      <c r="EU53" s="132">
        <v>0</v>
      </c>
      <c r="EV53" s="132">
        <v>0</v>
      </c>
      <c r="EW53" s="132">
        <v>0</v>
      </c>
      <c r="EX53" s="132">
        <v>0</v>
      </c>
      <c r="EY53" s="132">
        <v>0</v>
      </c>
      <c r="EZ53" s="132">
        <v>0</v>
      </c>
      <c r="FA53" s="132">
        <v>0</v>
      </c>
      <c r="FB53" s="67">
        <v>0</v>
      </c>
      <c r="FC53" s="8"/>
      <c r="FD53" s="8"/>
      <c r="FE53" s="66">
        <v>0</v>
      </c>
      <c r="FF53" s="8"/>
      <c r="FG53" s="66">
        <f t="shared" si="25"/>
        <v>30.056639183024952</v>
      </c>
      <c r="FI53" s="113"/>
    </row>
    <row r="54" spans="2:165" ht="14.25" customHeight="1" x14ac:dyDescent="0.2">
      <c r="B54" s="124" t="s">
        <v>567</v>
      </c>
      <c r="C54" s="124" t="s">
        <v>392</v>
      </c>
      <c r="D54" s="67">
        <v>0</v>
      </c>
      <c r="E54" s="132">
        <v>0</v>
      </c>
      <c r="F54" s="132">
        <v>0</v>
      </c>
      <c r="G54" s="132">
        <v>0</v>
      </c>
      <c r="H54" s="132">
        <v>0</v>
      </c>
      <c r="I54" s="132">
        <v>0</v>
      </c>
      <c r="J54" s="132">
        <v>0</v>
      </c>
      <c r="K54" s="132">
        <v>0</v>
      </c>
      <c r="L54" s="132">
        <v>0</v>
      </c>
      <c r="M54" s="132">
        <v>0</v>
      </c>
      <c r="N54" s="132">
        <v>0</v>
      </c>
      <c r="O54" s="132">
        <v>0</v>
      </c>
      <c r="P54" s="132">
        <v>0</v>
      </c>
      <c r="Q54" s="132">
        <v>0</v>
      </c>
      <c r="R54" s="132">
        <v>0</v>
      </c>
      <c r="S54" s="132">
        <v>0</v>
      </c>
      <c r="T54" s="132">
        <v>0</v>
      </c>
      <c r="U54" s="132">
        <v>0</v>
      </c>
      <c r="V54" s="132">
        <v>0</v>
      </c>
      <c r="W54" s="132">
        <v>0</v>
      </c>
      <c r="X54" s="132">
        <v>0</v>
      </c>
      <c r="Y54" s="132">
        <v>0</v>
      </c>
      <c r="Z54" s="132">
        <v>0</v>
      </c>
      <c r="AA54" s="132">
        <v>0</v>
      </c>
      <c r="AB54" s="132">
        <v>0</v>
      </c>
      <c r="AC54" s="132">
        <v>0</v>
      </c>
      <c r="AD54" s="132">
        <v>0</v>
      </c>
      <c r="AE54" s="132">
        <v>0</v>
      </c>
      <c r="AF54" s="132">
        <v>0</v>
      </c>
      <c r="AG54" s="132">
        <v>0</v>
      </c>
      <c r="AH54" s="67">
        <v>0</v>
      </c>
      <c r="AI54" s="132">
        <v>0</v>
      </c>
      <c r="AJ54" s="132">
        <v>0</v>
      </c>
      <c r="AK54" s="132">
        <v>0</v>
      </c>
      <c r="AL54" s="67">
        <v>156.77067690899997</v>
      </c>
      <c r="AM54" s="132">
        <v>0</v>
      </c>
      <c r="AN54" s="132">
        <v>0</v>
      </c>
      <c r="AO54" s="132">
        <v>0</v>
      </c>
      <c r="AP54" s="132">
        <v>0</v>
      </c>
      <c r="AQ54" s="132">
        <v>0</v>
      </c>
      <c r="AR54" s="132">
        <v>0</v>
      </c>
      <c r="AS54" s="132">
        <v>0</v>
      </c>
      <c r="AT54" s="132">
        <v>0</v>
      </c>
      <c r="AU54" s="132">
        <v>0</v>
      </c>
      <c r="AV54" s="132">
        <v>0</v>
      </c>
      <c r="AW54" s="132">
        <v>0</v>
      </c>
      <c r="AX54" s="132">
        <v>0</v>
      </c>
      <c r="AY54" s="132">
        <v>0</v>
      </c>
      <c r="AZ54" s="132">
        <v>0</v>
      </c>
      <c r="BA54" s="132">
        <v>0</v>
      </c>
      <c r="BB54" s="132">
        <v>0</v>
      </c>
      <c r="BC54" s="132">
        <v>0</v>
      </c>
      <c r="BD54" s="132">
        <v>0</v>
      </c>
      <c r="BE54" s="132">
        <v>0</v>
      </c>
      <c r="BF54" s="132">
        <v>0</v>
      </c>
      <c r="BG54" s="132">
        <v>0</v>
      </c>
      <c r="BH54" s="132">
        <v>0</v>
      </c>
      <c r="BI54" s="132">
        <v>156.77067690899997</v>
      </c>
      <c r="BJ54" s="132">
        <v>0</v>
      </c>
      <c r="BK54" s="132">
        <v>0</v>
      </c>
      <c r="BL54" s="132">
        <v>0</v>
      </c>
      <c r="BM54" s="132">
        <v>0</v>
      </c>
      <c r="BN54" s="132">
        <v>0</v>
      </c>
      <c r="BO54" s="132">
        <v>0</v>
      </c>
      <c r="BP54" s="132">
        <v>0</v>
      </c>
      <c r="BQ54" s="132">
        <v>0</v>
      </c>
      <c r="BR54" s="132">
        <v>0</v>
      </c>
      <c r="BS54" s="132">
        <v>0</v>
      </c>
      <c r="BT54" s="132">
        <v>0</v>
      </c>
      <c r="BU54" s="132">
        <v>0</v>
      </c>
      <c r="BV54" s="132">
        <v>0</v>
      </c>
      <c r="BW54" s="132">
        <v>0</v>
      </c>
      <c r="BX54" s="132">
        <v>0</v>
      </c>
      <c r="BY54" s="132">
        <v>0</v>
      </c>
      <c r="BZ54" s="132">
        <v>0</v>
      </c>
      <c r="CA54" s="132">
        <v>0</v>
      </c>
      <c r="CB54" s="132">
        <v>0</v>
      </c>
      <c r="CC54" s="67">
        <v>0</v>
      </c>
      <c r="CD54" s="67">
        <v>0</v>
      </c>
      <c r="CE54" s="132">
        <v>0</v>
      </c>
      <c r="CF54" s="132">
        <v>0</v>
      </c>
      <c r="CG54" s="67">
        <v>0</v>
      </c>
      <c r="CH54" s="132">
        <v>0</v>
      </c>
      <c r="CI54" s="132">
        <v>0</v>
      </c>
      <c r="CJ54" s="132">
        <v>0</v>
      </c>
      <c r="CK54" s="132">
        <v>0</v>
      </c>
      <c r="CL54" s="132">
        <v>0</v>
      </c>
      <c r="CM54" s="132">
        <v>0</v>
      </c>
      <c r="CN54" s="132">
        <v>0</v>
      </c>
      <c r="CO54" s="132">
        <v>0</v>
      </c>
      <c r="CP54" s="67">
        <v>0</v>
      </c>
      <c r="CQ54" s="132">
        <v>0</v>
      </c>
      <c r="CR54" s="132">
        <v>0</v>
      </c>
      <c r="CS54" s="67">
        <v>0</v>
      </c>
      <c r="CT54" s="132">
        <v>0</v>
      </c>
      <c r="CU54" s="132">
        <v>0</v>
      </c>
      <c r="CV54" s="132">
        <v>0</v>
      </c>
      <c r="CW54" s="132">
        <v>0</v>
      </c>
      <c r="CX54" s="132">
        <v>0</v>
      </c>
      <c r="CY54" s="132">
        <v>0</v>
      </c>
      <c r="CZ54" s="132">
        <v>0</v>
      </c>
      <c r="DA54" s="132">
        <v>0</v>
      </c>
      <c r="DB54" s="67">
        <v>0</v>
      </c>
      <c r="DC54" s="132">
        <v>0</v>
      </c>
      <c r="DD54" s="132">
        <v>0</v>
      </c>
      <c r="DE54" s="132">
        <v>0</v>
      </c>
      <c r="DF54" s="67">
        <v>0</v>
      </c>
      <c r="DG54" s="132">
        <v>0</v>
      </c>
      <c r="DH54" s="132">
        <v>0</v>
      </c>
      <c r="DI54" s="67">
        <v>0</v>
      </c>
      <c r="DJ54" s="132">
        <v>0</v>
      </c>
      <c r="DK54" s="132">
        <v>0</v>
      </c>
      <c r="DL54" s="132">
        <v>0</v>
      </c>
      <c r="DM54" s="132">
        <v>0</v>
      </c>
      <c r="DN54" s="67">
        <v>0</v>
      </c>
      <c r="DO54" s="132">
        <v>0</v>
      </c>
      <c r="DP54" s="132">
        <v>0</v>
      </c>
      <c r="DQ54" s="67">
        <v>0</v>
      </c>
      <c r="DR54" s="132">
        <v>0</v>
      </c>
      <c r="DS54" s="132">
        <v>0</v>
      </c>
      <c r="DT54" s="132">
        <v>0</v>
      </c>
      <c r="DU54" s="132">
        <v>0</v>
      </c>
      <c r="DV54" s="132">
        <v>0</v>
      </c>
      <c r="DW54" s="132">
        <v>0</v>
      </c>
      <c r="DX54" s="132">
        <v>0</v>
      </c>
      <c r="DY54" s="132">
        <v>0</v>
      </c>
      <c r="DZ54" s="132">
        <v>0</v>
      </c>
      <c r="EA54" s="132">
        <v>0</v>
      </c>
      <c r="EB54" s="67">
        <v>0</v>
      </c>
      <c r="EC54" s="132">
        <v>0</v>
      </c>
      <c r="ED54" s="132">
        <v>0</v>
      </c>
      <c r="EE54" s="132">
        <v>0</v>
      </c>
      <c r="EF54" s="132">
        <v>0</v>
      </c>
      <c r="EG54" s="132">
        <v>0</v>
      </c>
      <c r="EH54" s="132">
        <v>0</v>
      </c>
      <c r="EI54" s="67">
        <v>0</v>
      </c>
      <c r="EJ54" s="132">
        <v>0</v>
      </c>
      <c r="EK54" s="132">
        <v>0</v>
      </c>
      <c r="EL54" s="132">
        <v>0</v>
      </c>
      <c r="EM54" s="67">
        <v>0</v>
      </c>
      <c r="EN54" s="132">
        <v>0</v>
      </c>
      <c r="EO54" s="132">
        <v>0</v>
      </c>
      <c r="EP54" s="67">
        <v>0</v>
      </c>
      <c r="EQ54" s="132">
        <v>0</v>
      </c>
      <c r="ER54" s="132">
        <v>0</v>
      </c>
      <c r="ES54" s="67">
        <v>0</v>
      </c>
      <c r="ET54" s="67">
        <v>0</v>
      </c>
      <c r="EU54" s="132">
        <v>0</v>
      </c>
      <c r="EV54" s="132">
        <v>0</v>
      </c>
      <c r="EW54" s="132">
        <v>0</v>
      </c>
      <c r="EX54" s="132">
        <v>0</v>
      </c>
      <c r="EY54" s="132">
        <v>0</v>
      </c>
      <c r="EZ54" s="132">
        <v>0</v>
      </c>
      <c r="FA54" s="132">
        <v>0</v>
      </c>
      <c r="FB54" s="67">
        <v>0</v>
      </c>
      <c r="FC54" s="8"/>
      <c r="FD54" s="8"/>
      <c r="FE54" s="66">
        <v>0</v>
      </c>
      <c r="FF54" s="8"/>
      <c r="FG54" s="66">
        <f t="shared" si="25"/>
        <v>156.77067690899997</v>
      </c>
      <c r="FI54" s="113"/>
    </row>
    <row r="55" spans="2:165" ht="14.25" customHeight="1" x14ac:dyDescent="0.2">
      <c r="B55" s="124" t="s">
        <v>567</v>
      </c>
      <c r="C55" s="124" t="s">
        <v>393</v>
      </c>
      <c r="D55" s="67">
        <v>0</v>
      </c>
      <c r="E55" s="132">
        <v>0</v>
      </c>
      <c r="F55" s="132">
        <v>0</v>
      </c>
      <c r="G55" s="132">
        <v>0</v>
      </c>
      <c r="H55" s="132">
        <v>0</v>
      </c>
      <c r="I55" s="132">
        <v>0</v>
      </c>
      <c r="J55" s="132">
        <v>0</v>
      </c>
      <c r="K55" s="132">
        <v>0</v>
      </c>
      <c r="L55" s="132">
        <v>0</v>
      </c>
      <c r="M55" s="132">
        <v>0</v>
      </c>
      <c r="N55" s="132">
        <v>0</v>
      </c>
      <c r="O55" s="132">
        <v>0</v>
      </c>
      <c r="P55" s="132">
        <v>0</v>
      </c>
      <c r="Q55" s="132">
        <v>0</v>
      </c>
      <c r="R55" s="132">
        <v>0</v>
      </c>
      <c r="S55" s="132">
        <v>0</v>
      </c>
      <c r="T55" s="132">
        <v>0</v>
      </c>
      <c r="U55" s="132">
        <v>0</v>
      </c>
      <c r="V55" s="132">
        <v>0</v>
      </c>
      <c r="W55" s="132">
        <v>0</v>
      </c>
      <c r="X55" s="132">
        <v>0</v>
      </c>
      <c r="Y55" s="132">
        <v>0</v>
      </c>
      <c r="Z55" s="132">
        <v>0</v>
      </c>
      <c r="AA55" s="132">
        <v>0</v>
      </c>
      <c r="AB55" s="132">
        <v>0</v>
      </c>
      <c r="AC55" s="132">
        <v>0</v>
      </c>
      <c r="AD55" s="132">
        <v>0</v>
      </c>
      <c r="AE55" s="132">
        <v>0</v>
      </c>
      <c r="AF55" s="132">
        <v>0</v>
      </c>
      <c r="AG55" s="132">
        <v>0</v>
      </c>
      <c r="AH55" s="67">
        <v>0</v>
      </c>
      <c r="AI55" s="132">
        <v>0</v>
      </c>
      <c r="AJ55" s="132">
        <v>0</v>
      </c>
      <c r="AK55" s="132">
        <v>0</v>
      </c>
      <c r="AL55" s="67">
        <v>65.303699999999992</v>
      </c>
      <c r="AM55" s="132">
        <v>0</v>
      </c>
      <c r="AN55" s="132">
        <v>0</v>
      </c>
      <c r="AO55" s="132">
        <v>0</v>
      </c>
      <c r="AP55" s="132">
        <v>0</v>
      </c>
      <c r="AQ55" s="132">
        <v>0</v>
      </c>
      <c r="AR55" s="132">
        <v>0</v>
      </c>
      <c r="AS55" s="132">
        <v>0</v>
      </c>
      <c r="AT55" s="132">
        <v>0</v>
      </c>
      <c r="AU55" s="132">
        <v>0</v>
      </c>
      <c r="AV55" s="132">
        <v>0</v>
      </c>
      <c r="AW55" s="132">
        <v>0</v>
      </c>
      <c r="AX55" s="132">
        <v>0</v>
      </c>
      <c r="AY55" s="132">
        <v>0</v>
      </c>
      <c r="AZ55" s="132">
        <v>0</v>
      </c>
      <c r="BA55" s="132">
        <v>0</v>
      </c>
      <c r="BB55" s="132">
        <v>0</v>
      </c>
      <c r="BC55" s="132">
        <v>0</v>
      </c>
      <c r="BD55" s="132">
        <v>0</v>
      </c>
      <c r="BE55" s="132">
        <v>0</v>
      </c>
      <c r="BF55" s="132">
        <v>0</v>
      </c>
      <c r="BG55" s="132">
        <v>0</v>
      </c>
      <c r="BH55" s="132">
        <v>0</v>
      </c>
      <c r="BI55" s="132">
        <v>65.303699999999992</v>
      </c>
      <c r="BJ55" s="132">
        <v>0</v>
      </c>
      <c r="BK55" s="132">
        <v>0</v>
      </c>
      <c r="BL55" s="132">
        <v>0</v>
      </c>
      <c r="BM55" s="132">
        <v>0</v>
      </c>
      <c r="BN55" s="132">
        <v>0</v>
      </c>
      <c r="BO55" s="132">
        <v>0</v>
      </c>
      <c r="BP55" s="132">
        <v>0</v>
      </c>
      <c r="BQ55" s="132">
        <v>0</v>
      </c>
      <c r="BR55" s="132">
        <v>0</v>
      </c>
      <c r="BS55" s="132">
        <v>0</v>
      </c>
      <c r="BT55" s="132">
        <v>0</v>
      </c>
      <c r="BU55" s="132">
        <v>0</v>
      </c>
      <c r="BV55" s="132">
        <v>0</v>
      </c>
      <c r="BW55" s="132">
        <v>0</v>
      </c>
      <c r="BX55" s="132">
        <v>0</v>
      </c>
      <c r="BY55" s="132">
        <v>0</v>
      </c>
      <c r="BZ55" s="132">
        <v>0</v>
      </c>
      <c r="CA55" s="132">
        <v>0</v>
      </c>
      <c r="CB55" s="132">
        <v>0</v>
      </c>
      <c r="CC55" s="67">
        <v>0</v>
      </c>
      <c r="CD55" s="67">
        <v>0</v>
      </c>
      <c r="CE55" s="132">
        <v>0</v>
      </c>
      <c r="CF55" s="132">
        <v>0</v>
      </c>
      <c r="CG55" s="67">
        <v>0</v>
      </c>
      <c r="CH55" s="132">
        <v>0</v>
      </c>
      <c r="CI55" s="132">
        <v>0</v>
      </c>
      <c r="CJ55" s="132">
        <v>0</v>
      </c>
      <c r="CK55" s="132">
        <v>0</v>
      </c>
      <c r="CL55" s="132">
        <v>0</v>
      </c>
      <c r="CM55" s="132">
        <v>0</v>
      </c>
      <c r="CN55" s="132">
        <v>0</v>
      </c>
      <c r="CO55" s="132">
        <v>0</v>
      </c>
      <c r="CP55" s="67">
        <v>0</v>
      </c>
      <c r="CQ55" s="132">
        <v>0</v>
      </c>
      <c r="CR55" s="132">
        <v>0</v>
      </c>
      <c r="CS55" s="67">
        <v>0</v>
      </c>
      <c r="CT55" s="132">
        <v>0</v>
      </c>
      <c r="CU55" s="132">
        <v>0</v>
      </c>
      <c r="CV55" s="132">
        <v>0</v>
      </c>
      <c r="CW55" s="132">
        <v>0</v>
      </c>
      <c r="CX55" s="132">
        <v>0</v>
      </c>
      <c r="CY55" s="132">
        <v>0</v>
      </c>
      <c r="CZ55" s="132">
        <v>0</v>
      </c>
      <c r="DA55" s="132">
        <v>0</v>
      </c>
      <c r="DB55" s="67">
        <v>0</v>
      </c>
      <c r="DC55" s="132">
        <v>0</v>
      </c>
      <c r="DD55" s="132">
        <v>0</v>
      </c>
      <c r="DE55" s="132">
        <v>0</v>
      </c>
      <c r="DF55" s="67">
        <v>0</v>
      </c>
      <c r="DG55" s="132">
        <v>0</v>
      </c>
      <c r="DH55" s="132">
        <v>0</v>
      </c>
      <c r="DI55" s="67">
        <v>0</v>
      </c>
      <c r="DJ55" s="132">
        <v>0</v>
      </c>
      <c r="DK55" s="132">
        <v>0</v>
      </c>
      <c r="DL55" s="132">
        <v>0</v>
      </c>
      <c r="DM55" s="132">
        <v>0</v>
      </c>
      <c r="DN55" s="67">
        <v>0</v>
      </c>
      <c r="DO55" s="132">
        <v>0</v>
      </c>
      <c r="DP55" s="132">
        <v>0</v>
      </c>
      <c r="DQ55" s="67">
        <v>0</v>
      </c>
      <c r="DR55" s="132">
        <v>0</v>
      </c>
      <c r="DS55" s="132">
        <v>0</v>
      </c>
      <c r="DT55" s="132">
        <v>0</v>
      </c>
      <c r="DU55" s="132">
        <v>0</v>
      </c>
      <c r="DV55" s="132">
        <v>0</v>
      </c>
      <c r="DW55" s="132">
        <v>0</v>
      </c>
      <c r="DX55" s="132">
        <v>0</v>
      </c>
      <c r="DY55" s="132">
        <v>0</v>
      </c>
      <c r="DZ55" s="132">
        <v>0</v>
      </c>
      <c r="EA55" s="132">
        <v>0</v>
      </c>
      <c r="EB55" s="67">
        <v>0</v>
      </c>
      <c r="EC55" s="132">
        <v>0</v>
      </c>
      <c r="ED55" s="132">
        <v>0</v>
      </c>
      <c r="EE55" s="132">
        <v>0</v>
      </c>
      <c r="EF55" s="132">
        <v>0</v>
      </c>
      <c r="EG55" s="132">
        <v>0</v>
      </c>
      <c r="EH55" s="132">
        <v>0</v>
      </c>
      <c r="EI55" s="67">
        <v>0</v>
      </c>
      <c r="EJ55" s="132">
        <v>0</v>
      </c>
      <c r="EK55" s="132">
        <v>0</v>
      </c>
      <c r="EL55" s="132">
        <v>0</v>
      </c>
      <c r="EM55" s="67">
        <v>0</v>
      </c>
      <c r="EN55" s="132">
        <v>0</v>
      </c>
      <c r="EO55" s="132">
        <v>0</v>
      </c>
      <c r="EP55" s="67">
        <v>0</v>
      </c>
      <c r="EQ55" s="132">
        <v>0</v>
      </c>
      <c r="ER55" s="132">
        <v>0</v>
      </c>
      <c r="ES55" s="67">
        <v>0</v>
      </c>
      <c r="ET55" s="67">
        <v>0</v>
      </c>
      <c r="EU55" s="132">
        <v>0</v>
      </c>
      <c r="EV55" s="132">
        <v>0</v>
      </c>
      <c r="EW55" s="132">
        <v>0</v>
      </c>
      <c r="EX55" s="132">
        <v>0</v>
      </c>
      <c r="EY55" s="132">
        <v>0</v>
      </c>
      <c r="EZ55" s="132">
        <v>0</v>
      </c>
      <c r="FA55" s="132">
        <v>0</v>
      </c>
      <c r="FB55" s="67">
        <v>0</v>
      </c>
      <c r="FC55" s="8"/>
      <c r="FD55" s="8"/>
      <c r="FE55" s="66">
        <v>1491.6472672859998</v>
      </c>
      <c r="FF55" s="8"/>
      <c r="FG55" s="66">
        <f t="shared" si="25"/>
        <v>1556.9509672859997</v>
      </c>
      <c r="FI55" s="113"/>
    </row>
    <row r="56" spans="2:165" ht="14.25" customHeight="1" x14ac:dyDescent="0.2">
      <c r="B56" s="124">
        <v>5210</v>
      </c>
      <c r="C56" s="127" t="s">
        <v>394</v>
      </c>
      <c r="D56" s="67">
        <v>0</v>
      </c>
      <c r="E56" s="132">
        <v>0</v>
      </c>
      <c r="F56" s="132">
        <v>0</v>
      </c>
      <c r="G56" s="132">
        <v>0</v>
      </c>
      <c r="H56" s="132">
        <v>0</v>
      </c>
      <c r="I56" s="132">
        <v>0</v>
      </c>
      <c r="J56" s="132">
        <v>0</v>
      </c>
      <c r="K56" s="132">
        <v>0</v>
      </c>
      <c r="L56" s="132">
        <v>0</v>
      </c>
      <c r="M56" s="132">
        <v>0</v>
      </c>
      <c r="N56" s="132">
        <v>0</v>
      </c>
      <c r="O56" s="132">
        <v>0</v>
      </c>
      <c r="P56" s="132">
        <v>0</v>
      </c>
      <c r="Q56" s="132">
        <v>0</v>
      </c>
      <c r="R56" s="132">
        <v>0</v>
      </c>
      <c r="S56" s="132">
        <v>0</v>
      </c>
      <c r="T56" s="132">
        <v>0</v>
      </c>
      <c r="U56" s="132">
        <v>0</v>
      </c>
      <c r="V56" s="132">
        <v>0</v>
      </c>
      <c r="W56" s="132">
        <v>0</v>
      </c>
      <c r="X56" s="132">
        <v>0</v>
      </c>
      <c r="Y56" s="132">
        <v>0</v>
      </c>
      <c r="Z56" s="132">
        <v>0</v>
      </c>
      <c r="AA56" s="132">
        <v>0</v>
      </c>
      <c r="AB56" s="132">
        <v>0</v>
      </c>
      <c r="AC56" s="132">
        <v>0</v>
      </c>
      <c r="AD56" s="132">
        <v>0</v>
      </c>
      <c r="AE56" s="132">
        <v>0</v>
      </c>
      <c r="AF56" s="132">
        <v>0</v>
      </c>
      <c r="AG56" s="132">
        <v>0</v>
      </c>
      <c r="AH56" s="67">
        <v>0</v>
      </c>
      <c r="AI56" s="132">
        <v>0</v>
      </c>
      <c r="AJ56" s="132">
        <v>0</v>
      </c>
      <c r="AK56" s="132">
        <v>0</v>
      </c>
      <c r="AL56" s="67">
        <v>631.66261836600006</v>
      </c>
      <c r="AM56" s="132">
        <v>0</v>
      </c>
      <c r="AN56" s="132">
        <v>0</v>
      </c>
      <c r="AO56" s="132">
        <v>0</v>
      </c>
      <c r="AP56" s="132">
        <v>0</v>
      </c>
      <c r="AQ56" s="132">
        <v>0</v>
      </c>
      <c r="AR56" s="132">
        <v>0</v>
      </c>
      <c r="AS56" s="132">
        <v>0</v>
      </c>
      <c r="AT56" s="132">
        <v>0</v>
      </c>
      <c r="AU56" s="132">
        <v>631.66261836600006</v>
      </c>
      <c r="AV56" s="132">
        <v>0</v>
      </c>
      <c r="AW56" s="132">
        <v>0</v>
      </c>
      <c r="AX56" s="132">
        <v>0</v>
      </c>
      <c r="AY56" s="132">
        <v>0</v>
      </c>
      <c r="AZ56" s="132">
        <v>0</v>
      </c>
      <c r="BA56" s="132">
        <v>0</v>
      </c>
      <c r="BB56" s="132">
        <v>0</v>
      </c>
      <c r="BC56" s="132">
        <v>0</v>
      </c>
      <c r="BD56" s="132">
        <v>0</v>
      </c>
      <c r="BE56" s="132">
        <v>0</v>
      </c>
      <c r="BF56" s="132">
        <v>0</v>
      </c>
      <c r="BG56" s="132">
        <v>0</v>
      </c>
      <c r="BH56" s="132">
        <v>0</v>
      </c>
      <c r="BI56" s="132">
        <v>0</v>
      </c>
      <c r="BJ56" s="132">
        <v>0</v>
      </c>
      <c r="BK56" s="132">
        <v>0</v>
      </c>
      <c r="BL56" s="132">
        <v>0</v>
      </c>
      <c r="BM56" s="132">
        <v>0</v>
      </c>
      <c r="BN56" s="132">
        <v>0</v>
      </c>
      <c r="BO56" s="132">
        <v>0</v>
      </c>
      <c r="BP56" s="132">
        <v>0</v>
      </c>
      <c r="BQ56" s="132">
        <v>0</v>
      </c>
      <c r="BR56" s="132">
        <v>0</v>
      </c>
      <c r="BS56" s="132">
        <v>0</v>
      </c>
      <c r="BT56" s="132">
        <v>0</v>
      </c>
      <c r="BU56" s="132">
        <v>0</v>
      </c>
      <c r="BV56" s="132">
        <v>0</v>
      </c>
      <c r="BW56" s="132">
        <v>0</v>
      </c>
      <c r="BX56" s="132">
        <v>0</v>
      </c>
      <c r="BY56" s="132">
        <v>0</v>
      </c>
      <c r="BZ56" s="132">
        <v>0</v>
      </c>
      <c r="CA56" s="132">
        <v>0</v>
      </c>
      <c r="CB56" s="132">
        <v>0</v>
      </c>
      <c r="CC56" s="67">
        <v>0</v>
      </c>
      <c r="CD56" s="67">
        <v>0</v>
      </c>
      <c r="CE56" s="132">
        <v>0</v>
      </c>
      <c r="CF56" s="132">
        <v>0</v>
      </c>
      <c r="CG56" s="67">
        <v>0</v>
      </c>
      <c r="CH56" s="132">
        <v>0</v>
      </c>
      <c r="CI56" s="132">
        <v>0</v>
      </c>
      <c r="CJ56" s="132">
        <v>0</v>
      </c>
      <c r="CK56" s="132">
        <v>0</v>
      </c>
      <c r="CL56" s="132">
        <v>0</v>
      </c>
      <c r="CM56" s="132">
        <v>0</v>
      </c>
      <c r="CN56" s="132">
        <v>0</v>
      </c>
      <c r="CO56" s="132">
        <v>0</v>
      </c>
      <c r="CP56" s="67">
        <v>0</v>
      </c>
      <c r="CQ56" s="132">
        <v>0</v>
      </c>
      <c r="CR56" s="132">
        <v>0</v>
      </c>
      <c r="CS56" s="67">
        <v>0</v>
      </c>
      <c r="CT56" s="132">
        <v>0</v>
      </c>
      <c r="CU56" s="132">
        <v>0</v>
      </c>
      <c r="CV56" s="132">
        <v>0</v>
      </c>
      <c r="CW56" s="132">
        <v>0</v>
      </c>
      <c r="CX56" s="132">
        <v>0</v>
      </c>
      <c r="CY56" s="132">
        <v>0</v>
      </c>
      <c r="CZ56" s="132">
        <v>0</v>
      </c>
      <c r="DA56" s="132">
        <v>0</v>
      </c>
      <c r="DB56" s="67">
        <v>0</v>
      </c>
      <c r="DC56" s="132">
        <v>0</v>
      </c>
      <c r="DD56" s="132">
        <v>0</v>
      </c>
      <c r="DE56" s="132">
        <v>0</v>
      </c>
      <c r="DF56" s="67">
        <v>0</v>
      </c>
      <c r="DG56" s="132">
        <v>0</v>
      </c>
      <c r="DH56" s="132">
        <v>0</v>
      </c>
      <c r="DI56" s="67">
        <v>0</v>
      </c>
      <c r="DJ56" s="132">
        <v>0</v>
      </c>
      <c r="DK56" s="132">
        <v>0</v>
      </c>
      <c r="DL56" s="132">
        <v>0</v>
      </c>
      <c r="DM56" s="132">
        <v>0</v>
      </c>
      <c r="DN56" s="67">
        <v>0</v>
      </c>
      <c r="DO56" s="132">
        <v>0</v>
      </c>
      <c r="DP56" s="132">
        <v>0</v>
      </c>
      <c r="DQ56" s="67">
        <v>0</v>
      </c>
      <c r="DR56" s="132">
        <v>0</v>
      </c>
      <c r="DS56" s="132">
        <v>0</v>
      </c>
      <c r="DT56" s="132">
        <v>0</v>
      </c>
      <c r="DU56" s="132">
        <v>0</v>
      </c>
      <c r="DV56" s="132">
        <v>0</v>
      </c>
      <c r="DW56" s="132">
        <v>0</v>
      </c>
      <c r="DX56" s="132">
        <v>0</v>
      </c>
      <c r="DY56" s="132">
        <v>0</v>
      </c>
      <c r="DZ56" s="132">
        <v>0</v>
      </c>
      <c r="EA56" s="132">
        <v>0</v>
      </c>
      <c r="EB56" s="67">
        <v>0</v>
      </c>
      <c r="EC56" s="132">
        <v>0</v>
      </c>
      <c r="ED56" s="132">
        <v>0</v>
      </c>
      <c r="EE56" s="132">
        <v>0</v>
      </c>
      <c r="EF56" s="132">
        <v>0</v>
      </c>
      <c r="EG56" s="132">
        <v>0</v>
      </c>
      <c r="EH56" s="132">
        <v>0</v>
      </c>
      <c r="EI56" s="67">
        <v>0</v>
      </c>
      <c r="EJ56" s="132">
        <v>0</v>
      </c>
      <c r="EK56" s="132">
        <v>0</v>
      </c>
      <c r="EL56" s="132">
        <v>0</v>
      </c>
      <c r="EM56" s="67">
        <v>0</v>
      </c>
      <c r="EN56" s="132">
        <v>0</v>
      </c>
      <c r="EO56" s="132">
        <v>0</v>
      </c>
      <c r="EP56" s="67">
        <v>0</v>
      </c>
      <c r="EQ56" s="132">
        <v>0</v>
      </c>
      <c r="ER56" s="132">
        <v>0</v>
      </c>
      <c r="ES56" s="67">
        <v>0</v>
      </c>
      <c r="ET56" s="67">
        <v>0</v>
      </c>
      <c r="EU56" s="132">
        <v>0</v>
      </c>
      <c r="EV56" s="132">
        <v>0</v>
      </c>
      <c r="EW56" s="132">
        <v>0</v>
      </c>
      <c r="EX56" s="132">
        <v>0</v>
      </c>
      <c r="EY56" s="132">
        <v>0</v>
      </c>
      <c r="EZ56" s="132">
        <v>0</v>
      </c>
      <c r="FA56" s="132">
        <v>0</v>
      </c>
      <c r="FB56" s="67">
        <v>0</v>
      </c>
      <c r="FC56" s="8"/>
      <c r="FD56" s="8"/>
      <c r="FE56" s="66">
        <v>0</v>
      </c>
      <c r="FF56" s="8"/>
      <c r="FG56" s="66">
        <f t="shared" si="25"/>
        <v>631.66261836600006</v>
      </c>
      <c r="FI56" s="113"/>
    </row>
    <row r="57" spans="2:165" ht="14.25" customHeight="1" x14ac:dyDescent="0.2">
      <c r="B57" s="114" t="s">
        <v>395</v>
      </c>
      <c r="C57" s="114"/>
      <c r="D57" s="10">
        <f t="shared" ref="D57:D72" si="26">SUM($E57:$AG57)</f>
        <v>8551.6768635975368</v>
      </c>
      <c r="E57" s="133">
        <f t="shared" ref="E57:AG57" si="27">+E58+E59+E60+E61+E68</f>
        <v>1.1587873149464403</v>
      </c>
      <c r="F57" s="134">
        <f t="shared" si="27"/>
        <v>0.36050999386851595</v>
      </c>
      <c r="G57" s="134">
        <f t="shared" si="27"/>
        <v>3.3647607965522695</v>
      </c>
      <c r="H57" s="134">
        <f t="shared" si="27"/>
        <v>100.50422531559934</v>
      </c>
      <c r="I57" s="134">
        <f t="shared" si="27"/>
        <v>34.869521009890796</v>
      </c>
      <c r="J57" s="134">
        <f t="shared" si="27"/>
        <v>100.00152469536218</v>
      </c>
      <c r="K57" s="134">
        <f t="shared" si="27"/>
        <v>67.677589511518292</v>
      </c>
      <c r="L57" s="134">
        <f t="shared" si="27"/>
        <v>0.82690081521866254</v>
      </c>
      <c r="M57" s="134">
        <f t="shared" si="27"/>
        <v>150.15385694722679</v>
      </c>
      <c r="N57" s="134">
        <f t="shared" si="27"/>
        <v>288.2852888925338</v>
      </c>
      <c r="O57" s="134">
        <f t="shared" si="27"/>
        <v>3.7248629808228921</v>
      </c>
      <c r="P57" s="134">
        <f t="shared" si="27"/>
        <v>70.751575355817252</v>
      </c>
      <c r="Q57" s="134">
        <f t="shared" si="27"/>
        <v>17.819425627685611</v>
      </c>
      <c r="R57" s="134">
        <f t="shared" si="27"/>
        <v>77.604190903423358</v>
      </c>
      <c r="S57" s="134">
        <f t="shared" si="27"/>
        <v>0.27617246800771816</v>
      </c>
      <c r="T57" s="134">
        <f t="shared" si="27"/>
        <v>965.4863762452203</v>
      </c>
      <c r="U57" s="134">
        <f t="shared" si="27"/>
        <v>451.78698291533135</v>
      </c>
      <c r="V57" s="134">
        <f t="shared" si="27"/>
        <v>55.353782135217251</v>
      </c>
      <c r="W57" s="134">
        <f t="shared" si="27"/>
        <v>118.928564096331</v>
      </c>
      <c r="X57" s="134">
        <f t="shared" si="27"/>
        <v>24.838821233849757</v>
      </c>
      <c r="Y57" s="134">
        <f t="shared" si="27"/>
        <v>124.20037710738011</v>
      </c>
      <c r="Z57" s="134">
        <f t="shared" si="27"/>
        <v>1637.8292444643264</v>
      </c>
      <c r="AA57" s="134">
        <f t="shared" si="27"/>
        <v>224.03022381537048</v>
      </c>
      <c r="AB57" s="134">
        <f t="shared" si="27"/>
        <v>42.113439071766244</v>
      </c>
      <c r="AC57" s="134">
        <f t="shared" si="27"/>
        <v>0.43405317226262619</v>
      </c>
      <c r="AD57" s="134">
        <f t="shared" si="27"/>
        <v>1425.1473664167672</v>
      </c>
      <c r="AE57" s="134">
        <f t="shared" si="27"/>
        <v>496.39958335684327</v>
      </c>
      <c r="AF57" s="134">
        <f t="shared" si="27"/>
        <v>1682.8627471291795</v>
      </c>
      <c r="AG57" s="134">
        <f t="shared" si="27"/>
        <v>384.88610980921783</v>
      </c>
      <c r="AH57" s="10">
        <f t="shared" si="3"/>
        <v>275.11049371984478</v>
      </c>
      <c r="AI57" s="134">
        <f>+AI58+AI59+AI60+AI61+AI68</f>
        <v>271.31473547785356</v>
      </c>
      <c r="AJ57" s="134">
        <f>+AJ58+AJ59+AJ60+AJ61+AJ68</f>
        <v>0.55836163493535684</v>
      </c>
      <c r="AK57" s="134">
        <f>+AK58+AK59+AK60+AK61+AK68</f>
        <v>3.2373966070558629</v>
      </c>
      <c r="AL57" s="10">
        <f t="shared" si="4"/>
        <v>41455.667227105456</v>
      </c>
      <c r="AM57" s="134">
        <f t="shared" ref="AM57:CC57" si="28">+AM58+AM59+AM60+AM61+AM68</f>
        <v>598.82765671247228</v>
      </c>
      <c r="AN57" s="134">
        <f t="shared" si="28"/>
        <v>272.72586734660342</v>
      </c>
      <c r="AO57" s="134">
        <f t="shared" si="28"/>
        <v>2018.0895644375785</v>
      </c>
      <c r="AP57" s="134">
        <f t="shared" si="28"/>
        <v>2063.2667176661344</v>
      </c>
      <c r="AQ57" s="134">
        <f t="shared" si="28"/>
        <v>359.75296294385276</v>
      </c>
      <c r="AR57" s="134">
        <f t="shared" si="28"/>
        <v>700.97926042390156</v>
      </c>
      <c r="AS57" s="134">
        <f t="shared" si="28"/>
        <v>430.44365298038235</v>
      </c>
      <c r="AT57" s="134">
        <f t="shared" si="28"/>
        <v>544.01717092030515</v>
      </c>
      <c r="AU57" s="134">
        <f t="shared" si="28"/>
        <v>8851.1923683482692</v>
      </c>
      <c r="AV57" s="134">
        <f t="shared" si="28"/>
        <v>64.441945526492901</v>
      </c>
      <c r="AW57" s="134">
        <f t="shared" si="28"/>
        <v>641.78235122391095</v>
      </c>
      <c r="AX57" s="134">
        <f t="shared" si="28"/>
        <v>85.931980195277788</v>
      </c>
      <c r="AY57" s="134">
        <f t="shared" si="28"/>
        <v>495.88793886399469</v>
      </c>
      <c r="AZ57" s="134">
        <f t="shared" si="28"/>
        <v>731.07537013061574</v>
      </c>
      <c r="BA57" s="134">
        <f t="shared" si="28"/>
        <v>2025.2904897723918</v>
      </c>
      <c r="BB57" s="134">
        <f t="shared" si="28"/>
        <v>486.21754763271264</v>
      </c>
      <c r="BC57" s="134">
        <f t="shared" si="28"/>
        <v>85.273244369150461</v>
      </c>
      <c r="BD57" s="134">
        <f t="shared" si="28"/>
        <v>68.614984877707272</v>
      </c>
      <c r="BE57" s="134">
        <f t="shared" si="28"/>
        <v>10.169190066989779</v>
      </c>
      <c r="BF57" s="134">
        <f t="shared" si="28"/>
        <v>5686.0211634825318</v>
      </c>
      <c r="BG57" s="134">
        <f t="shared" si="28"/>
        <v>503.65630302983891</v>
      </c>
      <c r="BH57" s="134">
        <f t="shared" si="28"/>
        <v>335.57927269998333</v>
      </c>
      <c r="BI57" s="134">
        <f t="shared" si="28"/>
        <v>1652.7348988722686</v>
      </c>
      <c r="BJ57" s="134">
        <f t="shared" si="28"/>
        <v>581.03210220916844</v>
      </c>
      <c r="BK57" s="134">
        <f t="shared" si="28"/>
        <v>140.38539326190991</v>
      </c>
      <c r="BL57" s="134">
        <f t="shared" si="28"/>
        <v>34.153814448280919</v>
      </c>
      <c r="BM57" s="134">
        <f t="shared" si="28"/>
        <v>211.93745164694866</v>
      </c>
      <c r="BN57" s="134">
        <f t="shared" si="28"/>
        <v>239.03528820918393</v>
      </c>
      <c r="BO57" s="134">
        <f t="shared" si="28"/>
        <v>637.37527144729029</v>
      </c>
      <c r="BP57" s="134">
        <f t="shared" si="28"/>
        <v>677.08988533185845</v>
      </c>
      <c r="BQ57" s="134">
        <f t="shared" si="28"/>
        <v>545.5036238116553</v>
      </c>
      <c r="BR57" s="134">
        <f t="shared" si="28"/>
        <v>5615.65542478932</v>
      </c>
      <c r="BS57" s="134">
        <f t="shared" si="28"/>
        <v>1113.1007703283628</v>
      </c>
      <c r="BT57" s="134">
        <f t="shared" si="28"/>
        <v>563.88793477008062</v>
      </c>
      <c r="BU57" s="134">
        <f t="shared" si="28"/>
        <v>437.33584369224047</v>
      </c>
      <c r="BV57" s="134">
        <f t="shared" si="28"/>
        <v>72.00931052074084</v>
      </c>
      <c r="BW57" s="134">
        <f t="shared" si="28"/>
        <v>544.71778261618124</v>
      </c>
      <c r="BX57" s="134">
        <f t="shared" si="28"/>
        <v>24.076656518501636</v>
      </c>
      <c r="BY57" s="134">
        <f t="shared" si="28"/>
        <v>397.21990041724911</v>
      </c>
      <c r="BZ57" s="134">
        <f t="shared" si="28"/>
        <v>520.63940408092992</v>
      </c>
      <c r="CA57" s="134">
        <f t="shared" si="28"/>
        <v>108.76949321640083</v>
      </c>
      <c r="CB57" s="134">
        <f t="shared" si="28"/>
        <v>279.76997326579624</v>
      </c>
      <c r="CC57" s="10">
        <f t="shared" si="28"/>
        <v>64491.459283490178</v>
      </c>
      <c r="CD57" s="10">
        <f t="shared" si="6"/>
        <v>748.90133590958249</v>
      </c>
      <c r="CE57" s="134">
        <f>+CE58+CE59+CE60+CE61+CE68</f>
        <v>579.98955773358966</v>
      </c>
      <c r="CF57" s="134">
        <f>+CF58+CF59+CF60+CF61+CF68</f>
        <v>168.91177817599277</v>
      </c>
      <c r="CG57" s="10">
        <f t="shared" si="7"/>
        <v>3924.6573913867778</v>
      </c>
      <c r="CH57" s="134">
        <f t="shared" ref="CH57:CO57" si="29">+CH58+CH59+CH60+CH61+CH68</f>
        <v>2038.2872336190228</v>
      </c>
      <c r="CI57" s="134">
        <f t="shared" si="29"/>
        <v>0</v>
      </c>
      <c r="CJ57" s="134">
        <f t="shared" si="29"/>
        <v>0</v>
      </c>
      <c r="CK57" s="134">
        <f t="shared" si="29"/>
        <v>89.739916199999996</v>
      </c>
      <c r="CL57" s="134">
        <f t="shared" si="29"/>
        <v>0</v>
      </c>
      <c r="CM57" s="134">
        <f t="shared" si="29"/>
        <v>6.235975595326452</v>
      </c>
      <c r="CN57" s="134">
        <f t="shared" si="29"/>
        <v>25.670732186652632</v>
      </c>
      <c r="CO57" s="134">
        <f t="shared" si="29"/>
        <v>1764.7235337857762</v>
      </c>
      <c r="CP57" s="10">
        <f t="shared" si="9"/>
        <v>3404.425974961076</v>
      </c>
      <c r="CQ57" s="134">
        <f>+CQ58+CQ59+CQ60+CQ61+CQ68</f>
        <v>3102.2873882343929</v>
      </c>
      <c r="CR57" s="134">
        <f>+CR58+CR59+CR60+CR61+CR68</f>
        <v>302.138586726683</v>
      </c>
      <c r="CS57" s="10">
        <f t="shared" si="10"/>
        <v>16517.981042828185</v>
      </c>
      <c r="CT57" s="134">
        <f t="shared" ref="CT57:DA57" si="30">+CT58+CT59+CT60+CT61+CT68</f>
        <v>50.529599999999995</v>
      </c>
      <c r="CU57" s="134">
        <f t="shared" si="30"/>
        <v>4912.4201916898219</v>
      </c>
      <c r="CV57" s="134">
        <f t="shared" si="30"/>
        <v>4018.3282768879203</v>
      </c>
      <c r="CW57" s="134">
        <f t="shared" si="30"/>
        <v>6923.5564834708866</v>
      </c>
      <c r="CX57" s="134">
        <f t="shared" si="30"/>
        <v>128.948032724857</v>
      </c>
      <c r="CY57" s="134">
        <f t="shared" si="30"/>
        <v>252.78075651219623</v>
      </c>
      <c r="CZ57" s="134">
        <f t="shared" si="30"/>
        <v>45.718255659320917</v>
      </c>
      <c r="DA57" s="134">
        <f t="shared" si="30"/>
        <v>185.69944588318032</v>
      </c>
      <c r="DB57" s="10">
        <f t="shared" si="12"/>
        <v>2862.4995836930639</v>
      </c>
      <c r="DC57" s="134">
        <f>+DC58+DC59+DC60+DC61+DC68</f>
        <v>1615.8802070717447</v>
      </c>
      <c r="DD57" s="134">
        <f>+DD58+DD59+DD60+DD61+DD68</f>
        <v>1186.8889498373715</v>
      </c>
      <c r="DE57" s="134">
        <f>+DE58+DE59+DE60+DE61+DE68</f>
        <v>59.730426783947593</v>
      </c>
      <c r="DF57" s="10">
        <f t="shared" si="13"/>
        <v>1688.4152239804191</v>
      </c>
      <c r="DG57" s="134">
        <f>+DG58+DG59+DG60+DG61+DG68</f>
        <v>1099.8835854408394</v>
      </c>
      <c r="DH57" s="134">
        <f>+DH58+DH59+DH60+DH61+DH68</f>
        <v>588.53163853957972</v>
      </c>
      <c r="DI57" s="10">
        <f t="shared" si="14"/>
        <v>970.92235408167392</v>
      </c>
      <c r="DJ57" s="134">
        <f>+DJ58+DJ59+DJ60+DJ61+DJ68</f>
        <v>732.25716841728524</v>
      </c>
      <c r="DK57" s="134">
        <f>+DK58+DK59+DK60+DK61+DK68</f>
        <v>153.44421049818584</v>
      </c>
      <c r="DL57" s="134">
        <f>+DL58+DL59+DL60+DL61+DL68</f>
        <v>57.244263551451738</v>
      </c>
      <c r="DM57" s="134">
        <f>+DM58+DM59+DM60+DM61+DM68</f>
        <v>27.976711614751192</v>
      </c>
      <c r="DN57" s="10">
        <f t="shared" si="15"/>
        <v>951.93473599810432</v>
      </c>
      <c r="DO57" s="134">
        <f>+DO58+DO59+DO60+DO61+DO68</f>
        <v>951.93473599810432</v>
      </c>
      <c r="DP57" s="134">
        <f>+DP58+DP59+DP60+DP61+DP68</f>
        <v>0</v>
      </c>
      <c r="DQ57" s="10">
        <f t="shared" si="16"/>
        <v>788.64813933997402</v>
      </c>
      <c r="DR57" s="134">
        <f t="shared" ref="DR57:EA57" si="31">+DR58+DR59+DR60+DR61+DR68</f>
        <v>69.125279099901078</v>
      </c>
      <c r="DS57" s="134">
        <f t="shared" si="31"/>
        <v>110.15044945656625</v>
      </c>
      <c r="DT57" s="134">
        <f t="shared" si="31"/>
        <v>144.33490246641438</v>
      </c>
      <c r="DU57" s="134">
        <f t="shared" si="31"/>
        <v>210.57951495714877</v>
      </c>
      <c r="DV57" s="134">
        <f t="shared" si="31"/>
        <v>23.916306875770008</v>
      </c>
      <c r="DW57" s="134">
        <f t="shared" si="31"/>
        <v>0</v>
      </c>
      <c r="DX57" s="134">
        <f t="shared" si="31"/>
        <v>0</v>
      </c>
      <c r="DY57" s="134">
        <f t="shared" si="31"/>
        <v>83.293349428389817</v>
      </c>
      <c r="DZ57" s="134">
        <f t="shared" si="31"/>
        <v>101.26618035839201</v>
      </c>
      <c r="EA57" s="134">
        <f t="shared" si="31"/>
        <v>45.982156697391687</v>
      </c>
      <c r="EB57" s="10">
        <f t="shared" si="18"/>
        <v>1901.2042962086075</v>
      </c>
      <c r="EC57" s="134">
        <f t="shared" ref="EC57:EH57" si="32">+EC58+EC59+EC60+EC61+EC68</f>
        <v>756.49271610794551</v>
      </c>
      <c r="ED57" s="134">
        <f t="shared" si="32"/>
        <v>4.3488183310962558</v>
      </c>
      <c r="EE57" s="134">
        <f t="shared" si="32"/>
        <v>139.90338961979896</v>
      </c>
      <c r="EF57" s="134">
        <f t="shared" si="32"/>
        <v>424.47538362863492</v>
      </c>
      <c r="EG57" s="134">
        <f t="shared" si="32"/>
        <v>67.934409066286676</v>
      </c>
      <c r="EH57" s="134">
        <f t="shared" si="32"/>
        <v>508.04957945484523</v>
      </c>
      <c r="EI57" s="10">
        <f t="shared" si="20"/>
        <v>1443.852035018378</v>
      </c>
      <c r="EJ57" s="134">
        <f>+EJ58+EJ59+EJ60+EJ61+EJ68</f>
        <v>798.26068336456183</v>
      </c>
      <c r="EK57" s="134">
        <f>+EK58+EK59+EK60+EK61+EK68</f>
        <v>642.00902446876762</v>
      </c>
      <c r="EL57" s="134">
        <f>+EL58+EL59+EL60+EL61+EL68</f>
        <v>3.5823271850485487</v>
      </c>
      <c r="EM57" s="10">
        <f t="shared" si="21"/>
        <v>542.49491944881652</v>
      </c>
      <c r="EN57" s="134">
        <f>+EN58+EN59+EN60+EN61+EN68</f>
        <v>276.48747725754964</v>
      </c>
      <c r="EO57" s="134">
        <f>+EO58+EO59+EO60+EO61+EO68</f>
        <v>266.00744219126693</v>
      </c>
      <c r="EP57" s="10">
        <f t="shared" si="22"/>
        <v>3749.5578783898941</v>
      </c>
      <c r="EQ57" s="134">
        <f>+EQ58+EQ59+EQ60+EQ61+EQ68</f>
        <v>742.71273575629903</v>
      </c>
      <c r="ER57" s="134">
        <f>+ER58+ER59+ER60+ER61+ER68</f>
        <v>3006.8451426335951</v>
      </c>
      <c r="ES57" s="10">
        <f>+ES58+ES59+ES60+ES61+ES68</f>
        <v>94.064465722599977</v>
      </c>
      <c r="ET57" s="10">
        <f t="shared" si="23"/>
        <v>257.37223868204234</v>
      </c>
      <c r="EU57" s="134">
        <f t="shared" ref="EU57:FC57" si="33">+EU58+EU59+EU60+EU61+EU68</f>
        <v>55.718992877390463</v>
      </c>
      <c r="EV57" s="134">
        <f t="shared" si="33"/>
        <v>28.052670521015514</v>
      </c>
      <c r="EW57" s="134">
        <f t="shared" si="33"/>
        <v>43.224605130666049</v>
      </c>
      <c r="EX57" s="134">
        <f t="shared" si="33"/>
        <v>62.074772542472509</v>
      </c>
      <c r="EY57" s="134">
        <f t="shared" si="33"/>
        <v>23.757105435851013</v>
      </c>
      <c r="EZ57" s="134">
        <f t="shared" si="33"/>
        <v>39.77882230728482</v>
      </c>
      <c r="FA57" s="134">
        <f t="shared" si="33"/>
        <v>4.7652698673619742</v>
      </c>
      <c r="FB57" s="10">
        <f t="shared" si="33"/>
        <v>0</v>
      </c>
      <c r="FC57" s="11">
        <f t="shared" si="33"/>
        <v>51184.886257883372</v>
      </c>
      <c r="FD57" s="11"/>
      <c r="FE57" s="11">
        <f>+FE58+FE59+FE60+FE61+FE68</f>
        <v>0</v>
      </c>
      <c r="FF57" s="11">
        <f>+FF58+FF59+FF60+FF61+FF68</f>
        <v>0</v>
      </c>
      <c r="FG57" s="11">
        <f>+$FG$58+$FG$59+$FG$60+$FG$61+$FG$68</f>
        <v>205805.73174144558</v>
      </c>
      <c r="FI57" s="113"/>
    </row>
    <row r="58" spans="2:165" ht="14.25" customHeight="1" x14ac:dyDescent="0.2">
      <c r="B58" s="192" t="s">
        <v>396</v>
      </c>
      <c r="C58" s="192"/>
      <c r="D58" s="67">
        <v>0</v>
      </c>
      <c r="E58" s="132">
        <v>0</v>
      </c>
      <c r="F58" s="132">
        <v>0</v>
      </c>
      <c r="G58" s="132">
        <v>0</v>
      </c>
      <c r="H58" s="132">
        <v>0</v>
      </c>
      <c r="I58" s="132">
        <v>0</v>
      </c>
      <c r="J58" s="132">
        <v>0</v>
      </c>
      <c r="K58" s="132">
        <v>0</v>
      </c>
      <c r="L58" s="132">
        <v>0</v>
      </c>
      <c r="M58" s="132">
        <v>0</v>
      </c>
      <c r="N58" s="132">
        <v>0</v>
      </c>
      <c r="O58" s="132">
        <v>0</v>
      </c>
      <c r="P58" s="132">
        <v>0</v>
      </c>
      <c r="Q58" s="132">
        <v>0</v>
      </c>
      <c r="R58" s="132">
        <v>0</v>
      </c>
      <c r="S58" s="132">
        <v>0</v>
      </c>
      <c r="T58" s="132">
        <v>0</v>
      </c>
      <c r="U58" s="132">
        <v>0</v>
      </c>
      <c r="V58" s="132">
        <v>0</v>
      </c>
      <c r="W58" s="132">
        <v>0</v>
      </c>
      <c r="X58" s="132">
        <v>0</v>
      </c>
      <c r="Y58" s="132">
        <v>0</v>
      </c>
      <c r="Z58" s="132">
        <v>0</v>
      </c>
      <c r="AA58" s="132">
        <v>0</v>
      </c>
      <c r="AB58" s="132">
        <v>0</v>
      </c>
      <c r="AC58" s="132">
        <v>0</v>
      </c>
      <c r="AD58" s="132">
        <v>0</v>
      </c>
      <c r="AE58" s="132">
        <v>0</v>
      </c>
      <c r="AF58" s="132">
        <v>0</v>
      </c>
      <c r="AG58" s="132">
        <v>0</v>
      </c>
      <c r="AH58" s="67">
        <v>0</v>
      </c>
      <c r="AI58" s="132">
        <v>0</v>
      </c>
      <c r="AJ58" s="132">
        <v>0</v>
      </c>
      <c r="AK58" s="132">
        <v>0</v>
      </c>
      <c r="AL58" s="67">
        <v>0</v>
      </c>
      <c r="AM58" s="132">
        <v>0</v>
      </c>
      <c r="AN58" s="132">
        <v>0</v>
      </c>
      <c r="AO58" s="132">
        <v>0</v>
      </c>
      <c r="AP58" s="132">
        <v>0</v>
      </c>
      <c r="AQ58" s="132">
        <v>0</v>
      </c>
      <c r="AR58" s="132">
        <v>0</v>
      </c>
      <c r="AS58" s="132">
        <v>0</v>
      </c>
      <c r="AT58" s="132">
        <v>0</v>
      </c>
      <c r="AU58" s="132">
        <v>0</v>
      </c>
      <c r="AV58" s="132">
        <v>0</v>
      </c>
      <c r="AW58" s="132">
        <v>0</v>
      </c>
      <c r="AX58" s="132">
        <v>0</v>
      </c>
      <c r="AY58" s="132">
        <v>0</v>
      </c>
      <c r="AZ58" s="132">
        <v>0</v>
      </c>
      <c r="BA58" s="132">
        <v>0</v>
      </c>
      <c r="BB58" s="132">
        <v>0</v>
      </c>
      <c r="BC58" s="132">
        <v>0</v>
      </c>
      <c r="BD58" s="132">
        <v>0</v>
      </c>
      <c r="BE58" s="132">
        <v>0</v>
      </c>
      <c r="BF58" s="132">
        <v>0</v>
      </c>
      <c r="BG58" s="132">
        <v>0</v>
      </c>
      <c r="BH58" s="132">
        <v>0</v>
      </c>
      <c r="BI58" s="132">
        <v>0</v>
      </c>
      <c r="BJ58" s="132">
        <v>0</v>
      </c>
      <c r="BK58" s="132">
        <v>0</v>
      </c>
      <c r="BL58" s="132">
        <v>0</v>
      </c>
      <c r="BM58" s="132">
        <v>0</v>
      </c>
      <c r="BN58" s="132">
        <v>0</v>
      </c>
      <c r="BO58" s="132">
        <v>0</v>
      </c>
      <c r="BP58" s="132">
        <v>0</v>
      </c>
      <c r="BQ58" s="132">
        <v>0</v>
      </c>
      <c r="BR58" s="132">
        <v>0</v>
      </c>
      <c r="BS58" s="132">
        <v>0</v>
      </c>
      <c r="BT58" s="132">
        <v>0</v>
      </c>
      <c r="BU58" s="132">
        <v>0</v>
      </c>
      <c r="BV58" s="132">
        <v>0</v>
      </c>
      <c r="BW58" s="132">
        <v>0</v>
      </c>
      <c r="BX58" s="132">
        <v>0</v>
      </c>
      <c r="BY58" s="132">
        <v>0</v>
      </c>
      <c r="BZ58" s="132">
        <v>0</v>
      </c>
      <c r="CA58" s="132">
        <v>0</v>
      </c>
      <c r="CB58" s="132">
        <v>0</v>
      </c>
      <c r="CC58" s="67">
        <v>13907.271332753458</v>
      </c>
      <c r="CD58" s="67">
        <v>0</v>
      </c>
      <c r="CE58" s="132">
        <v>0</v>
      </c>
      <c r="CF58" s="132">
        <v>0</v>
      </c>
      <c r="CG58" s="67">
        <v>0</v>
      </c>
      <c r="CH58" s="132">
        <v>0</v>
      </c>
      <c r="CI58" s="132">
        <v>0</v>
      </c>
      <c r="CJ58" s="132">
        <v>0</v>
      </c>
      <c r="CK58" s="132">
        <v>0</v>
      </c>
      <c r="CL58" s="132">
        <v>0</v>
      </c>
      <c r="CM58" s="132">
        <v>0</v>
      </c>
      <c r="CN58" s="132">
        <v>0</v>
      </c>
      <c r="CO58" s="132">
        <v>0</v>
      </c>
      <c r="CP58" s="67">
        <v>0</v>
      </c>
      <c r="CQ58" s="132">
        <v>0</v>
      </c>
      <c r="CR58" s="132">
        <v>0</v>
      </c>
      <c r="CS58" s="67">
        <v>0</v>
      </c>
      <c r="CT58" s="132">
        <v>0</v>
      </c>
      <c r="CU58" s="132">
        <v>0</v>
      </c>
      <c r="CV58" s="132">
        <v>0</v>
      </c>
      <c r="CW58" s="132">
        <v>0</v>
      </c>
      <c r="CX58" s="132">
        <v>0</v>
      </c>
      <c r="CY58" s="132">
        <v>0</v>
      </c>
      <c r="CZ58" s="132">
        <v>0</v>
      </c>
      <c r="DA58" s="132">
        <v>0</v>
      </c>
      <c r="DB58" s="67">
        <v>0</v>
      </c>
      <c r="DC58" s="132">
        <v>0</v>
      </c>
      <c r="DD58" s="132">
        <v>0</v>
      </c>
      <c r="DE58" s="132">
        <v>0</v>
      </c>
      <c r="DF58" s="67">
        <v>0</v>
      </c>
      <c r="DG58" s="132">
        <v>0</v>
      </c>
      <c r="DH58" s="132">
        <v>0</v>
      </c>
      <c r="DI58" s="67">
        <v>0</v>
      </c>
      <c r="DJ58" s="132">
        <v>0</v>
      </c>
      <c r="DK58" s="132">
        <v>0</v>
      </c>
      <c r="DL58" s="132">
        <v>0</v>
      </c>
      <c r="DM58" s="132">
        <v>0</v>
      </c>
      <c r="DN58" s="67">
        <v>0</v>
      </c>
      <c r="DO58" s="132">
        <v>0</v>
      </c>
      <c r="DP58" s="132">
        <v>0</v>
      </c>
      <c r="DQ58" s="67">
        <v>0</v>
      </c>
      <c r="DR58" s="132">
        <v>0</v>
      </c>
      <c r="DS58" s="132">
        <v>0</v>
      </c>
      <c r="DT58" s="132">
        <v>0</v>
      </c>
      <c r="DU58" s="132">
        <v>0</v>
      </c>
      <c r="DV58" s="132">
        <v>0</v>
      </c>
      <c r="DW58" s="132">
        <v>0</v>
      </c>
      <c r="DX58" s="132">
        <v>0</v>
      </c>
      <c r="DY58" s="132">
        <v>0</v>
      </c>
      <c r="DZ58" s="132">
        <v>0</v>
      </c>
      <c r="EA58" s="132">
        <v>0</v>
      </c>
      <c r="EB58" s="67">
        <v>0</v>
      </c>
      <c r="EC58" s="132">
        <v>0</v>
      </c>
      <c r="ED58" s="132">
        <v>0</v>
      </c>
      <c r="EE58" s="132">
        <v>0</v>
      </c>
      <c r="EF58" s="132">
        <v>0</v>
      </c>
      <c r="EG58" s="132">
        <v>0</v>
      </c>
      <c r="EH58" s="132">
        <v>0</v>
      </c>
      <c r="EI58" s="67">
        <v>0</v>
      </c>
      <c r="EJ58" s="132">
        <v>0</v>
      </c>
      <c r="EK58" s="132">
        <v>0</v>
      </c>
      <c r="EL58" s="132">
        <v>0</v>
      </c>
      <c r="EM58" s="67">
        <v>0</v>
      </c>
      <c r="EN58" s="132">
        <v>0</v>
      </c>
      <c r="EO58" s="132">
        <v>0</v>
      </c>
      <c r="EP58" s="67">
        <v>0</v>
      </c>
      <c r="EQ58" s="132">
        <v>0</v>
      </c>
      <c r="ER58" s="132">
        <v>0</v>
      </c>
      <c r="ES58" s="67">
        <v>0</v>
      </c>
      <c r="ET58" s="67">
        <v>0</v>
      </c>
      <c r="EU58" s="132">
        <v>0</v>
      </c>
      <c r="EV58" s="132">
        <v>0</v>
      </c>
      <c r="EW58" s="132">
        <v>0</v>
      </c>
      <c r="EX58" s="132">
        <v>0</v>
      </c>
      <c r="EY58" s="132">
        <v>0</v>
      </c>
      <c r="EZ58" s="132">
        <v>0</v>
      </c>
      <c r="FA58" s="132">
        <v>0</v>
      </c>
      <c r="FB58" s="67">
        <v>0</v>
      </c>
      <c r="FC58" s="67">
        <v>0</v>
      </c>
      <c r="FD58" s="8"/>
      <c r="FE58" s="8"/>
      <c r="FF58" s="8"/>
      <c r="FG58" s="66">
        <f>+D58+AH58+AL58+CC58+CD58+CG58+CP58+CS58+DB58+DF58+DI58+DN58+DQ58+EB58+EI58+EM58+EP58+ES58+ET58+FB58+FC58</f>
        <v>13907.271332753458</v>
      </c>
      <c r="FI58" s="113"/>
    </row>
    <row r="59" spans="2:165" ht="14.25" customHeight="1" x14ac:dyDescent="0.2">
      <c r="B59" s="193" t="s">
        <v>397</v>
      </c>
      <c r="C59" s="193"/>
      <c r="D59" s="67">
        <v>0</v>
      </c>
      <c r="E59" s="132">
        <v>0</v>
      </c>
      <c r="F59" s="132">
        <v>0</v>
      </c>
      <c r="G59" s="132">
        <v>0</v>
      </c>
      <c r="H59" s="132">
        <v>0</v>
      </c>
      <c r="I59" s="132">
        <v>0</v>
      </c>
      <c r="J59" s="132">
        <v>0</v>
      </c>
      <c r="K59" s="132">
        <v>0</v>
      </c>
      <c r="L59" s="132">
        <v>0</v>
      </c>
      <c r="M59" s="132">
        <v>0</v>
      </c>
      <c r="N59" s="132">
        <v>0</v>
      </c>
      <c r="O59" s="132">
        <v>0</v>
      </c>
      <c r="P59" s="132">
        <v>0</v>
      </c>
      <c r="Q59" s="132">
        <v>0</v>
      </c>
      <c r="R59" s="132">
        <v>0</v>
      </c>
      <c r="S59" s="132">
        <v>0</v>
      </c>
      <c r="T59" s="132">
        <v>0</v>
      </c>
      <c r="U59" s="132">
        <v>0</v>
      </c>
      <c r="V59" s="132">
        <v>0</v>
      </c>
      <c r="W59" s="132">
        <v>0</v>
      </c>
      <c r="X59" s="132">
        <v>0</v>
      </c>
      <c r="Y59" s="132">
        <v>0</v>
      </c>
      <c r="Z59" s="132">
        <v>0</v>
      </c>
      <c r="AA59" s="132">
        <v>0</v>
      </c>
      <c r="AB59" s="132">
        <v>0</v>
      </c>
      <c r="AC59" s="132">
        <v>0</v>
      </c>
      <c r="AD59" s="132">
        <v>0</v>
      </c>
      <c r="AE59" s="132">
        <v>0</v>
      </c>
      <c r="AF59" s="132">
        <v>0</v>
      </c>
      <c r="AG59" s="132">
        <v>0</v>
      </c>
      <c r="AH59" s="67">
        <v>0</v>
      </c>
      <c r="AI59" s="132">
        <v>0</v>
      </c>
      <c r="AJ59" s="132">
        <v>0</v>
      </c>
      <c r="AK59" s="132">
        <v>0</v>
      </c>
      <c r="AL59" s="67">
        <v>0</v>
      </c>
      <c r="AM59" s="132">
        <v>0</v>
      </c>
      <c r="AN59" s="132">
        <v>0</v>
      </c>
      <c r="AO59" s="132">
        <v>0</v>
      </c>
      <c r="AP59" s="132">
        <v>0</v>
      </c>
      <c r="AQ59" s="132">
        <v>0</v>
      </c>
      <c r="AR59" s="132">
        <v>0</v>
      </c>
      <c r="AS59" s="132">
        <v>0</v>
      </c>
      <c r="AT59" s="132">
        <v>0</v>
      </c>
      <c r="AU59" s="132">
        <v>0</v>
      </c>
      <c r="AV59" s="132">
        <v>0</v>
      </c>
      <c r="AW59" s="132">
        <v>0</v>
      </c>
      <c r="AX59" s="132">
        <v>0</v>
      </c>
      <c r="AY59" s="132">
        <v>0</v>
      </c>
      <c r="AZ59" s="132">
        <v>0</v>
      </c>
      <c r="BA59" s="132">
        <v>0</v>
      </c>
      <c r="BB59" s="132">
        <v>0</v>
      </c>
      <c r="BC59" s="132">
        <v>0</v>
      </c>
      <c r="BD59" s="132">
        <v>0</v>
      </c>
      <c r="BE59" s="132">
        <v>0</v>
      </c>
      <c r="BF59" s="132">
        <v>0</v>
      </c>
      <c r="BG59" s="132">
        <v>0</v>
      </c>
      <c r="BH59" s="132">
        <v>0</v>
      </c>
      <c r="BI59" s="132">
        <v>0</v>
      </c>
      <c r="BJ59" s="132">
        <v>0</v>
      </c>
      <c r="BK59" s="132">
        <v>0</v>
      </c>
      <c r="BL59" s="132">
        <v>0</v>
      </c>
      <c r="BM59" s="132">
        <v>0</v>
      </c>
      <c r="BN59" s="132">
        <v>0</v>
      </c>
      <c r="BO59" s="132">
        <v>0</v>
      </c>
      <c r="BP59" s="132">
        <v>0</v>
      </c>
      <c r="BQ59" s="132">
        <v>0</v>
      </c>
      <c r="BR59" s="132">
        <v>0</v>
      </c>
      <c r="BS59" s="132">
        <v>0</v>
      </c>
      <c r="BT59" s="132">
        <v>0</v>
      </c>
      <c r="BU59" s="132">
        <v>0</v>
      </c>
      <c r="BV59" s="132">
        <v>0</v>
      </c>
      <c r="BW59" s="132">
        <v>0</v>
      </c>
      <c r="BX59" s="132">
        <v>0</v>
      </c>
      <c r="BY59" s="132">
        <v>0</v>
      </c>
      <c r="BZ59" s="132">
        <v>0</v>
      </c>
      <c r="CA59" s="132">
        <v>0</v>
      </c>
      <c r="CB59" s="132">
        <v>0</v>
      </c>
      <c r="CC59" s="67">
        <v>3816.0113811497999</v>
      </c>
      <c r="CD59" s="67">
        <v>0</v>
      </c>
      <c r="CE59" s="132">
        <v>0</v>
      </c>
      <c r="CF59" s="132">
        <v>0</v>
      </c>
      <c r="CG59" s="67">
        <v>0</v>
      </c>
      <c r="CH59" s="132">
        <v>0</v>
      </c>
      <c r="CI59" s="132">
        <v>0</v>
      </c>
      <c r="CJ59" s="132">
        <v>0</v>
      </c>
      <c r="CK59" s="132">
        <v>0</v>
      </c>
      <c r="CL59" s="132">
        <v>0</v>
      </c>
      <c r="CM59" s="132">
        <v>0</v>
      </c>
      <c r="CN59" s="132">
        <v>0</v>
      </c>
      <c r="CO59" s="132">
        <v>0</v>
      </c>
      <c r="CP59" s="67">
        <v>0</v>
      </c>
      <c r="CQ59" s="132">
        <v>0</v>
      </c>
      <c r="CR59" s="132">
        <v>0</v>
      </c>
      <c r="CS59" s="67">
        <v>0</v>
      </c>
      <c r="CT59" s="132">
        <v>0</v>
      </c>
      <c r="CU59" s="132">
        <v>0</v>
      </c>
      <c r="CV59" s="132">
        <v>0</v>
      </c>
      <c r="CW59" s="132">
        <v>0</v>
      </c>
      <c r="CX59" s="132">
        <v>0</v>
      </c>
      <c r="CY59" s="132">
        <v>0</v>
      </c>
      <c r="CZ59" s="132">
        <v>0</v>
      </c>
      <c r="DA59" s="132">
        <v>0</v>
      </c>
      <c r="DB59" s="67">
        <v>0</v>
      </c>
      <c r="DC59" s="132">
        <v>0</v>
      </c>
      <c r="DD59" s="132">
        <v>0</v>
      </c>
      <c r="DE59" s="132">
        <v>0</v>
      </c>
      <c r="DF59" s="67">
        <v>0</v>
      </c>
      <c r="DG59" s="132">
        <v>0</v>
      </c>
      <c r="DH59" s="132">
        <v>0</v>
      </c>
      <c r="DI59" s="67">
        <v>0</v>
      </c>
      <c r="DJ59" s="132">
        <v>0</v>
      </c>
      <c r="DK59" s="132">
        <v>0</v>
      </c>
      <c r="DL59" s="132">
        <v>0</v>
      </c>
      <c r="DM59" s="132">
        <v>0</v>
      </c>
      <c r="DN59" s="67">
        <v>0</v>
      </c>
      <c r="DO59" s="132">
        <v>0</v>
      </c>
      <c r="DP59" s="132">
        <v>0</v>
      </c>
      <c r="DQ59" s="67">
        <v>0</v>
      </c>
      <c r="DR59" s="132">
        <v>0</v>
      </c>
      <c r="DS59" s="132">
        <v>0</v>
      </c>
      <c r="DT59" s="132">
        <v>0</v>
      </c>
      <c r="DU59" s="132">
        <v>0</v>
      </c>
      <c r="DV59" s="132">
        <v>0</v>
      </c>
      <c r="DW59" s="132">
        <v>0</v>
      </c>
      <c r="DX59" s="132">
        <v>0</v>
      </c>
      <c r="DY59" s="132">
        <v>0</v>
      </c>
      <c r="DZ59" s="132">
        <v>0</v>
      </c>
      <c r="EA59" s="132">
        <v>0</v>
      </c>
      <c r="EB59" s="67">
        <v>0</v>
      </c>
      <c r="EC59" s="132">
        <v>0</v>
      </c>
      <c r="ED59" s="132">
        <v>0</v>
      </c>
      <c r="EE59" s="132">
        <v>0</v>
      </c>
      <c r="EF59" s="132">
        <v>0</v>
      </c>
      <c r="EG59" s="132">
        <v>0</v>
      </c>
      <c r="EH59" s="132">
        <v>0</v>
      </c>
      <c r="EI59" s="67">
        <v>0</v>
      </c>
      <c r="EJ59" s="132">
        <v>0</v>
      </c>
      <c r="EK59" s="132">
        <v>0</v>
      </c>
      <c r="EL59" s="132">
        <v>0</v>
      </c>
      <c r="EM59" s="67">
        <v>0</v>
      </c>
      <c r="EN59" s="132">
        <v>0</v>
      </c>
      <c r="EO59" s="132">
        <v>0</v>
      </c>
      <c r="EP59" s="67">
        <v>0</v>
      </c>
      <c r="EQ59" s="132">
        <v>0</v>
      </c>
      <c r="ER59" s="132">
        <v>0</v>
      </c>
      <c r="ES59" s="67">
        <v>0</v>
      </c>
      <c r="ET59" s="67">
        <v>0</v>
      </c>
      <c r="EU59" s="132">
        <v>0</v>
      </c>
      <c r="EV59" s="132">
        <v>0</v>
      </c>
      <c r="EW59" s="132">
        <v>0</v>
      </c>
      <c r="EX59" s="132">
        <v>0</v>
      </c>
      <c r="EY59" s="132">
        <v>0</v>
      </c>
      <c r="EZ59" s="132">
        <v>0</v>
      </c>
      <c r="FA59" s="132">
        <v>0</v>
      </c>
      <c r="FB59" s="67">
        <v>0</v>
      </c>
      <c r="FC59" s="67">
        <v>0</v>
      </c>
      <c r="FD59" s="8"/>
      <c r="FE59" s="8"/>
      <c r="FF59" s="8"/>
      <c r="FG59" s="66">
        <f>+D59+AH59+AL59+CC59+CD59+CG59+CP59+CS59+DB59+DF59+DI59+DN59+DQ59+EB59+EI59+EM59+EP59+ES59+ET59+FB59+FC59</f>
        <v>3816.0113811497999</v>
      </c>
      <c r="FI59" s="113"/>
    </row>
    <row r="60" spans="2:165" ht="14.25" customHeight="1" x14ac:dyDescent="0.2">
      <c r="B60" s="194" t="s">
        <v>398</v>
      </c>
      <c r="C60" s="194"/>
      <c r="D60" s="67">
        <v>0</v>
      </c>
      <c r="E60" s="132">
        <v>0</v>
      </c>
      <c r="F60" s="132">
        <v>0</v>
      </c>
      <c r="G60" s="132">
        <v>0</v>
      </c>
      <c r="H60" s="132">
        <v>0</v>
      </c>
      <c r="I60" s="132">
        <v>0</v>
      </c>
      <c r="J60" s="132">
        <v>0</v>
      </c>
      <c r="K60" s="132">
        <v>0</v>
      </c>
      <c r="L60" s="132">
        <v>0</v>
      </c>
      <c r="M60" s="132">
        <v>0</v>
      </c>
      <c r="N60" s="132">
        <v>0</v>
      </c>
      <c r="O60" s="132">
        <v>0</v>
      </c>
      <c r="P60" s="132">
        <v>0</v>
      </c>
      <c r="Q60" s="132">
        <v>0</v>
      </c>
      <c r="R60" s="132">
        <v>0</v>
      </c>
      <c r="S60" s="132">
        <v>0</v>
      </c>
      <c r="T60" s="132">
        <v>0</v>
      </c>
      <c r="U60" s="132">
        <v>0</v>
      </c>
      <c r="V60" s="132">
        <v>0</v>
      </c>
      <c r="W60" s="132">
        <v>0</v>
      </c>
      <c r="X60" s="132">
        <v>0</v>
      </c>
      <c r="Y60" s="132">
        <v>0</v>
      </c>
      <c r="Z60" s="132">
        <v>0</v>
      </c>
      <c r="AA60" s="132">
        <v>0</v>
      </c>
      <c r="AB60" s="132">
        <v>0</v>
      </c>
      <c r="AC60" s="132">
        <v>0</v>
      </c>
      <c r="AD60" s="132">
        <v>0</v>
      </c>
      <c r="AE60" s="132">
        <v>0</v>
      </c>
      <c r="AF60" s="132">
        <v>0</v>
      </c>
      <c r="AG60" s="132">
        <v>0</v>
      </c>
      <c r="AH60" s="67">
        <v>0</v>
      </c>
      <c r="AI60" s="132">
        <v>0</v>
      </c>
      <c r="AJ60" s="132">
        <v>0</v>
      </c>
      <c r="AK60" s="132">
        <v>0</v>
      </c>
      <c r="AL60" s="67">
        <v>0</v>
      </c>
      <c r="AM60" s="132">
        <v>0</v>
      </c>
      <c r="AN60" s="132">
        <v>0</v>
      </c>
      <c r="AO60" s="132">
        <v>0</v>
      </c>
      <c r="AP60" s="132">
        <v>0</v>
      </c>
      <c r="AQ60" s="132">
        <v>0</v>
      </c>
      <c r="AR60" s="132">
        <v>0</v>
      </c>
      <c r="AS60" s="132">
        <v>0</v>
      </c>
      <c r="AT60" s="132">
        <v>0</v>
      </c>
      <c r="AU60" s="132">
        <v>0</v>
      </c>
      <c r="AV60" s="132">
        <v>0</v>
      </c>
      <c r="AW60" s="132">
        <v>0</v>
      </c>
      <c r="AX60" s="132">
        <v>0</v>
      </c>
      <c r="AY60" s="132">
        <v>0</v>
      </c>
      <c r="AZ60" s="132">
        <v>0</v>
      </c>
      <c r="BA60" s="132">
        <v>0</v>
      </c>
      <c r="BB60" s="132">
        <v>0</v>
      </c>
      <c r="BC60" s="132">
        <v>0</v>
      </c>
      <c r="BD60" s="132">
        <v>0</v>
      </c>
      <c r="BE60" s="132">
        <v>0</v>
      </c>
      <c r="BF60" s="132">
        <v>0</v>
      </c>
      <c r="BG60" s="132">
        <v>0</v>
      </c>
      <c r="BH60" s="132">
        <v>0</v>
      </c>
      <c r="BI60" s="132">
        <v>0</v>
      </c>
      <c r="BJ60" s="132">
        <v>0</v>
      </c>
      <c r="BK60" s="132">
        <v>0</v>
      </c>
      <c r="BL60" s="132">
        <v>0</v>
      </c>
      <c r="BM60" s="132">
        <v>0</v>
      </c>
      <c r="BN60" s="132">
        <v>0</v>
      </c>
      <c r="BO60" s="132">
        <v>0</v>
      </c>
      <c r="BP60" s="132">
        <v>0</v>
      </c>
      <c r="BQ60" s="132">
        <v>0</v>
      </c>
      <c r="BR60" s="132">
        <v>0</v>
      </c>
      <c r="BS60" s="132">
        <v>0</v>
      </c>
      <c r="BT60" s="132">
        <v>0</v>
      </c>
      <c r="BU60" s="132">
        <v>0</v>
      </c>
      <c r="BV60" s="132">
        <v>0</v>
      </c>
      <c r="BW60" s="132">
        <v>0</v>
      </c>
      <c r="BX60" s="132">
        <v>0</v>
      </c>
      <c r="BY60" s="132">
        <v>0</v>
      </c>
      <c r="BZ60" s="132">
        <v>0</v>
      </c>
      <c r="CA60" s="132">
        <v>0</v>
      </c>
      <c r="CB60" s="132">
        <v>0</v>
      </c>
      <c r="CC60" s="67">
        <v>0</v>
      </c>
      <c r="CD60" s="67">
        <v>0</v>
      </c>
      <c r="CE60" s="132">
        <v>0</v>
      </c>
      <c r="CF60" s="132">
        <v>0</v>
      </c>
      <c r="CG60" s="67">
        <v>0</v>
      </c>
      <c r="CH60" s="132">
        <v>0</v>
      </c>
      <c r="CI60" s="132">
        <v>0</v>
      </c>
      <c r="CJ60" s="132">
        <v>0</v>
      </c>
      <c r="CK60" s="132">
        <v>0</v>
      </c>
      <c r="CL60" s="132">
        <v>0</v>
      </c>
      <c r="CM60" s="132">
        <v>0</v>
      </c>
      <c r="CN60" s="132">
        <v>0</v>
      </c>
      <c r="CO60" s="132">
        <v>0</v>
      </c>
      <c r="CP60" s="67">
        <v>0</v>
      </c>
      <c r="CQ60" s="132">
        <v>0</v>
      </c>
      <c r="CR60" s="132">
        <v>0</v>
      </c>
      <c r="CS60" s="67">
        <v>0</v>
      </c>
      <c r="CT60" s="132">
        <v>0</v>
      </c>
      <c r="CU60" s="132">
        <v>0</v>
      </c>
      <c r="CV60" s="132">
        <v>0</v>
      </c>
      <c r="CW60" s="132">
        <v>0</v>
      </c>
      <c r="CX60" s="132">
        <v>0</v>
      </c>
      <c r="CY60" s="132">
        <v>0</v>
      </c>
      <c r="CZ60" s="132">
        <v>0</v>
      </c>
      <c r="DA60" s="132">
        <v>0</v>
      </c>
      <c r="DB60" s="67">
        <v>0</v>
      </c>
      <c r="DC60" s="132">
        <v>0</v>
      </c>
      <c r="DD60" s="132">
        <v>0</v>
      </c>
      <c r="DE60" s="132">
        <v>0</v>
      </c>
      <c r="DF60" s="67">
        <v>0</v>
      </c>
      <c r="DG60" s="132">
        <v>0</v>
      </c>
      <c r="DH60" s="132">
        <v>0</v>
      </c>
      <c r="DI60" s="67">
        <v>0</v>
      </c>
      <c r="DJ60" s="132">
        <v>0</v>
      </c>
      <c r="DK60" s="132">
        <v>0</v>
      </c>
      <c r="DL60" s="132">
        <v>0</v>
      </c>
      <c r="DM60" s="132">
        <v>0</v>
      </c>
      <c r="DN60" s="67">
        <v>0</v>
      </c>
      <c r="DO60" s="132">
        <v>0</v>
      </c>
      <c r="DP60" s="132">
        <v>0</v>
      </c>
      <c r="DQ60" s="67">
        <v>0</v>
      </c>
      <c r="DR60" s="132">
        <v>0</v>
      </c>
      <c r="DS60" s="132">
        <v>0</v>
      </c>
      <c r="DT60" s="132">
        <v>0</v>
      </c>
      <c r="DU60" s="132">
        <v>0</v>
      </c>
      <c r="DV60" s="132">
        <v>0</v>
      </c>
      <c r="DW60" s="132">
        <v>0</v>
      </c>
      <c r="DX60" s="132">
        <v>0</v>
      </c>
      <c r="DY60" s="132">
        <v>0</v>
      </c>
      <c r="DZ60" s="132">
        <v>0</v>
      </c>
      <c r="EA60" s="132">
        <v>0</v>
      </c>
      <c r="EB60" s="67">
        <v>0</v>
      </c>
      <c r="EC60" s="132">
        <v>0</v>
      </c>
      <c r="ED60" s="132">
        <v>0</v>
      </c>
      <c r="EE60" s="132">
        <v>0</v>
      </c>
      <c r="EF60" s="132">
        <v>0</v>
      </c>
      <c r="EG60" s="132">
        <v>0</v>
      </c>
      <c r="EH60" s="132">
        <v>0</v>
      </c>
      <c r="EI60" s="67">
        <v>0</v>
      </c>
      <c r="EJ60" s="132">
        <v>0</v>
      </c>
      <c r="EK60" s="132">
        <v>0</v>
      </c>
      <c r="EL60" s="132">
        <v>0</v>
      </c>
      <c r="EM60" s="67">
        <v>0</v>
      </c>
      <c r="EN60" s="132">
        <v>0</v>
      </c>
      <c r="EO60" s="132">
        <v>0</v>
      </c>
      <c r="EP60" s="67">
        <v>0</v>
      </c>
      <c r="EQ60" s="132">
        <v>0</v>
      </c>
      <c r="ER60" s="132">
        <v>0</v>
      </c>
      <c r="ES60" s="67">
        <v>0</v>
      </c>
      <c r="ET60" s="67">
        <v>0</v>
      </c>
      <c r="EU60" s="132">
        <v>0</v>
      </c>
      <c r="EV60" s="132">
        <v>0</v>
      </c>
      <c r="EW60" s="132">
        <v>0</v>
      </c>
      <c r="EX60" s="132">
        <v>0</v>
      </c>
      <c r="EY60" s="132">
        <v>0</v>
      </c>
      <c r="EZ60" s="132">
        <v>0</v>
      </c>
      <c r="FA60" s="132">
        <v>0</v>
      </c>
      <c r="FB60" s="67">
        <v>0</v>
      </c>
      <c r="FC60" s="67">
        <v>0</v>
      </c>
      <c r="FD60" s="8"/>
      <c r="FE60" s="8"/>
      <c r="FF60" s="8"/>
      <c r="FG60" s="66">
        <f>+D60+AH60+AL60+CC60+CD60+CG60+CP60+CS60+DB60+DF60+DI60+DN60+DQ60+EB60+EI60+EM60+EP60+ES60+ET60+FB60+FC60</f>
        <v>0</v>
      </c>
      <c r="FI60" s="113"/>
    </row>
    <row r="61" spans="2:165" s="12" customFormat="1" ht="14.25" customHeight="1" x14ac:dyDescent="0.2">
      <c r="B61" s="195" t="s">
        <v>399</v>
      </c>
      <c r="C61" s="195"/>
      <c r="D61" s="68">
        <v>151.44420721010925</v>
      </c>
      <c r="E61" s="135">
        <v>0</v>
      </c>
      <c r="F61" s="135">
        <v>0</v>
      </c>
      <c r="G61" s="135">
        <v>0</v>
      </c>
      <c r="H61" s="135">
        <v>0</v>
      </c>
      <c r="I61" s="135">
        <v>0</v>
      </c>
      <c r="J61" s="135">
        <v>0</v>
      </c>
      <c r="K61" s="135">
        <v>0</v>
      </c>
      <c r="L61" s="135">
        <v>0</v>
      </c>
      <c r="M61" s="135">
        <v>0</v>
      </c>
      <c r="N61" s="135">
        <v>0</v>
      </c>
      <c r="O61" s="135">
        <v>0</v>
      </c>
      <c r="P61" s="135">
        <v>0</v>
      </c>
      <c r="Q61" s="135">
        <v>0</v>
      </c>
      <c r="R61" s="135">
        <v>0</v>
      </c>
      <c r="S61" s="135">
        <v>0</v>
      </c>
      <c r="T61" s="135">
        <v>0</v>
      </c>
      <c r="U61" s="135">
        <v>54.136766402226094</v>
      </c>
      <c r="V61" s="135">
        <v>0</v>
      </c>
      <c r="W61" s="135">
        <v>0</v>
      </c>
      <c r="X61" s="135">
        <v>0</v>
      </c>
      <c r="Y61" s="135">
        <v>0</v>
      </c>
      <c r="Z61" s="135">
        <v>0.29963635829012431</v>
      </c>
      <c r="AA61" s="135">
        <v>0</v>
      </c>
      <c r="AB61" s="135">
        <v>0</v>
      </c>
      <c r="AC61" s="135">
        <v>0</v>
      </c>
      <c r="AD61" s="135">
        <v>0</v>
      </c>
      <c r="AE61" s="135">
        <v>97.007804449593024</v>
      </c>
      <c r="AF61" s="135">
        <v>0</v>
      </c>
      <c r="AG61" s="135">
        <v>0</v>
      </c>
      <c r="AH61" s="68">
        <v>0</v>
      </c>
      <c r="AI61" s="135">
        <v>0</v>
      </c>
      <c r="AJ61" s="135">
        <v>0</v>
      </c>
      <c r="AK61" s="135">
        <v>0</v>
      </c>
      <c r="AL61" s="68">
        <v>448.49931695239144</v>
      </c>
      <c r="AM61" s="135">
        <v>0</v>
      </c>
      <c r="AN61" s="135">
        <v>0</v>
      </c>
      <c r="AO61" s="135">
        <v>0</v>
      </c>
      <c r="AP61" s="135">
        <v>0</v>
      </c>
      <c r="AQ61" s="135">
        <v>0</v>
      </c>
      <c r="AR61" s="135">
        <v>0</v>
      </c>
      <c r="AS61" s="135">
        <v>0</v>
      </c>
      <c r="AT61" s="135">
        <v>0</v>
      </c>
      <c r="AU61" s="135">
        <v>438.28164173039295</v>
      </c>
      <c r="AV61" s="135">
        <v>0</v>
      </c>
      <c r="AW61" s="135">
        <v>0</v>
      </c>
      <c r="AX61" s="135">
        <v>0</v>
      </c>
      <c r="AY61" s="135">
        <v>0</v>
      </c>
      <c r="AZ61" s="135">
        <v>0</v>
      </c>
      <c r="BA61" s="135">
        <v>0</v>
      </c>
      <c r="BB61" s="135">
        <v>0</v>
      </c>
      <c r="BC61" s="135">
        <v>0</v>
      </c>
      <c r="BD61" s="135">
        <v>0</v>
      </c>
      <c r="BE61" s="135">
        <v>0</v>
      </c>
      <c r="BF61" s="135">
        <v>0</v>
      </c>
      <c r="BG61" s="135">
        <v>0</v>
      </c>
      <c r="BH61" s="135">
        <v>0</v>
      </c>
      <c r="BI61" s="135">
        <v>10.217675221998469</v>
      </c>
      <c r="BJ61" s="135">
        <v>0</v>
      </c>
      <c r="BK61" s="135">
        <v>0</v>
      </c>
      <c r="BL61" s="135">
        <v>0</v>
      </c>
      <c r="BM61" s="135">
        <v>0</v>
      </c>
      <c r="BN61" s="135">
        <v>0</v>
      </c>
      <c r="BO61" s="135">
        <v>0</v>
      </c>
      <c r="BP61" s="135">
        <v>0</v>
      </c>
      <c r="BQ61" s="135">
        <v>0</v>
      </c>
      <c r="BR61" s="135">
        <v>0</v>
      </c>
      <c r="BS61" s="135">
        <v>0</v>
      </c>
      <c r="BT61" s="135">
        <v>0</v>
      </c>
      <c r="BU61" s="135">
        <v>0</v>
      </c>
      <c r="BV61" s="135">
        <v>0</v>
      </c>
      <c r="BW61" s="135">
        <v>0</v>
      </c>
      <c r="BX61" s="135">
        <v>0</v>
      </c>
      <c r="BY61" s="135">
        <v>0</v>
      </c>
      <c r="BZ61" s="135">
        <v>0</v>
      </c>
      <c r="CA61" s="135">
        <v>0</v>
      </c>
      <c r="CB61" s="135">
        <v>0</v>
      </c>
      <c r="CC61" s="68">
        <v>43646.52785539379</v>
      </c>
      <c r="CD61" s="68">
        <v>0</v>
      </c>
      <c r="CE61" s="135">
        <v>0</v>
      </c>
      <c r="CF61" s="135">
        <v>0</v>
      </c>
      <c r="CG61" s="68">
        <v>0</v>
      </c>
      <c r="CH61" s="135">
        <v>0</v>
      </c>
      <c r="CI61" s="135">
        <v>0</v>
      </c>
      <c r="CJ61" s="135">
        <v>0</v>
      </c>
      <c r="CK61" s="135">
        <v>0</v>
      </c>
      <c r="CL61" s="135">
        <v>0</v>
      </c>
      <c r="CM61" s="135">
        <v>0</v>
      </c>
      <c r="CN61" s="135">
        <v>0</v>
      </c>
      <c r="CO61" s="135">
        <v>0</v>
      </c>
      <c r="CP61" s="68">
        <v>0</v>
      </c>
      <c r="CQ61" s="135">
        <v>0</v>
      </c>
      <c r="CR61" s="135">
        <v>0</v>
      </c>
      <c r="CS61" s="68">
        <v>0</v>
      </c>
      <c r="CT61" s="135">
        <v>0</v>
      </c>
      <c r="CU61" s="135">
        <v>0</v>
      </c>
      <c r="CV61" s="135">
        <v>0</v>
      </c>
      <c r="CW61" s="135">
        <v>0</v>
      </c>
      <c r="CX61" s="135">
        <v>0</v>
      </c>
      <c r="CY61" s="135">
        <v>0</v>
      </c>
      <c r="CZ61" s="135">
        <v>0</v>
      </c>
      <c r="DA61" s="135">
        <v>0</v>
      </c>
      <c r="DB61" s="68">
        <v>0</v>
      </c>
      <c r="DC61" s="135">
        <v>0</v>
      </c>
      <c r="DD61" s="135">
        <v>0</v>
      </c>
      <c r="DE61" s="135">
        <v>0</v>
      </c>
      <c r="DF61" s="68">
        <v>0</v>
      </c>
      <c r="DG61" s="135">
        <v>0</v>
      </c>
      <c r="DH61" s="135">
        <v>0</v>
      </c>
      <c r="DI61" s="68">
        <v>0</v>
      </c>
      <c r="DJ61" s="135">
        <v>0</v>
      </c>
      <c r="DK61" s="135">
        <v>0</v>
      </c>
      <c r="DL61" s="135">
        <v>0</v>
      </c>
      <c r="DM61" s="135">
        <v>0</v>
      </c>
      <c r="DN61" s="68">
        <v>0</v>
      </c>
      <c r="DO61" s="135">
        <v>0</v>
      </c>
      <c r="DP61" s="135">
        <v>0</v>
      </c>
      <c r="DQ61" s="68">
        <v>0</v>
      </c>
      <c r="DR61" s="135">
        <v>0</v>
      </c>
      <c r="DS61" s="135">
        <v>0</v>
      </c>
      <c r="DT61" s="135">
        <v>0</v>
      </c>
      <c r="DU61" s="135">
        <v>0</v>
      </c>
      <c r="DV61" s="135">
        <v>0</v>
      </c>
      <c r="DW61" s="135">
        <v>0</v>
      </c>
      <c r="DX61" s="135">
        <v>0</v>
      </c>
      <c r="DY61" s="135">
        <v>0</v>
      </c>
      <c r="DZ61" s="135">
        <v>0</v>
      </c>
      <c r="EA61" s="135">
        <v>0</v>
      </c>
      <c r="EB61" s="68">
        <v>0</v>
      </c>
      <c r="EC61" s="135">
        <v>0</v>
      </c>
      <c r="ED61" s="135">
        <v>0</v>
      </c>
      <c r="EE61" s="135">
        <v>0</v>
      </c>
      <c r="EF61" s="135">
        <v>0</v>
      </c>
      <c r="EG61" s="135">
        <v>0</v>
      </c>
      <c r="EH61" s="135">
        <v>0</v>
      </c>
      <c r="EI61" s="68">
        <v>0</v>
      </c>
      <c r="EJ61" s="135">
        <v>0</v>
      </c>
      <c r="EK61" s="135">
        <v>0</v>
      </c>
      <c r="EL61" s="135">
        <v>0</v>
      </c>
      <c r="EM61" s="68">
        <v>0</v>
      </c>
      <c r="EN61" s="135">
        <v>0</v>
      </c>
      <c r="EO61" s="135">
        <v>0</v>
      </c>
      <c r="EP61" s="68">
        <v>0</v>
      </c>
      <c r="EQ61" s="135">
        <v>0</v>
      </c>
      <c r="ER61" s="135">
        <v>0</v>
      </c>
      <c r="ES61" s="68">
        <v>0</v>
      </c>
      <c r="ET61" s="68">
        <v>0</v>
      </c>
      <c r="EU61" s="135">
        <v>0</v>
      </c>
      <c r="EV61" s="135">
        <v>0</v>
      </c>
      <c r="EW61" s="135">
        <v>0</v>
      </c>
      <c r="EX61" s="135">
        <v>0</v>
      </c>
      <c r="EY61" s="135">
        <v>0</v>
      </c>
      <c r="EZ61" s="135">
        <v>0</v>
      </c>
      <c r="FA61" s="135">
        <v>0</v>
      </c>
      <c r="FB61" s="68">
        <v>0</v>
      </c>
      <c r="FC61" s="68">
        <v>0</v>
      </c>
      <c r="FD61" s="70"/>
      <c r="FE61" s="70"/>
      <c r="FF61" s="70"/>
      <c r="FG61" s="69">
        <f>+$FG$62+$FG$63+$FG$64</f>
        <v>44246.471379556293</v>
      </c>
      <c r="FI61" s="113"/>
    </row>
    <row r="62" spans="2:165" ht="14.25" customHeight="1" x14ac:dyDescent="0.2">
      <c r="B62" s="196" t="s">
        <v>400</v>
      </c>
      <c r="C62" s="197"/>
      <c r="D62" s="67">
        <v>97.007804449593024</v>
      </c>
      <c r="E62" s="132">
        <v>0</v>
      </c>
      <c r="F62" s="132">
        <v>0</v>
      </c>
      <c r="G62" s="132">
        <v>0</v>
      </c>
      <c r="H62" s="132">
        <v>0</v>
      </c>
      <c r="I62" s="132">
        <v>0</v>
      </c>
      <c r="J62" s="132">
        <v>0</v>
      </c>
      <c r="K62" s="132">
        <v>0</v>
      </c>
      <c r="L62" s="132">
        <v>0</v>
      </c>
      <c r="M62" s="132">
        <v>0</v>
      </c>
      <c r="N62" s="132">
        <v>0</v>
      </c>
      <c r="O62" s="132">
        <v>0</v>
      </c>
      <c r="P62" s="132">
        <v>0</v>
      </c>
      <c r="Q62" s="132">
        <v>0</v>
      </c>
      <c r="R62" s="132">
        <v>0</v>
      </c>
      <c r="S62" s="132">
        <v>0</v>
      </c>
      <c r="T62" s="132">
        <v>0</v>
      </c>
      <c r="U62" s="132">
        <v>0</v>
      </c>
      <c r="V62" s="132">
        <v>0</v>
      </c>
      <c r="W62" s="132">
        <v>0</v>
      </c>
      <c r="X62" s="132">
        <v>0</v>
      </c>
      <c r="Y62" s="132">
        <v>0</v>
      </c>
      <c r="Z62" s="132">
        <v>0</v>
      </c>
      <c r="AA62" s="132">
        <v>0</v>
      </c>
      <c r="AB62" s="132">
        <v>0</v>
      </c>
      <c r="AC62" s="132">
        <v>0</v>
      </c>
      <c r="AD62" s="132">
        <v>0</v>
      </c>
      <c r="AE62" s="132">
        <v>97.007804449593024</v>
      </c>
      <c r="AF62" s="132">
        <v>0</v>
      </c>
      <c r="AG62" s="132">
        <v>0</v>
      </c>
      <c r="AH62" s="67">
        <v>0</v>
      </c>
      <c r="AI62" s="132">
        <v>0</v>
      </c>
      <c r="AJ62" s="132">
        <v>0</v>
      </c>
      <c r="AK62" s="132">
        <v>0</v>
      </c>
      <c r="AL62" s="67">
        <v>0</v>
      </c>
      <c r="AM62" s="132">
        <v>0</v>
      </c>
      <c r="AN62" s="132">
        <v>0</v>
      </c>
      <c r="AO62" s="132">
        <v>0</v>
      </c>
      <c r="AP62" s="132">
        <v>0</v>
      </c>
      <c r="AQ62" s="132">
        <v>0</v>
      </c>
      <c r="AR62" s="132">
        <v>0</v>
      </c>
      <c r="AS62" s="132">
        <v>0</v>
      </c>
      <c r="AT62" s="132">
        <v>0</v>
      </c>
      <c r="AU62" s="132">
        <v>0</v>
      </c>
      <c r="AV62" s="132">
        <v>0</v>
      </c>
      <c r="AW62" s="132">
        <v>0</v>
      </c>
      <c r="AX62" s="132">
        <v>0</v>
      </c>
      <c r="AY62" s="132">
        <v>0</v>
      </c>
      <c r="AZ62" s="132">
        <v>0</v>
      </c>
      <c r="BA62" s="132">
        <v>0</v>
      </c>
      <c r="BB62" s="132">
        <v>0</v>
      </c>
      <c r="BC62" s="132">
        <v>0</v>
      </c>
      <c r="BD62" s="132">
        <v>0</v>
      </c>
      <c r="BE62" s="132">
        <v>0</v>
      </c>
      <c r="BF62" s="132">
        <v>0</v>
      </c>
      <c r="BG62" s="132">
        <v>0</v>
      </c>
      <c r="BH62" s="132">
        <v>0</v>
      </c>
      <c r="BI62" s="132">
        <v>0</v>
      </c>
      <c r="BJ62" s="132">
        <v>0</v>
      </c>
      <c r="BK62" s="132">
        <v>0</v>
      </c>
      <c r="BL62" s="132">
        <v>0</v>
      </c>
      <c r="BM62" s="132">
        <v>0</v>
      </c>
      <c r="BN62" s="132">
        <v>0</v>
      </c>
      <c r="BO62" s="132">
        <v>0</v>
      </c>
      <c r="BP62" s="132">
        <v>0</v>
      </c>
      <c r="BQ62" s="132">
        <v>0</v>
      </c>
      <c r="BR62" s="132">
        <v>0</v>
      </c>
      <c r="BS62" s="132">
        <v>0</v>
      </c>
      <c r="BT62" s="132">
        <v>0</v>
      </c>
      <c r="BU62" s="132">
        <v>0</v>
      </c>
      <c r="BV62" s="132">
        <v>0</v>
      </c>
      <c r="BW62" s="132">
        <v>0</v>
      </c>
      <c r="BX62" s="132">
        <v>0</v>
      </c>
      <c r="BY62" s="132">
        <v>0</v>
      </c>
      <c r="BZ62" s="132">
        <v>0</v>
      </c>
      <c r="CA62" s="132">
        <v>0</v>
      </c>
      <c r="CB62" s="132">
        <v>0</v>
      </c>
      <c r="CC62" s="67">
        <v>0</v>
      </c>
      <c r="CD62" s="67">
        <v>0</v>
      </c>
      <c r="CE62" s="132">
        <v>0</v>
      </c>
      <c r="CF62" s="132">
        <v>0</v>
      </c>
      <c r="CG62" s="67">
        <v>0</v>
      </c>
      <c r="CH62" s="132">
        <v>0</v>
      </c>
      <c r="CI62" s="132">
        <v>0</v>
      </c>
      <c r="CJ62" s="132">
        <v>0</v>
      </c>
      <c r="CK62" s="132">
        <v>0</v>
      </c>
      <c r="CL62" s="132">
        <v>0</v>
      </c>
      <c r="CM62" s="132">
        <v>0</v>
      </c>
      <c r="CN62" s="132">
        <v>0</v>
      </c>
      <c r="CO62" s="132">
        <v>0</v>
      </c>
      <c r="CP62" s="67">
        <v>0</v>
      </c>
      <c r="CQ62" s="132">
        <v>0</v>
      </c>
      <c r="CR62" s="132">
        <v>0</v>
      </c>
      <c r="CS62" s="67">
        <v>0</v>
      </c>
      <c r="CT62" s="132">
        <v>0</v>
      </c>
      <c r="CU62" s="132">
        <v>0</v>
      </c>
      <c r="CV62" s="132">
        <v>0</v>
      </c>
      <c r="CW62" s="132">
        <v>0</v>
      </c>
      <c r="CX62" s="132">
        <v>0</v>
      </c>
      <c r="CY62" s="132">
        <v>0</v>
      </c>
      <c r="CZ62" s="132">
        <v>0</v>
      </c>
      <c r="DA62" s="132">
        <v>0</v>
      </c>
      <c r="DB62" s="67">
        <v>0</v>
      </c>
      <c r="DC62" s="132">
        <v>0</v>
      </c>
      <c r="DD62" s="132">
        <v>0</v>
      </c>
      <c r="DE62" s="132">
        <v>0</v>
      </c>
      <c r="DF62" s="67">
        <v>0</v>
      </c>
      <c r="DG62" s="132">
        <v>0</v>
      </c>
      <c r="DH62" s="132">
        <v>0</v>
      </c>
      <c r="DI62" s="67">
        <v>0</v>
      </c>
      <c r="DJ62" s="132">
        <v>0</v>
      </c>
      <c r="DK62" s="132">
        <v>0</v>
      </c>
      <c r="DL62" s="132">
        <v>0</v>
      </c>
      <c r="DM62" s="132">
        <v>0</v>
      </c>
      <c r="DN62" s="67">
        <v>0</v>
      </c>
      <c r="DO62" s="132">
        <v>0</v>
      </c>
      <c r="DP62" s="132">
        <v>0</v>
      </c>
      <c r="DQ62" s="67">
        <v>0</v>
      </c>
      <c r="DR62" s="132">
        <v>0</v>
      </c>
      <c r="DS62" s="132">
        <v>0</v>
      </c>
      <c r="DT62" s="132">
        <v>0</v>
      </c>
      <c r="DU62" s="132">
        <v>0</v>
      </c>
      <c r="DV62" s="132">
        <v>0</v>
      </c>
      <c r="DW62" s="132">
        <v>0</v>
      </c>
      <c r="DX62" s="132">
        <v>0</v>
      </c>
      <c r="DY62" s="132">
        <v>0</v>
      </c>
      <c r="DZ62" s="132">
        <v>0</v>
      </c>
      <c r="EA62" s="132">
        <v>0</v>
      </c>
      <c r="EB62" s="67">
        <v>0</v>
      </c>
      <c r="EC62" s="132">
        <v>0</v>
      </c>
      <c r="ED62" s="132">
        <v>0</v>
      </c>
      <c r="EE62" s="132">
        <v>0</v>
      </c>
      <c r="EF62" s="132">
        <v>0</v>
      </c>
      <c r="EG62" s="132">
        <v>0</v>
      </c>
      <c r="EH62" s="132">
        <v>0</v>
      </c>
      <c r="EI62" s="67">
        <v>0</v>
      </c>
      <c r="EJ62" s="132">
        <v>0</v>
      </c>
      <c r="EK62" s="132">
        <v>0</v>
      </c>
      <c r="EL62" s="132">
        <v>0</v>
      </c>
      <c r="EM62" s="67">
        <v>0</v>
      </c>
      <c r="EN62" s="132">
        <v>0</v>
      </c>
      <c r="EO62" s="132">
        <v>0</v>
      </c>
      <c r="EP62" s="67">
        <v>0</v>
      </c>
      <c r="EQ62" s="132">
        <v>0</v>
      </c>
      <c r="ER62" s="132">
        <v>0</v>
      </c>
      <c r="ES62" s="67">
        <v>0</v>
      </c>
      <c r="ET62" s="67">
        <v>0</v>
      </c>
      <c r="EU62" s="132">
        <v>0</v>
      </c>
      <c r="EV62" s="132">
        <v>0</v>
      </c>
      <c r="EW62" s="132">
        <v>0</v>
      </c>
      <c r="EX62" s="132">
        <v>0</v>
      </c>
      <c r="EY62" s="132">
        <v>0</v>
      </c>
      <c r="EZ62" s="132">
        <v>0</v>
      </c>
      <c r="FA62" s="132">
        <v>0</v>
      </c>
      <c r="FB62" s="67">
        <v>0</v>
      </c>
      <c r="FC62" s="67">
        <v>0</v>
      </c>
      <c r="FD62" s="8"/>
      <c r="FE62" s="8"/>
      <c r="FF62" s="8"/>
      <c r="FG62" s="66">
        <f t="shared" ref="FG62:FG68" si="34">+D62+AH62+AL62+CC62+CD62+CG62+CP62+CS62+DB62+DF62+DI62+DN62+DQ62+EB62+EI62+EM62+EP62+ES62+ET62+FB62+FC62</f>
        <v>97.007804449593024</v>
      </c>
      <c r="FI62" s="113"/>
    </row>
    <row r="63" spans="2:165" ht="14.25" customHeight="1" x14ac:dyDescent="0.2">
      <c r="B63" s="196" t="s">
        <v>401</v>
      </c>
      <c r="C63" s="197"/>
      <c r="D63" s="67">
        <v>0</v>
      </c>
      <c r="E63" s="132">
        <v>0</v>
      </c>
      <c r="F63" s="132">
        <v>0</v>
      </c>
      <c r="G63" s="132">
        <v>0</v>
      </c>
      <c r="H63" s="132">
        <v>0</v>
      </c>
      <c r="I63" s="132">
        <v>0</v>
      </c>
      <c r="J63" s="132">
        <v>0</v>
      </c>
      <c r="K63" s="132">
        <v>0</v>
      </c>
      <c r="L63" s="132">
        <v>0</v>
      </c>
      <c r="M63" s="132">
        <v>0</v>
      </c>
      <c r="N63" s="132">
        <v>0</v>
      </c>
      <c r="O63" s="132">
        <v>0</v>
      </c>
      <c r="P63" s="132">
        <v>0</v>
      </c>
      <c r="Q63" s="132">
        <v>0</v>
      </c>
      <c r="R63" s="132">
        <v>0</v>
      </c>
      <c r="S63" s="132">
        <v>0</v>
      </c>
      <c r="T63" s="132">
        <v>0</v>
      </c>
      <c r="U63" s="132">
        <v>0</v>
      </c>
      <c r="V63" s="132">
        <v>0</v>
      </c>
      <c r="W63" s="132">
        <v>0</v>
      </c>
      <c r="X63" s="132">
        <v>0</v>
      </c>
      <c r="Y63" s="132">
        <v>0</v>
      </c>
      <c r="Z63" s="132">
        <v>0</v>
      </c>
      <c r="AA63" s="132">
        <v>0</v>
      </c>
      <c r="AB63" s="132">
        <v>0</v>
      </c>
      <c r="AC63" s="132">
        <v>0</v>
      </c>
      <c r="AD63" s="132">
        <v>0</v>
      </c>
      <c r="AE63" s="132">
        <v>0</v>
      </c>
      <c r="AF63" s="132">
        <v>0</v>
      </c>
      <c r="AG63" s="132">
        <v>0</v>
      </c>
      <c r="AH63" s="67">
        <v>0</v>
      </c>
      <c r="AI63" s="132">
        <v>0</v>
      </c>
      <c r="AJ63" s="132">
        <v>0</v>
      </c>
      <c r="AK63" s="132">
        <v>0</v>
      </c>
      <c r="AL63" s="67">
        <v>10.217675221998469</v>
      </c>
      <c r="AM63" s="132">
        <v>0</v>
      </c>
      <c r="AN63" s="132">
        <v>0</v>
      </c>
      <c r="AO63" s="132">
        <v>0</v>
      </c>
      <c r="AP63" s="132">
        <v>0</v>
      </c>
      <c r="AQ63" s="132">
        <v>0</v>
      </c>
      <c r="AR63" s="132">
        <v>0</v>
      </c>
      <c r="AS63" s="132">
        <v>0</v>
      </c>
      <c r="AT63" s="132">
        <v>0</v>
      </c>
      <c r="AU63" s="132">
        <v>0</v>
      </c>
      <c r="AV63" s="132">
        <v>0</v>
      </c>
      <c r="AW63" s="132">
        <v>0</v>
      </c>
      <c r="AX63" s="132">
        <v>0</v>
      </c>
      <c r="AY63" s="132">
        <v>0</v>
      </c>
      <c r="AZ63" s="132">
        <v>0</v>
      </c>
      <c r="BA63" s="132">
        <v>0</v>
      </c>
      <c r="BB63" s="132">
        <v>0</v>
      </c>
      <c r="BC63" s="132">
        <v>0</v>
      </c>
      <c r="BD63" s="132">
        <v>0</v>
      </c>
      <c r="BE63" s="132">
        <v>0</v>
      </c>
      <c r="BF63" s="132">
        <v>0</v>
      </c>
      <c r="BG63" s="132">
        <v>0</v>
      </c>
      <c r="BH63" s="132">
        <v>0</v>
      </c>
      <c r="BI63" s="132">
        <v>10.217675221998469</v>
      </c>
      <c r="BJ63" s="132">
        <v>0</v>
      </c>
      <c r="BK63" s="132">
        <v>0</v>
      </c>
      <c r="BL63" s="132">
        <v>0</v>
      </c>
      <c r="BM63" s="132">
        <v>0</v>
      </c>
      <c r="BN63" s="132">
        <v>0</v>
      </c>
      <c r="BO63" s="132">
        <v>0</v>
      </c>
      <c r="BP63" s="132">
        <v>0</v>
      </c>
      <c r="BQ63" s="132">
        <v>0</v>
      </c>
      <c r="BR63" s="132">
        <v>0</v>
      </c>
      <c r="BS63" s="132">
        <v>0</v>
      </c>
      <c r="BT63" s="132">
        <v>0</v>
      </c>
      <c r="BU63" s="132">
        <v>0</v>
      </c>
      <c r="BV63" s="132">
        <v>0</v>
      </c>
      <c r="BW63" s="132">
        <v>0</v>
      </c>
      <c r="BX63" s="132">
        <v>0</v>
      </c>
      <c r="BY63" s="132">
        <v>0</v>
      </c>
      <c r="BZ63" s="132">
        <v>0</v>
      </c>
      <c r="CA63" s="132">
        <v>0</v>
      </c>
      <c r="CB63" s="132">
        <v>0</v>
      </c>
      <c r="CC63" s="67">
        <v>0</v>
      </c>
      <c r="CD63" s="67">
        <v>0</v>
      </c>
      <c r="CE63" s="132">
        <v>0</v>
      </c>
      <c r="CF63" s="132">
        <v>0</v>
      </c>
      <c r="CG63" s="67">
        <v>0</v>
      </c>
      <c r="CH63" s="132">
        <v>0</v>
      </c>
      <c r="CI63" s="132">
        <v>0</v>
      </c>
      <c r="CJ63" s="132">
        <v>0</v>
      </c>
      <c r="CK63" s="132">
        <v>0</v>
      </c>
      <c r="CL63" s="132">
        <v>0</v>
      </c>
      <c r="CM63" s="132">
        <v>0</v>
      </c>
      <c r="CN63" s="132">
        <v>0</v>
      </c>
      <c r="CO63" s="132">
        <v>0</v>
      </c>
      <c r="CP63" s="67">
        <v>0</v>
      </c>
      <c r="CQ63" s="132">
        <v>0</v>
      </c>
      <c r="CR63" s="132">
        <v>0</v>
      </c>
      <c r="CS63" s="67">
        <v>0</v>
      </c>
      <c r="CT63" s="132">
        <v>0</v>
      </c>
      <c r="CU63" s="132">
        <v>0</v>
      </c>
      <c r="CV63" s="132">
        <v>0</v>
      </c>
      <c r="CW63" s="132">
        <v>0</v>
      </c>
      <c r="CX63" s="132">
        <v>0</v>
      </c>
      <c r="CY63" s="132">
        <v>0</v>
      </c>
      <c r="CZ63" s="132">
        <v>0</v>
      </c>
      <c r="DA63" s="132">
        <v>0</v>
      </c>
      <c r="DB63" s="67">
        <v>0</v>
      </c>
      <c r="DC63" s="132">
        <v>0</v>
      </c>
      <c r="DD63" s="132">
        <v>0</v>
      </c>
      <c r="DE63" s="132">
        <v>0</v>
      </c>
      <c r="DF63" s="67">
        <v>0</v>
      </c>
      <c r="DG63" s="132">
        <v>0</v>
      </c>
      <c r="DH63" s="132">
        <v>0</v>
      </c>
      <c r="DI63" s="67">
        <v>0</v>
      </c>
      <c r="DJ63" s="132">
        <v>0</v>
      </c>
      <c r="DK63" s="132">
        <v>0</v>
      </c>
      <c r="DL63" s="132">
        <v>0</v>
      </c>
      <c r="DM63" s="132">
        <v>0</v>
      </c>
      <c r="DN63" s="67">
        <v>0</v>
      </c>
      <c r="DO63" s="132">
        <v>0</v>
      </c>
      <c r="DP63" s="132">
        <v>0</v>
      </c>
      <c r="DQ63" s="67">
        <v>0</v>
      </c>
      <c r="DR63" s="132">
        <v>0</v>
      </c>
      <c r="DS63" s="132">
        <v>0</v>
      </c>
      <c r="DT63" s="132">
        <v>0</v>
      </c>
      <c r="DU63" s="132">
        <v>0</v>
      </c>
      <c r="DV63" s="132">
        <v>0</v>
      </c>
      <c r="DW63" s="132">
        <v>0</v>
      </c>
      <c r="DX63" s="132">
        <v>0</v>
      </c>
      <c r="DY63" s="132">
        <v>0</v>
      </c>
      <c r="DZ63" s="132">
        <v>0</v>
      </c>
      <c r="EA63" s="132">
        <v>0</v>
      </c>
      <c r="EB63" s="67">
        <v>0</v>
      </c>
      <c r="EC63" s="132">
        <v>0</v>
      </c>
      <c r="ED63" s="132">
        <v>0</v>
      </c>
      <c r="EE63" s="132">
        <v>0</v>
      </c>
      <c r="EF63" s="132">
        <v>0</v>
      </c>
      <c r="EG63" s="132">
        <v>0</v>
      </c>
      <c r="EH63" s="132">
        <v>0</v>
      </c>
      <c r="EI63" s="67">
        <v>0</v>
      </c>
      <c r="EJ63" s="132">
        <v>0</v>
      </c>
      <c r="EK63" s="132">
        <v>0</v>
      </c>
      <c r="EL63" s="132">
        <v>0</v>
      </c>
      <c r="EM63" s="67">
        <v>0</v>
      </c>
      <c r="EN63" s="132">
        <v>0</v>
      </c>
      <c r="EO63" s="132">
        <v>0</v>
      </c>
      <c r="EP63" s="67">
        <v>0</v>
      </c>
      <c r="EQ63" s="132">
        <v>0</v>
      </c>
      <c r="ER63" s="132">
        <v>0</v>
      </c>
      <c r="ES63" s="67">
        <v>0</v>
      </c>
      <c r="ET63" s="67">
        <v>0</v>
      </c>
      <c r="EU63" s="132">
        <v>0</v>
      </c>
      <c r="EV63" s="132">
        <v>0</v>
      </c>
      <c r="EW63" s="132">
        <v>0</v>
      </c>
      <c r="EX63" s="132">
        <v>0</v>
      </c>
      <c r="EY63" s="132">
        <v>0</v>
      </c>
      <c r="EZ63" s="132">
        <v>0</v>
      </c>
      <c r="FA63" s="132">
        <v>0</v>
      </c>
      <c r="FB63" s="67">
        <v>0</v>
      </c>
      <c r="FC63" s="67">
        <v>0</v>
      </c>
      <c r="FD63" s="8"/>
      <c r="FE63" s="8"/>
      <c r="FF63" s="8"/>
      <c r="FG63" s="66">
        <f t="shared" si="34"/>
        <v>10.217675221998469</v>
      </c>
      <c r="FI63" s="113"/>
    </row>
    <row r="64" spans="2:165" s="13" customFormat="1" ht="14.25" customHeight="1" x14ac:dyDescent="0.2">
      <c r="B64" s="196" t="s">
        <v>402</v>
      </c>
      <c r="C64" s="197"/>
      <c r="D64" s="136">
        <v>54.436402760516216</v>
      </c>
      <c r="E64" s="137">
        <v>0</v>
      </c>
      <c r="F64" s="137">
        <v>0</v>
      </c>
      <c r="G64" s="137">
        <v>0</v>
      </c>
      <c r="H64" s="137">
        <v>0</v>
      </c>
      <c r="I64" s="137">
        <v>0</v>
      </c>
      <c r="J64" s="137">
        <v>0</v>
      </c>
      <c r="K64" s="137">
        <v>0</v>
      </c>
      <c r="L64" s="137">
        <v>0</v>
      </c>
      <c r="M64" s="137">
        <v>0</v>
      </c>
      <c r="N64" s="137">
        <v>0</v>
      </c>
      <c r="O64" s="137">
        <v>0</v>
      </c>
      <c r="P64" s="137">
        <v>0</v>
      </c>
      <c r="Q64" s="137">
        <v>0</v>
      </c>
      <c r="R64" s="137">
        <v>0</v>
      </c>
      <c r="S64" s="137">
        <v>0</v>
      </c>
      <c r="T64" s="137">
        <v>0</v>
      </c>
      <c r="U64" s="137">
        <v>54.136766402226094</v>
      </c>
      <c r="V64" s="137">
        <v>0</v>
      </c>
      <c r="W64" s="137">
        <v>0</v>
      </c>
      <c r="X64" s="137">
        <v>0</v>
      </c>
      <c r="Y64" s="137">
        <v>0</v>
      </c>
      <c r="Z64" s="137">
        <v>0.29963635829012431</v>
      </c>
      <c r="AA64" s="137">
        <v>0</v>
      </c>
      <c r="AB64" s="137">
        <v>0</v>
      </c>
      <c r="AC64" s="137">
        <v>0</v>
      </c>
      <c r="AD64" s="137">
        <v>0</v>
      </c>
      <c r="AE64" s="137">
        <v>0</v>
      </c>
      <c r="AF64" s="137">
        <v>0</v>
      </c>
      <c r="AG64" s="137">
        <v>0</v>
      </c>
      <c r="AH64" s="136">
        <v>0</v>
      </c>
      <c r="AI64" s="137">
        <v>0</v>
      </c>
      <c r="AJ64" s="137">
        <v>0</v>
      </c>
      <c r="AK64" s="137">
        <v>0</v>
      </c>
      <c r="AL64" s="136">
        <v>438.28164173039295</v>
      </c>
      <c r="AM64" s="137">
        <v>0</v>
      </c>
      <c r="AN64" s="137">
        <v>0</v>
      </c>
      <c r="AO64" s="137">
        <v>0</v>
      </c>
      <c r="AP64" s="137">
        <v>0</v>
      </c>
      <c r="AQ64" s="137">
        <v>0</v>
      </c>
      <c r="AR64" s="137">
        <v>0</v>
      </c>
      <c r="AS64" s="137">
        <v>0</v>
      </c>
      <c r="AT64" s="137">
        <v>0</v>
      </c>
      <c r="AU64" s="137">
        <v>438.28164173039295</v>
      </c>
      <c r="AV64" s="137">
        <v>0</v>
      </c>
      <c r="AW64" s="137">
        <v>0</v>
      </c>
      <c r="AX64" s="137">
        <v>0</v>
      </c>
      <c r="AY64" s="137">
        <v>0</v>
      </c>
      <c r="AZ64" s="137">
        <v>0</v>
      </c>
      <c r="BA64" s="137">
        <v>0</v>
      </c>
      <c r="BB64" s="137">
        <v>0</v>
      </c>
      <c r="BC64" s="137">
        <v>0</v>
      </c>
      <c r="BD64" s="137">
        <v>0</v>
      </c>
      <c r="BE64" s="137">
        <v>0</v>
      </c>
      <c r="BF64" s="137">
        <v>0</v>
      </c>
      <c r="BG64" s="137">
        <v>0</v>
      </c>
      <c r="BH64" s="137">
        <v>0</v>
      </c>
      <c r="BI64" s="137">
        <v>0</v>
      </c>
      <c r="BJ64" s="137">
        <v>0</v>
      </c>
      <c r="BK64" s="137">
        <v>0</v>
      </c>
      <c r="BL64" s="137">
        <v>0</v>
      </c>
      <c r="BM64" s="137">
        <v>0</v>
      </c>
      <c r="BN64" s="137">
        <v>0</v>
      </c>
      <c r="BO64" s="137">
        <v>0</v>
      </c>
      <c r="BP64" s="137">
        <v>0</v>
      </c>
      <c r="BQ64" s="137">
        <v>0</v>
      </c>
      <c r="BR64" s="137">
        <v>0</v>
      </c>
      <c r="BS64" s="137">
        <v>0</v>
      </c>
      <c r="BT64" s="137">
        <v>0</v>
      </c>
      <c r="BU64" s="137">
        <v>0</v>
      </c>
      <c r="BV64" s="137">
        <v>0</v>
      </c>
      <c r="BW64" s="137">
        <v>0</v>
      </c>
      <c r="BX64" s="137">
        <v>0</v>
      </c>
      <c r="BY64" s="137">
        <v>0</v>
      </c>
      <c r="BZ64" s="137">
        <v>0</v>
      </c>
      <c r="CA64" s="137">
        <v>0</v>
      </c>
      <c r="CB64" s="137">
        <v>0</v>
      </c>
      <c r="CC64" s="136">
        <v>43646.52785539379</v>
      </c>
      <c r="CD64" s="136">
        <v>0</v>
      </c>
      <c r="CE64" s="137">
        <v>0</v>
      </c>
      <c r="CF64" s="137">
        <v>0</v>
      </c>
      <c r="CG64" s="136">
        <v>0</v>
      </c>
      <c r="CH64" s="137">
        <v>0</v>
      </c>
      <c r="CI64" s="137">
        <v>0</v>
      </c>
      <c r="CJ64" s="137">
        <v>0</v>
      </c>
      <c r="CK64" s="137">
        <v>0</v>
      </c>
      <c r="CL64" s="137">
        <v>0</v>
      </c>
      <c r="CM64" s="137">
        <v>0</v>
      </c>
      <c r="CN64" s="137">
        <v>0</v>
      </c>
      <c r="CO64" s="137">
        <v>0</v>
      </c>
      <c r="CP64" s="136">
        <v>0</v>
      </c>
      <c r="CQ64" s="137">
        <v>0</v>
      </c>
      <c r="CR64" s="137">
        <v>0</v>
      </c>
      <c r="CS64" s="136">
        <v>0</v>
      </c>
      <c r="CT64" s="137">
        <v>0</v>
      </c>
      <c r="CU64" s="137">
        <v>0</v>
      </c>
      <c r="CV64" s="137">
        <v>0</v>
      </c>
      <c r="CW64" s="137">
        <v>0</v>
      </c>
      <c r="CX64" s="137">
        <v>0</v>
      </c>
      <c r="CY64" s="137">
        <v>0</v>
      </c>
      <c r="CZ64" s="137">
        <v>0</v>
      </c>
      <c r="DA64" s="137">
        <v>0</v>
      </c>
      <c r="DB64" s="136">
        <v>0</v>
      </c>
      <c r="DC64" s="137">
        <v>0</v>
      </c>
      <c r="DD64" s="137">
        <v>0</v>
      </c>
      <c r="DE64" s="137">
        <v>0</v>
      </c>
      <c r="DF64" s="136">
        <v>0</v>
      </c>
      <c r="DG64" s="137">
        <v>0</v>
      </c>
      <c r="DH64" s="137">
        <v>0</v>
      </c>
      <c r="DI64" s="136">
        <v>0</v>
      </c>
      <c r="DJ64" s="137">
        <v>0</v>
      </c>
      <c r="DK64" s="137">
        <v>0</v>
      </c>
      <c r="DL64" s="137">
        <v>0</v>
      </c>
      <c r="DM64" s="137">
        <v>0</v>
      </c>
      <c r="DN64" s="136">
        <v>0</v>
      </c>
      <c r="DO64" s="137">
        <v>0</v>
      </c>
      <c r="DP64" s="137">
        <v>0</v>
      </c>
      <c r="DQ64" s="136">
        <v>0</v>
      </c>
      <c r="DR64" s="137">
        <v>0</v>
      </c>
      <c r="DS64" s="137">
        <v>0</v>
      </c>
      <c r="DT64" s="137">
        <v>0</v>
      </c>
      <c r="DU64" s="137">
        <v>0</v>
      </c>
      <c r="DV64" s="137">
        <v>0</v>
      </c>
      <c r="DW64" s="137">
        <v>0</v>
      </c>
      <c r="DX64" s="137">
        <v>0</v>
      </c>
      <c r="DY64" s="137">
        <v>0</v>
      </c>
      <c r="DZ64" s="137">
        <v>0</v>
      </c>
      <c r="EA64" s="137">
        <v>0</v>
      </c>
      <c r="EB64" s="136">
        <v>0</v>
      </c>
      <c r="EC64" s="137">
        <v>0</v>
      </c>
      <c r="ED64" s="137">
        <v>0</v>
      </c>
      <c r="EE64" s="137">
        <v>0</v>
      </c>
      <c r="EF64" s="137">
        <v>0</v>
      </c>
      <c r="EG64" s="137">
        <v>0</v>
      </c>
      <c r="EH64" s="137">
        <v>0</v>
      </c>
      <c r="EI64" s="136">
        <v>0</v>
      </c>
      <c r="EJ64" s="137">
        <v>0</v>
      </c>
      <c r="EK64" s="137">
        <v>0</v>
      </c>
      <c r="EL64" s="137">
        <v>0</v>
      </c>
      <c r="EM64" s="136">
        <v>0</v>
      </c>
      <c r="EN64" s="137">
        <v>0</v>
      </c>
      <c r="EO64" s="137">
        <v>0</v>
      </c>
      <c r="EP64" s="136">
        <v>0</v>
      </c>
      <c r="EQ64" s="137">
        <v>0</v>
      </c>
      <c r="ER64" s="137">
        <v>0</v>
      </c>
      <c r="ES64" s="136">
        <v>0</v>
      </c>
      <c r="ET64" s="136">
        <v>0</v>
      </c>
      <c r="EU64" s="137">
        <v>0</v>
      </c>
      <c r="EV64" s="137">
        <v>0</v>
      </c>
      <c r="EW64" s="137">
        <v>0</v>
      </c>
      <c r="EX64" s="137">
        <v>0</v>
      </c>
      <c r="EY64" s="137">
        <v>0</v>
      </c>
      <c r="EZ64" s="137">
        <v>0</v>
      </c>
      <c r="FA64" s="137">
        <v>0</v>
      </c>
      <c r="FB64" s="136">
        <v>0</v>
      </c>
      <c r="FC64" s="136">
        <v>0</v>
      </c>
      <c r="FD64" s="72"/>
      <c r="FE64" s="72"/>
      <c r="FF64" s="72"/>
      <c r="FG64" s="71">
        <f t="shared" si="34"/>
        <v>44139.2458998847</v>
      </c>
      <c r="FI64" s="113"/>
    </row>
    <row r="65" spans="2:166" ht="14.25" customHeight="1" x14ac:dyDescent="0.2">
      <c r="B65" s="198" t="s">
        <v>403</v>
      </c>
      <c r="C65" s="199"/>
      <c r="D65" s="67">
        <v>0</v>
      </c>
      <c r="E65" s="132">
        <v>0</v>
      </c>
      <c r="F65" s="132">
        <v>0</v>
      </c>
      <c r="G65" s="132">
        <v>0</v>
      </c>
      <c r="H65" s="132">
        <v>0</v>
      </c>
      <c r="I65" s="132">
        <v>0</v>
      </c>
      <c r="J65" s="132">
        <v>0</v>
      </c>
      <c r="K65" s="132">
        <v>0</v>
      </c>
      <c r="L65" s="132">
        <v>0</v>
      </c>
      <c r="M65" s="132">
        <v>0</v>
      </c>
      <c r="N65" s="132">
        <v>0</v>
      </c>
      <c r="O65" s="132">
        <v>0</v>
      </c>
      <c r="P65" s="132">
        <v>0</v>
      </c>
      <c r="Q65" s="132">
        <v>0</v>
      </c>
      <c r="R65" s="132">
        <v>0</v>
      </c>
      <c r="S65" s="132">
        <v>0</v>
      </c>
      <c r="T65" s="132">
        <v>0</v>
      </c>
      <c r="U65" s="132">
        <v>0</v>
      </c>
      <c r="V65" s="132">
        <v>0</v>
      </c>
      <c r="W65" s="132">
        <v>0</v>
      </c>
      <c r="X65" s="132">
        <v>0</v>
      </c>
      <c r="Y65" s="132">
        <v>0</v>
      </c>
      <c r="Z65" s="132">
        <v>0</v>
      </c>
      <c r="AA65" s="132">
        <v>0</v>
      </c>
      <c r="AB65" s="132">
        <v>0</v>
      </c>
      <c r="AC65" s="132">
        <v>0</v>
      </c>
      <c r="AD65" s="132">
        <v>0</v>
      </c>
      <c r="AE65" s="132">
        <v>0</v>
      </c>
      <c r="AF65" s="132">
        <v>0</v>
      </c>
      <c r="AG65" s="132">
        <v>0</v>
      </c>
      <c r="AH65" s="67">
        <v>0</v>
      </c>
      <c r="AI65" s="132">
        <v>0</v>
      </c>
      <c r="AJ65" s="132">
        <v>0</v>
      </c>
      <c r="AK65" s="132">
        <v>0</v>
      </c>
      <c r="AL65" s="67">
        <v>0</v>
      </c>
      <c r="AM65" s="132">
        <v>0</v>
      </c>
      <c r="AN65" s="132">
        <v>0</v>
      </c>
      <c r="AO65" s="132">
        <v>0</v>
      </c>
      <c r="AP65" s="132">
        <v>0</v>
      </c>
      <c r="AQ65" s="132">
        <v>0</v>
      </c>
      <c r="AR65" s="132">
        <v>0</v>
      </c>
      <c r="AS65" s="132">
        <v>0</v>
      </c>
      <c r="AT65" s="132">
        <v>0</v>
      </c>
      <c r="AU65" s="132">
        <v>0</v>
      </c>
      <c r="AV65" s="132">
        <v>0</v>
      </c>
      <c r="AW65" s="132">
        <v>0</v>
      </c>
      <c r="AX65" s="132">
        <v>0</v>
      </c>
      <c r="AY65" s="132">
        <v>0</v>
      </c>
      <c r="AZ65" s="132">
        <v>0</v>
      </c>
      <c r="BA65" s="132">
        <v>0</v>
      </c>
      <c r="BB65" s="132">
        <v>0</v>
      </c>
      <c r="BC65" s="132">
        <v>0</v>
      </c>
      <c r="BD65" s="132">
        <v>0</v>
      </c>
      <c r="BE65" s="132">
        <v>0</v>
      </c>
      <c r="BF65" s="132">
        <v>0</v>
      </c>
      <c r="BG65" s="132">
        <v>0</v>
      </c>
      <c r="BH65" s="132">
        <v>0</v>
      </c>
      <c r="BI65" s="132">
        <v>0</v>
      </c>
      <c r="BJ65" s="132">
        <v>0</v>
      </c>
      <c r="BK65" s="132">
        <v>0</v>
      </c>
      <c r="BL65" s="132">
        <v>0</v>
      </c>
      <c r="BM65" s="132">
        <v>0</v>
      </c>
      <c r="BN65" s="132">
        <v>0</v>
      </c>
      <c r="BO65" s="132">
        <v>0</v>
      </c>
      <c r="BP65" s="132">
        <v>0</v>
      </c>
      <c r="BQ65" s="132">
        <v>0</v>
      </c>
      <c r="BR65" s="132">
        <v>0</v>
      </c>
      <c r="BS65" s="132">
        <v>0</v>
      </c>
      <c r="BT65" s="132">
        <v>0</v>
      </c>
      <c r="BU65" s="132">
        <v>0</v>
      </c>
      <c r="BV65" s="132">
        <v>0</v>
      </c>
      <c r="BW65" s="132">
        <v>0</v>
      </c>
      <c r="BX65" s="132">
        <v>0</v>
      </c>
      <c r="BY65" s="132">
        <v>0</v>
      </c>
      <c r="BZ65" s="132">
        <v>0</v>
      </c>
      <c r="CA65" s="132">
        <v>0</v>
      </c>
      <c r="CB65" s="132">
        <v>0</v>
      </c>
      <c r="CC65" s="67">
        <v>5206.3838063832172</v>
      </c>
      <c r="CD65" s="67">
        <v>0</v>
      </c>
      <c r="CE65" s="132">
        <v>0</v>
      </c>
      <c r="CF65" s="132">
        <v>0</v>
      </c>
      <c r="CG65" s="67">
        <v>0</v>
      </c>
      <c r="CH65" s="132">
        <v>0</v>
      </c>
      <c r="CI65" s="132">
        <v>0</v>
      </c>
      <c r="CJ65" s="132">
        <v>0</v>
      </c>
      <c r="CK65" s="132">
        <v>0</v>
      </c>
      <c r="CL65" s="132">
        <v>0</v>
      </c>
      <c r="CM65" s="132">
        <v>0</v>
      </c>
      <c r="CN65" s="132">
        <v>0</v>
      </c>
      <c r="CO65" s="132">
        <v>0</v>
      </c>
      <c r="CP65" s="67">
        <v>0</v>
      </c>
      <c r="CQ65" s="132">
        <v>0</v>
      </c>
      <c r="CR65" s="132">
        <v>0</v>
      </c>
      <c r="CS65" s="67">
        <v>0</v>
      </c>
      <c r="CT65" s="132">
        <v>0</v>
      </c>
      <c r="CU65" s="132">
        <v>0</v>
      </c>
      <c r="CV65" s="132">
        <v>0</v>
      </c>
      <c r="CW65" s="132">
        <v>0</v>
      </c>
      <c r="CX65" s="132">
        <v>0</v>
      </c>
      <c r="CY65" s="132">
        <v>0</v>
      </c>
      <c r="CZ65" s="132">
        <v>0</v>
      </c>
      <c r="DA65" s="132">
        <v>0</v>
      </c>
      <c r="DB65" s="67">
        <v>0</v>
      </c>
      <c r="DC65" s="132">
        <v>0</v>
      </c>
      <c r="DD65" s="132">
        <v>0</v>
      </c>
      <c r="DE65" s="132">
        <v>0</v>
      </c>
      <c r="DF65" s="67">
        <v>0</v>
      </c>
      <c r="DG65" s="132">
        <v>0</v>
      </c>
      <c r="DH65" s="132">
        <v>0</v>
      </c>
      <c r="DI65" s="67">
        <v>0</v>
      </c>
      <c r="DJ65" s="132">
        <v>0</v>
      </c>
      <c r="DK65" s="132">
        <v>0</v>
      </c>
      <c r="DL65" s="132">
        <v>0</v>
      </c>
      <c r="DM65" s="132">
        <v>0</v>
      </c>
      <c r="DN65" s="67">
        <v>0</v>
      </c>
      <c r="DO65" s="132">
        <v>0</v>
      </c>
      <c r="DP65" s="132">
        <v>0</v>
      </c>
      <c r="DQ65" s="67">
        <v>0</v>
      </c>
      <c r="DR65" s="132">
        <v>0</v>
      </c>
      <c r="DS65" s="132">
        <v>0</v>
      </c>
      <c r="DT65" s="132">
        <v>0</v>
      </c>
      <c r="DU65" s="132">
        <v>0</v>
      </c>
      <c r="DV65" s="132">
        <v>0</v>
      </c>
      <c r="DW65" s="132">
        <v>0</v>
      </c>
      <c r="DX65" s="132">
        <v>0</v>
      </c>
      <c r="DY65" s="132">
        <v>0</v>
      </c>
      <c r="DZ65" s="132">
        <v>0</v>
      </c>
      <c r="EA65" s="132">
        <v>0</v>
      </c>
      <c r="EB65" s="67">
        <v>0</v>
      </c>
      <c r="EC65" s="132">
        <v>0</v>
      </c>
      <c r="ED65" s="132">
        <v>0</v>
      </c>
      <c r="EE65" s="132">
        <v>0</v>
      </c>
      <c r="EF65" s="132">
        <v>0</v>
      </c>
      <c r="EG65" s="132">
        <v>0</v>
      </c>
      <c r="EH65" s="132">
        <v>0</v>
      </c>
      <c r="EI65" s="67">
        <v>0</v>
      </c>
      <c r="EJ65" s="132">
        <v>0</v>
      </c>
      <c r="EK65" s="132">
        <v>0</v>
      </c>
      <c r="EL65" s="132">
        <v>0</v>
      </c>
      <c r="EM65" s="67">
        <v>0</v>
      </c>
      <c r="EN65" s="132">
        <v>0</v>
      </c>
      <c r="EO65" s="132">
        <v>0</v>
      </c>
      <c r="EP65" s="67">
        <v>0</v>
      </c>
      <c r="EQ65" s="132">
        <v>0</v>
      </c>
      <c r="ER65" s="132">
        <v>0</v>
      </c>
      <c r="ES65" s="67">
        <v>0</v>
      </c>
      <c r="ET65" s="67">
        <v>0</v>
      </c>
      <c r="EU65" s="132">
        <v>0</v>
      </c>
      <c r="EV65" s="132">
        <v>0</v>
      </c>
      <c r="EW65" s="132">
        <v>0</v>
      </c>
      <c r="EX65" s="132">
        <v>0</v>
      </c>
      <c r="EY65" s="132">
        <v>0</v>
      </c>
      <c r="EZ65" s="132">
        <v>0</v>
      </c>
      <c r="FA65" s="132">
        <v>0</v>
      </c>
      <c r="FB65" s="67">
        <v>0</v>
      </c>
      <c r="FC65" s="67">
        <v>0</v>
      </c>
      <c r="FD65" s="8"/>
      <c r="FE65" s="8"/>
      <c r="FF65" s="8"/>
      <c r="FG65" s="66">
        <f t="shared" si="34"/>
        <v>5206.3838063832172</v>
      </c>
      <c r="FI65" s="113"/>
      <c r="FJ65" s="7"/>
    </row>
    <row r="66" spans="2:166" ht="14.25" customHeight="1" x14ac:dyDescent="0.2">
      <c r="B66" s="200" t="s">
        <v>584</v>
      </c>
      <c r="C66" s="201"/>
      <c r="D66" s="67">
        <v>0</v>
      </c>
      <c r="E66" s="132">
        <v>0</v>
      </c>
      <c r="F66" s="132">
        <v>0</v>
      </c>
      <c r="G66" s="132">
        <v>0</v>
      </c>
      <c r="H66" s="132">
        <v>0</v>
      </c>
      <c r="I66" s="132">
        <v>0</v>
      </c>
      <c r="J66" s="132">
        <v>0</v>
      </c>
      <c r="K66" s="132">
        <v>0</v>
      </c>
      <c r="L66" s="132">
        <v>0</v>
      </c>
      <c r="M66" s="132">
        <v>0</v>
      </c>
      <c r="N66" s="132">
        <v>0</v>
      </c>
      <c r="O66" s="132">
        <v>0</v>
      </c>
      <c r="P66" s="132">
        <v>0</v>
      </c>
      <c r="Q66" s="132">
        <v>0</v>
      </c>
      <c r="R66" s="132">
        <v>0</v>
      </c>
      <c r="S66" s="132">
        <v>0</v>
      </c>
      <c r="T66" s="132">
        <v>0</v>
      </c>
      <c r="U66" s="132">
        <v>0</v>
      </c>
      <c r="V66" s="132">
        <v>0</v>
      </c>
      <c r="W66" s="132">
        <v>0</v>
      </c>
      <c r="X66" s="132">
        <v>0</v>
      </c>
      <c r="Y66" s="132">
        <v>0</v>
      </c>
      <c r="Z66" s="132">
        <v>0</v>
      </c>
      <c r="AA66" s="132">
        <v>0</v>
      </c>
      <c r="AB66" s="132">
        <v>0</v>
      </c>
      <c r="AC66" s="132">
        <v>0</v>
      </c>
      <c r="AD66" s="132">
        <v>0</v>
      </c>
      <c r="AE66" s="132">
        <v>0</v>
      </c>
      <c r="AF66" s="132">
        <v>0</v>
      </c>
      <c r="AG66" s="132">
        <v>0</v>
      </c>
      <c r="AH66" s="67">
        <v>0</v>
      </c>
      <c r="AI66" s="132">
        <v>0</v>
      </c>
      <c r="AJ66" s="132">
        <v>0</v>
      </c>
      <c r="AK66" s="132">
        <v>0</v>
      </c>
      <c r="AL66" s="67">
        <v>0</v>
      </c>
      <c r="AM66" s="132">
        <v>0</v>
      </c>
      <c r="AN66" s="132">
        <v>0</v>
      </c>
      <c r="AO66" s="132">
        <v>0</v>
      </c>
      <c r="AP66" s="132">
        <v>0</v>
      </c>
      <c r="AQ66" s="132">
        <v>0</v>
      </c>
      <c r="AR66" s="132">
        <v>0</v>
      </c>
      <c r="AS66" s="132">
        <v>0</v>
      </c>
      <c r="AT66" s="132">
        <v>0</v>
      </c>
      <c r="AU66" s="132">
        <v>0</v>
      </c>
      <c r="AV66" s="132">
        <v>0</v>
      </c>
      <c r="AW66" s="132">
        <v>0</v>
      </c>
      <c r="AX66" s="132">
        <v>0</v>
      </c>
      <c r="AY66" s="132">
        <v>0</v>
      </c>
      <c r="AZ66" s="132">
        <v>0</v>
      </c>
      <c r="BA66" s="132">
        <v>0</v>
      </c>
      <c r="BB66" s="132">
        <v>0</v>
      </c>
      <c r="BC66" s="132">
        <v>0</v>
      </c>
      <c r="BD66" s="132">
        <v>0</v>
      </c>
      <c r="BE66" s="132">
        <v>0</v>
      </c>
      <c r="BF66" s="132">
        <v>0</v>
      </c>
      <c r="BG66" s="132">
        <v>0</v>
      </c>
      <c r="BH66" s="132">
        <v>0</v>
      </c>
      <c r="BI66" s="132">
        <v>0</v>
      </c>
      <c r="BJ66" s="132">
        <v>0</v>
      </c>
      <c r="BK66" s="132">
        <v>0</v>
      </c>
      <c r="BL66" s="132">
        <v>0</v>
      </c>
      <c r="BM66" s="132">
        <v>0</v>
      </c>
      <c r="BN66" s="132">
        <v>0</v>
      </c>
      <c r="BO66" s="132">
        <v>0</v>
      </c>
      <c r="BP66" s="132">
        <v>0</v>
      </c>
      <c r="BQ66" s="132">
        <v>0</v>
      </c>
      <c r="BR66" s="132">
        <v>0</v>
      </c>
      <c r="BS66" s="132">
        <v>0</v>
      </c>
      <c r="BT66" s="132">
        <v>0</v>
      </c>
      <c r="BU66" s="132">
        <v>0</v>
      </c>
      <c r="BV66" s="132">
        <v>0</v>
      </c>
      <c r="BW66" s="132">
        <v>0</v>
      </c>
      <c r="BX66" s="132">
        <v>0</v>
      </c>
      <c r="BY66" s="132">
        <v>0</v>
      </c>
      <c r="BZ66" s="132">
        <v>0</v>
      </c>
      <c r="CA66" s="132">
        <v>0</v>
      </c>
      <c r="CB66" s="132">
        <v>0</v>
      </c>
      <c r="CC66" s="67">
        <v>38440.144049010574</v>
      </c>
      <c r="CD66" s="67">
        <v>0</v>
      </c>
      <c r="CE66" s="132">
        <v>0</v>
      </c>
      <c r="CF66" s="132">
        <v>0</v>
      </c>
      <c r="CG66" s="67">
        <v>0</v>
      </c>
      <c r="CH66" s="132">
        <v>0</v>
      </c>
      <c r="CI66" s="132">
        <v>0</v>
      </c>
      <c r="CJ66" s="132">
        <v>0</v>
      </c>
      <c r="CK66" s="132">
        <v>0</v>
      </c>
      <c r="CL66" s="132">
        <v>0</v>
      </c>
      <c r="CM66" s="132">
        <v>0</v>
      </c>
      <c r="CN66" s="132">
        <v>0</v>
      </c>
      <c r="CO66" s="132">
        <v>0</v>
      </c>
      <c r="CP66" s="67">
        <v>0</v>
      </c>
      <c r="CQ66" s="132">
        <v>0</v>
      </c>
      <c r="CR66" s="132">
        <v>0</v>
      </c>
      <c r="CS66" s="67">
        <v>0</v>
      </c>
      <c r="CT66" s="132">
        <v>0</v>
      </c>
      <c r="CU66" s="132">
        <v>0</v>
      </c>
      <c r="CV66" s="132">
        <v>0</v>
      </c>
      <c r="CW66" s="132">
        <v>0</v>
      </c>
      <c r="CX66" s="132">
        <v>0</v>
      </c>
      <c r="CY66" s="132">
        <v>0</v>
      </c>
      <c r="CZ66" s="132">
        <v>0</v>
      </c>
      <c r="DA66" s="132">
        <v>0</v>
      </c>
      <c r="DB66" s="67">
        <v>0</v>
      </c>
      <c r="DC66" s="132">
        <v>0</v>
      </c>
      <c r="DD66" s="132">
        <v>0</v>
      </c>
      <c r="DE66" s="132">
        <v>0</v>
      </c>
      <c r="DF66" s="67">
        <v>0</v>
      </c>
      <c r="DG66" s="132">
        <v>0</v>
      </c>
      <c r="DH66" s="132">
        <v>0</v>
      </c>
      <c r="DI66" s="67">
        <v>0</v>
      </c>
      <c r="DJ66" s="132">
        <v>0</v>
      </c>
      <c r="DK66" s="132">
        <v>0</v>
      </c>
      <c r="DL66" s="132">
        <v>0</v>
      </c>
      <c r="DM66" s="132">
        <v>0</v>
      </c>
      <c r="DN66" s="67">
        <v>0</v>
      </c>
      <c r="DO66" s="132">
        <v>0</v>
      </c>
      <c r="DP66" s="132">
        <v>0</v>
      </c>
      <c r="DQ66" s="67">
        <v>0</v>
      </c>
      <c r="DR66" s="132">
        <v>0</v>
      </c>
      <c r="DS66" s="132">
        <v>0</v>
      </c>
      <c r="DT66" s="132">
        <v>0</v>
      </c>
      <c r="DU66" s="132">
        <v>0</v>
      </c>
      <c r="DV66" s="132">
        <v>0</v>
      </c>
      <c r="DW66" s="132">
        <v>0</v>
      </c>
      <c r="DX66" s="132">
        <v>0</v>
      </c>
      <c r="DY66" s="132">
        <v>0</v>
      </c>
      <c r="DZ66" s="132">
        <v>0</v>
      </c>
      <c r="EA66" s="132">
        <v>0</v>
      </c>
      <c r="EB66" s="67">
        <v>0</v>
      </c>
      <c r="EC66" s="132">
        <v>0</v>
      </c>
      <c r="ED66" s="132">
        <v>0</v>
      </c>
      <c r="EE66" s="132">
        <v>0</v>
      </c>
      <c r="EF66" s="132">
        <v>0</v>
      </c>
      <c r="EG66" s="132">
        <v>0</v>
      </c>
      <c r="EH66" s="132">
        <v>0</v>
      </c>
      <c r="EI66" s="67">
        <v>0</v>
      </c>
      <c r="EJ66" s="132">
        <v>0</v>
      </c>
      <c r="EK66" s="132">
        <v>0</v>
      </c>
      <c r="EL66" s="132">
        <v>0</v>
      </c>
      <c r="EM66" s="67">
        <v>0</v>
      </c>
      <c r="EN66" s="132">
        <v>0</v>
      </c>
      <c r="EO66" s="132">
        <v>0</v>
      </c>
      <c r="EP66" s="67">
        <v>0</v>
      </c>
      <c r="EQ66" s="132">
        <v>0</v>
      </c>
      <c r="ER66" s="132">
        <v>0</v>
      </c>
      <c r="ES66" s="67">
        <v>0</v>
      </c>
      <c r="ET66" s="67">
        <v>0</v>
      </c>
      <c r="EU66" s="132">
        <v>0</v>
      </c>
      <c r="EV66" s="132">
        <v>0</v>
      </c>
      <c r="EW66" s="132">
        <v>0</v>
      </c>
      <c r="EX66" s="132">
        <v>0</v>
      </c>
      <c r="EY66" s="132">
        <v>0</v>
      </c>
      <c r="EZ66" s="132">
        <v>0</v>
      </c>
      <c r="FA66" s="132">
        <v>0</v>
      </c>
      <c r="FB66" s="67">
        <v>0</v>
      </c>
      <c r="FC66" s="67">
        <v>0</v>
      </c>
      <c r="FD66" s="8"/>
      <c r="FE66" s="8"/>
      <c r="FF66" s="8"/>
      <c r="FG66" s="66">
        <f t="shared" si="34"/>
        <v>38440.144049010574</v>
      </c>
      <c r="FI66" s="113"/>
    </row>
    <row r="67" spans="2:166" ht="14.25" customHeight="1" x14ac:dyDescent="0.2">
      <c r="B67" s="200" t="s">
        <v>404</v>
      </c>
      <c r="C67" s="201"/>
      <c r="D67" s="67">
        <v>54.436402760516216</v>
      </c>
      <c r="E67" s="132">
        <v>0</v>
      </c>
      <c r="F67" s="132">
        <v>0</v>
      </c>
      <c r="G67" s="132">
        <v>0</v>
      </c>
      <c r="H67" s="132">
        <v>0</v>
      </c>
      <c r="I67" s="132">
        <v>0</v>
      </c>
      <c r="J67" s="132">
        <v>0</v>
      </c>
      <c r="K67" s="132">
        <v>0</v>
      </c>
      <c r="L67" s="132">
        <v>0</v>
      </c>
      <c r="M67" s="132">
        <v>0</v>
      </c>
      <c r="N67" s="132">
        <v>0</v>
      </c>
      <c r="O67" s="132">
        <v>0</v>
      </c>
      <c r="P67" s="132">
        <v>0</v>
      </c>
      <c r="Q67" s="132">
        <v>0</v>
      </c>
      <c r="R67" s="132">
        <v>0</v>
      </c>
      <c r="S67" s="132">
        <v>0</v>
      </c>
      <c r="T67" s="132">
        <v>0</v>
      </c>
      <c r="U67" s="132">
        <v>54.136766402226094</v>
      </c>
      <c r="V67" s="132">
        <v>0</v>
      </c>
      <c r="W67" s="132">
        <v>0</v>
      </c>
      <c r="X67" s="132">
        <v>0</v>
      </c>
      <c r="Y67" s="132">
        <v>0</v>
      </c>
      <c r="Z67" s="132">
        <v>0.29963635829012431</v>
      </c>
      <c r="AA67" s="132">
        <v>0</v>
      </c>
      <c r="AB67" s="132">
        <v>0</v>
      </c>
      <c r="AC67" s="132">
        <v>0</v>
      </c>
      <c r="AD67" s="132">
        <v>0</v>
      </c>
      <c r="AE67" s="132">
        <v>0</v>
      </c>
      <c r="AF67" s="132">
        <v>0</v>
      </c>
      <c r="AG67" s="132">
        <v>0</v>
      </c>
      <c r="AH67" s="67">
        <v>0</v>
      </c>
      <c r="AI67" s="132">
        <v>0</v>
      </c>
      <c r="AJ67" s="132">
        <v>0</v>
      </c>
      <c r="AK67" s="132">
        <v>0</v>
      </c>
      <c r="AL67" s="67">
        <v>438.28164173039295</v>
      </c>
      <c r="AM67" s="132">
        <v>0</v>
      </c>
      <c r="AN67" s="132">
        <v>0</v>
      </c>
      <c r="AO67" s="132">
        <v>0</v>
      </c>
      <c r="AP67" s="132">
        <v>0</v>
      </c>
      <c r="AQ67" s="132">
        <v>0</v>
      </c>
      <c r="AR67" s="132">
        <v>0</v>
      </c>
      <c r="AS67" s="132">
        <v>0</v>
      </c>
      <c r="AT67" s="132">
        <v>0</v>
      </c>
      <c r="AU67" s="132">
        <v>438.28164173039295</v>
      </c>
      <c r="AV67" s="132">
        <v>0</v>
      </c>
      <c r="AW67" s="132">
        <v>0</v>
      </c>
      <c r="AX67" s="132">
        <v>0</v>
      </c>
      <c r="AY67" s="132">
        <v>0</v>
      </c>
      <c r="AZ67" s="132">
        <v>0</v>
      </c>
      <c r="BA67" s="132">
        <v>0</v>
      </c>
      <c r="BB67" s="132">
        <v>0</v>
      </c>
      <c r="BC67" s="132">
        <v>0</v>
      </c>
      <c r="BD67" s="132">
        <v>0</v>
      </c>
      <c r="BE67" s="132">
        <v>0</v>
      </c>
      <c r="BF67" s="132">
        <v>0</v>
      </c>
      <c r="BG67" s="132">
        <v>0</v>
      </c>
      <c r="BH67" s="132">
        <v>0</v>
      </c>
      <c r="BI67" s="132">
        <v>0</v>
      </c>
      <c r="BJ67" s="132">
        <v>0</v>
      </c>
      <c r="BK67" s="132">
        <v>0</v>
      </c>
      <c r="BL67" s="132">
        <v>0</v>
      </c>
      <c r="BM67" s="132">
        <v>0</v>
      </c>
      <c r="BN67" s="132">
        <v>0</v>
      </c>
      <c r="BO67" s="132">
        <v>0</v>
      </c>
      <c r="BP67" s="132">
        <v>0</v>
      </c>
      <c r="BQ67" s="132">
        <v>0</v>
      </c>
      <c r="BR67" s="132">
        <v>0</v>
      </c>
      <c r="BS67" s="132">
        <v>0</v>
      </c>
      <c r="BT67" s="132">
        <v>0</v>
      </c>
      <c r="BU67" s="132">
        <v>0</v>
      </c>
      <c r="BV67" s="132">
        <v>0</v>
      </c>
      <c r="BW67" s="132">
        <v>0</v>
      </c>
      <c r="BX67" s="132">
        <v>0</v>
      </c>
      <c r="BY67" s="132">
        <v>0</v>
      </c>
      <c r="BZ67" s="132">
        <v>0</v>
      </c>
      <c r="CA67" s="132">
        <v>0</v>
      </c>
      <c r="CB67" s="132">
        <v>0</v>
      </c>
      <c r="CC67" s="67">
        <v>0</v>
      </c>
      <c r="CD67" s="67">
        <v>0</v>
      </c>
      <c r="CE67" s="132">
        <v>0</v>
      </c>
      <c r="CF67" s="132">
        <v>0</v>
      </c>
      <c r="CG67" s="67">
        <v>0</v>
      </c>
      <c r="CH67" s="132">
        <v>0</v>
      </c>
      <c r="CI67" s="132">
        <v>0</v>
      </c>
      <c r="CJ67" s="132">
        <v>0</v>
      </c>
      <c r="CK67" s="132">
        <v>0</v>
      </c>
      <c r="CL67" s="132">
        <v>0</v>
      </c>
      <c r="CM67" s="132">
        <v>0</v>
      </c>
      <c r="CN67" s="132">
        <v>0</v>
      </c>
      <c r="CO67" s="132">
        <v>0</v>
      </c>
      <c r="CP67" s="67">
        <v>0</v>
      </c>
      <c r="CQ67" s="132">
        <v>0</v>
      </c>
      <c r="CR67" s="132">
        <v>0</v>
      </c>
      <c r="CS67" s="67">
        <v>0</v>
      </c>
      <c r="CT67" s="132">
        <v>0</v>
      </c>
      <c r="CU67" s="132">
        <v>0</v>
      </c>
      <c r="CV67" s="132">
        <v>0</v>
      </c>
      <c r="CW67" s="132">
        <v>0</v>
      </c>
      <c r="CX67" s="132">
        <v>0</v>
      </c>
      <c r="CY67" s="132">
        <v>0</v>
      </c>
      <c r="CZ67" s="132">
        <v>0</v>
      </c>
      <c r="DA67" s="132">
        <v>0</v>
      </c>
      <c r="DB67" s="67">
        <v>0</v>
      </c>
      <c r="DC67" s="132">
        <v>0</v>
      </c>
      <c r="DD67" s="132">
        <v>0</v>
      </c>
      <c r="DE67" s="132">
        <v>0</v>
      </c>
      <c r="DF67" s="67">
        <v>0</v>
      </c>
      <c r="DG67" s="132">
        <v>0</v>
      </c>
      <c r="DH67" s="132">
        <v>0</v>
      </c>
      <c r="DI67" s="67">
        <v>0</v>
      </c>
      <c r="DJ67" s="132">
        <v>0</v>
      </c>
      <c r="DK67" s="132">
        <v>0</v>
      </c>
      <c r="DL67" s="132">
        <v>0</v>
      </c>
      <c r="DM67" s="132">
        <v>0</v>
      </c>
      <c r="DN67" s="67">
        <v>0</v>
      </c>
      <c r="DO67" s="132">
        <v>0</v>
      </c>
      <c r="DP67" s="132">
        <v>0</v>
      </c>
      <c r="DQ67" s="67">
        <v>0</v>
      </c>
      <c r="DR67" s="132">
        <v>0</v>
      </c>
      <c r="DS67" s="132">
        <v>0</v>
      </c>
      <c r="DT67" s="132">
        <v>0</v>
      </c>
      <c r="DU67" s="132">
        <v>0</v>
      </c>
      <c r="DV67" s="132">
        <v>0</v>
      </c>
      <c r="DW67" s="132">
        <v>0</v>
      </c>
      <c r="DX67" s="132">
        <v>0</v>
      </c>
      <c r="DY67" s="132">
        <v>0</v>
      </c>
      <c r="DZ67" s="132">
        <v>0</v>
      </c>
      <c r="EA67" s="132">
        <v>0</v>
      </c>
      <c r="EB67" s="67">
        <v>0</v>
      </c>
      <c r="EC67" s="132">
        <v>0</v>
      </c>
      <c r="ED67" s="132">
        <v>0</v>
      </c>
      <c r="EE67" s="132">
        <v>0</v>
      </c>
      <c r="EF67" s="132">
        <v>0</v>
      </c>
      <c r="EG67" s="132">
        <v>0</v>
      </c>
      <c r="EH67" s="132">
        <v>0</v>
      </c>
      <c r="EI67" s="67">
        <v>0</v>
      </c>
      <c r="EJ67" s="132">
        <v>0</v>
      </c>
      <c r="EK67" s="132">
        <v>0</v>
      </c>
      <c r="EL67" s="132">
        <v>0</v>
      </c>
      <c r="EM67" s="67">
        <v>0</v>
      </c>
      <c r="EN67" s="132">
        <v>0</v>
      </c>
      <c r="EO67" s="132">
        <v>0</v>
      </c>
      <c r="EP67" s="67">
        <v>0</v>
      </c>
      <c r="EQ67" s="132">
        <v>0</v>
      </c>
      <c r="ER67" s="132">
        <v>0</v>
      </c>
      <c r="ES67" s="67">
        <v>0</v>
      </c>
      <c r="ET67" s="67">
        <v>0</v>
      </c>
      <c r="EU67" s="132">
        <v>0</v>
      </c>
      <c r="EV67" s="132">
        <v>0</v>
      </c>
      <c r="EW67" s="132">
        <v>0</v>
      </c>
      <c r="EX67" s="132">
        <v>0</v>
      </c>
      <c r="EY67" s="132">
        <v>0</v>
      </c>
      <c r="EZ67" s="132">
        <v>0</v>
      </c>
      <c r="FA67" s="132">
        <v>0</v>
      </c>
      <c r="FB67" s="67">
        <v>0</v>
      </c>
      <c r="FC67" s="67">
        <v>0</v>
      </c>
      <c r="FD67" s="8"/>
      <c r="FE67" s="8"/>
      <c r="FF67" s="8"/>
      <c r="FG67" s="66">
        <f t="shared" si="34"/>
        <v>492.71804449090916</v>
      </c>
      <c r="FI67" s="113"/>
    </row>
    <row r="68" spans="2:166" ht="14.25" customHeight="1" x14ac:dyDescent="0.2">
      <c r="B68" s="191" t="s">
        <v>405</v>
      </c>
      <c r="C68" s="191"/>
      <c r="D68" s="67">
        <v>8400.2326563874285</v>
      </c>
      <c r="E68" s="132">
        <v>1.1587873149464403</v>
      </c>
      <c r="F68" s="132">
        <v>0.36050999386851595</v>
      </c>
      <c r="G68" s="132">
        <v>3.3647607965522695</v>
      </c>
      <c r="H68" s="132">
        <v>100.50422531559934</v>
      </c>
      <c r="I68" s="132">
        <v>34.869521009890796</v>
      </c>
      <c r="J68" s="132">
        <v>100.00152469536218</v>
      </c>
      <c r="K68" s="132">
        <v>67.677589511518292</v>
      </c>
      <c r="L68" s="132">
        <v>0.82690081521866254</v>
      </c>
      <c r="M68" s="132">
        <v>150.15385694722679</v>
      </c>
      <c r="N68" s="132">
        <v>288.2852888925338</v>
      </c>
      <c r="O68" s="132">
        <v>3.7248629808228921</v>
      </c>
      <c r="P68" s="132">
        <v>70.751575355817252</v>
      </c>
      <c r="Q68" s="132">
        <v>17.819425627685611</v>
      </c>
      <c r="R68" s="132">
        <v>77.604190903423358</v>
      </c>
      <c r="S68" s="132">
        <v>0.27617246800771816</v>
      </c>
      <c r="T68" s="132">
        <v>965.4863762452203</v>
      </c>
      <c r="U68" s="132">
        <v>397.65021651310525</v>
      </c>
      <c r="V68" s="132">
        <v>55.353782135217251</v>
      </c>
      <c r="W68" s="132">
        <v>118.928564096331</v>
      </c>
      <c r="X68" s="132">
        <v>24.838821233849757</v>
      </c>
      <c r="Y68" s="132">
        <v>124.20037710738011</v>
      </c>
      <c r="Z68" s="132">
        <v>1637.5296081060362</v>
      </c>
      <c r="AA68" s="132">
        <v>224.03022381537048</v>
      </c>
      <c r="AB68" s="132">
        <v>42.113439071766244</v>
      </c>
      <c r="AC68" s="132">
        <v>0.43405317226262619</v>
      </c>
      <c r="AD68" s="132">
        <v>1425.1473664167672</v>
      </c>
      <c r="AE68" s="132">
        <v>399.39177890725023</v>
      </c>
      <c r="AF68" s="132">
        <v>1682.8627471291795</v>
      </c>
      <c r="AG68" s="132">
        <v>384.88610980921783</v>
      </c>
      <c r="AH68" s="67">
        <v>275.11049371984478</v>
      </c>
      <c r="AI68" s="132">
        <v>271.31473547785356</v>
      </c>
      <c r="AJ68" s="132">
        <v>0.55836163493535684</v>
      </c>
      <c r="AK68" s="132">
        <v>3.2373966070558629</v>
      </c>
      <c r="AL68" s="67">
        <v>41007.167910153068</v>
      </c>
      <c r="AM68" s="132">
        <v>598.82765671247228</v>
      </c>
      <c r="AN68" s="132">
        <v>272.72586734660342</v>
      </c>
      <c r="AO68" s="132">
        <v>2018.0895644375785</v>
      </c>
      <c r="AP68" s="132">
        <v>2063.2667176661344</v>
      </c>
      <c r="AQ68" s="132">
        <v>359.75296294385276</v>
      </c>
      <c r="AR68" s="132">
        <v>700.97926042390156</v>
      </c>
      <c r="AS68" s="132">
        <v>430.44365298038235</v>
      </c>
      <c r="AT68" s="132">
        <v>544.01717092030515</v>
      </c>
      <c r="AU68" s="132">
        <v>8412.9107266178762</v>
      </c>
      <c r="AV68" s="132">
        <v>64.441945526492901</v>
      </c>
      <c r="AW68" s="132">
        <v>641.78235122391095</v>
      </c>
      <c r="AX68" s="132">
        <v>85.931980195277788</v>
      </c>
      <c r="AY68" s="132">
        <v>495.88793886399469</v>
      </c>
      <c r="AZ68" s="132">
        <v>731.07537013061574</v>
      </c>
      <c r="BA68" s="132">
        <v>2025.2904897723918</v>
      </c>
      <c r="BB68" s="132">
        <v>486.21754763271264</v>
      </c>
      <c r="BC68" s="132">
        <v>85.273244369150461</v>
      </c>
      <c r="BD68" s="132">
        <v>68.614984877707272</v>
      </c>
      <c r="BE68" s="132">
        <v>10.169190066989779</v>
      </c>
      <c r="BF68" s="132">
        <v>5686.0211634825318</v>
      </c>
      <c r="BG68" s="132">
        <v>503.65630302983891</v>
      </c>
      <c r="BH68" s="132">
        <v>335.57927269998333</v>
      </c>
      <c r="BI68" s="132">
        <v>1642.5172236502701</v>
      </c>
      <c r="BJ68" s="132">
        <v>581.03210220916844</v>
      </c>
      <c r="BK68" s="132">
        <v>140.38539326190991</v>
      </c>
      <c r="BL68" s="132">
        <v>34.153814448280919</v>
      </c>
      <c r="BM68" s="132">
        <v>211.93745164694866</v>
      </c>
      <c r="BN68" s="132">
        <v>239.03528820918393</v>
      </c>
      <c r="BO68" s="132">
        <v>637.37527144729029</v>
      </c>
      <c r="BP68" s="132">
        <v>677.08988533185845</v>
      </c>
      <c r="BQ68" s="132">
        <v>545.5036238116553</v>
      </c>
      <c r="BR68" s="132">
        <v>5615.65542478932</v>
      </c>
      <c r="BS68" s="132">
        <v>1113.1007703283628</v>
      </c>
      <c r="BT68" s="132">
        <v>563.88793477008062</v>
      </c>
      <c r="BU68" s="132">
        <v>437.33584369224047</v>
      </c>
      <c r="BV68" s="132">
        <v>72.00931052074084</v>
      </c>
      <c r="BW68" s="132">
        <v>544.71778261618124</v>
      </c>
      <c r="BX68" s="132">
        <v>24.076656518501636</v>
      </c>
      <c r="BY68" s="132">
        <v>397.21990041724911</v>
      </c>
      <c r="BZ68" s="132">
        <v>520.63940408092992</v>
      </c>
      <c r="CA68" s="132">
        <v>108.76949321640083</v>
      </c>
      <c r="CB68" s="132">
        <v>279.76997326579624</v>
      </c>
      <c r="CC68" s="67">
        <v>3121.6487141931266</v>
      </c>
      <c r="CD68" s="67">
        <v>748.90133590958249</v>
      </c>
      <c r="CE68" s="132">
        <v>579.98955773358966</v>
      </c>
      <c r="CF68" s="132">
        <v>168.91177817599277</v>
      </c>
      <c r="CG68" s="67">
        <v>3924.6573913867778</v>
      </c>
      <c r="CH68" s="132">
        <v>2038.2872336190228</v>
      </c>
      <c r="CI68" s="132">
        <v>0</v>
      </c>
      <c r="CJ68" s="132">
        <v>0</v>
      </c>
      <c r="CK68" s="132">
        <v>89.739916199999996</v>
      </c>
      <c r="CL68" s="132">
        <v>0</v>
      </c>
      <c r="CM68" s="132">
        <v>6.235975595326452</v>
      </c>
      <c r="CN68" s="132">
        <v>25.670732186652632</v>
      </c>
      <c r="CO68" s="132">
        <v>1764.7235337857762</v>
      </c>
      <c r="CP68" s="67">
        <v>3404.425974961076</v>
      </c>
      <c r="CQ68" s="132">
        <v>3102.2873882343929</v>
      </c>
      <c r="CR68" s="132">
        <v>302.138586726683</v>
      </c>
      <c r="CS68" s="67">
        <v>16517.981042828185</v>
      </c>
      <c r="CT68" s="132">
        <v>50.529599999999995</v>
      </c>
      <c r="CU68" s="132">
        <v>4912.4201916898219</v>
      </c>
      <c r="CV68" s="132">
        <v>4018.3282768879203</v>
      </c>
      <c r="CW68" s="132">
        <v>6923.5564834708866</v>
      </c>
      <c r="CX68" s="132">
        <v>128.948032724857</v>
      </c>
      <c r="CY68" s="132">
        <v>252.78075651219623</v>
      </c>
      <c r="CZ68" s="132">
        <v>45.718255659320917</v>
      </c>
      <c r="DA68" s="132">
        <v>185.69944588318032</v>
      </c>
      <c r="DB68" s="67">
        <v>2862.4995836930639</v>
      </c>
      <c r="DC68" s="132">
        <v>1615.8802070717447</v>
      </c>
      <c r="DD68" s="132">
        <v>1186.8889498373715</v>
      </c>
      <c r="DE68" s="132">
        <v>59.730426783947593</v>
      </c>
      <c r="DF68" s="67">
        <v>1688.4152239804191</v>
      </c>
      <c r="DG68" s="132">
        <v>1099.8835854408394</v>
      </c>
      <c r="DH68" s="132">
        <v>588.53163853957972</v>
      </c>
      <c r="DI68" s="67">
        <v>970.92235408167392</v>
      </c>
      <c r="DJ68" s="132">
        <v>732.25716841728524</v>
      </c>
      <c r="DK68" s="132">
        <v>153.44421049818584</v>
      </c>
      <c r="DL68" s="132">
        <v>57.244263551451738</v>
      </c>
      <c r="DM68" s="132">
        <v>27.976711614751192</v>
      </c>
      <c r="DN68" s="67">
        <v>951.93473599810432</v>
      </c>
      <c r="DO68" s="132">
        <v>951.93473599810432</v>
      </c>
      <c r="DP68" s="132">
        <v>0</v>
      </c>
      <c r="DQ68" s="67">
        <v>788.64813933997402</v>
      </c>
      <c r="DR68" s="132">
        <v>69.125279099901078</v>
      </c>
      <c r="DS68" s="132">
        <v>110.15044945656625</v>
      </c>
      <c r="DT68" s="132">
        <v>144.33490246641438</v>
      </c>
      <c r="DU68" s="132">
        <v>210.57951495714877</v>
      </c>
      <c r="DV68" s="132">
        <v>23.916306875770008</v>
      </c>
      <c r="DW68" s="132">
        <v>0</v>
      </c>
      <c r="DX68" s="132">
        <v>0</v>
      </c>
      <c r="DY68" s="132">
        <v>83.293349428389817</v>
      </c>
      <c r="DZ68" s="132">
        <v>101.26618035839201</v>
      </c>
      <c r="EA68" s="132">
        <v>45.982156697391687</v>
      </c>
      <c r="EB68" s="67">
        <v>1901.2042962086075</v>
      </c>
      <c r="EC68" s="132">
        <v>756.49271610794551</v>
      </c>
      <c r="ED68" s="132">
        <v>4.3488183310962558</v>
      </c>
      <c r="EE68" s="132">
        <v>139.90338961979896</v>
      </c>
      <c r="EF68" s="132">
        <v>424.47538362863492</v>
      </c>
      <c r="EG68" s="132">
        <v>67.934409066286676</v>
      </c>
      <c r="EH68" s="132">
        <v>508.04957945484523</v>
      </c>
      <c r="EI68" s="67">
        <v>1443.852035018378</v>
      </c>
      <c r="EJ68" s="132">
        <v>798.26068336456183</v>
      </c>
      <c r="EK68" s="132">
        <v>642.00902446876762</v>
      </c>
      <c r="EL68" s="132">
        <v>3.5823271850485487</v>
      </c>
      <c r="EM68" s="67">
        <v>542.49491944881652</v>
      </c>
      <c r="EN68" s="132">
        <v>276.48747725754964</v>
      </c>
      <c r="EO68" s="132">
        <v>266.00744219126693</v>
      </c>
      <c r="EP68" s="67">
        <v>3749.5578783898941</v>
      </c>
      <c r="EQ68" s="132">
        <v>742.71273575629903</v>
      </c>
      <c r="ER68" s="132">
        <v>3006.8451426335951</v>
      </c>
      <c r="ES68" s="67">
        <v>94.064465722599977</v>
      </c>
      <c r="ET68" s="67">
        <v>257.37223868204234</v>
      </c>
      <c r="EU68" s="132">
        <v>55.718992877390463</v>
      </c>
      <c r="EV68" s="132">
        <v>28.052670521015514</v>
      </c>
      <c r="EW68" s="132">
        <v>43.224605130666049</v>
      </c>
      <c r="EX68" s="132">
        <v>62.074772542472509</v>
      </c>
      <c r="EY68" s="132">
        <v>23.757105435851013</v>
      </c>
      <c r="EZ68" s="132">
        <v>39.77882230728482</v>
      </c>
      <c r="FA68" s="132">
        <v>4.7652698673619742</v>
      </c>
      <c r="FB68" s="67">
        <v>0</v>
      </c>
      <c r="FC68" s="67">
        <v>51184.886257883372</v>
      </c>
      <c r="FD68" s="8"/>
      <c r="FE68" s="8"/>
      <c r="FF68" s="8"/>
      <c r="FG68" s="66">
        <f t="shared" si="34"/>
        <v>143835.97764798603</v>
      </c>
      <c r="FI68" s="113"/>
    </row>
    <row r="69" spans="2:166" ht="14.25" customHeight="1" x14ac:dyDescent="0.2">
      <c r="B69" s="114" t="s">
        <v>406</v>
      </c>
      <c r="C69" s="114"/>
      <c r="D69" s="10">
        <f t="shared" si="26"/>
        <v>0</v>
      </c>
      <c r="E69" s="133">
        <f>+E70+E71</f>
        <v>0</v>
      </c>
      <c r="F69" s="134">
        <f t="shared" ref="F69:FF69" si="35">+F70+F71</f>
        <v>0</v>
      </c>
      <c r="G69" s="134">
        <f t="shared" si="35"/>
        <v>0</v>
      </c>
      <c r="H69" s="134">
        <f t="shared" si="35"/>
        <v>0</v>
      </c>
      <c r="I69" s="134">
        <f t="shared" si="35"/>
        <v>0</v>
      </c>
      <c r="J69" s="134">
        <f t="shared" si="35"/>
        <v>0</v>
      </c>
      <c r="K69" s="134">
        <f t="shared" si="35"/>
        <v>0</v>
      </c>
      <c r="L69" s="134">
        <f t="shared" si="35"/>
        <v>0</v>
      </c>
      <c r="M69" s="134">
        <f t="shared" si="35"/>
        <v>0</v>
      </c>
      <c r="N69" s="134">
        <f t="shared" si="35"/>
        <v>0</v>
      </c>
      <c r="O69" s="134">
        <f t="shared" si="35"/>
        <v>0</v>
      </c>
      <c r="P69" s="134">
        <f t="shared" si="35"/>
        <v>0</v>
      </c>
      <c r="Q69" s="134">
        <f t="shared" si="35"/>
        <v>0</v>
      </c>
      <c r="R69" s="134">
        <f t="shared" si="35"/>
        <v>0</v>
      </c>
      <c r="S69" s="134">
        <f t="shared" si="35"/>
        <v>0</v>
      </c>
      <c r="T69" s="134">
        <f t="shared" si="35"/>
        <v>0</v>
      </c>
      <c r="U69" s="134">
        <f>+U70+U71</f>
        <v>0</v>
      </c>
      <c r="V69" s="134">
        <f t="shared" si="35"/>
        <v>0</v>
      </c>
      <c r="W69" s="134">
        <f t="shared" si="35"/>
        <v>0</v>
      </c>
      <c r="X69" s="134">
        <f t="shared" si="35"/>
        <v>0</v>
      </c>
      <c r="Y69" s="134">
        <f t="shared" si="35"/>
        <v>0</v>
      </c>
      <c r="Z69" s="134">
        <f t="shared" si="35"/>
        <v>0</v>
      </c>
      <c r="AA69" s="134">
        <f t="shared" si="35"/>
        <v>0</v>
      </c>
      <c r="AB69" s="134">
        <f t="shared" si="35"/>
        <v>0</v>
      </c>
      <c r="AC69" s="134">
        <f t="shared" si="35"/>
        <v>0</v>
      </c>
      <c r="AD69" s="134">
        <f t="shared" si="35"/>
        <v>0</v>
      </c>
      <c r="AE69" s="134">
        <f t="shared" si="35"/>
        <v>0</v>
      </c>
      <c r="AF69" s="134">
        <f t="shared" si="35"/>
        <v>0</v>
      </c>
      <c r="AG69" s="134">
        <f t="shared" si="35"/>
        <v>0</v>
      </c>
      <c r="AH69" s="10">
        <f t="shared" si="3"/>
        <v>0</v>
      </c>
      <c r="AI69" s="134">
        <f t="shared" si="35"/>
        <v>0</v>
      </c>
      <c r="AJ69" s="134">
        <f t="shared" si="35"/>
        <v>0</v>
      </c>
      <c r="AK69" s="134">
        <f t="shared" si="35"/>
        <v>0</v>
      </c>
      <c r="AL69" s="10">
        <f t="shared" si="4"/>
        <v>133.14172467999998</v>
      </c>
      <c r="AM69" s="134">
        <f t="shared" si="35"/>
        <v>0</v>
      </c>
      <c r="AN69" s="134">
        <f t="shared" si="35"/>
        <v>0</v>
      </c>
      <c r="AO69" s="134">
        <f t="shared" si="35"/>
        <v>0</v>
      </c>
      <c r="AP69" s="134">
        <f t="shared" si="35"/>
        <v>0</v>
      </c>
      <c r="AQ69" s="134">
        <f t="shared" si="35"/>
        <v>0</v>
      </c>
      <c r="AR69" s="134">
        <f t="shared" si="35"/>
        <v>0</v>
      </c>
      <c r="AS69" s="134">
        <f t="shared" si="35"/>
        <v>0</v>
      </c>
      <c r="AT69" s="134">
        <f t="shared" si="35"/>
        <v>0</v>
      </c>
      <c r="AU69" s="134">
        <f t="shared" si="35"/>
        <v>104.87945467999999</v>
      </c>
      <c r="AV69" s="134">
        <f t="shared" si="35"/>
        <v>0</v>
      </c>
      <c r="AW69" s="134">
        <f t="shared" si="35"/>
        <v>0</v>
      </c>
      <c r="AX69" s="134">
        <f t="shared" si="35"/>
        <v>0</v>
      </c>
      <c r="AY69" s="134">
        <f t="shared" si="35"/>
        <v>0</v>
      </c>
      <c r="AZ69" s="134">
        <f t="shared" si="35"/>
        <v>0</v>
      </c>
      <c r="BA69" s="134">
        <f t="shared" si="35"/>
        <v>0</v>
      </c>
      <c r="BB69" s="134">
        <f t="shared" si="35"/>
        <v>0</v>
      </c>
      <c r="BC69" s="134">
        <f t="shared" si="35"/>
        <v>0</v>
      </c>
      <c r="BD69" s="134">
        <f t="shared" si="35"/>
        <v>0</v>
      </c>
      <c r="BE69" s="134">
        <f t="shared" si="35"/>
        <v>0</v>
      </c>
      <c r="BF69" s="134">
        <f t="shared" si="35"/>
        <v>0</v>
      </c>
      <c r="BG69" s="134">
        <f t="shared" si="35"/>
        <v>0</v>
      </c>
      <c r="BH69" s="134">
        <f t="shared" si="35"/>
        <v>0.37916999999999995</v>
      </c>
      <c r="BI69" s="134">
        <f t="shared" si="35"/>
        <v>0</v>
      </c>
      <c r="BJ69" s="134">
        <f t="shared" si="35"/>
        <v>0</v>
      </c>
      <c r="BK69" s="134">
        <f t="shared" si="35"/>
        <v>27.883099999999999</v>
      </c>
      <c r="BL69" s="134">
        <f t="shared" si="35"/>
        <v>0</v>
      </c>
      <c r="BM69" s="134">
        <f t="shared" si="35"/>
        <v>0</v>
      </c>
      <c r="BN69" s="134">
        <f t="shared" si="35"/>
        <v>0</v>
      </c>
      <c r="BO69" s="134">
        <f t="shared" si="35"/>
        <v>0</v>
      </c>
      <c r="BP69" s="134">
        <f t="shared" si="35"/>
        <v>0</v>
      </c>
      <c r="BQ69" s="134">
        <f t="shared" si="35"/>
        <v>0</v>
      </c>
      <c r="BR69" s="134">
        <f t="shared" si="35"/>
        <v>0</v>
      </c>
      <c r="BS69" s="134">
        <f t="shared" si="35"/>
        <v>0</v>
      </c>
      <c r="BT69" s="134">
        <f t="shared" si="35"/>
        <v>0</v>
      </c>
      <c r="BU69" s="134">
        <f t="shared" si="35"/>
        <v>0</v>
      </c>
      <c r="BV69" s="134">
        <f t="shared" si="35"/>
        <v>0</v>
      </c>
      <c r="BW69" s="134">
        <f t="shared" si="35"/>
        <v>0</v>
      </c>
      <c r="BX69" s="134">
        <f t="shared" si="35"/>
        <v>0</v>
      </c>
      <c r="BY69" s="134">
        <f t="shared" si="35"/>
        <v>0</v>
      </c>
      <c r="BZ69" s="134">
        <f t="shared" si="35"/>
        <v>0</v>
      </c>
      <c r="CA69" s="134">
        <f t="shared" si="35"/>
        <v>0</v>
      </c>
      <c r="CB69" s="134">
        <f t="shared" si="35"/>
        <v>0</v>
      </c>
      <c r="CC69" s="10">
        <f t="shared" si="35"/>
        <v>0</v>
      </c>
      <c r="CD69" s="10">
        <f t="shared" si="6"/>
        <v>0</v>
      </c>
      <c r="CE69" s="134">
        <f t="shared" si="35"/>
        <v>0</v>
      </c>
      <c r="CF69" s="134">
        <f t="shared" si="35"/>
        <v>0</v>
      </c>
      <c r="CG69" s="10">
        <f t="shared" si="7"/>
        <v>1669.1044919999999</v>
      </c>
      <c r="CH69" s="134">
        <f t="shared" si="35"/>
        <v>0</v>
      </c>
      <c r="CI69" s="134">
        <f t="shared" si="35"/>
        <v>0</v>
      </c>
      <c r="CJ69" s="134">
        <f t="shared" si="35"/>
        <v>0</v>
      </c>
      <c r="CK69" s="134">
        <f t="shared" si="35"/>
        <v>0</v>
      </c>
      <c r="CL69" s="134">
        <f t="shared" si="35"/>
        <v>1669.1044919999999</v>
      </c>
      <c r="CM69" s="134">
        <f t="shared" si="35"/>
        <v>0</v>
      </c>
      <c r="CN69" s="134">
        <f t="shared" si="35"/>
        <v>0</v>
      </c>
      <c r="CO69" s="134">
        <f t="shared" si="35"/>
        <v>0</v>
      </c>
      <c r="CP69" s="10">
        <f t="shared" si="9"/>
        <v>0</v>
      </c>
      <c r="CQ69" s="134">
        <f t="shared" si="35"/>
        <v>0</v>
      </c>
      <c r="CR69" s="134">
        <f t="shared" si="35"/>
        <v>0</v>
      </c>
      <c r="CS69" s="10">
        <f t="shared" si="10"/>
        <v>0</v>
      </c>
      <c r="CT69" s="134">
        <f t="shared" si="35"/>
        <v>0</v>
      </c>
      <c r="CU69" s="134">
        <f t="shared" si="35"/>
        <v>0</v>
      </c>
      <c r="CV69" s="134">
        <f t="shared" si="35"/>
        <v>0</v>
      </c>
      <c r="CW69" s="134">
        <f t="shared" si="35"/>
        <v>0</v>
      </c>
      <c r="CX69" s="134">
        <f t="shared" si="35"/>
        <v>0</v>
      </c>
      <c r="CY69" s="134">
        <f t="shared" si="35"/>
        <v>0</v>
      </c>
      <c r="CZ69" s="134">
        <f t="shared" si="35"/>
        <v>0</v>
      </c>
      <c r="DA69" s="134">
        <f t="shared" si="35"/>
        <v>0</v>
      </c>
      <c r="DB69" s="10">
        <f t="shared" si="12"/>
        <v>0</v>
      </c>
      <c r="DC69" s="134">
        <f t="shared" si="35"/>
        <v>0</v>
      </c>
      <c r="DD69" s="134">
        <f t="shared" si="35"/>
        <v>0</v>
      </c>
      <c r="DE69" s="134">
        <f t="shared" si="35"/>
        <v>0</v>
      </c>
      <c r="DF69" s="10">
        <f t="shared" si="13"/>
        <v>0</v>
      </c>
      <c r="DG69" s="134">
        <f t="shared" si="35"/>
        <v>0</v>
      </c>
      <c r="DH69" s="134">
        <f t="shared" si="35"/>
        <v>0</v>
      </c>
      <c r="DI69" s="10">
        <f t="shared" si="14"/>
        <v>0</v>
      </c>
      <c r="DJ69" s="134">
        <f t="shared" si="35"/>
        <v>0</v>
      </c>
      <c r="DK69" s="134">
        <f t="shared" si="35"/>
        <v>0</v>
      </c>
      <c r="DL69" s="134">
        <f t="shared" si="35"/>
        <v>0</v>
      </c>
      <c r="DM69" s="134">
        <f t="shared" si="35"/>
        <v>0</v>
      </c>
      <c r="DN69" s="10">
        <f t="shared" si="15"/>
        <v>0</v>
      </c>
      <c r="DO69" s="134">
        <f t="shared" si="35"/>
        <v>0</v>
      </c>
      <c r="DP69" s="134">
        <f t="shared" si="35"/>
        <v>0</v>
      </c>
      <c r="DQ69" s="10">
        <f t="shared" si="16"/>
        <v>0</v>
      </c>
      <c r="DR69" s="134">
        <f t="shared" si="35"/>
        <v>0</v>
      </c>
      <c r="DS69" s="134">
        <f t="shared" si="35"/>
        <v>0</v>
      </c>
      <c r="DT69" s="134">
        <f t="shared" si="35"/>
        <v>0</v>
      </c>
      <c r="DU69" s="134">
        <f t="shared" si="35"/>
        <v>0</v>
      </c>
      <c r="DV69" s="134">
        <f t="shared" si="35"/>
        <v>0</v>
      </c>
      <c r="DW69" s="134">
        <f t="shared" si="35"/>
        <v>0</v>
      </c>
      <c r="DX69" s="134">
        <f t="shared" si="35"/>
        <v>0</v>
      </c>
      <c r="DY69" s="134">
        <f t="shared" si="35"/>
        <v>0</v>
      </c>
      <c r="DZ69" s="134">
        <f t="shared" si="35"/>
        <v>0</v>
      </c>
      <c r="EA69" s="134">
        <f t="shared" si="35"/>
        <v>0</v>
      </c>
      <c r="EB69" s="10">
        <f t="shared" si="18"/>
        <v>0</v>
      </c>
      <c r="EC69" s="134">
        <f t="shared" si="35"/>
        <v>0</v>
      </c>
      <c r="ED69" s="134">
        <f t="shared" si="35"/>
        <v>0</v>
      </c>
      <c r="EE69" s="134">
        <f t="shared" si="35"/>
        <v>0</v>
      </c>
      <c r="EF69" s="134">
        <f t="shared" si="35"/>
        <v>0</v>
      </c>
      <c r="EG69" s="134">
        <f t="shared" si="35"/>
        <v>0</v>
      </c>
      <c r="EH69" s="134">
        <f t="shared" si="35"/>
        <v>0</v>
      </c>
      <c r="EI69" s="10">
        <f t="shared" si="20"/>
        <v>0</v>
      </c>
      <c r="EJ69" s="134">
        <f t="shared" si="35"/>
        <v>0</v>
      </c>
      <c r="EK69" s="134">
        <f t="shared" si="35"/>
        <v>0</v>
      </c>
      <c r="EL69" s="134">
        <f t="shared" si="35"/>
        <v>0</v>
      </c>
      <c r="EM69" s="10">
        <f t="shared" si="21"/>
        <v>0</v>
      </c>
      <c r="EN69" s="134">
        <f t="shared" si="35"/>
        <v>0</v>
      </c>
      <c r="EO69" s="134">
        <f t="shared" si="35"/>
        <v>0</v>
      </c>
      <c r="EP69" s="10">
        <f t="shared" si="22"/>
        <v>0</v>
      </c>
      <c r="EQ69" s="134">
        <f t="shared" si="35"/>
        <v>0</v>
      </c>
      <c r="ER69" s="134">
        <f t="shared" si="35"/>
        <v>0</v>
      </c>
      <c r="ES69" s="10">
        <f t="shared" si="35"/>
        <v>0</v>
      </c>
      <c r="ET69" s="10">
        <f t="shared" si="23"/>
        <v>0</v>
      </c>
      <c r="EU69" s="134">
        <f t="shared" si="35"/>
        <v>0</v>
      </c>
      <c r="EV69" s="134">
        <f t="shared" si="35"/>
        <v>0</v>
      </c>
      <c r="EW69" s="134">
        <f t="shared" si="35"/>
        <v>0</v>
      </c>
      <c r="EX69" s="134">
        <f t="shared" si="35"/>
        <v>0</v>
      </c>
      <c r="EY69" s="134">
        <f t="shared" si="35"/>
        <v>0</v>
      </c>
      <c r="EZ69" s="134">
        <f t="shared" si="35"/>
        <v>0</v>
      </c>
      <c r="FA69" s="134">
        <f t="shared" si="35"/>
        <v>0</v>
      </c>
      <c r="FB69" s="10">
        <f t="shared" si="35"/>
        <v>0</v>
      </c>
      <c r="FC69" s="11">
        <f t="shared" si="35"/>
        <v>0</v>
      </c>
      <c r="FD69" s="11"/>
      <c r="FE69" s="11">
        <f t="shared" si="35"/>
        <v>0</v>
      </c>
      <c r="FF69" s="11">
        <f t="shared" si="35"/>
        <v>0</v>
      </c>
      <c r="FG69" s="11">
        <f>+$FG$70+$FG$71</f>
        <v>1802.2462166799999</v>
      </c>
      <c r="FI69" s="113"/>
    </row>
    <row r="70" spans="2:166" ht="14.25" customHeight="1" x14ac:dyDescent="0.2">
      <c r="B70" s="202" t="s">
        <v>407</v>
      </c>
      <c r="C70" s="202"/>
      <c r="D70" s="66">
        <v>0</v>
      </c>
      <c r="E70" s="66">
        <v>0</v>
      </c>
      <c r="F70" s="66">
        <v>0</v>
      </c>
      <c r="G70" s="66">
        <v>0</v>
      </c>
      <c r="H70" s="66">
        <v>0</v>
      </c>
      <c r="I70" s="66">
        <v>0</v>
      </c>
      <c r="J70" s="66">
        <v>0</v>
      </c>
      <c r="K70" s="66">
        <v>0</v>
      </c>
      <c r="L70" s="66">
        <v>0</v>
      </c>
      <c r="M70" s="66">
        <v>0</v>
      </c>
      <c r="N70" s="66">
        <v>0</v>
      </c>
      <c r="O70" s="66">
        <v>0</v>
      </c>
      <c r="P70" s="66">
        <v>0</v>
      </c>
      <c r="Q70" s="66">
        <v>0</v>
      </c>
      <c r="R70" s="66">
        <v>0</v>
      </c>
      <c r="S70" s="66">
        <v>0</v>
      </c>
      <c r="T70" s="66">
        <v>0</v>
      </c>
      <c r="U70" s="66">
        <v>0</v>
      </c>
      <c r="V70" s="66">
        <v>0</v>
      </c>
      <c r="W70" s="66">
        <v>0</v>
      </c>
      <c r="X70" s="66">
        <v>0</v>
      </c>
      <c r="Y70" s="66">
        <v>0</v>
      </c>
      <c r="Z70" s="66">
        <v>0</v>
      </c>
      <c r="AA70" s="66">
        <v>0</v>
      </c>
      <c r="AB70" s="66">
        <v>0</v>
      </c>
      <c r="AC70" s="66">
        <v>0</v>
      </c>
      <c r="AD70" s="66">
        <v>0</v>
      </c>
      <c r="AE70" s="66">
        <v>0</v>
      </c>
      <c r="AF70" s="66">
        <v>0</v>
      </c>
      <c r="AG70" s="66">
        <v>0</v>
      </c>
      <c r="AH70" s="66">
        <v>0</v>
      </c>
      <c r="AI70" s="66">
        <v>0</v>
      </c>
      <c r="AJ70" s="66">
        <v>0</v>
      </c>
      <c r="AK70" s="66">
        <v>0</v>
      </c>
      <c r="AL70" s="66">
        <v>133.14172467999998</v>
      </c>
      <c r="AM70" s="66">
        <v>0</v>
      </c>
      <c r="AN70" s="66">
        <v>0</v>
      </c>
      <c r="AO70" s="66">
        <v>0</v>
      </c>
      <c r="AP70" s="66">
        <v>0</v>
      </c>
      <c r="AQ70" s="66">
        <v>0</v>
      </c>
      <c r="AR70" s="66">
        <v>0</v>
      </c>
      <c r="AS70" s="66">
        <v>0</v>
      </c>
      <c r="AT70" s="66">
        <v>0</v>
      </c>
      <c r="AU70" s="66">
        <v>104.87945467999999</v>
      </c>
      <c r="AV70" s="66">
        <v>0</v>
      </c>
      <c r="AW70" s="66">
        <v>0</v>
      </c>
      <c r="AX70" s="66">
        <v>0</v>
      </c>
      <c r="AY70" s="66">
        <v>0</v>
      </c>
      <c r="AZ70" s="66">
        <v>0</v>
      </c>
      <c r="BA70" s="66">
        <v>0</v>
      </c>
      <c r="BB70" s="66">
        <v>0</v>
      </c>
      <c r="BC70" s="66">
        <v>0</v>
      </c>
      <c r="BD70" s="66">
        <v>0</v>
      </c>
      <c r="BE70" s="66">
        <v>0</v>
      </c>
      <c r="BF70" s="66">
        <v>0</v>
      </c>
      <c r="BG70" s="66">
        <v>0</v>
      </c>
      <c r="BH70" s="66">
        <v>0.37916999999999995</v>
      </c>
      <c r="BI70" s="66">
        <v>0</v>
      </c>
      <c r="BJ70" s="66">
        <v>0</v>
      </c>
      <c r="BK70" s="66">
        <v>27.883099999999999</v>
      </c>
      <c r="BL70" s="66">
        <v>0</v>
      </c>
      <c r="BM70" s="66">
        <v>0</v>
      </c>
      <c r="BN70" s="66">
        <v>0</v>
      </c>
      <c r="BO70" s="66">
        <v>0</v>
      </c>
      <c r="BP70" s="66">
        <v>0</v>
      </c>
      <c r="BQ70" s="66">
        <v>0</v>
      </c>
      <c r="BR70" s="66">
        <v>0</v>
      </c>
      <c r="BS70" s="66">
        <v>0</v>
      </c>
      <c r="BT70" s="66">
        <v>0</v>
      </c>
      <c r="BU70" s="66">
        <v>0</v>
      </c>
      <c r="BV70" s="66">
        <v>0</v>
      </c>
      <c r="BW70" s="66">
        <v>0</v>
      </c>
      <c r="BX70" s="66">
        <v>0</v>
      </c>
      <c r="BY70" s="66">
        <v>0</v>
      </c>
      <c r="BZ70" s="66">
        <v>0</v>
      </c>
      <c r="CA70" s="66">
        <v>0</v>
      </c>
      <c r="CB70" s="66">
        <v>0</v>
      </c>
      <c r="CC70" s="66">
        <v>0</v>
      </c>
      <c r="CD70" s="66">
        <v>0</v>
      </c>
      <c r="CE70" s="66">
        <v>0</v>
      </c>
      <c r="CF70" s="66">
        <v>0</v>
      </c>
      <c r="CG70" s="66">
        <v>1669.1044919999999</v>
      </c>
      <c r="CH70" s="66">
        <v>0</v>
      </c>
      <c r="CI70" s="66">
        <v>0</v>
      </c>
      <c r="CJ70" s="66">
        <v>0</v>
      </c>
      <c r="CK70" s="66">
        <v>0</v>
      </c>
      <c r="CL70" s="66">
        <v>1669.1044919999999</v>
      </c>
      <c r="CM70" s="66">
        <v>0</v>
      </c>
      <c r="CN70" s="66">
        <v>0</v>
      </c>
      <c r="CO70" s="66">
        <v>0</v>
      </c>
      <c r="CP70" s="66">
        <v>0</v>
      </c>
      <c r="CQ70" s="66">
        <v>0</v>
      </c>
      <c r="CR70" s="66">
        <v>0</v>
      </c>
      <c r="CS70" s="66">
        <v>0</v>
      </c>
      <c r="CT70" s="66">
        <v>0</v>
      </c>
      <c r="CU70" s="66">
        <v>0</v>
      </c>
      <c r="CV70" s="66">
        <v>0</v>
      </c>
      <c r="CW70" s="66">
        <v>0</v>
      </c>
      <c r="CX70" s="66">
        <v>0</v>
      </c>
      <c r="CY70" s="66">
        <v>0</v>
      </c>
      <c r="CZ70" s="66">
        <v>0</v>
      </c>
      <c r="DA70" s="66">
        <v>0</v>
      </c>
      <c r="DB70" s="66">
        <v>0</v>
      </c>
      <c r="DC70" s="66">
        <v>0</v>
      </c>
      <c r="DD70" s="66">
        <v>0</v>
      </c>
      <c r="DE70" s="66">
        <v>0</v>
      </c>
      <c r="DF70" s="66">
        <v>0</v>
      </c>
      <c r="DG70" s="66">
        <v>0</v>
      </c>
      <c r="DH70" s="66">
        <v>0</v>
      </c>
      <c r="DI70" s="66">
        <v>0</v>
      </c>
      <c r="DJ70" s="66">
        <v>0</v>
      </c>
      <c r="DK70" s="66">
        <v>0</v>
      </c>
      <c r="DL70" s="66">
        <v>0</v>
      </c>
      <c r="DM70" s="66">
        <v>0</v>
      </c>
      <c r="DN70" s="66">
        <v>0</v>
      </c>
      <c r="DO70" s="66">
        <v>0</v>
      </c>
      <c r="DP70" s="66">
        <v>0</v>
      </c>
      <c r="DQ70" s="66">
        <v>0</v>
      </c>
      <c r="DR70" s="66">
        <v>0</v>
      </c>
      <c r="DS70" s="66">
        <v>0</v>
      </c>
      <c r="DT70" s="66">
        <v>0</v>
      </c>
      <c r="DU70" s="66">
        <v>0</v>
      </c>
      <c r="DV70" s="66">
        <v>0</v>
      </c>
      <c r="DW70" s="66">
        <v>0</v>
      </c>
      <c r="DX70" s="66">
        <v>0</v>
      </c>
      <c r="DY70" s="66">
        <v>0</v>
      </c>
      <c r="DZ70" s="66">
        <v>0</v>
      </c>
      <c r="EA70" s="66">
        <v>0</v>
      </c>
      <c r="EB70" s="66">
        <v>0</v>
      </c>
      <c r="EC70" s="66">
        <v>0</v>
      </c>
      <c r="ED70" s="66">
        <v>0</v>
      </c>
      <c r="EE70" s="66">
        <v>0</v>
      </c>
      <c r="EF70" s="66">
        <v>0</v>
      </c>
      <c r="EG70" s="66">
        <v>0</v>
      </c>
      <c r="EH70" s="66">
        <v>0</v>
      </c>
      <c r="EI70" s="66">
        <v>0</v>
      </c>
      <c r="EJ70" s="66">
        <v>0</v>
      </c>
      <c r="EK70" s="66">
        <v>0</v>
      </c>
      <c r="EL70" s="66">
        <v>0</v>
      </c>
      <c r="EM70" s="66">
        <v>0</v>
      </c>
      <c r="EN70" s="66">
        <v>0</v>
      </c>
      <c r="EO70" s="66">
        <v>0</v>
      </c>
      <c r="EP70" s="66">
        <v>0</v>
      </c>
      <c r="EQ70" s="66">
        <v>0</v>
      </c>
      <c r="ER70" s="66">
        <v>0</v>
      </c>
      <c r="ES70" s="66">
        <v>0</v>
      </c>
      <c r="ET70" s="66">
        <v>0</v>
      </c>
      <c r="EU70" s="66">
        <v>0</v>
      </c>
      <c r="EV70" s="66">
        <v>0</v>
      </c>
      <c r="EW70" s="66">
        <v>0</v>
      </c>
      <c r="EX70" s="66">
        <v>0</v>
      </c>
      <c r="EY70" s="66">
        <v>0</v>
      </c>
      <c r="EZ70" s="66">
        <v>0</v>
      </c>
      <c r="FA70" s="66">
        <v>0</v>
      </c>
      <c r="FB70" s="66">
        <v>0</v>
      </c>
      <c r="FC70" s="66">
        <v>0</v>
      </c>
      <c r="FD70" s="8"/>
      <c r="FE70" s="8"/>
      <c r="FF70" s="8"/>
      <c r="FG70" s="66">
        <f>+D70+AH70+AL70+CC70+CD70+CG70+CP70+CS70+DB70+DF70+DI70+DN70+DQ70+EB70+EI70+EM70+EP70+ES70+ET70+FB70+FC70</f>
        <v>1802.2462166799999</v>
      </c>
      <c r="FI70" s="113"/>
    </row>
    <row r="71" spans="2:166" ht="14.25" customHeight="1" x14ac:dyDescent="0.2">
      <c r="B71" s="203" t="s">
        <v>408</v>
      </c>
      <c r="C71" s="203"/>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66">
        <v>0</v>
      </c>
      <c r="FE71" s="8"/>
      <c r="FF71" s="8"/>
      <c r="FG71" s="66">
        <f>SUM(E71:FF71)</f>
        <v>0</v>
      </c>
      <c r="FI71" s="113"/>
    </row>
    <row r="72" spans="2:166" ht="14.25" customHeight="1" x14ac:dyDescent="0.2">
      <c r="B72" s="114" t="s">
        <v>409</v>
      </c>
      <c r="C72" s="114"/>
      <c r="D72" s="10">
        <f t="shared" si="26"/>
        <v>21615.184711890135</v>
      </c>
      <c r="E72" s="133">
        <f t="shared" ref="E72:AG72" si="36">+E14+E30+E57+E69</f>
        <v>1.1587873149464403</v>
      </c>
      <c r="F72" s="134">
        <f t="shared" si="36"/>
        <v>0.36050999386851595</v>
      </c>
      <c r="G72" s="134">
        <f t="shared" si="36"/>
        <v>3.3647607965522695</v>
      </c>
      <c r="H72" s="134">
        <f t="shared" si="36"/>
        <v>100.50422531559934</v>
      </c>
      <c r="I72" s="134">
        <f t="shared" si="36"/>
        <v>34.869521009890796</v>
      </c>
      <c r="J72" s="134">
        <f t="shared" si="36"/>
        <v>100.00152469536218</v>
      </c>
      <c r="K72" s="134">
        <f t="shared" si="36"/>
        <v>67.677589511518292</v>
      </c>
      <c r="L72" s="134">
        <f t="shared" si="36"/>
        <v>0.82690081521866254</v>
      </c>
      <c r="M72" s="134">
        <f t="shared" si="36"/>
        <v>150.15385694722679</v>
      </c>
      <c r="N72" s="134">
        <f t="shared" si="36"/>
        <v>288.2852888925338</v>
      </c>
      <c r="O72" s="134">
        <f t="shared" si="36"/>
        <v>3.7248629808228921</v>
      </c>
      <c r="P72" s="134">
        <f t="shared" si="36"/>
        <v>70.751575355817252</v>
      </c>
      <c r="Q72" s="134">
        <f t="shared" si="36"/>
        <v>17.819425627685611</v>
      </c>
      <c r="R72" s="134">
        <f t="shared" si="36"/>
        <v>77.604190903423358</v>
      </c>
      <c r="S72" s="134">
        <f t="shared" si="36"/>
        <v>0.27617246800771816</v>
      </c>
      <c r="T72" s="134">
        <f t="shared" si="36"/>
        <v>965.4863762452203</v>
      </c>
      <c r="U72" s="134">
        <f t="shared" si="36"/>
        <v>506.76492051310527</v>
      </c>
      <c r="V72" s="134">
        <f t="shared" si="36"/>
        <v>55.353782135217251</v>
      </c>
      <c r="W72" s="134">
        <f t="shared" si="36"/>
        <v>118.928564096331</v>
      </c>
      <c r="X72" s="134">
        <f t="shared" si="36"/>
        <v>24.838821233849757</v>
      </c>
      <c r="Y72" s="134">
        <f t="shared" si="36"/>
        <v>124.20037710738011</v>
      </c>
      <c r="Z72" s="134">
        <f t="shared" si="36"/>
        <v>1642.4795243782025</v>
      </c>
      <c r="AA72" s="134">
        <f t="shared" si="36"/>
        <v>225.97842526017047</v>
      </c>
      <c r="AB72" s="134">
        <f t="shared" si="36"/>
        <v>42.787816494966243</v>
      </c>
      <c r="AC72" s="134">
        <f t="shared" si="36"/>
        <v>0.43405317226262619</v>
      </c>
      <c r="AD72" s="134">
        <f t="shared" si="36"/>
        <v>1425.1473664167672</v>
      </c>
      <c r="AE72" s="134">
        <f t="shared" si="36"/>
        <v>13497.656635269792</v>
      </c>
      <c r="AF72" s="134">
        <f t="shared" si="36"/>
        <v>1682.8627471291795</v>
      </c>
      <c r="AG72" s="134">
        <f t="shared" si="36"/>
        <v>384.88610980921783</v>
      </c>
      <c r="AH72" s="10">
        <f t="shared" si="3"/>
        <v>275.11049371984478</v>
      </c>
      <c r="AI72" s="134">
        <f>+AI14+AI30+AI57+AI69</f>
        <v>271.31473547785356</v>
      </c>
      <c r="AJ72" s="134">
        <f>+AJ14+AJ30+AJ57+AJ69</f>
        <v>0.55836163493535684</v>
      </c>
      <c r="AK72" s="134">
        <f>+AK14+AK30+AK57+AK69</f>
        <v>3.2373966070558629</v>
      </c>
      <c r="AL72" s="10">
        <f t="shared" si="4"/>
        <v>75883.957984110355</v>
      </c>
      <c r="AM72" s="134">
        <f t="shared" ref="AM72:CC72" si="37">+AM14+AM30+AM57+AM69</f>
        <v>599.35217248607228</v>
      </c>
      <c r="AN72" s="134">
        <f t="shared" si="37"/>
        <v>272.72586734660342</v>
      </c>
      <c r="AO72" s="134">
        <f t="shared" si="37"/>
        <v>2018.0895644375785</v>
      </c>
      <c r="AP72" s="134">
        <f t="shared" si="37"/>
        <v>2063.2667176661344</v>
      </c>
      <c r="AQ72" s="134">
        <f t="shared" si="37"/>
        <v>359.75296294385276</v>
      </c>
      <c r="AR72" s="134">
        <f t="shared" si="37"/>
        <v>5258.8756187707158</v>
      </c>
      <c r="AS72" s="134">
        <f t="shared" si="37"/>
        <v>430.44365298038235</v>
      </c>
      <c r="AT72" s="134">
        <f t="shared" si="37"/>
        <v>544.01717092030515</v>
      </c>
      <c r="AU72" s="134">
        <f t="shared" si="37"/>
        <v>18645.642535663883</v>
      </c>
      <c r="AV72" s="134">
        <f t="shared" si="37"/>
        <v>64.441945526492901</v>
      </c>
      <c r="AW72" s="134">
        <f t="shared" si="37"/>
        <v>1048.8531312239111</v>
      </c>
      <c r="AX72" s="134">
        <f t="shared" si="37"/>
        <v>85.931980195277788</v>
      </c>
      <c r="AY72" s="134">
        <f t="shared" si="37"/>
        <v>495.88793886399469</v>
      </c>
      <c r="AZ72" s="134">
        <f t="shared" si="37"/>
        <v>731.07537013061574</v>
      </c>
      <c r="BA72" s="134">
        <f t="shared" si="37"/>
        <v>2025.2904897723918</v>
      </c>
      <c r="BB72" s="134">
        <f t="shared" si="37"/>
        <v>486.21754763271264</v>
      </c>
      <c r="BC72" s="134">
        <f t="shared" si="37"/>
        <v>85.273244369150461</v>
      </c>
      <c r="BD72" s="134">
        <f t="shared" si="37"/>
        <v>68.614984877707272</v>
      </c>
      <c r="BE72" s="134">
        <f t="shared" si="37"/>
        <v>10.169190066989779</v>
      </c>
      <c r="BF72" s="134">
        <f t="shared" si="37"/>
        <v>5686.0211634825318</v>
      </c>
      <c r="BG72" s="134">
        <f t="shared" si="37"/>
        <v>503.65630302983891</v>
      </c>
      <c r="BH72" s="134">
        <f t="shared" si="37"/>
        <v>335.95844269998332</v>
      </c>
      <c r="BI72" s="134">
        <f t="shared" si="37"/>
        <v>21292.821564441128</v>
      </c>
      <c r="BJ72" s="134">
        <f t="shared" si="37"/>
        <v>581.03210220916844</v>
      </c>
      <c r="BK72" s="134">
        <f t="shared" si="37"/>
        <v>168.2684932619099</v>
      </c>
      <c r="BL72" s="134">
        <f t="shared" si="37"/>
        <v>34.153814448280919</v>
      </c>
      <c r="BM72" s="134">
        <f t="shared" si="37"/>
        <v>211.93745164694866</v>
      </c>
      <c r="BN72" s="134">
        <f t="shared" si="37"/>
        <v>239.03528820918393</v>
      </c>
      <c r="BO72" s="134">
        <f t="shared" si="37"/>
        <v>637.37527144729029</v>
      </c>
      <c r="BP72" s="134">
        <f t="shared" si="37"/>
        <v>677.08988533185845</v>
      </c>
      <c r="BQ72" s="134">
        <f t="shared" si="37"/>
        <v>545.5036238116553</v>
      </c>
      <c r="BR72" s="134">
        <f t="shared" si="37"/>
        <v>5615.65542478932</v>
      </c>
      <c r="BS72" s="134">
        <f t="shared" si="37"/>
        <v>1113.1007703283628</v>
      </c>
      <c r="BT72" s="134">
        <f t="shared" si="37"/>
        <v>563.88793477008062</v>
      </c>
      <c r="BU72" s="134">
        <f t="shared" si="37"/>
        <v>437.33584369224047</v>
      </c>
      <c r="BV72" s="134">
        <f t="shared" si="37"/>
        <v>72.00931052074084</v>
      </c>
      <c r="BW72" s="134">
        <f t="shared" si="37"/>
        <v>544.71778261618124</v>
      </c>
      <c r="BX72" s="134">
        <f t="shared" si="37"/>
        <v>24.076656518501636</v>
      </c>
      <c r="BY72" s="134">
        <f t="shared" si="37"/>
        <v>397.21990041724911</v>
      </c>
      <c r="BZ72" s="134">
        <f t="shared" si="37"/>
        <v>520.63940408092992</v>
      </c>
      <c r="CA72" s="134">
        <f t="shared" si="37"/>
        <v>108.76949321640083</v>
      </c>
      <c r="CB72" s="134">
        <f t="shared" si="37"/>
        <v>279.76997326579624</v>
      </c>
      <c r="CC72" s="10">
        <f t="shared" si="37"/>
        <v>138614.80894680697</v>
      </c>
      <c r="CD72" s="10">
        <f t="shared" si="6"/>
        <v>748.90133590958249</v>
      </c>
      <c r="CE72" s="134">
        <f>+CE14+CE30+CE57+CE69</f>
        <v>579.98955773358966</v>
      </c>
      <c r="CF72" s="134">
        <f>+CF14+CF30+CF57+CF69</f>
        <v>168.91177817599277</v>
      </c>
      <c r="CG72" s="10">
        <f t="shared" si="7"/>
        <v>5593.7618833867782</v>
      </c>
      <c r="CH72" s="134">
        <f t="shared" ref="CH72:CO72" si="38">+CH14+CH30+CH57+CH69</f>
        <v>2038.2872336190228</v>
      </c>
      <c r="CI72" s="134">
        <f t="shared" si="38"/>
        <v>0</v>
      </c>
      <c r="CJ72" s="134">
        <f t="shared" si="38"/>
        <v>0</v>
      </c>
      <c r="CK72" s="134">
        <f t="shared" si="38"/>
        <v>89.739916199999996</v>
      </c>
      <c r="CL72" s="134">
        <f t="shared" si="38"/>
        <v>1669.1044919999999</v>
      </c>
      <c r="CM72" s="134">
        <f t="shared" si="38"/>
        <v>6.235975595326452</v>
      </c>
      <c r="CN72" s="134">
        <f t="shared" si="38"/>
        <v>25.670732186652632</v>
      </c>
      <c r="CO72" s="134">
        <f t="shared" si="38"/>
        <v>1764.7235337857762</v>
      </c>
      <c r="CP72" s="10">
        <f t="shared" si="9"/>
        <v>3404.425974961076</v>
      </c>
      <c r="CQ72" s="134">
        <f>+CQ14+CQ30+CQ57+CQ69</f>
        <v>3102.2873882343929</v>
      </c>
      <c r="CR72" s="134">
        <f>+CR14+CR30+CR57+CR69</f>
        <v>302.138586726683</v>
      </c>
      <c r="CS72" s="10">
        <f t="shared" si="10"/>
        <v>16517.981042828185</v>
      </c>
      <c r="CT72" s="134">
        <f t="shared" ref="CT72:DA72" si="39">+CT14+CT30+CT57+CT69</f>
        <v>50.529599999999995</v>
      </c>
      <c r="CU72" s="134">
        <f t="shared" si="39"/>
        <v>4912.4201916898219</v>
      </c>
      <c r="CV72" s="134">
        <f t="shared" si="39"/>
        <v>4018.3282768879203</v>
      </c>
      <c r="CW72" s="134">
        <f t="shared" si="39"/>
        <v>6923.5564834708866</v>
      </c>
      <c r="CX72" s="134">
        <f t="shared" si="39"/>
        <v>128.948032724857</v>
      </c>
      <c r="CY72" s="134">
        <f t="shared" si="39"/>
        <v>252.78075651219623</v>
      </c>
      <c r="CZ72" s="134">
        <f t="shared" si="39"/>
        <v>45.718255659320917</v>
      </c>
      <c r="DA72" s="134">
        <f t="shared" si="39"/>
        <v>185.69944588318032</v>
      </c>
      <c r="DB72" s="10">
        <f t="shared" si="12"/>
        <v>2862.4995836930639</v>
      </c>
      <c r="DC72" s="134">
        <f>+DC14+DC30+DC57+DC69</f>
        <v>1615.8802070717447</v>
      </c>
      <c r="DD72" s="134">
        <f>+DD14+DD30+DD57+DD69</f>
        <v>1186.8889498373715</v>
      </c>
      <c r="DE72" s="134">
        <f>+DE14+DE30+DE57+DE69</f>
        <v>59.730426783947593</v>
      </c>
      <c r="DF72" s="10">
        <f t="shared" si="13"/>
        <v>1688.4152239804191</v>
      </c>
      <c r="DG72" s="134">
        <f>+DG14+DG30+DG57+DG69</f>
        <v>1099.8835854408394</v>
      </c>
      <c r="DH72" s="134">
        <f>+DH14+DH30+DH57+DH69</f>
        <v>588.53163853957972</v>
      </c>
      <c r="DI72" s="10">
        <f t="shared" si="14"/>
        <v>970.92235408167392</v>
      </c>
      <c r="DJ72" s="134">
        <f>+DJ14+DJ30+DJ57+DJ69</f>
        <v>732.25716841728524</v>
      </c>
      <c r="DK72" s="134">
        <f>+DK14+DK30+DK57+DK69</f>
        <v>153.44421049818584</v>
      </c>
      <c r="DL72" s="134">
        <f>+DL14+DL30+DL57+DL69</f>
        <v>57.244263551451738</v>
      </c>
      <c r="DM72" s="134">
        <f>+DM14+DM30+DM57+DM69</f>
        <v>27.976711614751192</v>
      </c>
      <c r="DN72" s="10">
        <f t="shared" si="15"/>
        <v>951.93473599810432</v>
      </c>
      <c r="DO72" s="134">
        <f>+DO14+DO30+DO57+DO69</f>
        <v>951.93473599810432</v>
      </c>
      <c r="DP72" s="134">
        <f>+DP14+DP30+DP57+DP69</f>
        <v>0</v>
      </c>
      <c r="DQ72" s="10">
        <f t="shared" si="16"/>
        <v>788.64813933997402</v>
      </c>
      <c r="DR72" s="134">
        <f t="shared" ref="DR72:EA72" si="40">+DR14+DR30+DR57+DR69</f>
        <v>69.125279099901078</v>
      </c>
      <c r="DS72" s="134">
        <f t="shared" si="40"/>
        <v>110.15044945656625</v>
      </c>
      <c r="DT72" s="134">
        <f t="shared" si="40"/>
        <v>144.33490246641438</v>
      </c>
      <c r="DU72" s="134">
        <f t="shared" si="40"/>
        <v>210.57951495714877</v>
      </c>
      <c r="DV72" s="134">
        <f t="shared" si="40"/>
        <v>23.916306875770008</v>
      </c>
      <c r="DW72" s="134">
        <f t="shared" si="40"/>
        <v>0</v>
      </c>
      <c r="DX72" s="134">
        <f t="shared" si="40"/>
        <v>0</v>
      </c>
      <c r="DY72" s="134">
        <f t="shared" si="40"/>
        <v>83.293349428389817</v>
      </c>
      <c r="DZ72" s="134">
        <f t="shared" si="40"/>
        <v>101.26618035839201</v>
      </c>
      <c r="EA72" s="134">
        <f t="shared" si="40"/>
        <v>45.982156697391687</v>
      </c>
      <c r="EB72" s="10">
        <f t="shared" si="18"/>
        <v>1901.2042962086075</v>
      </c>
      <c r="EC72" s="134">
        <f t="shared" ref="EC72:EH72" si="41">+EC14+EC30+EC57+EC69</f>
        <v>756.49271610794551</v>
      </c>
      <c r="ED72" s="134">
        <f t="shared" si="41"/>
        <v>4.3488183310962558</v>
      </c>
      <c r="EE72" s="134">
        <f t="shared" si="41"/>
        <v>139.90338961979896</v>
      </c>
      <c r="EF72" s="134">
        <f t="shared" si="41"/>
        <v>424.47538362863492</v>
      </c>
      <c r="EG72" s="134">
        <f t="shared" si="41"/>
        <v>67.934409066286676</v>
      </c>
      <c r="EH72" s="134">
        <f t="shared" si="41"/>
        <v>508.04957945484523</v>
      </c>
      <c r="EI72" s="10">
        <f t="shared" si="20"/>
        <v>1443.852035018378</v>
      </c>
      <c r="EJ72" s="134">
        <f>+EJ14+EJ30+EJ57+EJ69</f>
        <v>798.26068336456183</v>
      </c>
      <c r="EK72" s="134">
        <f>+EK14+EK30+EK57+EK69</f>
        <v>642.00902446876762</v>
      </c>
      <c r="EL72" s="134">
        <f>+EL14+EL30+EL57+EL69</f>
        <v>3.5823271850485487</v>
      </c>
      <c r="EM72" s="10">
        <f t="shared" si="21"/>
        <v>542.49491944881652</v>
      </c>
      <c r="EN72" s="134">
        <f>+EN14+EN30+EN57+EN69</f>
        <v>276.48747725754964</v>
      </c>
      <c r="EO72" s="134">
        <f>+EO14+EO30+EO57+EO69</f>
        <v>266.00744219126693</v>
      </c>
      <c r="EP72" s="10">
        <f t="shared" si="22"/>
        <v>3749.5578783898941</v>
      </c>
      <c r="EQ72" s="134">
        <f>+EQ14+EQ30+EQ57+EQ69</f>
        <v>742.71273575629903</v>
      </c>
      <c r="ER72" s="134">
        <f>+ER14+ER30+ER57+ER69</f>
        <v>3006.8451426335951</v>
      </c>
      <c r="ES72" s="10">
        <f>+ES14+ES30+ES57+ES69</f>
        <v>94.064465722599977</v>
      </c>
      <c r="ET72" s="10">
        <f t="shared" si="23"/>
        <v>257.37223868204234</v>
      </c>
      <c r="EU72" s="134">
        <f t="shared" ref="EU72:FC72" si="42">+EU14+EU30+EU57+EU69</f>
        <v>55.718992877390463</v>
      </c>
      <c r="EV72" s="134">
        <f t="shared" si="42"/>
        <v>28.052670521015514</v>
      </c>
      <c r="EW72" s="134">
        <f t="shared" si="42"/>
        <v>43.224605130666049</v>
      </c>
      <c r="EX72" s="134">
        <f t="shared" si="42"/>
        <v>62.074772542472509</v>
      </c>
      <c r="EY72" s="134">
        <f t="shared" si="42"/>
        <v>23.757105435851013</v>
      </c>
      <c r="EZ72" s="134">
        <f t="shared" si="42"/>
        <v>39.77882230728482</v>
      </c>
      <c r="FA72" s="134">
        <f t="shared" si="42"/>
        <v>4.7652698673619742</v>
      </c>
      <c r="FB72" s="10">
        <f t="shared" si="42"/>
        <v>0</v>
      </c>
      <c r="FC72" s="11">
        <f t="shared" si="42"/>
        <v>51184.886257883372</v>
      </c>
      <c r="FD72" s="11"/>
      <c r="FE72" s="11">
        <f>+FE14+FE30+FE57+FE69</f>
        <v>106044.0194824534</v>
      </c>
      <c r="FF72" s="11">
        <f>+FF14+FF30+FF57+FF69</f>
        <v>111318.10681350925</v>
      </c>
      <c r="FG72" s="11">
        <f>+$FG$14+$FG$30+$FG$57+$FG$69</f>
        <v>546452.11079802248</v>
      </c>
      <c r="FI72" s="113"/>
    </row>
    <row r="73" spans="2:166" x14ac:dyDescent="0.2">
      <c r="FI73" s="113"/>
    </row>
    <row r="74" spans="2:166" x14ac:dyDescent="0.2">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I74" s="113"/>
    </row>
    <row r="75" spans="2:166" x14ac:dyDescent="0.2">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G75" s="7"/>
      <c r="FI75" s="113"/>
    </row>
    <row r="76" spans="2:166" ht="14.25" customHeight="1" x14ac:dyDescent="0.2">
      <c r="B76" s="204" t="s">
        <v>571</v>
      </c>
      <c r="C76" s="205"/>
      <c r="D76" s="126" t="s">
        <v>482</v>
      </c>
      <c r="E76" s="126" t="s">
        <v>482</v>
      </c>
      <c r="F76" s="126" t="s">
        <v>482</v>
      </c>
      <c r="G76" s="126" t="s">
        <v>482</v>
      </c>
      <c r="H76" s="126" t="s">
        <v>482</v>
      </c>
      <c r="I76" s="126" t="s">
        <v>482</v>
      </c>
      <c r="J76" s="126" t="s">
        <v>482</v>
      </c>
      <c r="K76" s="126" t="s">
        <v>482</v>
      </c>
      <c r="L76" s="126" t="s">
        <v>482</v>
      </c>
      <c r="M76" s="126" t="s">
        <v>482</v>
      </c>
      <c r="N76" s="126" t="s">
        <v>482</v>
      </c>
      <c r="O76" s="126" t="s">
        <v>482</v>
      </c>
      <c r="P76" s="126" t="s">
        <v>482</v>
      </c>
      <c r="Q76" s="126" t="s">
        <v>482</v>
      </c>
      <c r="R76" s="126" t="s">
        <v>482</v>
      </c>
      <c r="S76" s="126" t="s">
        <v>482</v>
      </c>
      <c r="T76" s="126" t="s">
        <v>482</v>
      </c>
      <c r="U76" s="126" t="s">
        <v>482</v>
      </c>
      <c r="V76" s="126" t="s">
        <v>482</v>
      </c>
      <c r="W76" s="126" t="s">
        <v>482</v>
      </c>
      <c r="X76" s="126" t="s">
        <v>482</v>
      </c>
      <c r="Y76" s="126" t="s">
        <v>482</v>
      </c>
      <c r="Z76" s="126" t="s">
        <v>482</v>
      </c>
      <c r="AA76" s="126" t="s">
        <v>482</v>
      </c>
      <c r="AB76" s="126" t="s">
        <v>482</v>
      </c>
      <c r="AC76" s="126" t="s">
        <v>482</v>
      </c>
      <c r="AD76" s="126" t="s">
        <v>482</v>
      </c>
      <c r="AE76" s="126" t="s">
        <v>482</v>
      </c>
      <c r="AF76" s="126" t="s">
        <v>482</v>
      </c>
      <c r="AG76" s="126" t="s">
        <v>482</v>
      </c>
      <c r="AH76" s="126" t="s">
        <v>483</v>
      </c>
      <c r="AI76" s="126" t="s">
        <v>483</v>
      </c>
      <c r="AJ76" s="126" t="s">
        <v>483</v>
      </c>
      <c r="AK76" s="126" t="s">
        <v>483</v>
      </c>
      <c r="AL76" s="126" t="s">
        <v>484</v>
      </c>
      <c r="AM76" s="126" t="s">
        <v>484</v>
      </c>
      <c r="AN76" s="126" t="s">
        <v>484</v>
      </c>
      <c r="AO76" s="126" t="s">
        <v>484</v>
      </c>
      <c r="AP76" s="126" t="s">
        <v>484</v>
      </c>
      <c r="AQ76" s="126" t="s">
        <v>484</v>
      </c>
      <c r="AR76" s="126" t="s">
        <v>484</v>
      </c>
      <c r="AS76" s="126" t="s">
        <v>484</v>
      </c>
      <c r="AT76" s="126" t="s">
        <v>484</v>
      </c>
      <c r="AU76" s="126" t="s">
        <v>484</v>
      </c>
      <c r="AV76" s="126" t="s">
        <v>484</v>
      </c>
      <c r="AW76" s="126" t="s">
        <v>484</v>
      </c>
      <c r="AX76" s="126" t="s">
        <v>484</v>
      </c>
      <c r="AY76" s="126" t="s">
        <v>484</v>
      </c>
      <c r="AZ76" s="126" t="s">
        <v>484</v>
      </c>
      <c r="BA76" s="126" t="s">
        <v>484</v>
      </c>
      <c r="BB76" s="126" t="s">
        <v>484</v>
      </c>
      <c r="BC76" s="126" t="s">
        <v>484</v>
      </c>
      <c r="BD76" s="126" t="s">
        <v>484</v>
      </c>
      <c r="BE76" s="126" t="s">
        <v>484</v>
      </c>
      <c r="BF76" s="126" t="s">
        <v>484</v>
      </c>
      <c r="BG76" s="126" t="s">
        <v>484</v>
      </c>
      <c r="BH76" s="126" t="s">
        <v>484</v>
      </c>
      <c r="BI76" s="126" t="s">
        <v>484</v>
      </c>
      <c r="BJ76" s="126" t="s">
        <v>484</v>
      </c>
      <c r="BK76" s="126" t="s">
        <v>484</v>
      </c>
      <c r="BL76" s="126" t="s">
        <v>484</v>
      </c>
      <c r="BM76" s="126" t="s">
        <v>484</v>
      </c>
      <c r="BN76" s="126" t="s">
        <v>484</v>
      </c>
      <c r="BO76" s="126" t="s">
        <v>484</v>
      </c>
      <c r="BP76" s="126" t="s">
        <v>484</v>
      </c>
      <c r="BQ76" s="126" t="s">
        <v>484</v>
      </c>
      <c r="BR76" s="126" t="s">
        <v>484</v>
      </c>
      <c r="BS76" s="126" t="s">
        <v>484</v>
      </c>
      <c r="BT76" s="126" t="s">
        <v>484</v>
      </c>
      <c r="BU76" s="126" t="s">
        <v>484</v>
      </c>
      <c r="BV76" s="126" t="s">
        <v>484</v>
      </c>
      <c r="BW76" s="126" t="s">
        <v>484</v>
      </c>
      <c r="BX76" s="126" t="s">
        <v>484</v>
      </c>
      <c r="BY76" s="126" t="s">
        <v>484</v>
      </c>
      <c r="BZ76" s="126" t="s">
        <v>484</v>
      </c>
      <c r="CA76" s="126" t="s">
        <v>484</v>
      </c>
      <c r="CB76" s="126" t="s">
        <v>484</v>
      </c>
      <c r="CC76" s="126" t="s">
        <v>485</v>
      </c>
      <c r="CD76" s="126" t="s">
        <v>486</v>
      </c>
      <c r="CE76" s="126" t="s">
        <v>486</v>
      </c>
      <c r="CF76" s="126" t="s">
        <v>486</v>
      </c>
      <c r="CG76" s="126" t="s">
        <v>487</v>
      </c>
      <c r="CH76" s="126" t="s">
        <v>487</v>
      </c>
      <c r="CI76" s="126" t="s">
        <v>487</v>
      </c>
      <c r="CJ76" s="126" t="s">
        <v>487</v>
      </c>
      <c r="CK76" s="126" t="s">
        <v>487</v>
      </c>
      <c r="CL76" s="126" t="s">
        <v>487</v>
      </c>
      <c r="CM76" s="126" t="s">
        <v>487</v>
      </c>
      <c r="CN76" s="126" t="s">
        <v>487</v>
      </c>
      <c r="CO76" s="126" t="s">
        <v>487</v>
      </c>
      <c r="CP76" s="126" t="s">
        <v>473</v>
      </c>
      <c r="CQ76" s="126" t="s">
        <v>473</v>
      </c>
      <c r="CR76" s="126" t="s">
        <v>473</v>
      </c>
      <c r="CS76" s="126" t="s">
        <v>488</v>
      </c>
      <c r="CT76" s="126" t="s">
        <v>488</v>
      </c>
      <c r="CU76" s="126" t="s">
        <v>488</v>
      </c>
      <c r="CV76" s="126" t="s">
        <v>488</v>
      </c>
      <c r="CW76" s="126" t="s">
        <v>488</v>
      </c>
      <c r="CX76" s="126" t="s">
        <v>488</v>
      </c>
      <c r="CY76" s="126" t="s">
        <v>488</v>
      </c>
      <c r="CZ76" s="126" t="s">
        <v>488</v>
      </c>
      <c r="DA76" s="126" t="s">
        <v>488</v>
      </c>
      <c r="DB76" s="126" t="s">
        <v>489</v>
      </c>
      <c r="DC76" s="126" t="s">
        <v>489</v>
      </c>
      <c r="DD76" s="126" t="s">
        <v>489</v>
      </c>
      <c r="DE76" s="126" t="s">
        <v>489</v>
      </c>
      <c r="DF76" s="126" t="s">
        <v>490</v>
      </c>
      <c r="DG76" s="126" t="s">
        <v>490</v>
      </c>
      <c r="DH76" s="126" t="s">
        <v>490</v>
      </c>
      <c r="DI76" s="126" t="s">
        <v>491</v>
      </c>
      <c r="DJ76" s="126" t="s">
        <v>491</v>
      </c>
      <c r="DK76" s="126" t="s">
        <v>491</v>
      </c>
      <c r="DL76" s="126" t="s">
        <v>491</v>
      </c>
      <c r="DM76" s="126" t="s">
        <v>491</v>
      </c>
      <c r="DN76" s="126" t="s">
        <v>492</v>
      </c>
      <c r="DO76" s="126" t="s">
        <v>492</v>
      </c>
      <c r="DP76" s="126" t="s">
        <v>492</v>
      </c>
      <c r="DQ76" s="126" t="s">
        <v>493</v>
      </c>
      <c r="DR76" s="126" t="s">
        <v>493</v>
      </c>
      <c r="DS76" s="126" t="s">
        <v>493</v>
      </c>
      <c r="DT76" s="126" t="s">
        <v>493</v>
      </c>
      <c r="DU76" s="126" t="s">
        <v>493</v>
      </c>
      <c r="DV76" s="126" t="s">
        <v>493</v>
      </c>
      <c r="DW76" s="126" t="s">
        <v>493</v>
      </c>
      <c r="DX76" s="126" t="s">
        <v>493</v>
      </c>
      <c r="DY76" s="126" t="s">
        <v>493</v>
      </c>
      <c r="DZ76" s="126" t="s">
        <v>493</v>
      </c>
      <c r="EA76" s="126" t="s">
        <v>493</v>
      </c>
      <c r="EB76" s="126" t="s">
        <v>494</v>
      </c>
      <c r="EC76" s="126" t="s">
        <v>494</v>
      </c>
      <c r="ED76" s="126" t="s">
        <v>494</v>
      </c>
      <c r="EE76" s="126" t="s">
        <v>494</v>
      </c>
      <c r="EF76" s="126" t="s">
        <v>494</v>
      </c>
      <c r="EG76" s="126" t="s">
        <v>494</v>
      </c>
      <c r="EH76" s="126" t="s">
        <v>494</v>
      </c>
      <c r="EI76" s="126" t="s">
        <v>495</v>
      </c>
      <c r="EJ76" s="126" t="s">
        <v>495</v>
      </c>
      <c r="EK76" s="126" t="s">
        <v>495</v>
      </c>
      <c r="EL76" s="126" t="s">
        <v>495</v>
      </c>
      <c r="EM76" s="126" t="s">
        <v>429</v>
      </c>
      <c r="EN76" s="126" t="s">
        <v>429</v>
      </c>
      <c r="EO76" s="126" t="s">
        <v>429</v>
      </c>
      <c r="EP76" s="126" t="s">
        <v>496</v>
      </c>
      <c r="EQ76" s="126" t="s">
        <v>496</v>
      </c>
      <c r="ER76" s="126" t="s">
        <v>496</v>
      </c>
      <c r="ES76" s="126" t="s">
        <v>432</v>
      </c>
      <c r="ET76" s="126" t="s">
        <v>497</v>
      </c>
      <c r="EU76" s="126" t="s">
        <v>497</v>
      </c>
      <c r="EV76" s="126" t="s">
        <v>497</v>
      </c>
      <c r="EW76" s="126" t="s">
        <v>497</v>
      </c>
      <c r="EX76" s="126" t="s">
        <v>497</v>
      </c>
      <c r="EY76" s="126" t="s">
        <v>497</v>
      </c>
      <c r="EZ76" s="126" t="s">
        <v>497</v>
      </c>
      <c r="FA76" s="126" t="s">
        <v>497</v>
      </c>
      <c r="FB76" s="126" t="s">
        <v>498</v>
      </c>
      <c r="FC76" s="188" t="s">
        <v>410</v>
      </c>
      <c r="FD76" s="190" t="s">
        <v>271</v>
      </c>
      <c r="FE76" s="188" t="s">
        <v>411</v>
      </c>
      <c r="FF76" s="186" t="s">
        <v>412</v>
      </c>
      <c r="FG76" s="186" t="s">
        <v>413</v>
      </c>
      <c r="FI76" s="113"/>
    </row>
    <row r="77" spans="2:166" ht="51.75" customHeight="1" x14ac:dyDescent="0.2">
      <c r="B77" s="187"/>
      <c r="C77" s="206"/>
      <c r="D77" s="139" t="s">
        <v>474</v>
      </c>
      <c r="E77" s="61" t="s">
        <v>142</v>
      </c>
      <c r="F77" s="61" t="s">
        <v>143</v>
      </c>
      <c r="G77" s="61" t="s">
        <v>144</v>
      </c>
      <c r="H77" s="61" t="s">
        <v>145</v>
      </c>
      <c r="I77" s="61" t="s">
        <v>146</v>
      </c>
      <c r="J77" s="61" t="s">
        <v>147</v>
      </c>
      <c r="K77" s="61" t="s">
        <v>148</v>
      </c>
      <c r="L77" s="61" t="s">
        <v>149</v>
      </c>
      <c r="M77" s="61" t="s">
        <v>150</v>
      </c>
      <c r="N77" s="61" t="s">
        <v>151</v>
      </c>
      <c r="O77" s="61" t="s">
        <v>152</v>
      </c>
      <c r="P77" s="61" t="s">
        <v>153</v>
      </c>
      <c r="Q77" s="61" t="s">
        <v>154</v>
      </c>
      <c r="R77" s="61" t="s">
        <v>155</v>
      </c>
      <c r="S77" s="61" t="s">
        <v>156</v>
      </c>
      <c r="T77" s="61" t="s">
        <v>157</v>
      </c>
      <c r="U77" s="61" t="s">
        <v>158</v>
      </c>
      <c r="V77" s="61" t="s">
        <v>159</v>
      </c>
      <c r="W77" s="61" t="s">
        <v>160</v>
      </c>
      <c r="X77" s="61" t="s">
        <v>161</v>
      </c>
      <c r="Y77" s="61" t="s">
        <v>162</v>
      </c>
      <c r="Z77" s="61" t="s">
        <v>163</v>
      </c>
      <c r="AA77" s="61" t="s">
        <v>164</v>
      </c>
      <c r="AB77" s="61" t="s">
        <v>165</v>
      </c>
      <c r="AC77" s="61" t="s">
        <v>166</v>
      </c>
      <c r="AD77" s="61" t="s">
        <v>167</v>
      </c>
      <c r="AE77" s="61" t="s">
        <v>168</v>
      </c>
      <c r="AF77" s="61" t="s">
        <v>169</v>
      </c>
      <c r="AG77" s="61" t="s">
        <v>170</v>
      </c>
      <c r="AH77" s="139" t="s">
        <v>499</v>
      </c>
      <c r="AI77" s="61" t="s">
        <v>171</v>
      </c>
      <c r="AJ77" s="61" t="s">
        <v>172</v>
      </c>
      <c r="AK77" s="61" t="s">
        <v>173</v>
      </c>
      <c r="AL77" s="139" t="s">
        <v>500</v>
      </c>
      <c r="AM77" s="61" t="s">
        <v>178</v>
      </c>
      <c r="AN77" s="61" t="s">
        <v>179</v>
      </c>
      <c r="AO77" s="61" t="s">
        <v>180</v>
      </c>
      <c r="AP77" s="61" t="s">
        <v>181</v>
      </c>
      <c r="AQ77" s="61" t="s">
        <v>182</v>
      </c>
      <c r="AR77" s="61" t="s">
        <v>174</v>
      </c>
      <c r="AS77" s="61" t="s">
        <v>183</v>
      </c>
      <c r="AT77" s="61" t="s">
        <v>184</v>
      </c>
      <c r="AU77" s="61" t="s">
        <v>175</v>
      </c>
      <c r="AV77" s="61" t="s">
        <v>185</v>
      </c>
      <c r="AW77" s="61" t="s">
        <v>176</v>
      </c>
      <c r="AX77" s="61" t="s">
        <v>177</v>
      </c>
      <c r="AY77" s="61" t="s">
        <v>186</v>
      </c>
      <c r="AZ77" s="61" t="s">
        <v>187</v>
      </c>
      <c r="BA77" s="61" t="s">
        <v>188</v>
      </c>
      <c r="BB77" s="61" t="s">
        <v>189</v>
      </c>
      <c r="BC77" s="61" t="s">
        <v>190</v>
      </c>
      <c r="BD77" s="61" t="s">
        <v>191</v>
      </c>
      <c r="BE77" s="61" t="s">
        <v>192</v>
      </c>
      <c r="BF77" s="61" t="s">
        <v>193</v>
      </c>
      <c r="BG77" s="61" t="s">
        <v>203</v>
      </c>
      <c r="BH77" s="61" t="s">
        <v>204</v>
      </c>
      <c r="BI77" s="61" t="s">
        <v>195</v>
      </c>
      <c r="BJ77" s="61" t="s">
        <v>196</v>
      </c>
      <c r="BK77" s="61" t="s">
        <v>197</v>
      </c>
      <c r="BL77" s="61" t="s">
        <v>198</v>
      </c>
      <c r="BM77" s="61" t="s">
        <v>199</v>
      </c>
      <c r="BN77" s="61" t="s">
        <v>200</v>
      </c>
      <c r="BO77" s="61" t="s">
        <v>201</v>
      </c>
      <c r="BP77" s="61" t="s">
        <v>205</v>
      </c>
      <c r="BQ77" s="61" t="s">
        <v>206</v>
      </c>
      <c r="BR77" s="61" t="s">
        <v>202</v>
      </c>
      <c r="BS77" s="61" t="s">
        <v>207</v>
      </c>
      <c r="BT77" s="61" t="s">
        <v>208</v>
      </c>
      <c r="BU77" s="61" t="s">
        <v>209</v>
      </c>
      <c r="BV77" s="61" t="s">
        <v>210</v>
      </c>
      <c r="BW77" s="61" t="s">
        <v>211</v>
      </c>
      <c r="BX77" s="61" t="s">
        <v>212</v>
      </c>
      <c r="BY77" s="61" t="s">
        <v>194</v>
      </c>
      <c r="BZ77" s="61" t="s">
        <v>213</v>
      </c>
      <c r="CA77" s="61" t="s">
        <v>214</v>
      </c>
      <c r="CB77" s="61" t="s">
        <v>215</v>
      </c>
      <c r="CC77" s="139" t="s">
        <v>501</v>
      </c>
      <c r="CD77" s="139" t="s">
        <v>502</v>
      </c>
      <c r="CE77" s="61" t="s">
        <v>217</v>
      </c>
      <c r="CF77" s="61" t="s">
        <v>218</v>
      </c>
      <c r="CG77" s="139" t="s">
        <v>503</v>
      </c>
      <c r="CH77" s="61" t="s">
        <v>219</v>
      </c>
      <c r="CI77" s="61" t="s">
        <v>219</v>
      </c>
      <c r="CJ77" s="61" t="s">
        <v>219</v>
      </c>
      <c r="CK77" s="61" t="s">
        <v>220</v>
      </c>
      <c r="CL77" s="61" t="s">
        <v>220</v>
      </c>
      <c r="CM77" s="61" t="s">
        <v>221</v>
      </c>
      <c r="CN77" s="61" t="s">
        <v>222</v>
      </c>
      <c r="CO77" s="61" t="s">
        <v>223</v>
      </c>
      <c r="CP77" s="139" t="s">
        <v>504</v>
      </c>
      <c r="CQ77" s="61" t="s">
        <v>224</v>
      </c>
      <c r="CR77" s="61" t="s">
        <v>225</v>
      </c>
      <c r="CS77" s="139" t="s">
        <v>505</v>
      </c>
      <c r="CT77" s="61" t="s">
        <v>226</v>
      </c>
      <c r="CU77" s="61" t="s">
        <v>227</v>
      </c>
      <c r="CV77" s="61" t="s">
        <v>228</v>
      </c>
      <c r="CW77" s="61" t="s">
        <v>229</v>
      </c>
      <c r="CX77" s="61" t="s">
        <v>231</v>
      </c>
      <c r="CY77" s="61" t="s">
        <v>232</v>
      </c>
      <c r="CZ77" s="61" t="s">
        <v>233</v>
      </c>
      <c r="DA77" s="61" t="s">
        <v>230</v>
      </c>
      <c r="DB77" s="139" t="s">
        <v>506</v>
      </c>
      <c r="DC77" s="61" t="s">
        <v>234</v>
      </c>
      <c r="DD77" s="61" t="s">
        <v>235</v>
      </c>
      <c r="DE77" s="61" t="s">
        <v>237</v>
      </c>
      <c r="DF77" s="139" t="s">
        <v>507</v>
      </c>
      <c r="DG77" s="61" t="s">
        <v>236</v>
      </c>
      <c r="DH77" s="61" t="s">
        <v>238</v>
      </c>
      <c r="DI77" s="139" t="s">
        <v>508</v>
      </c>
      <c r="DJ77" s="61" t="s">
        <v>239</v>
      </c>
      <c r="DK77" s="61" t="s">
        <v>240</v>
      </c>
      <c r="DL77" s="61" t="s">
        <v>241</v>
      </c>
      <c r="DM77" s="61" t="s">
        <v>242</v>
      </c>
      <c r="DN77" s="139" t="s">
        <v>243</v>
      </c>
      <c r="DO77" s="61" t="s">
        <v>243</v>
      </c>
      <c r="DP77" s="61" t="s">
        <v>243</v>
      </c>
      <c r="DQ77" s="139" t="s">
        <v>509</v>
      </c>
      <c r="DR77" s="61" t="s">
        <v>244</v>
      </c>
      <c r="DS77" s="61" t="s">
        <v>245</v>
      </c>
      <c r="DT77" s="61" t="s">
        <v>246</v>
      </c>
      <c r="DU77" s="61" t="s">
        <v>247</v>
      </c>
      <c r="DV77" s="61" t="s">
        <v>248</v>
      </c>
      <c r="DW77" s="61" t="s">
        <v>248</v>
      </c>
      <c r="DX77" s="61" t="s">
        <v>248</v>
      </c>
      <c r="DY77" s="61" t="s">
        <v>249</v>
      </c>
      <c r="DZ77" s="61" t="s">
        <v>250</v>
      </c>
      <c r="EA77" s="61" t="s">
        <v>251</v>
      </c>
      <c r="EB77" s="139" t="s">
        <v>510</v>
      </c>
      <c r="EC77" s="61" t="s">
        <v>252</v>
      </c>
      <c r="ED77" s="61" t="s">
        <v>253</v>
      </c>
      <c r="EE77" s="61" t="s">
        <v>254</v>
      </c>
      <c r="EF77" s="61" t="s">
        <v>255</v>
      </c>
      <c r="EG77" s="61" t="s">
        <v>256</v>
      </c>
      <c r="EH77" s="61" t="s">
        <v>257</v>
      </c>
      <c r="EI77" s="139" t="s">
        <v>511</v>
      </c>
      <c r="EJ77" s="61" t="s">
        <v>258</v>
      </c>
      <c r="EK77" s="61" t="s">
        <v>259</v>
      </c>
      <c r="EL77" s="61" t="s">
        <v>260</v>
      </c>
      <c r="EM77" s="139" t="s">
        <v>261</v>
      </c>
      <c r="EN77" s="61" t="s">
        <v>261</v>
      </c>
      <c r="EO77" s="61" t="s">
        <v>261</v>
      </c>
      <c r="EP77" s="139" t="s">
        <v>262</v>
      </c>
      <c r="EQ77" s="61" t="s">
        <v>262</v>
      </c>
      <c r="ER77" s="61" t="s">
        <v>262</v>
      </c>
      <c r="ES77" s="139" t="s">
        <v>263</v>
      </c>
      <c r="ET77" s="139" t="s">
        <v>512</v>
      </c>
      <c r="EU77" s="61" t="s">
        <v>264</v>
      </c>
      <c r="EV77" s="61" t="s">
        <v>264</v>
      </c>
      <c r="EW77" s="61" t="s">
        <v>265</v>
      </c>
      <c r="EX77" s="61" t="s">
        <v>266</v>
      </c>
      <c r="EY77" s="61" t="s">
        <v>267</v>
      </c>
      <c r="EZ77" s="61" t="s">
        <v>268</v>
      </c>
      <c r="FA77" s="61" t="s">
        <v>269</v>
      </c>
      <c r="FB77" s="139" t="s">
        <v>513</v>
      </c>
      <c r="FC77" s="188"/>
      <c r="FD77" s="190"/>
      <c r="FE77" s="188"/>
      <c r="FF77" s="186"/>
      <c r="FG77" s="186"/>
      <c r="FI77" s="113"/>
    </row>
    <row r="78" spans="2:166" x14ac:dyDescent="0.2">
      <c r="B78" s="187"/>
      <c r="C78" s="206"/>
      <c r="D78" s="128" t="s">
        <v>514</v>
      </c>
      <c r="E78" s="63" t="s">
        <v>272</v>
      </c>
      <c r="F78" s="63" t="s">
        <v>272</v>
      </c>
      <c r="G78" s="63" t="s">
        <v>272</v>
      </c>
      <c r="H78" s="63" t="s">
        <v>273</v>
      </c>
      <c r="I78" s="63" t="s">
        <v>274</v>
      </c>
      <c r="J78" s="63" t="s">
        <v>274</v>
      </c>
      <c r="K78" s="63" t="s">
        <v>274</v>
      </c>
      <c r="L78" s="63" t="s">
        <v>274</v>
      </c>
      <c r="M78" s="63" t="s">
        <v>274</v>
      </c>
      <c r="N78" s="63" t="s">
        <v>274</v>
      </c>
      <c r="O78" s="63" t="s">
        <v>275</v>
      </c>
      <c r="P78" s="63" t="s">
        <v>276</v>
      </c>
      <c r="Q78" s="63" t="s">
        <v>277</v>
      </c>
      <c r="R78" s="63" t="s">
        <v>278</v>
      </c>
      <c r="S78" s="63" t="s">
        <v>279</v>
      </c>
      <c r="T78" s="63" t="s">
        <v>279</v>
      </c>
      <c r="U78" s="63" t="s">
        <v>280</v>
      </c>
      <c r="V78" s="63" t="s">
        <v>281</v>
      </c>
      <c r="W78" s="63" t="s">
        <v>282</v>
      </c>
      <c r="X78" s="63" t="s">
        <v>283</v>
      </c>
      <c r="Y78" s="63" t="s">
        <v>284</v>
      </c>
      <c r="Z78" s="63" t="s">
        <v>285</v>
      </c>
      <c r="AA78" s="63" t="s">
        <v>286</v>
      </c>
      <c r="AB78" s="63" t="s">
        <v>287</v>
      </c>
      <c r="AC78" s="63" t="s">
        <v>288</v>
      </c>
      <c r="AD78" s="63" t="s">
        <v>289</v>
      </c>
      <c r="AE78" s="63" t="s">
        <v>290</v>
      </c>
      <c r="AF78" s="63" t="s">
        <v>291</v>
      </c>
      <c r="AG78" s="63" t="s">
        <v>292</v>
      </c>
      <c r="AH78" s="128" t="s">
        <v>515</v>
      </c>
      <c r="AI78" s="63" t="s">
        <v>293</v>
      </c>
      <c r="AJ78" s="63" t="s">
        <v>294</v>
      </c>
      <c r="AK78" s="63" t="s">
        <v>295</v>
      </c>
      <c r="AL78" s="128" t="s">
        <v>516</v>
      </c>
      <c r="AM78" s="63">
        <v>1010</v>
      </c>
      <c r="AN78" s="63">
        <v>1020</v>
      </c>
      <c r="AO78" s="63">
        <v>1030</v>
      </c>
      <c r="AP78" s="63">
        <v>1040</v>
      </c>
      <c r="AQ78" s="63">
        <v>1050</v>
      </c>
      <c r="AR78" s="63">
        <v>1061</v>
      </c>
      <c r="AS78" s="63" t="s">
        <v>296</v>
      </c>
      <c r="AT78" s="63">
        <v>1071</v>
      </c>
      <c r="AU78" s="63">
        <v>1072</v>
      </c>
      <c r="AV78" s="63">
        <v>1073</v>
      </c>
      <c r="AW78" s="63">
        <v>1079</v>
      </c>
      <c r="AX78" s="63">
        <v>1079</v>
      </c>
      <c r="AY78" s="63" t="s">
        <v>297</v>
      </c>
      <c r="AZ78" s="63">
        <v>1080</v>
      </c>
      <c r="BA78" s="63" t="s">
        <v>298</v>
      </c>
      <c r="BB78" s="63" t="s">
        <v>299</v>
      </c>
      <c r="BC78" s="63" t="s">
        <v>300</v>
      </c>
      <c r="BD78" s="63" t="s">
        <v>301</v>
      </c>
      <c r="BE78" s="63">
        <v>1520</v>
      </c>
      <c r="BF78" s="63" t="s">
        <v>302</v>
      </c>
      <c r="BG78" s="63" t="s">
        <v>307</v>
      </c>
      <c r="BH78" s="63" t="s">
        <v>308</v>
      </c>
      <c r="BI78" s="63" t="s">
        <v>303</v>
      </c>
      <c r="BJ78" s="63" t="s">
        <v>304</v>
      </c>
      <c r="BK78" s="63">
        <v>2021</v>
      </c>
      <c r="BL78" s="63">
        <v>2022</v>
      </c>
      <c r="BM78" s="63">
        <v>2023</v>
      </c>
      <c r="BN78" s="63">
        <v>2100</v>
      </c>
      <c r="BO78" s="63" t="s">
        <v>305</v>
      </c>
      <c r="BP78" s="63">
        <v>2310</v>
      </c>
      <c r="BQ78" s="63" t="s">
        <v>309</v>
      </c>
      <c r="BR78" s="63" t="s">
        <v>306</v>
      </c>
      <c r="BS78" s="63" t="s">
        <v>310</v>
      </c>
      <c r="BT78" s="63" t="s">
        <v>311</v>
      </c>
      <c r="BU78" s="63" t="s">
        <v>312</v>
      </c>
      <c r="BV78" s="63" t="s">
        <v>313</v>
      </c>
      <c r="BW78" s="63" t="s">
        <v>314</v>
      </c>
      <c r="BX78" s="63" t="s">
        <v>315</v>
      </c>
      <c r="BY78" s="63">
        <v>3100</v>
      </c>
      <c r="BZ78" s="63">
        <v>3250</v>
      </c>
      <c r="CA78" s="63" t="s">
        <v>316</v>
      </c>
      <c r="CB78" s="63" t="s">
        <v>317</v>
      </c>
      <c r="CC78" s="128" t="s">
        <v>517</v>
      </c>
      <c r="CD78" s="128" t="s">
        <v>518</v>
      </c>
      <c r="CE78" s="63" t="s">
        <v>319</v>
      </c>
      <c r="CF78" s="63" t="s">
        <v>320</v>
      </c>
      <c r="CG78" s="128" t="s">
        <v>519</v>
      </c>
      <c r="CH78" s="63">
        <v>4100</v>
      </c>
      <c r="CI78" s="63">
        <v>4100</v>
      </c>
      <c r="CJ78" s="63">
        <v>4100</v>
      </c>
      <c r="CK78" s="63">
        <v>4210</v>
      </c>
      <c r="CL78" s="63">
        <v>4210</v>
      </c>
      <c r="CM78" s="63" t="s">
        <v>321</v>
      </c>
      <c r="CN78" s="63" t="s">
        <v>321</v>
      </c>
      <c r="CO78" s="63" t="s">
        <v>322</v>
      </c>
      <c r="CP78" s="128" t="s">
        <v>520</v>
      </c>
      <c r="CQ78" s="63" t="s">
        <v>323</v>
      </c>
      <c r="CR78" s="63">
        <v>4520</v>
      </c>
      <c r="CS78" s="128" t="s">
        <v>521</v>
      </c>
      <c r="CT78" s="63" t="s">
        <v>324</v>
      </c>
      <c r="CU78" s="63" t="s">
        <v>325</v>
      </c>
      <c r="CV78" s="63">
        <v>4922</v>
      </c>
      <c r="CW78" s="63" t="s">
        <v>326</v>
      </c>
      <c r="CX78" s="63">
        <v>5210</v>
      </c>
      <c r="CY78" s="63" t="s">
        <v>328</v>
      </c>
      <c r="CZ78" s="63" t="s">
        <v>329</v>
      </c>
      <c r="DA78" s="63" t="s">
        <v>327</v>
      </c>
      <c r="DB78" s="128" t="s">
        <v>522</v>
      </c>
      <c r="DC78" s="63" t="s">
        <v>330</v>
      </c>
      <c r="DD78" s="63" t="s">
        <v>331</v>
      </c>
      <c r="DE78" s="63" t="s">
        <v>333</v>
      </c>
      <c r="DF78" s="128" t="s">
        <v>523</v>
      </c>
      <c r="DG78" s="63" t="s">
        <v>332</v>
      </c>
      <c r="DH78" s="63" t="s">
        <v>334</v>
      </c>
      <c r="DI78" s="128" t="s">
        <v>524</v>
      </c>
      <c r="DJ78" s="63" t="s">
        <v>335</v>
      </c>
      <c r="DK78" s="63" t="s">
        <v>336</v>
      </c>
      <c r="DL78" s="63" t="s">
        <v>337</v>
      </c>
      <c r="DM78" s="63" t="s">
        <v>338</v>
      </c>
      <c r="DN78" s="128" t="s">
        <v>525</v>
      </c>
      <c r="DO78" s="63" t="s">
        <v>339</v>
      </c>
      <c r="DP78" s="63" t="s">
        <v>339</v>
      </c>
      <c r="DQ78" s="128" t="s">
        <v>526</v>
      </c>
      <c r="DR78" s="63">
        <v>6910</v>
      </c>
      <c r="DS78" s="63">
        <v>6920</v>
      </c>
      <c r="DT78" s="63" t="s">
        <v>340</v>
      </c>
      <c r="DU78" s="63" t="s">
        <v>341</v>
      </c>
      <c r="DV78" s="63" t="s">
        <v>342</v>
      </c>
      <c r="DW78" s="63" t="s">
        <v>342</v>
      </c>
      <c r="DX78" s="63" t="s">
        <v>342</v>
      </c>
      <c r="DY78" s="63" t="s">
        <v>343</v>
      </c>
      <c r="DZ78" s="63" t="s">
        <v>344</v>
      </c>
      <c r="EA78" s="63">
        <v>7500</v>
      </c>
      <c r="EB78" s="128" t="s">
        <v>527</v>
      </c>
      <c r="EC78" s="63" t="s">
        <v>345</v>
      </c>
      <c r="ED78" s="63" t="s">
        <v>346</v>
      </c>
      <c r="EE78" s="63" t="s">
        <v>347</v>
      </c>
      <c r="EF78" s="63" t="s">
        <v>348</v>
      </c>
      <c r="EG78" s="63" t="s">
        <v>349</v>
      </c>
      <c r="EH78" s="63" t="s">
        <v>350</v>
      </c>
      <c r="EI78" s="128" t="s">
        <v>528</v>
      </c>
      <c r="EJ78" s="63" t="s">
        <v>351</v>
      </c>
      <c r="EK78" s="63" t="s">
        <v>352</v>
      </c>
      <c r="EL78" s="63">
        <v>8430</v>
      </c>
      <c r="EM78" s="128" t="s">
        <v>529</v>
      </c>
      <c r="EN78" s="63" t="s">
        <v>353</v>
      </c>
      <c r="EO78" s="63" t="s">
        <v>353</v>
      </c>
      <c r="EP78" s="128" t="s">
        <v>530</v>
      </c>
      <c r="EQ78" s="63" t="s">
        <v>354</v>
      </c>
      <c r="ER78" s="63" t="s">
        <v>354</v>
      </c>
      <c r="ES78" s="128" t="s">
        <v>355</v>
      </c>
      <c r="ET78" s="128" t="s">
        <v>531</v>
      </c>
      <c r="EU78" s="63" t="s">
        <v>356</v>
      </c>
      <c r="EV78" s="63" t="s">
        <v>356</v>
      </c>
      <c r="EW78" s="63" t="s">
        <v>357</v>
      </c>
      <c r="EX78" s="63">
        <v>9601</v>
      </c>
      <c r="EY78" s="63">
        <v>9602</v>
      </c>
      <c r="EZ78" s="63">
        <v>9603</v>
      </c>
      <c r="FA78" s="63">
        <v>9609</v>
      </c>
      <c r="FB78" s="128">
        <v>9700</v>
      </c>
      <c r="FC78" s="188"/>
      <c r="FD78" s="190"/>
      <c r="FE78" s="188"/>
      <c r="FF78" s="186"/>
      <c r="FG78" s="186"/>
      <c r="FI78" s="113"/>
    </row>
    <row r="79" spans="2:166" ht="16.5" customHeight="1" x14ac:dyDescent="0.2">
      <c r="B79" s="185"/>
      <c r="C79" s="207"/>
      <c r="D79" s="126" t="s">
        <v>532</v>
      </c>
      <c r="E79" s="88" t="s">
        <v>0</v>
      </c>
      <c r="F79" s="88" t="s">
        <v>1</v>
      </c>
      <c r="G79" s="88" t="s">
        <v>2</v>
      </c>
      <c r="H79" s="88" t="s">
        <v>3</v>
      </c>
      <c r="I79" s="88" t="s">
        <v>4</v>
      </c>
      <c r="J79" s="88" t="s">
        <v>5</v>
      </c>
      <c r="K79" s="88" t="s">
        <v>6</v>
      </c>
      <c r="L79" s="88" t="s">
        <v>7</v>
      </c>
      <c r="M79" s="88" t="s">
        <v>8</v>
      </c>
      <c r="N79" s="88" t="s">
        <v>9</v>
      </c>
      <c r="O79" s="88" t="s">
        <v>10</v>
      </c>
      <c r="P79" s="88" t="s">
        <v>11</v>
      </c>
      <c r="Q79" s="88" t="s">
        <v>12</v>
      </c>
      <c r="R79" s="88" t="s">
        <v>13</v>
      </c>
      <c r="S79" s="88" t="s">
        <v>14</v>
      </c>
      <c r="T79" s="88" t="s">
        <v>15</v>
      </c>
      <c r="U79" s="88" t="s">
        <v>16</v>
      </c>
      <c r="V79" s="88" t="s">
        <v>17</v>
      </c>
      <c r="W79" s="88" t="s">
        <v>18</v>
      </c>
      <c r="X79" s="88" t="s">
        <v>19</v>
      </c>
      <c r="Y79" s="88" t="s">
        <v>20</v>
      </c>
      <c r="Z79" s="88" t="s">
        <v>21</v>
      </c>
      <c r="AA79" s="88" t="s">
        <v>22</v>
      </c>
      <c r="AB79" s="88" t="s">
        <v>23</v>
      </c>
      <c r="AC79" s="88" t="s">
        <v>24</v>
      </c>
      <c r="AD79" s="88" t="s">
        <v>25</v>
      </c>
      <c r="AE79" s="88" t="s">
        <v>26</v>
      </c>
      <c r="AF79" s="88" t="s">
        <v>27</v>
      </c>
      <c r="AG79" s="88" t="s">
        <v>28</v>
      </c>
      <c r="AH79" s="126" t="s">
        <v>533</v>
      </c>
      <c r="AI79" s="88" t="s">
        <v>29</v>
      </c>
      <c r="AJ79" s="88" t="s">
        <v>30</v>
      </c>
      <c r="AK79" s="88" t="s">
        <v>31</v>
      </c>
      <c r="AL79" s="126" t="s">
        <v>534</v>
      </c>
      <c r="AM79" s="88" t="s">
        <v>36</v>
      </c>
      <c r="AN79" s="88" t="s">
        <v>37</v>
      </c>
      <c r="AO79" s="88" t="s">
        <v>38</v>
      </c>
      <c r="AP79" s="88" t="s">
        <v>39</v>
      </c>
      <c r="AQ79" s="88" t="s">
        <v>40</v>
      </c>
      <c r="AR79" s="88" t="s">
        <v>32</v>
      </c>
      <c r="AS79" s="88" t="s">
        <v>41</v>
      </c>
      <c r="AT79" s="88" t="s">
        <v>42</v>
      </c>
      <c r="AU79" s="88" t="s">
        <v>33</v>
      </c>
      <c r="AV79" s="88" t="s">
        <v>43</v>
      </c>
      <c r="AW79" s="88" t="s">
        <v>34</v>
      </c>
      <c r="AX79" s="88" t="s">
        <v>35</v>
      </c>
      <c r="AY79" s="88" t="s">
        <v>44</v>
      </c>
      <c r="AZ79" s="88" t="s">
        <v>45</v>
      </c>
      <c r="BA79" s="88" t="s">
        <v>46</v>
      </c>
      <c r="BB79" s="88" t="s">
        <v>47</v>
      </c>
      <c r="BC79" s="88" t="s">
        <v>48</v>
      </c>
      <c r="BD79" s="88" t="s">
        <v>49</v>
      </c>
      <c r="BE79" s="88" t="s">
        <v>50</v>
      </c>
      <c r="BF79" s="88" t="s">
        <v>51</v>
      </c>
      <c r="BG79" s="88" t="s">
        <v>61</v>
      </c>
      <c r="BH79" s="88" t="s">
        <v>62</v>
      </c>
      <c r="BI79" s="88" t="s">
        <v>53</v>
      </c>
      <c r="BJ79" s="88" t="s">
        <v>54</v>
      </c>
      <c r="BK79" s="88" t="s">
        <v>55</v>
      </c>
      <c r="BL79" s="88" t="s">
        <v>56</v>
      </c>
      <c r="BM79" s="88" t="s">
        <v>57</v>
      </c>
      <c r="BN79" s="88" t="s">
        <v>58</v>
      </c>
      <c r="BO79" s="88" t="s">
        <v>59</v>
      </c>
      <c r="BP79" s="88" t="s">
        <v>63</v>
      </c>
      <c r="BQ79" s="88" t="s">
        <v>64</v>
      </c>
      <c r="BR79" s="88" t="s">
        <v>60</v>
      </c>
      <c r="BS79" s="88" t="s">
        <v>65</v>
      </c>
      <c r="BT79" s="88" t="s">
        <v>66</v>
      </c>
      <c r="BU79" s="88" t="s">
        <v>67</v>
      </c>
      <c r="BV79" s="88" t="s">
        <v>68</v>
      </c>
      <c r="BW79" s="88" t="s">
        <v>69</v>
      </c>
      <c r="BX79" s="88" t="s">
        <v>70</v>
      </c>
      <c r="BY79" s="88" t="s">
        <v>52</v>
      </c>
      <c r="BZ79" s="88" t="s">
        <v>71</v>
      </c>
      <c r="CA79" s="88" t="s">
        <v>72</v>
      </c>
      <c r="CB79" s="88" t="s">
        <v>73</v>
      </c>
      <c r="CC79" s="126" t="s">
        <v>74</v>
      </c>
      <c r="CD79" s="126" t="s">
        <v>535</v>
      </c>
      <c r="CE79" s="88" t="s">
        <v>75</v>
      </c>
      <c r="CF79" s="88" t="s">
        <v>76</v>
      </c>
      <c r="CG79" s="126" t="s">
        <v>536</v>
      </c>
      <c r="CH79" s="63" t="s">
        <v>77</v>
      </c>
      <c r="CI79" s="63" t="s">
        <v>79</v>
      </c>
      <c r="CJ79" s="63" t="s">
        <v>78</v>
      </c>
      <c r="CK79" s="63" t="s">
        <v>80</v>
      </c>
      <c r="CL79" s="63" t="s">
        <v>81</v>
      </c>
      <c r="CM79" s="63" t="s">
        <v>82</v>
      </c>
      <c r="CN79" s="63" t="s">
        <v>83</v>
      </c>
      <c r="CO79" s="63" t="s">
        <v>84</v>
      </c>
      <c r="CP79" s="126" t="s">
        <v>537</v>
      </c>
      <c r="CQ79" s="63" t="s">
        <v>85</v>
      </c>
      <c r="CR79" s="63" t="s">
        <v>86</v>
      </c>
      <c r="CS79" s="126" t="s">
        <v>538</v>
      </c>
      <c r="CT79" s="63" t="s">
        <v>87</v>
      </c>
      <c r="CU79" s="63" t="s">
        <v>88</v>
      </c>
      <c r="CV79" s="63" t="s">
        <v>89</v>
      </c>
      <c r="CW79" s="63" t="s">
        <v>90</v>
      </c>
      <c r="CX79" s="63" t="s">
        <v>92</v>
      </c>
      <c r="CY79" s="63" t="s">
        <v>93</v>
      </c>
      <c r="CZ79" s="63" t="s">
        <v>94</v>
      </c>
      <c r="DA79" s="63" t="s">
        <v>91</v>
      </c>
      <c r="DB79" s="126" t="s">
        <v>539</v>
      </c>
      <c r="DC79" s="63" t="s">
        <v>95</v>
      </c>
      <c r="DD79" s="63" t="s">
        <v>96</v>
      </c>
      <c r="DE79" s="63" t="s">
        <v>98</v>
      </c>
      <c r="DF79" s="126" t="s">
        <v>540</v>
      </c>
      <c r="DG79" s="63" t="s">
        <v>97</v>
      </c>
      <c r="DH79" s="63" t="s">
        <v>99</v>
      </c>
      <c r="DI79" s="126" t="s">
        <v>541</v>
      </c>
      <c r="DJ79" s="63" t="s">
        <v>100</v>
      </c>
      <c r="DK79" s="63" t="s">
        <v>101</v>
      </c>
      <c r="DL79" s="63" t="s">
        <v>102</v>
      </c>
      <c r="DM79" s="63" t="s">
        <v>103</v>
      </c>
      <c r="DN79" s="128" t="s">
        <v>542</v>
      </c>
      <c r="DO79" s="126" t="s">
        <v>104</v>
      </c>
      <c r="DP79" s="126" t="s">
        <v>105</v>
      </c>
      <c r="DQ79" s="128" t="s">
        <v>543</v>
      </c>
      <c r="DR79" s="63" t="s">
        <v>106</v>
      </c>
      <c r="DS79" s="63" t="s">
        <v>107</v>
      </c>
      <c r="DT79" s="63" t="s">
        <v>108</v>
      </c>
      <c r="DU79" s="63" t="s">
        <v>109</v>
      </c>
      <c r="DV79" s="63" t="s">
        <v>110</v>
      </c>
      <c r="DW79" s="63" t="s">
        <v>112</v>
      </c>
      <c r="DX79" s="63" t="s">
        <v>111</v>
      </c>
      <c r="DY79" s="63" t="s">
        <v>113</v>
      </c>
      <c r="DZ79" s="63" t="s">
        <v>114</v>
      </c>
      <c r="EA79" s="63" t="s">
        <v>115</v>
      </c>
      <c r="EB79" s="128" t="s">
        <v>544</v>
      </c>
      <c r="EC79" s="63" t="s">
        <v>116</v>
      </c>
      <c r="ED79" s="63" t="s">
        <v>117</v>
      </c>
      <c r="EE79" s="63" t="s">
        <v>118</v>
      </c>
      <c r="EF79" s="63" t="s">
        <v>119</v>
      </c>
      <c r="EG79" s="63" t="s">
        <v>120</v>
      </c>
      <c r="EH79" s="63" t="s">
        <v>121</v>
      </c>
      <c r="EI79" s="128" t="s">
        <v>545</v>
      </c>
      <c r="EJ79" s="63" t="s">
        <v>122</v>
      </c>
      <c r="EK79" s="63" t="s">
        <v>123</v>
      </c>
      <c r="EL79" s="63" t="s">
        <v>124</v>
      </c>
      <c r="EM79" s="128" t="s">
        <v>546</v>
      </c>
      <c r="EN79" s="63" t="s">
        <v>125</v>
      </c>
      <c r="EO79" s="63" t="s">
        <v>126</v>
      </c>
      <c r="EP79" s="128" t="s">
        <v>547</v>
      </c>
      <c r="EQ79" s="63" t="s">
        <v>127</v>
      </c>
      <c r="ER79" s="63" t="s">
        <v>128</v>
      </c>
      <c r="ES79" s="128" t="s">
        <v>129</v>
      </c>
      <c r="ET79" s="128" t="s">
        <v>548</v>
      </c>
      <c r="EU79" s="63" t="s">
        <v>130</v>
      </c>
      <c r="EV79" s="63" t="s">
        <v>131</v>
      </c>
      <c r="EW79" s="63" t="s">
        <v>132</v>
      </c>
      <c r="EX79" s="63" t="s">
        <v>133</v>
      </c>
      <c r="EY79" s="63" t="s">
        <v>134</v>
      </c>
      <c r="EZ79" s="63" t="s">
        <v>135</v>
      </c>
      <c r="FA79" s="63" t="s">
        <v>136</v>
      </c>
      <c r="FB79" s="128" t="s">
        <v>137</v>
      </c>
      <c r="FC79" s="189"/>
      <c r="FD79" s="190"/>
      <c r="FE79" s="189"/>
      <c r="FF79" s="186"/>
      <c r="FG79" s="186"/>
      <c r="FI79" s="113"/>
    </row>
    <row r="80" spans="2:166" ht="14.25" customHeight="1" x14ac:dyDescent="0.2">
      <c r="B80" s="114" t="s">
        <v>583</v>
      </c>
      <c r="C80" s="125" t="s">
        <v>358</v>
      </c>
      <c r="D80" s="5">
        <v>12975.889683802819</v>
      </c>
      <c r="E80" s="129">
        <v>0</v>
      </c>
      <c r="F80" s="129">
        <v>0</v>
      </c>
      <c r="G80" s="129">
        <v>0</v>
      </c>
      <c r="H80" s="129">
        <v>0</v>
      </c>
      <c r="I80" s="129">
        <v>0</v>
      </c>
      <c r="J80" s="129">
        <v>0</v>
      </c>
      <c r="K80" s="129">
        <v>0</v>
      </c>
      <c r="L80" s="129">
        <v>0</v>
      </c>
      <c r="M80" s="129">
        <v>0</v>
      </c>
      <c r="N80" s="129">
        <v>0</v>
      </c>
      <c r="O80" s="129">
        <v>0</v>
      </c>
      <c r="P80" s="129">
        <v>0</v>
      </c>
      <c r="Q80" s="129">
        <v>0</v>
      </c>
      <c r="R80" s="129">
        <v>0</v>
      </c>
      <c r="S80" s="129">
        <v>0</v>
      </c>
      <c r="T80" s="129">
        <v>0</v>
      </c>
      <c r="U80" s="129">
        <v>0</v>
      </c>
      <c r="V80" s="129">
        <v>0</v>
      </c>
      <c r="W80" s="129">
        <v>0</v>
      </c>
      <c r="X80" s="129">
        <v>0</v>
      </c>
      <c r="Y80" s="129">
        <v>0</v>
      </c>
      <c r="Z80" s="129">
        <v>4.3459878383999992</v>
      </c>
      <c r="AA80" s="129">
        <v>1.9482014447999998</v>
      </c>
      <c r="AB80" s="129">
        <v>0.67437742319999994</v>
      </c>
      <c r="AC80" s="129">
        <v>0</v>
      </c>
      <c r="AD80" s="129">
        <v>0</v>
      </c>
      <c r="AE80" s="129">
        <v>12968.921117096419</v>
      </c>
      <c r="AF80" s="129">
        <v>0</v>
      </c>
      <c r="AG80" s="129">
        <v>0</v>
      </c>
      <c r="AH80" s="5">
        <v>0</v>
      </c>
      <c r="AI80" s="129">
        <v>0</v>
      </c>
      <c r="AJ80" s="129">
        <v>0</v>
      </c>
      <c r="AK80" s="129">
        <v>0</v>
      </c>
      <c r="AL80" s="5">
        <v>14209.970752486415</v>
      </c>
      <c r="AM80" s="130">
        <v>0.52451577360000001</v>
      </c>
      <c r="AN80" s="130">
        <v>0</v>
      </c>
      <c r="AO80" s="130">
        <v>0</v>
      </c>
      <c r="AP80" s="130">
        <v>0</v>
      </c>
      <c r="AQ80" s="130">
        <v>0</v>
      </c>
      <c r="AR80" s="130">
        <v>4557.8963583468139</v>
      </c>
      <c r="AS80" s="130">
        <v>0</v>
      </c>
      <c r="AT80" s="130">
        <v>0</v>
      </c>
      <c r="AU80" s="130">
        <v>9244.4790983660023</v>
      </c>
      <c r="AV80" s="130">
        <v>0</v>
      </c>
      <c r="AW80" s="130">
        <v>407.07078000000001</v>
      </c>
      <c r="AX80" s="130">
        <v>0</v>
      </c>
      <c r="AY80" s="130">
        <v>0</v>
      </c>
      <c r="AZ80" s="130">
        <v>0</v>
      </c>
      <c r="BA80" s="130">
        <v>0</v>
      </c>
      <c r="BB80" s="130">
        <v>0</v>
      </c>
      <c r="BC80" s="130">
        <v>0</v>
      </c>
      <c r="BD80" s="130">
        <v>0</v>
      </c>
      <c r="BE80" s="130">
        <v>0</v>
      </c>
      <c r="BF80" s="130">
        <v>0</v>
      </c>
      <c r="BG80" s="130">
        <v>0</v>
      </c>
      <c r="BH80" s="130">
        <v>0</v>
      </c>
      <c r="BI80" s="130">
        <v>0</v>
      </c>
      <c r="BJ80" s="130">
        <v>0</v>
      </c>
      <c r="BK80" s="130">
        <v>0</v>
      </c>
      <c r="BL80" s="130">
        <v>0</v>
      </c>
      <c r="BM80" s="130">
        <v>0</v>
      </c>
      <c r="BN80" s="130">
        <v>0</v>
      </c>
      <c r="BO80" s="130">
        <v>0</v>
      </c>
      <c r="BP80" s="130">
        <v>0</v>
      </c>
      <c r="BQ80" s="130">
        <v>0</v>
      </c>
      <c r="BR80" s="130">
        <v>0</v>
      </c>
      <c r="BS80" s="130">
        <v>0</v>
      </c>
      <c r="BT80" s="130">
        <v>0</v>
      </c>
      <c r="BU80" s="130">
        <v>0</v>
      </c>
      <c r="BV80" s="130">
        <v>0</v>
      </c>
      <c r="BW80" s="130">
        <v>0</v>
      </c>
      <c r="BX80" s="130">
        <v>0</v>
      </c>
      <c r="BY80" s="130">
        <v>0</v>
      </c>
      <c r="BZ80" s="130">
        <v>0</v>
      </c>
      <c r="CA80" s="130">
        <v>0</v>
      </c>
      <c r="CB80" s="130">
        <v>0</v>
      </c>
      <c r="CC80" s="5">
        <v>84132.246377220014</v>
      </c>
      <c r="CD80" s="5">
        <v>0</v>
      </c>
      <c r="CE80" s="129">
        <v>0</v>
      </c>
      <c r="CF80" s="129">
        <v>0</v>
      </c>
      <c r="CG80" s="5">
        <v>0</v>
      </c>
      <c r="CH80" s="129">
        <v>0</v>
      </c>
      <c r="CI80" s="129">
        <v>0</v>
      </c>
      <c r="CJ80" s="129">
        <v>0</v>
      </c>
      <c r="CK80" s="129">
        <v>0</v>
      </c>
      <c r="CL80" s="129">
        <v>0</v>
      </c>
      <c r="CM80" s="129">
        <v>0</v>
      </c>
      <c r="CN80" s="129">
        <v>0</v>
      </c>
      <c r="CO80" s="129">
        <v>0</v>
      </c>
      <c r="CP80" s="5">
        <v>0</v>
      </c>
      <c r="CQ80" s="129">
        <v>0</v>
      </c>
      <c r="CR80" s="129">
        <v>0</v>
      </c>
      <c r="CS80" s="5">
        <v>0</v>
      </c>
      <c r="CT80" s="129">
        <v>0</v>
      </c>
      <c r="CU80" s="129">
        <v>0</v>
      </c>
      <c r="CV80" s="129">
        <v>0</v>
      </c>
      <c r="CW80" s="129">
        <v>0</v>
      </c>
      <c r="CX80" s="129">
        <v>0</v>
      </c>
      <c r="CY80" s="129">
        <v>0</v>
      </c>
      <c r="CZ80" s="129">
        <v>0</v>
      </c>
      <c r="DA80" s="129">
        <v>0</v>
      </c>
      <c r="DB80" s="5">
        <v>0</v>
      </c>
      <c r="DC80" s="129">
        <v>0</v>
      </c>
      <c r="DD80" s="129">
        <v>0</v>
      </c>
      <c r="DE80" s="129">
        <v>0</v>
      </c>
      <c r="DF80" s="5">
        <v>0</v>
      </c>
      <c r="DG80" s="129">
        <v>0</v>
      </c>
      <c r="DH80" s="129">
        <v>0</v>
      </c>
      <c r="DI80" s="5">
        <v>0</v>
      </c>
      <c r="DJ80" s="129">
        <v>0</v>
      </c>
      <c r="DK80" s="129">
        <v>0</v>
      </c>
      <c r="DL80" s="129">
        <v>0</v>
      </c>
      <c r="DM80" s="129">
        <v>0</v>
      </c>
      <c r="DN80" s="5">
        <v>0</v>
      </c>
      <c r="DO80" s="129">
        <v>0</v>
      </c>
      <c r="DP80" s="129">
        <v>0</v>
      </c>
      <c r="DQ80" s="5">
        <v>0</v>
      </c>
      <c r="DR80" s="129">
        <v>0</v>
      </c>
      <c r="DS80" s="129">
        <v>0</v>
      </c>
      <c r="DT80" s="129">
        <v>0</v>
      </c>
      <c r="DU80" s="129">
        <v>0</v>
      </c>
      <c r="DV80" s="129">
        <v>0</v>
      </c>
      <c r="DW80" s="129">
        <v>0</v>
      </c>
      <c r="DX80" s="129">
        <v>0</v>
      </c>
      <c r="DY80" s="129">
        <v>0</v>
      </c>
      <c r="DZ80" s="129">
        <v>0</v>
      </c>
      <c r="EA80" s="129">
        <v>0</v>
      </c>
      <c r="EB80" s="5">
        <v>0</v>
      </c>
      <c r="EC80" s="129">
        <v>0</v>
      </c>
      <c r="ED80" s="129">
        <v>0</v>
      </c>
      <c r="EE80" s="129">
        <v>0</v>
      </c>
      <c r="EF80" s="129">
        <v>0</v>
      </c>
      <c r="EG80" s="129">
        <v>0</v>
      </c>
      <c r="EH80" s="129">
        <v>0</v>
      </c>
      <c r="EI80" s="5">
        <v>0</v>
      </c>
      <c r="EJ80" s="129">
        <v>0</v>
      </c>
      <c r="EK80" s="129">
        <v>0</v>
      </c>
      <c r="EL80" s="129">
        <v>0</v>
      </c>
      <c r="EM80" s="5">
        <v>0</v>
      </c>
      <c r="EN80" s="129">
        <v>0</v>
      </c>
      <c r="EO80" s="129">
        <v>0</v>
      </c>
      <c r="EP80" s="5">
        <v>0</v>
      </c>
      <c r="EQ80" s="129">
        <v>0</v>
      </c>
      <c r="ER80" s="129">
        <v>0</v>
      </c>
      <c r="ES80" s="5">
        <v>0</v>
      </c>
      <c r="ET80" s="5">
        <v>0</v>
      </c>
      <c r="EU80" s="129">
        <v>0</v>
      </c>
      <c r="EV80" s="129">
        <v>0</v>
      </c>
      <c r="EW80" s="129">
        <v>0</v>
      </c>
      <c r="EX80" s="129">
        <v>0</v>
      </c>
      <c r="EY80" s="129">
        <v>0</v>
      </c>
      <c r="EZ80" s="129">
        <v>0</v>
      </c>
      <c r="FA80" s="129">
        <v>0</v>
      </c>
      <c r="FB80" s="5">
        <v>0</v>
      </c>
      <c r="FC80" s="5">
        <v>0</v>
      </c>
      <c r="FD80" s="5">
        <v>0</v>
      </c>
      <c r="FE80" s="5">
        <v>0</v>
      </c>
      <c r="FF80" s="5">
        <v>0</v>
      </c>
      <c r="FG80" s="5">
        <v>111318.10681350925</v>
      </c>
      <c r="FI80" s="113"/>
    </row>
    <row r="81" spans="2:165" ht="14.25" customHeight="1" x14ac:dyDescent="0.2">
      <c r="B81" s="115"/>
      <c r="C81" s="116" t="s">
        <v>359</v>
      </c>
      <c r="D81" s="9">
        <v>12968.921117096419</v>
      </c>
      <c r="E81" s="131">
        <v>0</v>
      </c>
      <c r="F81" s="131">
        <v>0</v>
      </c>
      <c r="G81" s="131">
        <v>0</v>
      </c>
      <c r="H81" s="131">
        <v>0</v>
      </c>
      <c r="I81" s="131">
        <v>0</v>
      </c>
      <c r="J81" s="131">
        <v>0</v>
      </c>
      <c r="K81" s="131">
        <v>0</v>
      </c>
      <c r="L81" s="131">
        <v>0</v>
      </c>
      <c r="M81" s="131">
        <v>0</v>
      </c>
      <c r="N81" s="131">
        <v>0</v>
      </c>
      <c r="O81" s="131">
        <v>0</v>
      </c>
      <c r="P81" s="131">
        <v>0</v>
      </c>
      <c r="Q81" s="131">
        <v>0</v>
      </c>
      <c r="R81" s="131">
        <v>0</v>
      </c>
      <c r="S81" s="131">
        <v>0</v>
      </c>
      <c r="T81" s="131">
        <v>0</v>
      </c>
      <c r="U81" s="131">
        <v>0</v>
      </c>
      <c r="V81" s="131">
        <v>0</v>
      </c>
      <c r="W81" s="131">
        <v>0</v>
      </c>
      <c r="X81" s="131">
        <v>0</v>
      </c>
      <c r="Y81" s="131">
        <v>0</v>
      </c>
      <c r="Z81" s="131">
        <v>0</v>
      </c>
      <c r="AA81" s="131">
        <v>0</v>
      </c>
      <c r="AB81" s="131">
        <v>0</v>
      </c>
      <c r="AC81" s="131">
        <v>0</v>
      </c>
      <c r="AD81" s="131">
        <v>0</v>
      </c>
      <c r="AE81" s="131">
        <v>12968.921117096419</v>
      </c>
      <c r="AF81" s="131">
        <v>0</v>
      </c>
      <c r="AG81" s="131">
        <v>0</v>
      </c>
      <c r="AH81" s="9">
        <v>0</v>
      </c>
      <c r="AI81" s="131">
        <v>0</v>
      </c>
      <c r="AJ81" s="131">
        <v>0</v>
      </c>
      <c r="AK81" s="131">
        <v>0</v>
      </c>
      <c r="AL81" s="9">
        <v>0</v>
      </c>
      <c r="AM81" s="131">
        <v>0</v>
      </c>
      <c r="AN81" s="131">
        <v>0</v>
      </c>
      <c r="AO81" s="131">
        <v>0</v>
      </c>
      <c r="AP81" s="131">
        <v>0</v>
      </c>
      <c r="AQ81" s="131">
        <v>0</v>
      </c>
      <c r="AR81" s="131">
        <v>0</v>
      </c>
      <c r="AS81" s="131">
        <v>0</v>
      </c>
      <c r="AT81" s="131">
        <v>0</v>
      </c>
      <c r="AU81" s="131">
        <v>0</v>
      </c>
      <c r="AV81" s="131">
        <v>0</v>
      </c>
      <c r="AW81" s="131">
        <v>0</v>
      </c>
      <c r="AX81" s="131">
        <v>0</v>
      </c>
      <c r="AY81" s="131">
        <v>0</v>
      </c>
      <c r="AZ81" s="131">
        <v>0</v>
      </c>
      <c r="BA81" s="131">
        <v>0</v>
      </c>
      <c r="BB81" s="131">
        <v>0</v>
      </c>
      <c r="BC81" s="131">
        <v>0</v>
      </c>
      <c r="BD81" s="131">
        <v>0</v>
      </c>
      <c r="BE81" s="131">
        <v>0</v>
      </c>
      <c r="BF81" s="131">
        <v>0</v>
      </c>
      <c r="BG81" s="131">
        <v>0</v>
      </c>
      <c r="BH81" s="131">
        <v>0</v>
      </c>
      <c r="BI81" s="131">
        <v>0</v>
      </c>
      <c r="BJ81" s="131">
        <v>0</v>
      </c>
      <c r="BK81" s="131">
        <v>0</v>
      </c>
      <c r="BL81" s="131">
        <v>0</v>
      </c>
      <c r="BM81" s="131">
        <v>0</v>
      </c>
      <c r="BN81" s="131">
        <v>0</v>
      </c>
      <c r="BO81" s="131">
        <v>0</v>
      </c>
      <c r="BP81" s="131">
        <v>0</v>
      </c>
      <c r="BQ81" s="131">
        <v>0</v>
      </c>
      <c r="BR81" s="131">
        <v>0</v>
      </c>
      <c r="BS81" s="131">
        <v>0</v>
      </c>
      <c r="BT81" s="131">
        <v>0</v>
      </c>
      <c r="BU81" s="131">
        <v>0</v>
      </c>
      <c r="BV81" s="131">
        <v>0</v>
      </c>
      <c r="BW81" s="131">
        <v>0</v>
      </c>
      <c r="BX81" s="131">
        <v>0</v>
      </c>
      <c r="BY81" s="131">
        <v>0</v>
      </c>
      <c r="BZ81" s="131">
        <v>0</v>
      </c>
      <c r="CA81" s="131">
        <v>0</v>
      </c>
      <c r="CB81" s="131">
        <v>0</v>
      </c>
      <c r="CC81" s="9">
        <v>0</v>
      </c>
      <c r="CD81" s="9">
        <v>0</v>
      </c>
      <c r="CE81" s="131">
        <v>0</v>
      </c>
      <c r="CF81" s="131">
        <v>0</v>
      </c>
      <c r="CG81" s="9">
        <v>0</v>
      </c>
      <c r="CH81" s="131">
        <v>0</v>
      </c>
      <c r="CI81" s="131">
        <v>0</v>
      </c>
      <c r="CJ81" s="131">
        <v>0</v>
      </c>
      <c r="CK81" s="131">
        <v>0</v>
      </c>
      <c r="CL81" s="131">
        <v>0</v>
      </c>
      <c r="CM81" s="131">
        <v>0</v>
      </c>
      <c r="CN81" s="131">
        <v>0</v>
      </c>
      <c r="CO81" s="131">
        <v>0</v>
      </c>
      <c r="CP81" s="9">
        <v>0</v>
      </c>
      <c r="CQ81" s="131">
        <v>0</v>
      </c>
      <c r="CR81" s="131">
        <v>0</v>
      </c>
      <c r="CS81" s="9">
        <v>0</v>
      </c>
      <c r="CT81" s="131">
        <v>0</v>
      </c>
      <c r="CU81" s="131">
        <v>0</v>
      </c>
      <c r="CV81" s="131">
        <v>0</v>
      </c>
      <c r="CW81" s="131">
        <v>0</v>
      </c>
      <c r="CX81" s="131">
        <v>0</v>
      </c>
      <c r="CY81" s="131">
        <v>0</v>
      </c>
      <c r="CZ81" s="131">
        <v>0</v>
      </c>
      <c r="DA81" s="131">
        <v>0</v>
      </c>
      <c r="DB81" s="9">
        <v>0</v>
      </c>
      <c r="DC81" s="131">
        <v>0</v>
      </c>
      <c r="DD81" s="131">
        <v>0</v>
      </c>
      <c r="DE81" s="131">
        <v>0</v>
      </c>
      <c r="DF81" s="9">
        <v>0</v>
      </c>
      <c r="DG81" s="131">
        <v>0</v>
      </c>
      <c r="DH81" s="131">
        <v>0</v>
      </c>
      <c r="DI81" s="9">
        <v>0</v>
      </c>
      <c r="DJ81" s="131">
        <v>0</v>
      </c>
      <c r="DK81" s="131">
        <v>0</v>
      </c>
      <c r="DL81" s="131">
        <v>0</v>
      </c>
      <c r="DM81" s="131">
        <v>0</v>
      </c>
      <c r="DN81" s="9">
        <v>0</v>
      </c>
      <c r="DO81" s="131">
        <v>0</v>
      </c>
      <c r="DP81" s="131">
        <v>0</v>
      </c>
      <c r="DQ81" s="9">
        <v>0</v>
      </c>
      <c r="DR81" s="131">
        <v>0</v>
      </c>
      <c r="DS81" s="131">
        <v>0</v>
      </c>
      <c r="DT81" s="131">
        <v>0</v>
      </c>
      <c r="DU81" s="131">
        <v>0</v>
      </c>
      <c r="DV81" s="131">
        <v>0</v>
      </c>
      <c r="DW81" s="131">
        <v>0</v>
      </c>
      <c r="DX81" s="131">
        <v>0</v>
      </c>
      <c r="DY81" s="131">
        <v>0</v>
      </c>
      <c r="DZ81" s="131">
        <v>0</v>
      </c>
      <c r="EA81" s="131">
        <v>0</v>
      </c>
      <c r="EB81" s="9">
        <v>0</v>
      </c>
      <c r="EC81" s="131">
        <v>0</v>
      </c>
      <c r="ED81" s="131">
        <v>0</v>
      </c>
      <c r="EE81" s="131">
        <v>0</v>
      </c>
      <c r="EF81" s="131">
        <v>0</v>
      </c>
      <c r="EG81" s="131">
        <v>0</v>
      </c>
      <c r="EH81" s="131">
        <v>0</v>
      </c>
      <c r="EI81" s="9">
        <v>0</v>
      </c>
      <c r="EJ81" s="131">
        <v>0</v>
      </c>
      <c r="EK81" s="131">
        <v>0</v>
      </c>
      <c r="EL81" s="131">
        <v>0</v>
      </c>
      <c r="EM81" s="9">
        <v>0</v>
      </c>
      <c r="EN81" s="131">
        <v>0</v>
      </c>
      <c r="EO81" s="131">
        <v>0</v>
      </c>
      <c r="EP81" s="9">
        <v>0</v>
      </c>
      <c r="EQ81" s="131">
        <v>0</v>
      </c>
      <c r="ER81" s="131">
        <v>0</v>
      </c>
      <c r="ES81" s="9">
        <v>0</v>
      </c>
      <c r="ET81" s="9">
        <v>0</v>
      </c>
      <c r="EU81" s="131">
        <v>0</v>
      </c>
      <c r="EV81" s="131">
        <v>0</v>
      </c>
      <c r="EW81" s="131">
        <v>0</v>
      </c>
      <c r="EX81" s="131">
        <v>0</v>
      </c>
      <c r="EY81" s="131">
        <v>0</v>
      </c>
      <c r="EZ81" s="131">
        <v>0</v>
      </c>
      <c r="FA81" s="131">
        <v>0</v>
      </c>
      <c r="FB81" s="9">
        <v>0</v>
      </c>
      <c r="FC81" s="9">
        <v>0</v>
      </c>
      <c r="FD81" s="9">
        <v>0</v>
      </c>
      <c r="FE81" s="9">
        <v>0</v>
      </c>
      <c r="FF81" s="9">
        <v>0</v>
      </c>
      <c r="FG81" s="9">
        <v>12968.921117096419</v>
      </c>
      <c r="FI81" s="113"/>
    </row>
    <row r="82" spans="2:165" ht="14.25" customHeight="1" x14ac:dyDescent="0.2">
      <c r="B82" s="124" t="s">
        <v>549</v>
      </c>
      <c r="C82" s="76" t="s">
        <v>360</v>
      </c>
      <c r="D82" s="89">
        <v>0</v>
      </c>
      <c r="E82" s="66">
        <v>0</v>
      </c>
      <c r="F82" s="66">
        <v>0</v>
      </c>
      <c r="G82" s="66">
        <v>0</v>
      </c>
      <c r="H82" s="66">
        <v>0</v>
      </c>
      <c r="I82" s="66">
        <v>0</v>
      </c>
      <c r="J82" s="66">
        <v>0</v>
      </c>
      <c r="K82" s="66">
        <v>0</v>
      </c>
      <c r="L82" s="66">
        <v>0</v>
      </c>
      <c r="M82" s="66">
        <v>0</v>
      </c>
      <c r="N82" s="66">
        <v>0</v>
      </c>
      <c r="O82" s="66">
        <v>0</v>
      </c>
      <c r="P82" s="66">
        <v>0</v>
      </c>
      <c r="Q82" s="66">
        <v>0</v>
      </c>
      <c r="R82" s="66">
        <v>0</v>
      </c>
      <c r="S82" s="66">
        <v>0</v>
      </c>
      <c r="T82" s="66">
        <v>0</v>
      </c>
      <c r="U82" s="66">
        <v>0</v>
      </c>
      <c r="V82" s="66">
        <v>0</v>
      </c>
      <c r="W82" s="66">
        <v>0</v>
      </c>
      <c r="X82" s="66">
        <v>0</v>
      </c>
      <c r="Y82" s="66">
        <v>0</v>
      </c>
      <c r="Z82" s="66">
        <v>0</v>
      </c>
      <c r="AA82" s="66">
        <v>0</v>
      </c>
      <c r="AB82" s="66">
        <v>0</v>
      </c>
      <c r="AC82" s="66">
        <v>0</v>
      </c>
      <c r="AD82" s="66">
        <v>0</v>
      </c>
      <c r="AE82" s="66">
        <v>0</v>
      </c>
      <c r="AF82" s="66">
        <v>0</v>
      </c>
      <c r="AG82" s="66">
        <v>0</v>
      </c>
      <c r="AH82" s="89">
        <v>0</v>
      </c>
      <c r="AI82" s="66">
        <v>0</v>
      </c>
      <c r="AJ82" s="66">
        <v>0</v>
      </c>
      <c r="AK82" s="66">
        <v>0</v>
      </c>
      <c r="AL82" s="89">
        <v>0</v>
      </c>
      <c r="AM82" s="66">
        <v>0</v>
      </c>
      <c r="AN82" s="66">
        <v>0</v>
      </c>
      <c r="AO82" s="66">
        <v>0</v>
      </c>
      <c r="AP82" s="66">
        <v>0</v>
      </c>
      <c r="AQ82" s="66">
        <v>0</v>
      </c>
      <c r="AR82" s="66">
        <v>0</v>
      </c>
      <c r="AS82" s="66">
        <v>0</v>
      </c>
      <c r="AT82" s="66">
        <v>0</v>
      </c>
      <c r="AU82" s="66">
        <v>0</v>
      </c>
      <c r="AV82" s="66">
        <v>0</v>
      </c>
      <c r="AW82" s="66">
        <v>0</v>
      </c>
      <c r="AX82" s="66">
        <v>0</v>
      </c>
      <c r="AY82" s="66">
        <v>0</v>
      </c>
      <c r="AZ82" s="66">
        <v>0</v>
      </c>
      <c r="BA82" s="66">
        <v>0</v>
      </c>
      <c r="BB82" s="66">
        <v>0</v>
      </c>
      <c r="BC82" s="66">
        <v>0</v>
      </c>
      <c r="BD82" s="66">
        <v>0</v>
      </c>
      <c r="BE82" s="66">
        <v>0</v>
      </c>
      <c r="BF82" s="66">
        <v>0</v>
      </c>
      <c r="BG82" s="66">
        <v>0</v>
      </c>
      <c r="BH82" s="66">
        <v>0</v>
      </c>
      <c r="BI82" s="66">
        <v>0</v>
      </c>
      <c r="BJ82" s="66">
        <v>0</v>
      </c>
      <c r="BK82" s="66">
        <v>0</v>
      </c>
      <c r="BL82" s="66">
        <v>0</v>
      </c>
      <c r="BM82" s="66">
        <v>0</v>
      </c>
      <c r="BN82" s="66">
        <v>0</v>
      </c>
      <c r="BO82" s="66">
        <v>0</v>
      </c>
      <c r="BP82" s="66">
        <v>0</v>
      </c>
      <c r="BQ82" s="66">
        <v>0</v>
      </c>
      <c r="BR82" s="66">
        <v>0</v>
      </c>
      <c r="BS82" s="66">
        <v>0</v>
      </c>
      <c r="BT82" s="66">
        <v>0</v>
      </c>
      <c r="BU82" s="66">
        <v>0</v>
      </c>
      <c r="BV82" s="66">
        <v>0</v>
      </c>
      <c r="BW82" s="66">
        <v>0</v>
      </c>
      <c r="BX82" s="66">
        <v>0</v>
      </c>
      <c r="BY82" s="66">
        <v>0</v>
      </c>
      <c r="BZ82" s="66">
        <v>0</v>
      </c>
      <c r="CA82" s="66">
        <v>0</v>
      </c>
      <c r="CB82" s="66">
        <v>0</v>
      </c>
      <c r="CC82" s="89">
        <v>0</v>
      </c>
      <c r="CD82" s="89">
        <v>0</v>
      </c>
      <c r="CE82" s="66">
        <v>0</v>
      </c>
      <c r="CF82" s="66">
        <v>0</v>
      </c>
      <c r="CG82" s="89">
        <v>0</v>
      </c>
      <c r="CH82" s="66">
        <v>0</v>
      </c>
      <c r="CI82" s="66">
        <v>0</v>
      </c>
      <c r="CJ82" s="66">
        <v>0</v>
      </c>
      <c r="CK82" s="66">
        <v>0</v>
      </c>
      <c r="CL82" s="66">
        <v>0</v>
      </c>
      <c r="CM82" s="66">
        <v>0</v>
      </c>
      <c r="CN82" s="66">
        <v>0</v>
      </c>
      <c r="CO82" s="66">
        <v>0</v>
      </c>
      <c r="CP82" s="89">
        <v>0</v>
      </c>
      <c r="CQ82" s="66">
        <v>0</v>
      </c>
      <c r="CR82" s="66">
        <v>0</v>
      </c>
      <c r="CS82" s="89">
        <v>0</v>
      </c>
      <c r="CT82" s="66">
        <v>0</v>
      </c>
      <c r="CU82" s="66">
        <v>0</v>
      </c>
      <c r="CV82" s="66">
        <v>0</v>
      </c>
      <c r="CW82" s="66">
        <v>0</v>
      </c>
      <c r="CX82" s="66">
        <v>0</v>
      </c>
      <c r="CY82" s="66">
        <v>0</v>
      </c>
      <c r="CZ82" s="66">
        <v>0</v>
      </c>
      <c r="DA82" s="66">
        <v>0</v>
      </c>
      <c r="DB82" s="89">
        <v>0</v>
      </c>
      <c r="DC82" s="66">
        <v>0</v>
      </c>
      <c r="DD82" s="66">
        <v>0</v>
      </c>
      <c r="DE82" s="66">
        <v>0</v>
      </c>
      <c r="DF82" s="89">
        <v>0</v>
      </c>
      <c r="DG82" s="66">
        <v>0</v>
      </c>
      <c r="DH82" s="66">
        <v>0</v>
      </c>
      <c r="DI82" s="89">
        <v>0</v>
      </c>
      <c r="DJ82" s="66">
        <v>0</v>
      </c>
      <c r="DK82" s="66">
        <v>0</v>
      </c>
      <c r="DL82" s="66">
        <v>0</v>
      </c>
      <c r="DM82" s="66">
        <v>0</v>
      </c>
      <c r="DN82" s="89">
        <v>0</v>
      </c>
      <c r="DO82" s="66">
        <v>0</v>
      </c>
      <c r="DP82" s="66">
        <v>0</v>
      </c>
      <c r="DQ82" s="89">
        <v>0</v>
      </c>
      <c r="DR82" s="66">
        <v>0</v>
      </c>
      <c r="DS82" s="66">
        <v>0</v>
      </c>
      <c r="DT82" s="66">
        <v>0</v>
      </c>
      <c r="DU82" s="66">
        <v>0</v>
      </c>
      <c r="DV82" s="66">
        <v>0</v>
      </c>
      <c r="DW82" s="66">
        <v>0</v>
      </c>
      <c r="DX82" s="66">
        <v>0</v>
      </c>
      <c r="DY82" s="66">
        <v>0</v>
      </c>
      <c r="DZ82" s="66">
        <v>0</v>
      </c>
      <c r="EA82" s="66">
        <v>0</v>
      </c>
      <c r="EB82" s="89">
        <v>0</v>
      </c>
      <c r="EC82" s="66">
        <v>0</v>
      </c>
      <c r="ED82" s="66">
        <v>0</v>
      </c>
      <c r="EE82" s="66">
        <v>0</v>
      </c>
      <c r="EF82" s="66">
        <v>0</v>
      </c>
      <c r="EG82" s="66">
        <v>0</v>
      </c>
      <c r="EH82" s="66">
        <v>0</v>
      </c>
      <c r="EI82" s="89">
        <v>0</v>
      </c>
      <c r="EJ82" s="66">
        <v>0</v>
      </c>
      <c r="EK82" s="66">
        <v>0</v>
      </c>
      <c r="EL82" s="66">
        <v>0</v>
      </c>
      <c r="EM82" s="89">
        <v>0</v>
      </c>
      <c r="EN82" s="66">
        <v>0</v>
      </c>
      <c r="EO82" s="66">
        <v>0</v>
      </c>
      <c r="EP82" s="89">
        <v>0</v>
      </c>
      <c r="EQ82" s="66">
        <v>0</v>
      </c>
      <c r="ER82" s="66">
        <v>0</v>
      </c>
      <c r="ES82" s="89">
        <v>0</v>
      </c>
      <c r="ET82" s="89">
        <v>0</v>
      </c>
      <c r="EU82" s="66">
        <v>0</v>
      </c>
      <c r="EV82" s="66">
        <v>0</v>
      </c>
      <c r="EW82" s="66">
        <v>0</v>
      </c>
      <c r="EX82" s="66">
        <v>0</v>
      </c>
      <c r="EY82" s="66">
        <v>0</v>
      </c>
      <c r="EZ82" s="66">
        <v>0</v>
      </c>
      <c r="FA82" s="66">
        <v>0</v>
      </c>
      <c r="FB82" s="66">
        <v>0</v>
      </c>
      <c r="FC82" s="65"/>
      <c r="FD82" s="65"/>
      <c r="FE82" s="65"/>
      <c r="FF82" s="65"/>
      <c r="FG82" s="66">
        <v>0</v>
      </c>
      <c r="FI82" s="113"/>
    </row>
    <row r="83" spans="2:165" ht="14.25" customHeight="1" x14ac:dyDescent="0.2">
      <c r="B83" s="124" t="s">
        <v>550</v>
      </c>
      <c r="C83" s="76" t="s">
        <v>362</v>
      </c>
      <c r="D83" s="89">
        <v>0</v>
      </c>
      <c r="E83" s="66">
        <v>0</v>
      </c>
      <c r="F83" s="66">
        <v>0</v>
      </c>
      <c r="G83" s="66">
        <v>0</v>
      </c>
      <c r="H83" s="66">
        <v>0</v>
      </c>
      <c r="I83" s="66">
        <v>0</v>
      </c>
      <c r="J83" s="66">
        <v>0</v>
      </c>
      <c r="K83" s="66">
        <v>0</v>
      </c>
      <c r="L83" s="66">
        <v>0</v>
      </c>
      <c r="M83" s="66">
        <v>0</v>
      </c>
      <c r="N83" s="66">
        <v>0</v>
      </c>
      <c r="O83" s="66">
        <v>0</v>
      </c>
      <c r="P83" s="66">
        <v>0</v>
      </c>
      <c r="Q83" s="66">
        <v>0</v>
      </c>
      <c r="R83" s="66">
        <v>0</v>
      </c>
      <c r="S83" s="66">
        <v>0</v>
      </c>
      <c r="T83" s="66">
        <v>0</v>
      </c>
      <c r="U83" s="66">
        <v>0</v>
      </c>
      <c r="V83" s="66">
        <v>0</v>
      </c>
      <c r="W83" s="66">
        <v>0</v>
      </c>
      <c r="X83" s="66">
        <v>0</v>
      </c>
      <c r="Y83" s="66">
        <v>0</v>
      </c>
      <c r="Z83" s="66">
        <v>0</v>
      </c>
      <c r="AA83" s="66">
        <v>0</v>
      </c>
      <c r="AB83" s="66">
        <v>0</v>
      </c>
      <c r="AC83" s="66">
        <v>0</v>
      </c>
      <c r="AD83" s="66">
        <v>0</v>
      </c>
      <c r="AE83" s="66">
        <v>0</v>
      </c>
      <c r="AF83" s="66">
        <v>0</v>
      </c>
      <c r="AG83" s="66">
        <v>0</v>
      </c>
      <c r="AH83" s="89">
        <v>0</v>
      </c>
      <c r="AI83" s="66">
        <v>0</v>
      </c>
      <c r="AJ83" s="66">
        <v>0</v>
      </c>
      <c r="AK83" s="66">
        <v>0</v>
      </c>
      <c r="AL83" s="89">
        <v>0</v>
      </c>
      <c r="AM83" s="66">
        <v>0</v>
      </c>
      <c r="AN83" s="66">
        <v>0</v>
      </c>
      <c r="AO83" s="66">
        <v>0</v>
      </c>
      <c r="AP83" s="66">
        <v>0</v>
      </c>
      <c r="AQ83" s="66">
        <v>0</v>
      </c>
      <c r="AR83" s="66">
        <v>0</v>
      </c>
      <c r="AS83" s="66">
        <v>0</v>
      </c>
      <c r="AT83" s="66">
        <v>0</v>
      </c>
      <c r="AU83" s="66">
        <v>0</v>
      </c>
      <c r="AV83" s="66">
        <v>0</v>
      </c>
      <c r="AW83" s="66">
        <v>0</v>
      </c>
      <c r="AX83" s="66">
        <v>0</v>
      </c>
      <c r="AY83" s="66">
        <v>0</v>
      </c>
      <c r="AZ83" s="66">
        <v>0</v>
      </c>
      <c r="BA83" s="66">
        <v>0</v>
      </c>
      <c r="BB83" s="66">
        <v>0</v>
      </c>
      <c r="BC83" s="66">
        <v>0</v>
      </c>
      <c r="BD83" s="66">
        <v>0</v>
      </c>
      <c r="BE83" s="66">
        <v>0</v>
      </c>
      <c r="BF83" s="66">
        <v>0</v>
      </c>
      <c r="BG83" s="66">
        <v>0</v>
      </c>
      <c r="BH83" s="66">
        <v>0</v>
      </c>
      <c r="BI83" s="66">
        <v>0</v>
      </c>
      <c r="BJ83" s="66">
        <v>0</v>
      </c>
      <c r="BK83" s="66">
        <v>0</v>
      </c>
      <c r="BL83" s="66">
        <v>0</v>
      </c>
      <c r="BM83" s="66">
        <v>0</v>
      </c>
      <c r="BN83" s="66">
        <v>0</v>
      </c>
      <c r="BO83" s="66">
        <v>0</v>
      </c>
      <c r="BP83" s="66">
        <v>0</v>
      </c>
      <c r="BQ83" s="66">
        <v>0</v>
      </c>
      <c r="BR83" s="66">
        <v>0</v>
      </c>
      <c r="BS83" s="66">
        <v>0</v>
      </c>
      <c r="BT83" s="66">
        <v>0</v>
      </c>
      <c r="BU83" s="66">
        <v>0</v>
      </c>
      <c r="BV83" s="66">
        <v>0</v>
      </c>
      <c r="BW83" s="66">
        <v>0</v>
      </c>
      <c r="BX83" s="66">
        <v>0</v>
      </c>
      <c r="BY83" s="66">
        <v>0</v>
      </c>
      <c r="BZ83" s="66">
        <v>0</v>
      </c>
      <c r="CA83" s="66">
        <v>0</v>
      </c>
      <c r="CB83" s="66">
        <v>0</v>
      </c>
      <c r="CC83" s="89">
        <v>0</v>
      </c>
      <c r="CD83" s="89">
        <v>0</v>
      </c>
      <c r="CE83" s="66">
        <v>0</v>
      </c>
      <c r="CF83" s="66">
        <v>0</v>
      </c>
      <c r="CG83" s="89">
        <v>0</v>
      </c>
      <c r="CH83" s="66">
        <v>0</v>
      </c>
      <c r="CI83" s="66">
        <v>0</v>
      </c>
      <c r="CJ83" s="66">
        <v>0</v>
      </c>
      <c r="CK83" s="66">
        <v>0</v>
      </c>
      <c r="CL83" s="66">
        <v>0</v>
      </c>
      <c r="CM83" s="66">
        <v>0</v>
      </c>
      <c r="CN83" s="66">
        <v>0</v>
      </c>
      <c r="CO83" s="66">
        <v>0</v>
      </c>
      <c r="CP83" s="89">
        <v>0</v>
      </c>
      <c r="CQ83" s="66">
        <v>0</v>
      </c>
      <c r="CR83" s="66">
        <v>0</v>
      </c>
      <c r="CS83" s="89">
        <v>0</v>
      </c>
      <c r="CT83" s="66">
        <v>0</v>
      </c>
      <c r="CU83" s="66">
        <v>0</v>
      </c>
      <c r="CV83" s="66">
        <v>0</v>
      </c>
      <c r="CW83" s="66">
        <v>0</v>
      </c>
      <c r="CX83" s="66">
        <v>0</v>
      </c>
      <c r="CY83" s="66">
        <v>0</v>
      </c>
      <c r="CZ83" s="66">
        <v>0</v>
      </c>
      <c r="DA83" s="66">
        <v>0</v>
      </c>
      <c r="DB83" s="89">
        <v>0</v>
      </c>
      <c r="DC83" s="66">
        <v>0</v>
      </c>
      <c r="DD83" s="66">
        <v>0</v>
      </c>
      <c r="DE83" s="66">
        <v>0</v>
      </c>
      <c r="DF83" s="89">
        <v>0</v>
      </c>
      <c r="DG83" s="66">
        <v>0</v>
      </c>
      <c r="DH83" s="66">
        <v>0</v>
      </c>
      <c r="DI83" s="89">
        <v>0</v>
      </c>
      <c r="DJ83" s="66">
        <v>0</v>
      </c>
      <c r="DK83" s="66">
        <v>0</v>
      </c>
      <c r="DL83" s="66">
        <v>0</v>
      </c>
      <c r="DM83" s="66">
        <v>0</v>
      </c>
      <c r="DN83" s="89">
        <v>0</v>
      </c>
      <c r="DO83" s="66">
        <v>0</v>
      </c>
      <c r="DP83" s="66">
        <v>0</v>
      </c>
      <c r="DQ83" s="89">
        <v>0</v>
      </c>
      <c r="DR83" s="66">
        <v>0</v>
      </c>
      <c r="DS83" s="66">
        <v>0</v>
      </c>
      <c r="DT83" s="66">
        <v>0</v>
      </c>
      <c r="DU83" s="66">
        <v>0</v>
      </c>
      <c r="DV83" s="66">
        <v>0</v>
      </c>
      <c r="DW83" s="66">
        <v>0</v>
      </c>
      <c r="DX83" s="66">
        <v>0</v>
      </c>
      <c r="DY83" s="66">
        <v>0</v>
      </c>
      <c r="DZ83" s="66">
        <v>0</v>
      </c>
      <c r="EA83" s="66">
        <v>0</v>
      </c>
      <c r="EB83" s="89">
        <v>0</v>
      </c>
      <c r="EC83" s="66">
        <v>0</v>
      </c>
      <c r="ED83" s="66">
        <v>0</v>
      </c>
      <c r="EE83" s="66">
        <v>0</v>
      </c>
      <c r="EF83" s="66">
        <v>0</v>
      </c>
      <c r="EG83" s="66">
        <v>0</v>
      </c>
      <c r="EH83" s="66">
        <v>0</v>
      </c>
      <c r="EI83" s="89">
        <v>0</v>
      </c>
      <c r="EJ83" s="66">
        <v>0</v>
      </c>
      <c r="EK83" s="66">
        <v>0</v>
      </c>
      <c r="EL83" s="66">
        <v>0</v>
      </c>
      <c r="EM83" s="89">
        <v>0</v>
      </c>
      <c r="EN83" s="66">
        <v>0</v>
      </c>
      <c r="EO83" s="66">
        <v>0</v>
      </c>
      <c r="EP83" s="89">
        <v>0</v>
      </c>
      <c r="EQ83" s="66">
        <v>0</v>
      </c>
      <c r="ER83" s="66">
        <v>0</v>
      </c>
      <c r="ES83" s="89">
        <v>0</v>
      </c>
      <c r="ET83" s="89">
        <v>0</v>
      </c>
      <c r="EU83" s="66">
        <v>0</v>
      </c>
      <c r="EV83" s="66">
        <v>0</v>
      </c>
      <c r="EW83" s="66">
        <v>0</v>
      </c>
      <c r="EX83" s="66">
        <v>0</v>
      </c>
      <c r="EY83" s="66">
        <v>0</v>
      </c>
      <c r="EZ83" s="66">
        <v>0</v>
      </c>
      <c r="FA83" s="66">
        <v>0</v>
      </c>
      <c r="FB83" s="66">
        <v>0</v>
      </c>
      <c r="FC83" s="65"/>
      <c r="FD83" s="65"/>
      <c r="FE83" s="65"/>
      <c r="FF83" s="65"/>
      <c r="FG83" s="66">
        <v>0</v>
      </c>
      <c r="FI83" s="113"/>
    </row>
    <row r="84" spans="2:165" ht="14.25" customHeight="1" x14ac:dyDescent="0.2">
      <c r="B84" s="124" t="s">
        <v>551</v>
      </c>
      <c r="C84" s="76" t="s">
        <v>363</v>
      </c>
      <c r="D84" s="89">
        <v>12968.921117096419</v>
      </c>
      <c r="E84" s="66">
        <v>0</v>
      </c>
      <c r="F84" s="66">
        <v>0</v>
      </c>
      <c r="G84" s="66">
        <v>0</v>
      </c>
      <c r="H84" s="66">
        <v>0</v>
      </c>
      <c r="I84" s="66">
        <v>0</v>
      </c>
      <c r="J84" s="66">
        <v>0</v>
      </c>
      <c r="K84" s="66">
        <v>0</v>
      </c>
      <c r="L84" s="66">
        <v>0</v>
      </c>
      <c r="M84" s="66">
        <v>0</v>
      </c>
      <c r="N84" s="66">
        <v>0</v>
      </c>
      <c r="O84" s="66">
        <v>0</v>
      </c>
      <c r="P84" s="66">
        <v>0</v>
      </c>
      <c r="Q84" s="66">
        <v>0</v>
      </c>
      <c r="R84" s="66">
        <v>0</v>
      </c>
      <c r="S84" s="66">
        <v>0</v>
      </c>
      <c r="T84" s="66">
        <v>0</v>
      </c>
      <c r="U84" s="66">
        <v>0</v>
      </c>
      <c r="V84" s="66">
        <v>0</v>
      </c>
      <c r="W84" s="66">
        <v>0</v>
      </c>
      <c r="X84" s="66">
        <v>0</v>
      </c>
      <c r="Y84" s="66">
        <v>0</v>
      </c>
      <c r="Z84" s="66">
        <v>0</v>
      </c>
      <c r="AA84" s="66">
        <v>0</v>
      </c>
      <c r="AB84" s="66">
        <v>0</v>
      </c>
      <c r="AC84" s="66">
        <v>0</v>
      </c>
      <c r="AD84" s="66">
        <v>0</v>
      </c>
      <c r="AE84" s="66">
        <v>12968.921117096419</v>
      </c>
      <c r="AF84" s="66">
        <v>0</v>
      </c>
      <c r="AG84" s="66">
        <v>0</v>
      </c>
      <c r="AH84" s="89">
        <v>0</v>
      </c>
      <c r="AI84" s="66">
        <v>0</v>
      </c>
      <c r="AJ84" s="66">
        <v>0</v>
      </c>
      <c r="AK84" s="66">
        <v>0</v>
      </c>
      <c r="AL84" s="89">
        <v>0</v>
      </c>
      <c r="AM84" s="66">
        <v>0</v>
      </c>
      <c r="AN84" s="66">
        <v>0</v>
      </c>
      <c r="AO84" s="66">
        <v>0</v>
      </c>
      <c r="AP84" s="66">
        <v>0</v>
      </c>
      <c r="AQ84" s="66">
        <v>0</v>
      </c>
      <c r="AR84" s="66">
        <v>0</v>
      </c>
      <c r="AS84" s="66">
        <v>0</v>
      </c>
      <c r="AT84" s="66">
        <v>0</v>
      </c>
      <c r="AU84" s="66">
        <v>0</v>
      </c>
      <c r="AV84" s="66">
        <v>0</v>
      </c>
      <c r="AW84" s="66">
        <v>0</v>
      </c>
      <c r="AX84" s="66">
        <v>0</v>
      </c>
      <c r="AY84" s="66">
        <v>0</v>
      </c>
      <c r="AZ84" s="66">
        <v>0</v>
      </c>
      <c r="BA84" s="66">
        <v>0</v>
      </c>
      <c r="BB84" s="66">
        <v>0</v>
      </c>
      <c r="BC84" s="66">
        <v>0</v>
      </c>
      <c r="BD84" s="66">
        <v>0</v>
      </c>
      <c r="BE84" s="66">
        <v>0</v>
      </c>
      <c r="BF84" s="66">
        <v>0</v>
      </c>
      <c r="BG84" s="66">
        <v>0</v>
      </c>
      <c r="BH84" s="66">
        <v>0</v>
      </c>
      <c r="BI84" s="66">
        <v>0</v>
      </c>
      <c r="BJ84" s="66">
        <v>0</v>
      </c>
      <c r="BK84" s="66">
        <v>0</v>
      </c>
      <c r="BL84" s="66">
        <v>0</v>
      </c>
      <c r="BM84" s="66">
        <v>0</v>
      </c>
      <c r="BN84" s="66">
        <v>0</v>
      </c>
      <c r="BO84" s="66">
        <v>0</v>
      </c>
      <c r="BP84" s="66">
        <v>0</v>
      </c>
      <c r="BQ84" s="66">
        <v>0</v>
      </c>
      <c r="BR84" s="66">
        <v>0</v>
      </c>
      <c r="BS84" s="66">
        <v>0</v>
      </c>
      <c r="BT84" s="66">
        <v>0</v>
      </c>
      <c r="BU84" s="66">
        <v>0</v>
      </c>
      <c r="BV84" s="66">
        <v>0</v>
      </c>
      <c r="BW84" s="66">
        <v>0</v>
      </c>
      <c r="BX84" s="66">
        <v>0</v>
      </c>
      <c r="BY84" s="66">
        <v>0</v>
      </c>
      <c r="BZ84" s="66">
        <v>0</v>
      </c>
      <c r="CA84" s="66">
        <v>0</v>
      </c>
      <c r="CB84" s="66">
        <v>0</v>
      </c>
      <c r="CC84" s="89">
        <v>0</v>
      </c>
      <c r="CD84" s="89">
        <v>0</v>
      </c>
      <c r="CE84" s="66">
        <v>0</v>
      </c>
      <c r="CF84" s="66">
        <v>0</v>
      </c>
      <c r="CG84" s="89">
        <v>0</v>
      </c>
      <c r="CH84" s="66">
        <v>0</v>
      </c>
      <c r="CI84" s="66">
        <v>0</v>
      </c>
      <c r="CJ84" s="66">
        <v>0</v>
      </c>
      <c r="CK84" s="66">
        <v>0</v>
      </c>
      <c r="CL84" s="66">
        <v>0</v>
      </c>
      <c r="CM84" s="66">
        <v>0</v>
      </c>
      <c r="CN84" s="66">
        <v>0</v>
      </c>
      <c r="CO84" s="66">
        <v>0</v>
      </c>
      <c r="CP84" s="89">
        <v>0</v>
      </c>
      <c r="CQ84" s="66">
        <v>0</v>
      </c>
      <c r="CR84" s="66">
        <v>0</v>
      </c>
      <c r="CS84" s="89">
        <v>0</v>
      </c>
      <c r="CT84" s="66">
        <v>0</v>
      </c>
      <c r="CU84" s="66">
        <v>0</v>
      </c>
      <c r="CV84" s="66">
        <v>0</v>
      </c>
      <c r="CW84" s="66">
        <v>0</v>
      </c>
      <c r="CX84" s="66">
        <v>0</v>
      </c>
      <c r="CY84" s="66">
        <v>0</v>
      </c>
      <c r="CZ84" s="66">
        <v>0</v>
      </c>
      <c r="DA84" s="66">
        <v>0</v>
      </c>
      <c r="DB84" s="89">
        <v>0</v>
      </c>
      <c r="DC84" s="66">
        <v>0</v>
      </c>
      <c r="DD84" s="66">
        <v>0</v>
      </c>
      <c r="DE84" s="66">
        <v>0</v>
      </c>
      <c r="DF84" s="89">
        <v>0</v>
      </c>
      <c r="DG84" s="66">
        <v>0</v>
      </c>
      <c r="DH84" s="66">
        <v>0</v>
      </c>
      <c r="DI84" s="89">
        <v>0</v>
      </c>
      <c r="DJ84" s="66">
        <v>0</v>
      </c>
      <c r="DK84" s="66">
        <v>0</v>
      </c>
      <c r="DL84" s="66">
        <v>0</v>
      </c>
      <c r="DM84" s="66">
        <v>0</v>
      </c>
      <c r="DN84" s="89">
        <v>0</v>
      </c>
      <c r="DO84" s="66">
        <v>0</v>
      </c>
      <c r="DP84" s="66">
        <v>0</v>
      </c>
      <c r="DQ84" s="89">
        <v>0</v>
      </c>
      <c r="DR84" s="66">
        <v>0</v>
      </c>
      <c r="DS84" s="66">
        <v>0</v>
      </c>
      <c r="DT84" s="66">
        <v>0</v>
      </c>
      <c r="DU84" s="66">
        <v>0</v>
      </c>
      <c r="DV84" s="66">
        <v>0</v>
      </c>
      <c r="DW84" s="66">
        <v>0</v>
      </c>
      <c r="DX84" s="66">
        <v>0</v>
      </c>
      <c r="DY84" s="66">
        <v>0</v>
      </c>
      <c r="DZ84" s="66">
        <v>0</v>
      </c>
      <c r="EA84" s="66">
        <v>0</v>
      </c>
      <c r="EB84" s="89">
        <v>0</v>
      </c>
      <c r="EC84" s="66">
        <v>0</v>
      </c>
      <c r="ED84" s="66">
        <v>0</v>
      </c>
      <c r="EE84" s="66">
        <v>0</v>
      </c>
      <c r="EF84" s="66">
        <v>0</v>
      </c>
      <c r="EG84" s="66">
        <v>0</v>
      </c>
      <c r="EH84" s="66">
        <v>0</v>
      </c>
      <c r="EI84" s="89">
        <v>0</v>
      </c>
      <c r="EJ84" s="66">
        <v>0</v>
      </c>
      <c r="EK84" s="66">
        <v>0</v>
      </c>
      <c r="EL84" s="66">
        <v>0</v>
      </c>
      <c r="EM84" s="89">
        <v>0</v>
      </c>
      <c r="EN84" s="66">
        <v>0</v>
      </c>
      <c r="EO84" s="66">
        <v>0</v>
      </c>
      <c r="EP84" s="89">
        <v>0</v>
      </c>
      <c r="EQ84" s="66">
        <v>0</v>
      </c>
      <c r="ER84" s="66">
        <v>0</v>
      </c>
      <c r="ES84" s="89">
        <v>0</v>
      </c>
      <c r="ET84" s="89">
        <v>0</v>
      </c>
      <c r="EU84" s="66">
        <v>0</v>
      </c>
      <c r="EV84" s="66">
        <v>0</v>
      </c>
      <c r="EW84" s="66">
        <v>0</v>
      </c>
      <c r="EX84" s="66">
        <v>0</v>
      </c>
      <c r="EY84" s="66">
        <v>0</v>
      </c>
      <c r="EZ84" s="66">
        <v>0</v>
      </c>
      <c r="FA84" s="66">
        <v>0</v>
      </c>
      <c r="FB84" s="66">
        <v>0</v>
      </c>
      <c r="FC84" s="65"/>
      <c r="FD84" s="65"/>
      <c r="FE84" s="65"/>
      <c r="FF84" s="65"/>
      <c r="FG84" s="66">
        <v>12968.921117096419</v>
      </c>
      <c r="FI84" s="113"/>
    </row>
    <row r="85" spans="2:165" ht="14.25" customHeight="1" x14ac:dyDescent="0.2">
      <c r="B85" s="115"/>
      <c r="C85" s="117" t="s">
        <v>365</v>
      </c>
      <c r="D85" s="9">
        <v>0</v>
      </c>
      <c r="E85" s="131">
        <v>0</v>
      </c>
      <c r="F85" s="131">
        <v>0</v>
      </c>
      <c r="G85" s="131">
        <v>0</v>
      </c>
      <c r="H85" s="131">
        <v>0</v>
      </c>
      <c r="I85" s="131">
        <v>0</v>
      </c>
      <c r="J85" s="131">
        <v>0</v>
      </c>
      <c r="K85" s="131">
        <v>0</v>
      </c>
      <c r="L85" s="131">
        <v>0</v>
      </c>
      <c r="M85" s="131">
        <v>0</v>
      </c>
      <c r="N85" s="131">
        <v>0</v>
      </c>
      <c r="O85" s="131">
        <v>0</v>
      </c>
      <c r="P85" s="131">
        <v>0</v>
      </c>
      <c r="Q85" s="131">
        <v>0</v>
      </c>
      <c r="R85" s="131">
        <v>0</v>
      </c>
      <c r="S85" s="131">
        <v>0</v>
      </c>
      <c r="T85" s="131">
        <v>0</v>
      </c>
      <c r="U85" s="131">
        <v>0</v>
      </c>
      <c r="V85" s="131">
        <v>0</v>
      </c>
      <c r="W85" s="131">
        <v>0</v>
      </c>
      <c r="X85" s="131">
        <v>0</v>
      </c>
      <c r="Y85" s="131">
        <v>0</v>
      </c>
      <c r="Z85" s="131">
        <v>0</v>
      </c>
      <c r="AA85" s="131">
        <v>0</v>
      </c>
      <c r="AB85" s="131">
        <v>0</v>
      </c>
      <c r="AC85" s="131">
        <v>0</v>
      </c>
      <c r="AD85" s="131">
        <v>0</v>
      </c>
      <c r="AE85" s="131">
        <v>0</v>
      </c>
      <c r="AF85" s="131">
        <v>0</v>
      </c>
      <c r="AG85" s="131">
        <v>0</v>
      </c>
      <c r="AH85" s="9">
        <v>0</v>
      </c>
      <c r="AI85" s="131">
        <v>0</v>
      </c>
      <c r="AJ85" s="131">
        <v>0</v>
      </c>
      <c r="AK85" s="131">
        <v>0</v>
      </c>
      <c r="AL85" s="9">
        <v>0</v>
      </c>
      <c r="AM85" s="131">
        <v>0</v>
      </c>
      <c r="AN85" s="131">
        <v>0</v>
      </c>
      <c r="AO85" s="131">
        <v>0</v>
      </c>
      <c r="AP85" s="131">
        <v>0</v>
      </c>
      <c r="AQ85" s="131">
        <v>0</v>
      </c>
      <c r="AR85" s="131">
        <v>0</v>
      </c>
      <c r="AS85" s="131">
        <v>0</v>
      </c>
      <c r="AT85" s="131">
        <v>0</v>
      </c>
      <c r="AU85" s="131">
        <v>0</v>
      </c>
      <c r="AV85" s="131">
        <v>0</v>
      </c>
      <c r="AW85" s="131">
        <v>0</v>
      </c>
      <c r="AX85" s="131">
        <v>0</v>
      </c>
      <c r="AY85" s="131">
        <v>0</v>
      </c>
      <c r="AZ85" s="131">
        <v>0</v>
      </c>
      <c r="BA85" s="131">
        <v>0</v>
      </c>
      <c r="BB85" s="131">
        <v>0</v>
      </c>
      <c r="BC85" s="131">
        <v>0</v>
      </c>
      <c r="BD85" s="131">
        <v>0</v>
      </c>
      <c r="BE85" s="131">
        <v>0</v>
      </c>
      <c r="BF85" s="131">
        <v>0</v>
      </c>
      <c r="BG85" s="131">
        <v>0</v>
      </c>
      <c r="BH85" s="131">
        <v>0</v>
      </c>
      <c r="BI85" s="131">
        <v>0</v>
      </c>
      <c r="BJ85" s="131">
        <v>0</v>
      </c>
      <c r="BK85" s="131">
        <v>0</v>
      </c>
      <c r="BL85" s="131">
        <v>0</v>
      </c>
      <c r="BM85" s="131">
        <v>0</v>
      </c>
      <c r="BN85" s="131">
        <v>0</v>
      </c>
      <c r="BO85" s="131">
        <v>0</v>
      </c>
      <c r="BP85" s="131">
        <v>0</v>
      </c>
      <c r="BQ85" s="131">
        <v>0</v>
      </c>
      <c r="BR85" s="131">
        <v>0</v>
      </c>
      <c r="BS85" s="131">
        <v>0</v>
      </c>
      <c r="BT85" s="131">
        <v>0</v>
      </c>
      <c r="BU85" s="131">
        <v>0</v>
      </c>
      <c r="BV85" s="131">
        <v>0</v>
      </c>
      <c r="BW85" s="131">
        <v>0</v>
      </c>
      <c r="BX85" s="131">
        <v>0</v>
      </c>
      <c r="BY85" s="131">
        <v>0</v>
      </c>
      <c r="BZ85" s="131">
        <v>0</v>
      </c>
      <c r="CA85" s="131">
        <v>0</v>
      </c>
      <c r="CB85" s="131">
        <v>0</v>
      </c>
      <c r="CC85" s="9">
        <v>84132.246377220014</v>
      </c>
      <c r="CD85" s="9">
        <v>0</v>
      </c>
      <c r="CE85" s="131">
        <v>0</v>
      </c>
      <c r="CF85" s="131">
        <v>0</v>
      </c>
      <c r="CG85" s="9">
        <v>0</v>
      </c>
      <c r="CH85" s="131">
        <v>0</v>
      </c>
      <c r="CI85" s="131">
        <v>0</v>
      </c>
      <c r="CJ85" s="131">
        <v>0</v>
      </c>
      <c r="CK85" s="131">
        <v>0</v>
      </c>
      <c r="CL85" s="131">
        <v>0</v>
      </c>
      <c r="CM85" s="131">
        <v>0</v>
      </c>
      <c r="CN85" s="131">
        <v>0</v>
      </c>
      <c r="CO85" s="131">
        <v>0</v>
      </c>
      <c r="CP85" s="9">
        <v>0</v>
      </c>
      <c r="CQ85" s="131">
        <v>0</v>
      </c>
      <c r="CR85" s="131">
        <v>0</v>
      </c>
      <c r="CS85" s="9">
        <v>0</v>
      </c>
      <c r="CT85" s="131">
        <v>0</v>
      </c>
      <c r="CU85" s="131">
        <v>0</v>
      </c>
      <c r="CV85" s="131">
        <v>0</v>
      </c>
      <c r="CW85" s="131">
        <v>0</v>
      </c>
      <c r="CX85" s="131">
        <v>0</v>
      </c>
      <c r="CY85" s="131">
        <v>0</v>
      </c>
      <c r="CZ85" s="131">
        <v>0</v>
      </c>
      <c r="DA85" s="131">
        <v>0</v>
      </c>
      <c r="DB85" s="9">
        <v>0</v>
      </c>
      <c r="DC85" s="131">
        <v>0</v>
      </c>
      <c r="DD85" s="131">
        <v>0</v>
      </c>
      <c r="DE85" s="131">
        <v>0</v>
      </c>
      <c r="DF85" s="9">
        <v>0</v>
      </c>
      <c r="DG85" s="131">
        <v>0</v>
      </c>
      <c r="DH85" s="131">
        <v>0</v>
      </c>
      <c r="DI85" s="9">
        <v>0</v>
      </c>
      <c r="DJ85" s="131">
        <v>0</v>
      </c>
      <c r="DK85" s="131">
        <v>0</v>
      </c>
      <c r="DL85" s="131">
        <v>0</v>
      </c>
      <c r="DM85" s="131">
        <v>0</v>
      </c>
      <c r="DN85" s="9">
        <v>0</v>
      </c>
      <c r="DO85" s="131">
        <v>0</v>
      </c>
      <c r="DP85" s="131">
        <v>0</v>
      </c>
      <c r="DQ85" s="9">
        <v>0</v>
      </c>
      <c r="DR85" s="131">
        <v>0</v>
      </c>
      <c r="DS85" s="131">
        <v>0</v>
      </c>
      <c r="DT85" s="131">
        <v>0</v>
      </c>
      <c r="DU85" s="131">
        <v>0</v>
      </c>
      <c r="DV85" s="131">
        <v>0</v>
      </c>
      <c r="DW85" s="131">
        <v>0</v>
      </c>
      <c r="DX85" s="131">
        <v>0</v>
      </c>
      <c r="DY85" s="131">
        <v>0</v>
      </c>
      <c r="DZ85" s="131">
        <v>0</v>
      </c>
      <c r="EA85" s="131">
        <v>0</v>
      </c>
      <c r="EB85" s="9">
        <v>0</v>
      </c>
      <c r="EC85" s="131">
        <v>0</v>
      </c>
      <c r="ED85" s="131">
        <v>0</v>
      </c>
      <c r="EE85" s="131">
        <v>0</v>
      </c>
      <c r="EF85" s="131">
        <v>0</v>
      </c>
      <c r="EG85" s="131">
        <v>0</v>
      </c>
      <c r="EH85" s="131">
        <v>0</v>
      </c>
      <c r="EI85" s="9">
        <v>0</v>
      </c>
      <c r="EJ85" s="131">
        <v>0</v>
      </c>
      <c r="EK85" s="131">
        <v>0</v>
      </c>
      <c r="EL85" s="131">
        <v>0</v>
      </c>
      <c r="EM85" s="9">
        <v>0</v>
      </c>
      <c r="EN85" s="131">
        <v>0</v>
      </c>
      <c r="EO85" s="131">
        <v>0</v>
      </c>
      <c r="EP85" s="9">
        <v>0</v>
      </c>
      <c r="EQ85" s="131">
        <v>0</v>
      </c>
      <c r="ER85" s="131">
        <v>0</v>
      </c>
      <c r="ES85" s="9">
        <v>0</v>
      </c>
      <c r="ET85" s="9">
        <v>0</v>
      </c>
      <c r="EU85" s="131">
        <v>0</v>
      </c>
      <c r="EV85" s="131">
        <v>0</v>
      </c>
      <c r="EW85" s="131">
        <v>0</v>
      </c>
      <c r="EX85" s="131">
        <v>0</v>
      </c>
      <c r="EY85" s="131">
        <v>0</v>
      </c>
      <c r="EZ85" s="131">
        <v>0</v>
      </c>
      <c r="FA85" s="131">
        <v>0</v>
      </c>
      <c r="FB85" s="9">
        <v>0</v>
      </c>
      <c r="FC85" s="9">
        <v>0</v>
      </c>
      <c r="FD85" s="9">
        <v>0</v>
      </c>
      <c r="FE85" s="9">
        <v>0</v>
      </c>
      <c r="FF85" s="9">
        <v>0</v>
      </c>
      <c r="FG85" s="9">
        <v>84132.246377220014</v>
      </c>
      <c r="FI85" s="113"/>
    </row>
    <row r="86" spans="2:165" ht="14.25" customHeight="1" x14ac:dyDescent="0.2">
      <c r="B86" s="124" t="s">
        <v>552</v>
      </c>
      <c r="C86" s="76" t="s">
        <v>366</v>
      </c>
      <c r="D86" s="89">
        <v>0</v>
      </c>
      <c r="E86" s="66">
        <v>0</v>
      </c>
      <c r="F86" s="66">
        <v>0</v>
      </c>
      <c r="G86" s="66">
        <v>0</v>
      </c>
      <c r="H86" s="66">
        <v>0</v>
      </c>
      <c r="I86" s="66">
        <v>0</v>
      </c>
      <c r="J86" s="66">
        <v>0</v>
      </c>
      <c r="K86" s="66">
        <v>0</v>
      </c>
      <c r="L86" s="66">
        <v>0</v>
      </c>
      <c r="M86" s="66">
        <v>0</v>
      </c>
      <c r="N86" s="66">
        <v>0</v>
      </c>
      <c r="O86" s="66">
        <v>0</v>
      </c>
      <c r="P86" s="66">
        <v>0</v>
      </c>
      <c r="Q86" s="66">
        <v>0</v>
      </c>
      <c r="R86" s="66">
        <v>0</v>
      </c>
      <c r="S86" s="66">
        <v>0</v>
      </c>
      <c r="T86" s="66">
        <v>0</v>
      </c>
      <c r="U86" s="66">
        <v>0</v>
      </c>
      <c r="V86" s="66">
        <v>0</v>
      </c>
      <c r="W86" s="66">
        <v>0</v>
      </c>
      <c r="X86" s="66">
        <v>0</v>
      </c>
      <c r="Y86" s="66">
        <v>0</v>
      </c>
      <c r="Z86" s="66">
        <v>0</v>
      </c>
      <c r="AA86" s="66">
        <v>0</v>
      </c>
      <c r="AB86" s="66">
        <v>0</v>
      </c>
      <c r="AC86" s="66">
        <v>0</v>
      </c>
      <c r="AD86" s="66">
        <v>0</v>
      </c>
      <c r="AE86" s="66">
        <v>0</v>
      </c>
      <c r="AF86" s="66">
        <v>0</v>
      </c>
      <c r="AG86" s="66">
        <v>0</v>
      </c>
      <c r="AH86" s="89">
        <v>0</v>
      </c>
      <c r="AI86" s="66">
        <v>0</v>
      </c>
      <c r="AJ86" s="66">
        <v>0</v>
      </c>
      <c r="AK86" s="66">
        <v>0</v>
      </c>
      <c r="AL86" s="89">
        <v>0</v>
      </c>
      <c r="AM86" s="66">
        <v>0</v>
      </c>
      <c r="AN86" s="66">
        <v>0</v>
      </c>
      <c r="AO86" s="66">
        <v>0</v>
      </c>
      <c r="AP86" s="66">
        <v>0</v>
      </c>
      <c r="AQ86" s="66">
        <v>0</v>
      </c>
      <c r="AR86" s="66">
        <v>0</v>
      </c>
      <c r="AS86" s="66">
        <v>0</v>
      </c>
      <c r="AT86" s="66">
        <v>0</v>
      </c>
      <c r="AU86" s="66">
        <v>0</v>
      </c>
      <c r="AV86" s="66">
        <v>0</v>
      </c>
      <c r="AW86" s="66">
        <v>0</v>
      </c>
      <c r="AX86" s="66">
        <v>0</v>
      </c>
      <c r="AY86" s="66">
        <v>0</v>
      </c>
      <c r="AZ86" s="66">
        <v>0</v>
      </c>
      <c r="BA86" s="66">
        <v>0</v>
      </c>
      <c r="BB86" s="66">
        <v>0</v>
      </c>
      <c r="BC86" s="66">
        <v>0</v>
      </c>
      <c r="BD86" s="66">
        <v>0</v>
      </c>
      <c r="BE86" s="66">
        <v>0</v>
      </c>
      <c r="BF86" s="66">
        <v>0</v>
      </c>
      <c r="BG86" s="66">
        <v>0</v>
      </c>
      <c r="BH86" s="66">
        <v>0</v>
      </c>
      <c r="BI86" s="66">
        <v>0</v>
      </c>
      <c r="BJ86" s="66">
        <v>0</v>
      </c>
      <c r="BK86" s="66">
        <v>0</v>
      </c>
      <c r="BL86" s="66">
        <v>0</v>
      </c>
      <c r="BM86" s="66">
        <v>0</v>
      </c>
      <c r="BN86" s="66">
        <v>0</v>
      </c>
      <c r="BO86" s="66">
        <v>0</v>
      </c>
      <c r="BP86" s="66">
        <v>0</v>
      </c>
      <c r="BQ86" s="66">
        <v>0</v>
      </c>
      <c r="BR86" s="66">
        <v>0</v>
      </c>
      <c r="BS86" s="66">
        <v>0</v>
      </c>
      <c r="BT86" s="66">
        <v>0</v>
      </c>
      <c r="BU86" s="66">
        <v>0</v>
      </c>
      <c r="BV86" s="66">
        <v>0</v>
      </c>
      <c r="BW86" s="66">
        <v>0</v>
      </c>
      <c r="BX86" s="66">
        <v>0</v>
      </c>
      <c r="BY86" s="66">
        <v>0</v>
      </c>
      <c r="BZ86" s="66">
        <v>0</v>
      </c>
      <c r="CA86" s="66">
        <v>0</v>
      </c>
      <c r="CB86" s="66">
        <v>0</v>
      </c>
      <c r="CC86" s="89">
        <v>25684.642800000001</v>
      </c>
      <c r="CD86" s="89">
        <v>0</v>
      </c>
      <c r="CE86" s="66">
        <v>0</v>
      </c>
      <c r="CF86" s="66">
        <v>0</v>
      </c>
      <c r="CG86" s="89">
        <v>0</v>
      </c>
      <c r="CH86" s="66">
        <v>0</v>
      </c>
      <c r="CI86" s="66">
        <v>0</v>
      </c>
      <c r="CJ86" s="66">
        <v>0</v>
      </c>
      <c r="CK86" s="66">
        <v>0</v>
      </c>
      <c r="CL86" s="66">
        <v>0</v>
      </c>
      <c r="CM86" s="66">
        <v>0</v>
      </c>
      <c r="CN86" s="66">
        <v>0</v>
      </c>
      <c r="CO86" s="66">
        <v>0</v>
      </c>
      <c r="CP86" s="89">
        <v>0</v>
      </c>
      <c r="CQ86" s="66">
        <v>0</v>
      </c>
      <c r="CR86" s="66">
        <v>0</v>
      </c>
      <c r="CS86" s="89">
        <v>0</v>
      </c>
      <c r="CT86" s="66">
        <v>0</v>
      </c>
      <c r="CU86" s="66">
        <v>0</v>
      </c>
      <c r="CV86" s="66">
        <v>0</v>
      </c>
      <c r="CW86" s="66">
        <v>0</v>
      </c>
      <c r="CX86" s="66">
        <v>0</v>
      </c>
      <c r="CY86" s="66">
        <v>0</v>
      </c>
      <c r="CZ86" s="66">
        <v>0</v>
      </c>
      <c r="DA86" s="66">
        <v>0</v>
      </c>
      <c r="DB86" s="89">
        <v>0</v>
      </c>
      <c r="DC86" s="66">
        <v>0</v>
      </c>
      <c r="DD86" s="66">
        <v>0</v>
      </c>
      <c r="DE86" s="66">
        <v>0</v>
      </c>
      <c r="DF86" s="89">
        <v>0</v>
      </c>
      <c r="DG86" s="66">
        <v>0</v>
      </c>
      <c r="DH86" s="66">
        <v>0</v>
      </c>
      <c r="DI86" s="89">
        <v>0</v>
      </c>
      <c r="DJ86" s="66">
        <v>0</v>
      </c>
      <c r="DK86" s="66">
        <v>0</v>
      </c>
      <c r="DL86" s="66">
        <v>0</v>
      </c>
      <c r="DM86" s="66">
        <v>0</v>
      </c>
      <c r="DN86" s="89">
        <v>0</v>
      </c>
      <c r="DO86" s="66">
        <v>0</v>
      </c>
      <c r="DP86" s="66">
        <v>0</v>
      </c>
      <c r="DQ86" s="89">
        <v>0</v>
      </c>
      <c r="DR86" s="66">
        <v>0</v>
      </c>
      <c r="DS86" s="66">
        <v>0</v>
      </c>
      <c r="DT86" s="66">
        <v>0</v>
      </c>
      <c r="DU86" s="66">
        <v>0</v>
      </c>
      <c r="DV86" s="66">
        <v>0</v>
      </c>
      <c r="DW86" s="66">
        <v>0</v>
      </c>
      <c r="DX86" s="66">
        <v>0</v>
      </c>
      <c r="DY86" s="66">
        <v>0</v>
      </c>
      <c r="DZ86" s="66">
        <v>0</v>
      </c>
      <c r="EA86" s="66">
        <v>0</v>
      </c>
      <c r="EB86" s="89">
        <v>0</v>
      </c>
      <c r="EC86" s="66">
        <v>0</v>
      </c>
      <c r="ED86" s="66">
        <v>0</v>
      </c>
      <c r="EE86" s="66">
        <v>0</v>
      </c>
      <c r="EF86" s="66">
        <v>0</v>
      </c>
      <c r="EG86" s="66">
        <v>0</v>
      </c>
      <c r="EH86" s="66">
        <v>0</v>
      </c>
      <c r="EI86" s="89">
        <v>0</v>
      </c>
      <c r="EJ86" s="66">
        <v>0</v>
      </c>
      <c r="EK86" s="66">
        <v>0</v>
      </c>
      <c r="EL86" s="66">
        <v>0</v>
      </c>
      <c r="EM86" s="89">
        <v>0</v>
      </c>
      <c r="EN86" s="66">
        <v>0</v>
      </c>
      <c r="EO86" s="66">
        <v>0</v>
      </c>
      <c r="EP86" s="89">
        <v>0</v>
      </c>
      <c r="EQ86" s="66">
        <v>0</v>
      </c>
      <c r="ER86" s="66">
        <v>0</v>
      </c>
      <c r="ES86" s="89">
        <v>0</v>
      </c>
      <c r="ET86" s="89">
        <v>0</v>
      </c>
      <c r="EU86" s="66">
        <v>0</v>
      </c>
      <c r="EV86" s="66">
        <v>0</v>
      </c>
      <c r="EW86" s="66">
        <v>0</v>
      </c>
      <c r="EX86" s="66">
        <v>0</v>
      </c>
      <c r="EY86" s="66">
        <v>0</v>
      </c>
      <c r="EZ86" s="66">
        <v>0</v>
      </c>
      <c r="FA86" s="66">
        <v>0</v>
      </c>
      <c r="FB86" s="66">
        <v>0</v>
      </c>
      <c r="FC86" s="65"/>
      <c r="FD86" s="65"/>
      <c r="FE86" s="65"/>
      <c r="FF86" s="65"/>
      <c r="FG86" s="66">
        <v>25684.642800000001</v>
      </c>
      <c r="FI86" s="113"/>
    </row>
    <row r="87" spans="2:165" ht="14.25" customHeight="1" x14ac:dyDescent="0.2">
      <c r="B87" s="124">
        <v>8000</v>
      </c>
      <c r="C87" s="76" t="s">
        <v>584</v>
      </c>
      <c r="D87" s="89">
        <v>0</v>
      </c>
      <c r="E87" s="66">
        <v>0</v>
      </c>
      <c r="F87" s="66">
        <v>0</v>
      </c>
      <c r="G87" s="66">
        <v>0</v>
      </c>
      <c r="H87" s="66">
        <v>0</v>
      </c>
      <c r="I87" s="66">
        <v>0</v>
      </c>
      <c r="J87" s="66">
        <v>0</v>
      </c>
      <c r="K87" s="66">
        <v>0</v>
      </c>
      <c r="L87" s="66">
        <v>0</v>
      </c>
      <c r="M87" s="66">
        <v>0</v>
      </c>
      <c r="N87" s="66">
        <v>0</v>
      </c>
      <c r="O87" s="66">
        <v>0</v>
      </c>
      <c r="P87" s="66">
        <v>0</v>
      </c>
      <c r="Q87" s="66">
        <v>0</v>
      </c>
      <c r="R87" s="66">
        <v>0</v>
      </c>
      <c r="S87" s="66">
        <v>0</v>
      </c>
      <c r="T87" s="66">
        <v>0</v>
      </c>
      <c r="U87" s="66">
        <v>0</v>
      </c>
      <c r="V87" s="66">
        <v>0</v>
      </c>
      <c r="W87" s="66">
        <v>0</v>
      </c>
      <c r="X87" s="66">
        <v>0</v>
      </c>
      <c r="Y87" s="66">
        <v>0</v>
      </c>
      <c r="Z87" s="66">
        <v>0</v>
      </c>
      <c r="AA87" s="66">
        <v>0</v>
      </c>
      <c r="AB87" s="66">
        <v>0</v>
      </c>
      <c r="AC87" s="66">
        <v>0</v>
      </c>
      <c r="AD87" s="66">
        <v>0</v>
      </c>
      <c r="AE87" s="66">
        <v>0</v>
      </c>
      <c r="AF87" s="66">
        <v>0</v>
      </c>
      <c r="AG87" s="66">
        <v>0</v>
      </c>
      <c r="AH87" s="89">
        <v>0</v>
      </c>
      <c r="AI87" s="66">
        <v>0</v>
      </c>
      <c r="AJ87" s="66">
        <v>0</v>
      </c>
      <c r="AK87" s="66">
        <v>0</v>
      </c>
      <c r="AL87" s="89">
        <v>0</v>
      </c>
      <c r="AM87" s="66">
        <v>0</v>
      </c>
      <c r="AN87" s="66">
        <v>0</v>
      </c>
      <c r="AO87" s="66">
        <v>0</v>
      </c>
      <c r="AP87" s="66">
        <v>0</v>
      </c>
      <c r="AQ87" s="66">
        <v>0</v>
      </c>
      <c r="AR87" s="66">
        <v>0</v>
      </c>
      <c r="AS87" s="66">
        <v>0</v>
      </c>
      <c r="AT87" s="66">
        <v>0</v>
      </c>
      <c r="AU87" s="66">
        <v>0</v>
      </c>
      <c r="AV87" s="66">
        <v>0</v>
      </c>
      <c r="AW87" s="66">
        <v>0</v>
      </c>
      <c r="AX87" s="66">
        <v>0</v>
      </c>
      <c r="AY87" s="66">
        <v>0</v>
      </c>
      <c r="AZ87" s="66">
        <v>0</v>
      </c>
      <c r="BA87" s="66">
        <v>0</v>
      </c>
      <c r="BB87" s="66">
        <v>0</v>
      </c>
      <c r="BC87" s="66">
        <v>0</v>
      </c>
      <c r="BD87" s="66">
        <v>0</v>
      </c>
      <c r="BE87" s="66">
        <v>0</v>
      </c>
      <c r="BF87" s="66">
        <v>0</v>
      </c>
      <c r="BG87" s="66">
        <v>0</v>
      </c>
      <c r="BH87" s="66">
        <v>0</v>
      </c>
      <c r="BI87" s="66">
        <v>0</v>
      </c>
      <c r="BJ87" s="66">
        <v>0</v>
      </c>
      <c r="BK87" s="66">
        <v>0</v>
      </c>
      <c r="BL87" s="66">
        <v>0</v>
      </c>
      <c r="BM87" s="66">
        <v>0</v>
      </c>
      <c r="BN87" s="66">
        <v>0</v>
      </c>
      <c r="BO87" s="66">
        <v>0</v>
      </c>
      <c r="BP87" s="66">
        <v>0</v>
      </c>
      <c r="BQ87" s="66">
        <v>0</v>
      </c>
      <c r="BR87" s="66">
        <v>0</v>
      </c>
      <c r="BS87" s="66">
        <v>0</v>
      </c>
      <c r="BT87" s="66">
        <v>0</v>
      </c>
      <c r="BU87" s="66">
        <v>0</v>
      </c>
      <c r="BV87" s="66">
        <v>0</v>
      </c>
      <c r="BW87" s="66">
        <v>0</v>
      </c>
      <c r="BX87" s="66">
        <v>0</v>
      </c>
      <c r="BY87" s="66">
        <v>0</v>
      </c>
      <c r="BZ87" s="66">
        <v>0</v>
      </c>
      <c r="CA87" s="66">
        <v>0</v>
      </c>
      <c r="CB87" s="66">
        <v>0</v>
      </c>
      <c r="CC87" s="89">
        <v>56953.770181763997</v>
      </c>
      <c r="CD87" s="89">
        <v>0</v>
      </c>
      <c r="CE87" s="66">
        <v>0</v>
      </c>
      <c r="CF87" s="66">
        <v>0</v>
      </c>
      <c r="CG87" s="89">
        <v>0</v>
      </c>
      <c r="CH87" s="66">
        <v>0</v>
      </c>
      <c r="CI87" s="66">
        <v>0</v>
      </c>
      <c r="CJ87" s="66">
        <v>0</v>
      </c>
      <c r="CK87" s="66">
        <v>0</v>
      </c>
      <c r="CL87" s="66">
        <v>0</v>
      </c>
      <c r="CM87" s="66">
        <v>0</v>
      </c>
      <c r="CN87" s="66">
        <v>0</v>
      </c>
      <c r="CO87" s="66">
        <v>0</v>
      </c>
      <c r="CP87" s="89">
        <v>0</v>
      </c>
      <c r="CQ87" s="66">
        <v>0</v>
      </c>
      <c r="CR87" s="66">
        <v>0</v>
      </c>
      <c r="CS87" s="89">
        <v>0</v>
      </c>
      <c r="CT87" s="66">
        <v>0</v>
      </c>
      <c r="CU87" s="66">
        <v>0</v>
      </c>
      <c r="CV87" s="66">
        <v>0</v>
      </c>
      <c r="CW87" s="66">
        <v>0</v>
      </c>
      <c r="CX87" s="66">
        <v>0</v>
      </c>
      <c r="CY87" s="66">
        <v>0</v>
      </c>
      <c r="CZ87" s="66">
        <v>0</v>
      </c>
      <c r="DA87" s="66">
        <v>0</v>
      </c>
      <c r="DB87" s="89">
        <v>0</v>
      </c>
      <c r="DC87" s="66">
        <v>0</v>
      </c>
      <c r="DD87" s="66">
        <v>0</v>
      </c>
      <c r="DE87" s="66">
        <v>0</v>
      </c>
      <c r="DF87" s="89">
        <v>0</v>
      </c>
      <c r="DG87" s="66">
        <v>0</v>
      </c>
      <c r="DH87" s="66">
        <v>0</v>
      </c>
      <c r="DI87" s="89">
        <v>0</v>
      </c>
      <c r="DJ87" s="66">
        <v>0</v>
      </c>
      <c r="DK87" s="66">
        <v>0</v>
      </c>
      <c r="DL87" s="66">
        <v>0</v>
      </c>
      <c r="DM87" s="66">
        <v>0</v>
      </c>
      <c r="DN87" s="89">
        <v>0</v>
      </c>
      <c r="DO87" s="66">
        <v>0</v>
      </c>
      <c r="DP87" s="66">
        <v>0</v>
      </c>
      <c r="DQ87" s="89">
        <v>0</v>
      </c>
      <c r="DR87" s="66">
        <v>0</v>
      </c>
      <c r="DS87" s="66">
        <v>0</v>
      </c>
      <c r="DT87" s="66">
        <v>0</v>
      </c>
      <c r="DU87" s="66">
        <v>0</v>
      </c>
      <c r="DV87" s="66">
        <v>0</v>
      </c>
      <c r="DW87" s="66">
        <v>0</v>
      </c>
      <c r="DX87" s="66">
        <v>0</v>
      </c>
      <c r="DY87" s="66">
        <v>0</v>
      </c>
      <c r="DZ87" s="66">
        <v>0</v>
      </c>
      <c r="EA87" s="66">
        <v>0</v>
      </c>
      <c r="EB87" s="89">
        <v>0</v>
      </c>
      <c r="EC87" s="66">
        <v>0</v>
      </c>
      <c r="ED87" s="66">
        <v>0</v>
      </c>
      <c r="EE87" s="66">
        <v>0</v>
      </c>
      <c r="EF87" s="66">
        <v>0</v>
      </c>
      <c r="EG87" s="66">
        <v>0</v>
      </c>
      <c r="EH87" s="66">
        <v>0</v>
      </c>
      <c r="EI87" s="89">
        <v>0</v>
      </c>
      <c r="EJ87" s="66">
        <v>0</v>
      </c>
      <c r="EK87" s="66">
        <v>0</v>
      </c>
      <c r="EL87" s="66">
        <v>0</v>
      </c>
      <c r="EM87" s="89">
        <v>0</v>
      </c>
      <c r="EN87" s="66">
        <v>0</v>
      </c>
      <c r="EO87" s="66">
        <v>0</v>
      </c>
      <c r="EP87" s="89">
        <v>0</v>
      </c>
      <c r="EQ87" s="66">
        <v>0</v>
      </c>
      <c r="ER87" s="66">
        <v>0</v>
      </c>
      <c r="ES87" s="89">
        <v>0</v>
      </c>
      <c r="ET87" s="89">
        <v>0</v>
      </c>
      <c r="EU87" s="66">
        <v>0</v>
      </c>
      <c r="EV87" s="66">
        <v>0</v>
      </c>
      <c r="EW87" s="66">
        <v>0</v>
      </c>
      <c r="EX87" s="66">
        <v>0</v>
      </c>
      <c r="EY87" s="66">
        <v>0</v>
      </c>
      <c r="EZ87" s="66">
        <v>0</v>
      </c>
      <c r="FA87" s="66">
        <v>0</v>
      </c>
      <c r="FB87" s="66">
        <v>0</v>
      </c>
      <c r="FC87" s="65"/>
      <c r="FD87" s="65"/>
      <c r="FE87" s="65"/>
      <c r="FF87" s="65"/>
      <c r="FG87" s="66">
        <v>56953.770181763997</v>
      </c>
      <c r="FI87" s="113"/>
    </row>
    <row r="88" spans="2:165" ht="14.25" customHeight="1" x14ac:dyDescent="0.2">
      <c r="B88" s="124" t="s">
        <v>552</v>
      </c>
      <c r="C88" s="76" t="s">
        <v>367</v>
      </c>
      <c r="D88" s="89">
        <v>0</v>
      </c>
      <c r="E88" s="66">
        <v>0</v>
      </c>
      <c r="F88" s="66">
        <v>0</v>
      </c>
      <c r="G88" s="66">
        <v>0</v>
      </c>
      <c r="H88" s="66">
        <v>0</v>
      </c>
      <c r="I88" s="66">
        <v>0</v>
      </c>
      <c r="J88" s="66">
        <v>0</v>
      </c>
      <c r="K88" s="66">
        <v>0</v>
      </c>
      <c r="L88" s="66">
        <v>0</v>
      </c>
      <c r="M88" s="66">
        <v>0</v>
      </c>
      <c r="N88" s="66">
        <v>0</v>
      </c>
      <c r="O88" s="66">
        <v>0</v>
      </c>
      <c r="P88" s="66">
        <v>0</v>
      </c>
      <c r="Q88" s="66">
        <v>0</v>
      </c>
      <c r="R88" s="66">
        <v>0</v>
      </c>
      <c r="S88" s="66">
        <v>0</v>
      </c>
      <c r="T88" s="66">
        <v>0</v>
      </c>
      <c r="U88" s="66">
        <v>0</v>
      </c>
      <c r="V88" s="66">
        <v>0</v>
      </c>
      <c r="W88" s="66">
        <v>0</v>
      </c>
      <c r="X88" s="66">
        <v>0</v>
      </c>
      <c r="Y88" s="66">
        <v>0</v>
      </c>
      <c r="Z88" s="66">
        <v>0</v>
      </c>
      <c r="AA88" s="66">
        <v>0</v>
      </c>
      <c r="AB88" s="66">
        <v>0</v>
      </c>
      <c r="AC88" s="66">
        <v>0</v>
      </c>
      <c r="AD88" s="66">
        <v>0</v>
      </c>
      <c r="AE88" s="66">
        <v>0</v>
      </c>
      <c r="AF88" s="66">
        <v>0</v>
      </c>
      <c r="AG88" s="66">
        <v>0</v>
      </c>
      <c r="AH88" s="89">
        <v>0</v>
      </c>
      <c r="AI88" s="66">
        <v>0</v>
      </c>
      <c r="AJ88" s="66">
        <v>0</v>
      </c>
      <c r="AK88" s="66">
        <v>0</v>
      </c>
      <c r="AL88" s="89">
        <v>0</v>
      </c>
      <c r="AM88" s="66">
        <v>0</v>
      </c>
      <c r="AN88" s="66">
        <v>0</v>
      </c>
      <c r="AO88" s="66">
        <v>0</v>
      </c>
      <c r="AP88" s="66">
        <v>0</v>
      </c>
      <c r="AQ88" s="66">
        <v>0</v>
      </c>
      <c r="AR88" s="66">
        <v>0</v>
      </c>
      <c r="AS88" s="66">
        <v>0</v>
      </c>
      <c r="AT88" s="66">
        <v>0</v>
      </c>
      <c r="AU88" s="66">
        <v>0</v>
      </c>
      <c r="AV88" s="66">
        <v>0</v>
      </c>
      <c r="AW88" s="66">
        <v>0</v>
      </c>
      <c r="AX88" s="66">
        <v>0</v>
      </c>
      <c r="AY88" s="66">
        <v>0</v>
      </c>
      <c r="AZ88" s="66">
        <v>0</v>
      </c>
      <c r="BA88" s="66">
        <v>0</v>
      </c>
      <c r="BB88" s="66">
        <v>0</v>
      </c>
      <c r="BC88" s="66">
        <v>0</v>
      </c>
      <c r="BD88" s="66">
        <v>0</v>
      </c>
      <c r="BE88" s="66">
        <v>0</v>
      </c>
      <c r="BF88" s="66">
        <v>0</v>
      </c>
      <c r="BG88" s="66">
        <v>0</v>
      </c>
      <c r="BH88" s="66">
        <v>0</v>
      </c>
      <c r="BI88" s="66">
        <v>0</v>
      </c>
      <c r="BJ88" s="66">
        <v>0</v>
      </c>
      <c r="BK88" s="66">
        <v>0</v>
      </c>
      <c r="BL88" s="66">
        <v>0</v>
      </c>
      <c r="BM88" s="66">
        <v>0</v>
      </c>
      <c r="BN88" s="66">
        <v>0</v>
      </c>
      <c r="BO88" s="66">
        <v>0</v>
      </c>
      <c r="BP88" s="66">
        <v>0</v>
      </c>
      <c r="BQ88" s="66">
        <v>0</v>
      </c>
      <c r="BR88" s="66">
        <v>0</v>
      </c>
      <c r="BS88" s="66">
        <v>0</v>
      </c>
      <c r="BT88" s="66">
        <v>0</v>
      </c>
      <c r="BU88" s="66">
        <v>0</v>
      </c>
      <c r="BV88" s="66">
        <v>0</v>
      </c>
      <c r="BW88" s="66">
        <v>0</v>
      </c>
      <c r="BX88" s="66">
        <v>0</v>
      </c>
      <c r="BY88" s="66">
        <v>0</v>
      </c>
      <c r="BZ88" s="66">
        <v>0</v>
      </c>
      <c r="CA88" s="66">
        <v>0</v>
      </c>
      <c r="CB88" s="66">
        <v>0</v>
      </c>
      <c r="CC88" s="89">
        <v>1492.1064000000001</v>
      </c>
      <c r="CD88" s="89">
        <v>0</v>
      </c>
      <c r="CE88" s="66">
        <v>0</v>
      </c>
      <c r="CF88" s="66">
        <v>0</v>
      </c>
      <c r="CG88" s="89">
        <v>0</v>
      </c>
      <c r="CH88" s="66">
        <v>0</v>
      </c>
      <c r="CI88" s="66">
        <v>0</v>
      </c>
      <c r="CJ88" s="66">
        <v>0</v>
      </c>
      <c r="CK88" s="66">
        <v>0</v>
      </c>
      <c r="CL88" s="66">
        <v>0</v>
      </c>
      <c r="CM88" s="66">
        <v>0</v>
      </c>
      <c r="CN88" s="66">
        <v>0</v>
      </c>
      <c r="CO88" s="66">
        <v>0</v>
      </c>
      <c r="CP88" s="89">
        <v>0</v>
      </c>
      <c r="CQ88" s="66">
        <v>0</v>
      </c>
      <c r="CR88" s="66">
        <v>0</v>
      </c>
      <c r="CS88" s="89">
        <v>0</v>
      </c>
      <c r="CT88" s="66">
        <v>0</v>
      </c>
      <c r="CU88" s="66">
        <v>0</v>
      </c>
      <c r="CV88" s="66">
        <v>0</v>
      </c>
      <c r="CW88" s="66">
        <v>0</v>
      </c>
      <c r="CX88" s="66">
        <v>0</v>
      </c>
      <c r="CY88" s="66">
        <v>0</v>
      </c>
      <c r="CZ88" s="66">
        <v>0</v>
      </c>
      <c r="DA88" s="66">
        <v>0</v>
      </c>
      <c r="DB88" s="89">
        <v>0</v>
      </c>
      <c r="DC88" s="66">
        <v>0</v>
      </c>
      <c r="DD88" s="66">
        <v>0</v>
      </c>
      <c r="DE88" s="66">
        <v>0</v>
      </c>
      <c r="DF88" s="89">
        <v>0</v>
      </c>
      <c r="DG88" s="66">
        <v>0</v>
      </c>
      <c r="DH88" s="66">
        <v>0</v>
      </c>
      <c r="DI88" s="89">
        <v>0</v>
      </c>
      <c r="DJ88" s="66">
        <v>0</v>
      </c>
      <c r="DK88" s="66">
        <v>0</v>
      </c>
      <c r="DL88" s="66">
        <v>0</v>
      </c>
      <c r="DM88" s="66">
        <v>0</v>
      </c>
      <c r="DN88" s="89">
        <v>0</v>
      </c>
      <c r="DO88" s="66">
        <v>0</v>
      </c>
      <c r="DP88" s="66">
        <v>0</v>
      </c>
      <c r="DQ88" s="89">
        <v>0</v>
      </c>
      <c r="DR88" s="66">
        <v>0</v>
      </c>
      <c r="DS88" s="66">
        <v>0</v>
      </c>
      <c r="DT88" s="66">
        <v>0</v>
      </c>
      <c r="DU88" s="66">
        <v>0</v>
      </c>
      <c r="DV88" s="66">
        <v>0</v>
      </c>
      <c r="DW88" s="66">
        <v>0</v>
      </c>
      <c r="DX88" s="66">
        <v>0</v>
      </c>
      <c r="DY88" s="66">
        <v>0</v>
      </c>
      <c r="DZ88" s="66">
        <v>0</v>
      </c>
      <c r="EA88" s="66">
        <v>0</v>
      </c>
      <c r="EB88" s="89">
        <v>0</v>
      </c>
      <c r="EC88" s="66">
        <v>0</v>
      </c>
      <c r="ED88" s="66">
        <v>0</v>
      </c>
      <c r="EE88" s="66">
        <v>0</v>
      </c>
      <c r="EF88" s="66">
        <v>0</v>
      </c>
      <c r="EG88" s="66">
        <v>0</v>
      </c>
      <c r="EH88" s="66">
        <v>0</v>
      </c>
      <c r="EI88" s="89">
        <v>0</v>
      </c>
      <c r="EJ88" s="66">
        <v>0</v>
      </c>
      <c r="EK88" s="66">
        <v>0</v>
      </c>
      <c r="EL88" s="66">
        <v>0</v>
      </c>
      <c r="EM88" s="89">
        <v>0</v>
      </c>
      <c r="EN88" s="66">
        <v>0</v>
      </c>
      <c r="EO88" s="66">
        <v>0</v>
      </c>
      <c r="EP88" s="89">
        <v>0</v>
      </c>
      <c r="EQ88" s="66">
        <v>0</v>
      </c>
      <c r="ER88" s="66">
        <v>0</v>
      </c>
      <c r="ES88" s="89">
        <v>0</v>
      </c>
      <c r="ET88" s="89">
        <v>0</v>
      </c>
      <c r="EU88" s="66">
        <v>0</v>
      </c>
      <c r="EV88" s="66">
        <v>0</v>
      </c>
      <c r="EW88" s="66">
        <v>0</v>
      </c>
      <c r="EX88" s="66">
        <v>0</v>
      </c>
      <c r="EY88" s="66">
        <v>0</v>
      </c>
      <c r="EZ88" s="66">
        <v>0</v>
      </c>
      <c r="FA88" s="66">
        <v>0</v>
      </c>
      <c r="FB88" s="66">
        <v>0</v>
      </c>
      <c r="FC88" s="65"/>
      <c r="FD88" s="65"/>
      <c r="FE88" s="65"/>
      <c r="FF88" s="65"/>
      <c r="FG88" s="66">
        <v>1492.1064000000001</v>
      </c>
      <c r="FI88" s="113"/>
    </row>
    <row r="89" spans="2:165" ht="14.25" customHeight="1" x14ac:dyDescent="0.2">
      <c r="B89" s="124" t="s">
        <v>552</v>
      </c>
      <c r="C89" s="76" t="s">
        <v>368</v>
      </c>
      <c r="D89" s="89">
        <v>0</v>
      </c>
      <c r="E89" s="66">
        <v>0</v>
      </c>
      <c r="F89" s="66">
        <v>0</v>
      </c>
      <c r="G89" s="66">
        <v>0</v>
      </c>
      <c r="H89" s="66">
        <v>0</v>
      </c>
      <c r="I89" s="66">
        <v>0</v>
      </c>
      <c r="J89" s="66">
        <v>0</v>
      </c>
      <c r="K89" s="66">
        <v>0</v>
      </c>
      <c r="L89" s="66">
        <v>0</v>
      </c>
      <c r="M89" s="66">
        <v>0</v>
      </c>
      <c r="N89" s="66">
        <v>0</v>
      </c>
      <c r="O89" s="66">
        <v>0</v>
      </c>
      <c r="P89" s="66">
        <v>0</v>
      </c>
      <c r="Q89" s="66">
        <v>0</v>
      </c>
      <c r="R89" s="66">
        <v>0</v>
      </c>
      <c r="S89" s="66">
        <v>0</v>
      </c>
      <c r="T89" s="66">
        <v>0</v>
      </c>
      <c r="U89" s="66">
        <v>0</v>
      </c>
      <c r="V89" s="66">
        <v>0</v>
      </c>
      <c r="W89" s="66">
        <v>0</v>
      </c>
      <c r="X89" s="66">
        <v>0</v>
      </c>
      <c r="Y89" s="66">
        <v>0</v>
      </c>
      <c r="Z89" s="66">
        <v>0</v>
      </c>
      <c r="AA89" s="66">
        <v>0</v>
      </c>
      <c r="AB89" s="66">
        <v>0</v>
      </c>
      <c r="AC89" s="66">
        <v>0</v>
      </c>
      <c r="AD89" s="66">
        <v>0</v>
      </c>
      <c r="AE89" s="66">
        <v>0</v>
      </c>
      <c r="AF89" s="66">
        <v>0</v>
      </c>
      <c r="AG89" s="66">
        <v>0</v>
      </c>
      <c r="AH89" s="89">
        <v>0</v>
      </c>
      <c r="AI89" s="66">
        <v>0</v>
      </c>
      <c r="AJ89" s="66">
        <v>0</v>
      </c>
      <c r="AK89" s="66">
        <v>0</v>
      </c>
      <c r="AL89" s="89">
        <v>0</v>
      </c>
      <c r="AM89" s="66">
        <v>0</v>
      </c>
      <c r="AN89" s="66">
        <v>0</v>
      </c>
      <c r="AO89" s="66">
        <v>0</v>
      </c>
      <c r="AP89" s="66">
        <v>0</v>
      </c>
      <c r="AQ89" s="66">
        <v>0</v>
      </c>
      <c r="AR89" s="66">
        <v>0</v>
      </c>
      <c r="AS89" s="66">
        <v>0</v>
      </c>
      <c r="AT89" s="66">
        <v>0</v>
      </c>
      <c r="AU89" s="66">
        <v>0</v>
      </c>
      <c r="AV89" s="66">
        <v>0</v>
      </c>
      <c r="AW89" s="66">
        <v>0</v>
      </c>
      <c r="AX89" s="66">
        <v>0</v>
      </c>
      <c r="AY89" s="66">
        <v>0</v>
      </c>
      <c r="AZ89" s="66">
        <v>0</v>
      </c>
      <c r="BA89" s="66">
        <v>0</v>
      </c>
      <c r="BB89" s="66">
        <v>0</v>
      </c>
      <c r="BC89" s="66">
        <v>0</v>
      </c>
      <c r="BD89" s="66">
        <v>0</v>
      </c>
      <c r="BE89" s="66">
        <v>0</v>
      </c>
      <c r="BF89" s="66">
        <v>0</v>
      </c>
      <c r="BG89" s="66">
        <v>0</v>
      </c>
      <c r="BH89" s="66">
        <v>0</v>
      </c>
      <c r="BI89" s="66">
        <v>0</v>
      </c>
      <c r="BJ89" s="66">
        <v>0</v>
      </c>
      <c r="BK89" s="66">
        <v>0</v>
      </c>
      <c r="BL89" s="66">
        <v>0</v>
      </c>
      <c r="BM89" s="66">
        <v>0</v>
      </c>
      <c r="BN89" s="66">
        <v>0</v>
      </c>
      <c r="BO89" s="66">
        <v>0</v>
      </c>
      <c r="BP89" s="66">
        <v>0</v>
      </c>
      <c r="BQ89" s="66">
        <v>0</v>
      </c>
      <c r="BR89" s="66">
        <v>0</v>
      </c>
      <c r="BS89" s="66">
        <v>0</v>
      </c>
      <c r="BT89" s="66">
        <v>0</v>
      </c>
      <c r="BU89" s="66">
        <v>0</v>
      </c>
      <c r="BV89" s="66">
        <v>0</v>
      </c>
      <c r="BW89" s="66">
        <v>0</v>
      </c>
      <c r="BX89" s="66">
        <v>0</v>
      </c>
      <c r="BY89" s="66">
        <v>0</v>
      </c>
      <c r="BZ89" s="66">
        <v>0</v>
      </c>
      <c r="CA89" s="66">
        <v>0</v>
      </c>
      <c r="CB89" s="66">
        <v>0</v>
      </c>
      <c r="CC89" s="89">
        <v>1.726995456</v>
      </c>
      <c r="CD89" s="89">
        <v>0</v>
      </c>
      <c r="CE89" s="66">
        <v>0</v>
      </c>
      <c r="CF89" s="66">
        <v>0</v>
      </c>
      <c r="CG89" s="89">
        <v>0</v>
      </c>
      <c r="CH89" s="66">
        <v>0</v>
      </c>
      <c r="CI89" s="66">
        <v>0</v>
      </c>
      <c r="CJ89" s="66">
        <v>0</v>
      </c>
      <c r="CK89" s="66">
        <v>0</v>
      </c>
      <c r="CL89" s="66">
        <v>0</v>
      </c>
      <c r="CM89" s="66">
        <v>0</v>
      </c>
      <c r="CN89" s="66">
        <v>0</v>
      </c>
      <c r="CO89" s="66">
        <v>0</v>
      </c>
      <c r="CP89" s="89">
        <v>0</v>
      </c>
      <c r="CQ89" s="66">
        <v>0</v>
      </c>
      <c r="CR89" s="66">
        <v>0</v>
      </c>
      <c r="CS89" s="89">
        <v>0</v>
      </c>
      <c r="CT89" s="66">
        <v>0</v>
      </c>
      <c r="CU89" s="66">
        <v>0</v>
      </c>
      <c r="CV89" s="66">
        <v>0</v>
      </c>
      <c r="CW89" s="66">
        <v>0</v>
      </c>
      <c r="CX89" s="66">
        <v>0</v>
      </c>
      <c r="CY89" s="66">
        <v>0</v>
      </c>
      <c r="CZ89" s="66">
        <v>0</v>
      </c>
      <c r="DA89" s="66">
        <v>0</v>
      </c>
      <c r="DB89" s="89">
        <v>0</v>
      </c>
      <c r="DC89" s="66">
        <v>0</v>
      </c>
      <c r="DD89" s="66">
        <v>0</v>
      </c>
      <c r="DE89" s="66">
        <v>0</v>
      </c>
      <c r="DF89" s="89">
        <v>0</v>
      </c>
      <c r="DG89" s="66">
        <v>0</v>
      </c>
      <c r="DH89" s="66">
        <v>0</v>
      </c>
      <c r="DI89" s="89">
        <v>0</v>
      </c>
      <c r="DJ89" s="66">
        <v>0</v>
      </c>
      <c r="DK89" s="66">
        <v>0</v>
      </c>
      <c r="DL89" s="66">
        <v>0</v>
      </c>
      <c r="DM89" s="66">
        <v>0</v>
      </c>
      <c r="DN89" s="89">
        <v>0</v>
      </c>
      <c r="DO89" s="66">
        <v>0</v>
      </c>
      <c r="DP89" s="66">
        <v>0</v>
      </c>
      <c r="DQ89" s="89">
        <v>0</v>
      </c>
      <c r="DR89" s="66">
        <v>0</v>
      </c>
      <c r="DS89" s="66">
        <v>0</v>
      </c>
      <c r="DT89" s="66">
        <v>0</v>
      </c>
      <c r="DU89" s="66">
        <v>0</v>
      </c>
      <c r="DV89" s="66">
        <v>0</v>
      </c>
      <c r="DW89" s="66">
        <v>0</v>
      </c>
      <c r="DX89" s="66">
        <v>0</v>
      </c>
      <c r="DY89" s="66">
        <v>0</v>
      </c>
      <c r="DZ89" s="66">
        <v>0</v>
      </c>
      <c r="EA89" s="66">
        <v>0</v>
      </c>
      <c r="EB89" s="89">
        <v>0</v>
      </c>
      <c r="EC89" s="66">
        <v>0</v>
      </c>
      <c r="ED89" s="66">
        <v>0</v>
      </c>
      <c r="EE89" s="66">
        <v>0</v>
      </c>
      <c r="EF89" s="66">
        <v>0</v>
      </c>
      <c r="EG89" s="66">
        <v>0</v>
      </c>
      <c r="EH89" s="66">
        <v>0</v>
      </c>
      <c r="EI89" s="89">
        <v>0</v>
      </c>
      <c r="EJ89" s="66">
        <v>0</v>
      </c>
      <c r="EK89" s="66">
        <v>0</v>
      </c>
      <c r="EL89" s="66">
        <v>0</v>
      </c>
      <c r="EM89" s="89">
        <v>0</v>
      </c>
      <c r="EN89" s="66">
        <v>0</v>
      </c>
      <c r="EO89" s="66">
        <v>0</v>
      </c>
      <c r="EP89" s="89">
        <v>0</v>
      </c>
      <c r="EQ89" s="66">
        <v>0</v>
      </c>
      <c r="ER89" s="66">
        <v>0</v>
      </c>
      <c r="ES89" s="89">
        <v>0</v>
      </c>
      <c r="ET89" s="89">
        <v>0</v>
      </c>
      <c r="EU89" s="66">
        <v>0</v>
      </c>
      <c r="EV89" s="66">
        <v>0</v>
      </c>
      <c r="EW89" s="66">
        <v>0</v>
      </c>
      <c r="EX89" s="66">
        <v>0</v>
      </c>
      <c r="EY89" s="66">
        <v>0</v>
      </c>
      <c r="EZ89" s="66">
        <v>0</v>
      </c>
      <c r="FA89" s="66">
        <v>0</v>
      </c>
      <c r="FB89" s="66">
        <v>0</v>
      </c>
      <c r="FC89" s="65"/>
      <c r="FD89" s="65"/>
      <c r="FE89" s="65"/>
      <c r="FF89" s="65"/>
      <c r="FG89" s="66">
        <v>1.726995456</v>
      </c>
      <c r="FI89" s="113"/>
    </row>
    <row r="90" spans="2:165" ht="14.25" customHeight="1" x14ac:dyDescent="0.2">
      <c r="B90" s="115"/>
      <c r="C90" s="118" t="s">
        <v>369</v>
      </c>
      <c r="D90" s="9">
        <v>6.968566706399999</v>
      </c>
      <c r="E90" s="131">
        <v>0</v>
      </c>
      <c r="F90" s="131">
        <v>0</v>
      </c>
      <c r="G90" s="131">
        <v>0</v>
      </c>
      <c r="H90" s="131">
        <v>0</v>
      </c>
      <c r="I90" s="131">
        <v>0</v>
      </c>
      <c r="J90" s="131">
        <v>0</v>
      </c>
      <c r="K90" s="131">
        <v>0</v>
      </c>
      <c r="L90" s="131">
        <v>0</v>
      </c>
      <c r="M90" s="131">
        <v>0</v>
      </c>
      <c r="N90" s="131">
        <v>0</v>
      </c>
      <c r="O90" s="131">
        <v>0</v>
      </c>
      <c r="P90" s="131">
        <v>0</v>
      </c>
      <c r="Q90" s="131">
        <v>0</v>
      </c>
      <c r="R90" s="131">
        <v>0</v>
      </c>
      <c r="S90" s="131">
        <v>0</v>
      </c>
      <c r="T90" s="131">
        <v>0</v>
      </c>
      <c r="U90" s="131">
        <v>0</v>
      </c>
      <c r="V90" s="131">
        <v>0</v>
      </c>
      <c r="W90" s="131">
        <v>0</v>
      </c>
      <c r="X90" s="131">
        <v>0</v>
      </c>
      <c r="Y90" s="131">
        <v>0</v>
      </c>
      <c r="Z90" s="131">
        <v>4.3459878383999992</v>
      </c>
      <c r="AA90" s="131">
        <v>1.9482014447999998</v>
      </c>
      <c r="AB90" s="131">
        <v>0.67437742319999994</v>
      </c>
      <c r="AC90" s="131">
        <v>0</v>
      </c>
      <c r="AD90" s="131">
        <v>0</v>
      </c>
      <c r="AE90" s="131">
        <v>0</v>
      </c>
      <c r="AF90" s="131">
        <v>0</v>
      </c>
      <c r="AG90" s="131">
        <v>0</v>
      </c>
      <c r="AH90" s="9">
        <v>0</v>
      </c>
      <c r="AI90" s="131">
        <v>0</v>
      </c>
      <c r="AJ90" s="131">
        <v>0</v>
      </c>
      <c r="AK90" s="131">
        <v>0</v>
      </c>
      <c r="AL90" s="9">
        <v>14209.970752486415</v>
      </c>
      <c r="AM90" s="131">
        <v>0.52451577360000001</v>
      </c>
      <c r="AN90" s="131">
        <v>0</v>
      </c>
      <c r="AO90" s="131">
        <v>0</v>
      </c>
      <c r="AP90" s="131">
        <v>0</v>
      </c>
      <c r="AQ90" s="131">
        <v>0</v>
      </c>
      <c r="AR90" s="131">
        <v>4557.8963583468139</v>
      </c>
      <c r="AS90" s="131">
        <v>0</v>
      </c>
      <c r="AT90" s="131">
        <v>0</v>
      </c>
      <c r="AU90" s="131">
        <v>9244.4790983660023</v>
      </c>
      <c r="AV90" s="131">
        <v>0</v>
      </c>
      <c r="AW90" s="131">
        <v>407.07078000000001</v>
      </c>
      <c r="AX90" s="131">
        <v>0</v>
      </c>
      <c r="AY90" s="131">
        <v>0</v>
      </c>
      <c r="AZ90" s="131">
        <v>0</v>
      </c>
      <c r="BA90" s="131">
        <v>0</v>
      </c>
      <c r="BB90" s="131">
        <v>0</v>
      </c>
      <c r="BC90" s="131">
        <v>0</v>
      </c>
      <c r="BD90" s="131">
        <v>0</v>
      </c>
      <c r="BE90" s="131">
        <v>0</v>
      </c>
      <c r="BF90" s="131">
        <v>0</v>
      </c>
      <c r="BG90" s="131">
        <v>0</v>
      </c>
      <c r="BH90" s="131">
        <v>0</v>
      </c>
      <c r="BI90" s="131">
        <v>0</v>
      </c>
      <c r="BJ90" s="131">
        <v>0</v>
      </c>
      <c r="BK90" s="131">
        <v>0</v>
      </c>
      <c r="BL90" s="131">
        <v>0</v>
      </c>
      <c r="BM90" s="131">
        <v>0</v>
      </c>
      <c r="BN90" s="131">
        <v>0</v>
      </c>
      <c r="BO90" s="131">
        <v>0</v>
      </c>
      <c r="BP90" s="131">
        <v>0</v>
      </c>
      <c r="BQ90" s="131">
        <v>0</v>
      </c>
      <c r="BR90" s="131">
        <v>0</v>
      </c>
      <c r="BS90" s="131">
        <v>0</v>
      </c>
      <c r="BT90" s="131">
        <v>0</v>
      </c>
      <c r="BU90" s="131">
        <v>0</v>
      </c>
      <c r="BV90" s="131">
        <v>0</v>
      </c>
      <c r="BW90" s="131">
        <v>0</v>
      </c>
      <c r="BX90" s="131">
        <v>0</v>
      </c>
      <c r="BY90" s="131">
        <v>0</v>
      </c>
      <c r="BZ90" s="131">
        <v>0</v>
      </c>
      <c r="CA90" s="131">
        <v>0</v>
      </c>
      <c r="CB90" s="131">
        <v>0</v>
      </c>
      <c r="CC90" s="9">
        <v>0</v>
      </c>
      <c r="CD90" s="9">
        <v>0</v>
      </c>
      <c r="CE90" s="131">
        <v>0</v>
      </c>
      <c r="CF90" s="131">
        <v>0</v>
      </c>
      <c r="CG90" s="9">
        <v>0</v>
      </c>
      <c r="CH90" s="131">
        <v>0</v>
      </c>
      <c r="CI90" s="131">
        <v>0</v>
      </c>
      <c r="CJ90" s="131">
        <v>0</v>
      </c>
      <c r="CK90" s="131">
        <v>0</v>
      </c>
      <c r="CL90" s="131">
        <v>0</v>
      </c>
      <c r="CM90" s="131">
        <v>0</v>
      </c>
      <c r="CN90" s="131">
        <v>0</v>
      </c>
      <c r="CO90" s="131">
        <v>0</v>
      </c>
      <c r="CP90" s="9">
        <v>0</v>
      </c>
      <c r="CQ90" s="131">
        <v>0</v>
      </c>
      <c r="CR90" s="131">
        <v>0</v>
      </c>
      <c r="CS90" s="9">
        <v>0</v>
      </c>
      <c r="CT90" s="131">
        <v>0</v>
      </c>
      <c r="CU90" s="131">
        <v>0</v>
      </c>
      <c r="CV90" s="131">
        <v>0</v>
      </c>
      <c r="CW90" s="131">
        <v>0</v>
      </c>
      <c r="CX90" s="131">
        <v>0</v>
      </c>
      <c r="CY90" s="131">
        <v>0</v>
      </c>
      <c r="CZ90" s="131">
        <v>0</v>
      </c>
      <c r="DA90" s="131">
        <v>0</v>
      </c>
      <c r="DB90" s="9">
        <v>0</v>
      </c>
      <c r="DC90" s="131">
        <v>0</v>
      </c>
      <c r="DD90" s="131">
        <v>0</v>
      </c>
      <c r="DE90" s="131">
        <v>0</v>
      </c>
      <c r="DF90" s="9">
        <v>0</v>
      </c>
      <c r="DG90" s="131">
        <v>0</v>
      </c>
      <c r="DH90" s="131">
        <v>0</v>
      </c>
      <c r="DI90" s="9">
        <v>0</v>
      </c>
      <c r="DJ90" s="131">
        <v>0</v>
      </c>
      <c r="DK90" s="131">
        <v>0</v>
      </c>
      <c r="DL90" s="131">
        <v>0</v>
      </c>
      <c r="DM90" s="131">
        <v>0</v>
      </c>
      <c r="DN90" s="9">
        <v>0</v>
      </c>
      <c r="DO90" s="131">
        <v>0</v>
      </c>
      <c r="DP90" s="131">
        <v>0</v>
      </c>
      <c r="DQ90" s="9">
        <v>0</v>
      </c>
      <c r="DR90" s="131">
        <v>0</v>
      </c>
      <c r="DS90" s="131">
        <v>0</v>
      </c>
      <c r="DT90" s="131">
        <v>0</v>
      </c>
      <c r="DU90" s="131">
        <v>0</v>
      </c>
      <c r="DV90" s="131">
        <v>0</v>
      </c>
      <c r="DW90" s="131">
        <v>0</v>
      </c>
      <c r="DX90" s="131">
        <v>0</v>
      </c>
      <c r="DY90" s="131">
        <v>0</v>
      </c>
      <c r="DZ90" s="131">
        <v>0</v>
      </c>
      <c r="EA90" s="131">
        <v>0</v>
      </c>
      <c r="EB90" s="9">
        <v>0</v>
      </c>
      <c r="EC90" s="131">
        <v>0</v>
      </c>
      <c r="ED90" s="131">
        <v>0</v>
      </c>
      <c r="EE90" s="131">
        <v>0</v>
      </c>
      <c r="EF90" s="131">
        <v>0</v>
      </c>
      <c r="EG90" s="131">
        <v>0</v>
      </c>
      <c r="EH90" s="131">
        <v>0</v>
      </c>
      <c r="EI90" s="9">
        <v>0</v>
      </c>
      <c r="EJ90" s="131">
        <v>0</v>
      </c>
      <c r="EK90" s="131">
        <v>0</v>
      </c>
      <c r="EL90" s="131">
        <v>0</v>
      </c>
      <c r="EM90" s="9">
        <v>0</v>
      </c>
      <c r="EN90" s="131">
        <v>0</v>
      </c>
      <c r="EO90" s="131">
        <v>0</v>
      </c>
      <c r="EP90" s="9">
        <v>0</v>
      </c>
      <c r="EQ90" s="131">
        <v>0</v>
      </c>
      <c r="ER90" s="131">
        <v>0</v>
      </c>
      <c r="ES90" s="9">
        <v>0</v>
      </c>
      <c r="ET90" s="9">
        <v>0</v>
      </c>
      <c r="EU90" s="131">
        <v>0</v>
      </c>
      <c r="EV90" s="131">
        <v>0</v>
      </c>
      <c r="EW90" s="131">
        <v>0</v>
      </c>
      <c r="EX90" s="131">
        <v>0</v>
      </c>
      <c r="EY90" s="131">
        <v>0</v>
      </c>
      <c r="EZ90" s="131">
        <v>0</v>
      </c>
      <c r="FA90" s="131">
        <v>0</v>
      </c>
      <c r="FB90" s="9">
        <v>0</v>
      </c>
      <c r="FC90" s="9">
        <v>0</v>
      </c>
      <c r="FD90" s="9">
        <v>0</v>
      </c>
      <c r="FE90" s="9">
        <v>0</v>
      </c>
      <c r="FF90" s="9">
        <v>0</v>
      </c>
      <c r="FG90" s="9">
        <v>14216.939319192814</v>
      </c>
      <c r="FI90" s="113"/>
    </row>
    <row r="91" spans="2:165" ht="14.25" customHeight="1" x14ac:dyDescent="0.2">
      <c r="B91" s="124" t="s">
        <v>553</v>
      </c>
      <c r="C91" s="76" t="s">
        <v>370</v>
      </c>
      <c r="D91" s="89">
        <v>0</v>
      </c>
      <c r="E91" s="66">
        <v>0</v>
      </c>
      <c r="F91" s="66">
        <v>0</v>
      </c>
      <c r="G91" s="66">
        <v>0</v>
      </c>
      <c r="H91" s="66">
        <v>0</v>
      </c>
      <c r="I91" s="66">
        <v>0</v>
      </c>
      <c r="J91" s="66">
        <v>0</v>
      </c>
      <c r="K91" s="66">
        <v>0</v>
      </c>
      <c r="L91" s="66">
        <v>0</v>
      </c>
      <c r="M91" s="66">
        <v>0</v>
      </c>
      <c r="N91" s="66">
        <v>0</v>
      </c>
      <c r="O91" s="66">
        <v>0</v>
      </c>
      <c r="P91" s="66">
        <v>0</v>
      </c>
      <c r="Q91" s="66">
        <v>0</v>
      </c>
      <c r="R91" s="66">
        <v>0</v>
      </c>
      <c r="S91" s="66">
        <v>0</v>
      </c>
      <c r="T91" s="66">
        <v>0</v>
      </c>
      <c r="U91" s="66">
        <v>0</v>
      </c>
      <c r="V91" s="66">
        <v>0</v>
      </c>
      <c r="W91" s="66">
        <v>0</v>
      </c>
      <c r="X91" s="66">
        <v>0</v>
      </c>
      <c r="Y91" s="66">
        <v>0</v>
      </c>
      <c r="Z91" s="66">
        <v>0</v>
      </c>
      <c r="AA91" s="66">
        <v>0</v>
      </c>
      <c r="AB91" s="66">
        <v>0</v>
      </c>
      <c r="AC91" s="66">
        <v>0</v>
      </c>
      <c r="AD91" s="66">
        <v>0</v>
      </c>
      <c r="AE91" s="66">
        <v>0</v>
      </c>
      <c r="AF91" s="66">
        <v>0</v>
      </c>
      <c r="AG91" s="66">
        <v>0</v>
      </c>
      <c r="AH91" s="89">
        <v>0</v>
      </c>
      <c r="AI91" s="66">
        <v>0</v>
      </c>
      <c r="AJ91" s="66">
        <v>0</v>
      </c>
      <c r="AK91" s="66">
        <v>0</v>
      </c>
      <c r="AL91" s="89">
        <v>8612.8164800000013</v>
      </c>
      <c r="AM91" s="66">
        <v>0</v>
      </c>
      <c r="AN91" s="66">
        <v>0</v>
      </c>
      <c r="AO91" s="66">
        <v>0</v>
      </c>
      <c r="AP91" s="66">
        <v>0</v>
      </c>
      <c r="AQ91" s="66">
        <v>0</v>
      </c>
      <c r="AR91" s="66">
        <v>0</v>
      </c>
      <c r="AS91" s="66">
        <v>0</v>
      </c>
      <c r="AT91" s="66">
        <v>0</v>
      </c>
      <c r="AU91" s="66">
        <v>8612.8164800000013</v>
      </c>
      <c r="AV91" s="66">
        <v>0</v>
      </c>
      <c r="AW91" s="66">
        <v>0</v>
      </c>
      <c r="AX91" s="66">
        <v>0</v>
      </c>
      <c r="AY91" s="66">
        <v>0</v>
      </c>
      <c r="AZ91" s="66">
        <v>0</v>
      </c>
      <c r="BA91" s="66">
        <v>0</v>
      </c>
      <c r="BB91" s="66">
        <v>0</v>
      </c>
      <c r="BC91" s="66">
        <v>0</v>
      </c>
      <c r="BD91" s="66">
        <v>0</v>
      </c>
      <c r="BE91" s="66">
        <v>0</v>
      </c>
      <c r="BF91" s="66">
        <v>0</v>
      </c>
      <c r="BG91" s="66">
        <v>0</v>
      </c>
      <c r="BH91" s="66">
        <v>0</v>
      </c>
      <c r="BI91" s="66">
        <v>0</v>
      </c>
      <c r="BJ91" s="66">
        <v>0</v>
      </c>
      <c r="BK91" s="66">
        <v>0</v>
      </c>
      <c r="BL91" s="66">
        <v>0</v>
      </c>
      <c r="BM91" s="66">
        <v>0</v>
      </c>
      <c r="BN91" s="66">
        <v>0</v>
      </c>
      <c r="BO91" s="66">
        <v>0</v>
      </c>
      <c r="BP91" s="66">
        <v>0</v>
      </c>
      <c r="BQ91" s="66">
        <v>0</v>
      </c>
      <c r="BR91" s="66">
        <v>0</v>
      </c>
      <c r="BS91" s="66">
        <v>0</v>
      </c>
      <c r="BT91" s="66">
        <v>0</v>
      </c>
      <c r="BU91" s="66">
        <v>0</v>
      </c>
      <c r="BV91" s="66">
        <v>0</v>
      </c>
      <c r="BW91" s="66">
        <v>0</v>
      </c>
      <c r="BX91" s="66">
        <v>0</v>
      </c>
      <c r="BY91" s="66">
        <v>0</v>
      </c>
      <c r="BZ91" s="66">
        <v>0</v>
      </c>
      <c r="CA91" s="66">
        <v>0</v>
      </c>
      <c r="CB91" s="66">
        <v>0</v>
      </c>
      <c r="CC91" s="89">
        <v>0</v>
      </c>
      <c r="CD91" s="89">
        <v>0</v>
      </c>
      <c r="CE91" s="66">
        <v>0</v>
      </c>
      <c r="CF91" s="66">
        <v>0</v>
      </c>
      <c r="CG91" s="89">
        <v>0</v>
      </c>
      <c r="CH91" s="66">
        <v>0</v>
      </c>
      <c r="CI91" s="66">
        <v>0</v>
      </c>
      <c r="CJ91" s="66">
        <v>0</v>
      </c>
      <c r="CK91" s="66">
        <v>0</v>
      </c>
      <c r="CL91" s="66">
        <v>0</v>
      </c>
      <c r="CM91" s="66">
        <v>0</v>
      </c>
      <c r="CN91" s="66">
        <v>0</v>
      </c>
      <c r="CO91" s="66">
        <v>0</v>
      </c>
      <c r="CP91" s="89">
        <v>0</v>
      </c>
      <c r="CQ91" s="66">
        <v>0</v>
      </c>
      <c r="CR91" s="66">
        <v>0</v>
      </c>
      <c r="CS91" s="89">
        <v>0</v>
      </c>
      <c r="CT91" s="66">
        <v>0</v>
      </c>
      <c r="CU91" s="66">
        <v>0</v>
      </c>
      <c r="CV91" s="66">
        <v>0</v>
      </c>
      <c r="CW91" s="66">
        <v>0</v>
      </c>
      <c r="CX91" s="66">
        <v>0</v>
      </c>
      <c r="CY91" s="66">
        <v>0</v>
      </c>
      <c r="CZ91" s="66">
        <v>0</v>
      </c>
      <c r="DA91" s="66">
        <v>0</v>
      </c>
      <c r="DB91" s="89">
        <v>0</v>
      </c>
      <c r="DC91" s="66">
        <v>0</v>
      </c>
      <c r="DD91" s="66">
        <v>0</v>
      </c>
      <c r="DE91" s="66">
        <v>0</v>
      </c>
      <c r="DF91" s="89">
        <v>0</v>
      </c>
      <c r="DG91" s="66">
        <v>0</v>
      </c>
      <c r="DH91" s="66">
        <v>0</v>
      </c>
      <c r="DI91" s="89">
        <v>0</v>
      </c>
      <c r="DJ91" s="66">
        <v>0</v>
      </c>
      <c r="DK91" s="66">
        <v>0</v>
      </c>
      <c r="DL91" s="66">
        <v>0</v>
      </c>
      <c r="DM91" s="66">
        <v>0</v>
      </c>
      <c r="DN91" s="89">
        <v>0</v>
      </c>
      <c r="DO91" s="66">
        <v>0</v>
      </c>
      <c r="DP91" s="66">
        <v>0</v>
      </c>
      <c r="DQ91" s="89">
        <v>0</v>
      </c>
      <c r="DR91" s="66">
        <v>0</v>
      </c>
      <c r="DS91" s="66">
        <v>0</v>
      </c>
      <c r="DT91" s="66">
        <v>0</v>
      </c>
      <c r="DU91" s="66">
        <v>0</v>
      </c>
      <c r="DV91" s="66">
        <v>0</v>
      </c>
      <c r="DW91" s="66">
        <v>0</v>
      </c>
      <c r="DX91" s="66">
        <v>0</v>
      </c>
      <c r="DY91" s="66">
        <v>0</v>
      </c>
      <c r="DZ91" s="66">
        <v>0</v>
      </c>
      <c r="EA91" s="66">
        <v>0</v>
      </c>
      <c r="EB91" s="89">
        <v>0</v>
      </c>
      <c r="EC91" s="66">
        <v>0</v>
      </c>
      <c r="ED91" s="66">
        <v>0</v>
      </c>
      <c r="EE91" s="66">
        <v>0</v>
      </c>
      <c r="EF91" s="66">
        <v>0</v>
      </c>
      <c r="EG91" s="66">
        <v>0</v>
      </c>
      <c r="EH91" s="66">
        <v>0</v>
      </c>
      <c r="EI91" s="89">
        <v>0</v>
      </c>
      <c r="EJ91" s="66">
        <v>0</v>
      </c>
      <c r="EK91" s="66">
        <v>0</v>
      </c>
      <c r="EL91" s="66">
        <v>0</v>
      </c>
      <c r="EM91" s="89">
        <v>0</v>
      </c>
      <c r="EN91" s="66">
        <v>0</v>
      </c>
      <c r="EO91" s="66">
        <v>0</v>
      </c>
      <c r="EP91" s="89">
        <v>0</v>
      </c>
      <c r="EQ91" s="66">
        <v>0</v>
      </c>
      <c r="ER91" s="66">
        <v>0</v>
      </c>
      <c r="ES91" s="89">
        <v>0</v>
      </c>
      <c r="ET91" s="89">
        <v>0</v>
      </c>
      <c r="EU91" s="66">
        <v>0</v>
      </c>
      <c r="EV91" s="66">
        <v>0</v>
      </c>
      <c r="EW91" s="66">
        <v>0</v>
      </c>
      <c r="EX91" s="66">
        <v>0</v>
      </c>
      <c r="EY91" s="66">
        <v>0</v>
      </c>
      <c r="EZ91" s="66">
        <v>0</v>
      </c>
      <c r="FA91" s="66">
        <v>0</v>
      </c>
      <c r="FB91" s="66">
        <v>0</v>
      </c>
      <c r="FC91" s="65"/>
      <c r="FD91" s="65"/>
      <c r="FE91" s="65"/>
      <c r="FF91" s="65"/>
      <c r="FG91" s="66">
        <v>8612.8164800000013</v>
      </c>
      <c r="FI91" s="113"/>
    </row>
    <row r="92" spans="2:165" ht="14.25" customHeight="1" x14ac:dyDescent="0.2">
      <c r="B92" s="124" t="s">
        <v>554</v>
      </c>
      <c r="C92" s="76" t="s">
        <v>371</v>
      </c>
      <c r="D92" s="89">
        <v>0</v>
      </c>
      <c r="E92" s="66">
        <v>0</v>
      </c>
      <c r="F92" s="66">
        <v>0</v>
      </c>
      <c r="G92" s="66">
        <v>0</v>
      </c>
      <c r="H92" s="66">
        <v>0</v>
      </c>
      <c r="I92" s="66">
        <v>0</v>
      </c>
      <c r="J92" s="66">
        <v>0</v>
      </c>
      <c r="K92" s="66">
        <v>0</v>
      </c>
      <c r="L92" s="66">
        <v>0</v>
      </c>
      <c r="M92" s="66">
        <v>0</v>
      </c>
      <c r="N92" s="66">
        <v>0</v>
      </c>
      <c r="O92" s="66">
        <v>0</v>
      </c>
      <c r="P92" s="66">
        <v>0</v>
      </c>
      <c r="Q92" s="66">
        <v>0</v>
      </c>
      <c r="R92" s="66">
        <v>0</v>
      </c>
      <c r="S92" s="66">
        <v>0</v>
      </c>
      <c r="T92" s="66">
        <v>0</v>
      </c>
      <c r="U92" s="66">
        <v>0</v>
      </c>
      <c r="V92" s="66">
        <v>0</v>
      </c>
      <c r="W92" s="66">
        <v>0</v>
      </c>
      <c r="X92" s="66">
        <v>0</v>
      </c>
      <c r="Y92" s="66">
        <v>0</v>
      </c>
      <c r="Z92" s="66">
        <v>0</v>
      </c>
      <c r="AA92" s="66">
        <v>0</v>
      </c>
      <c r="AB92" s="66">
        <v>0</v>
      </c>
      <c r="AC92" s="66">
        <v>0</v>
      </c>
      <c r="AD92" s="66">
        <v>0</v>
      </c>
      <c r="AE92" s="66">
        <v>0</v>
      </c>
      <c r="AF92" s="66">
        <v>0</v>
      </c>
      <c r="AG92" s="66">
        <v>0</v>
      </c>
      <c r="AH92" s="89">
        <v>0</v>
      </c>
      <c r="AI92" s="66">
        <v>0</v>
      </c>
      <c r="AJ92" s="66">
        <v>0</v>
      </c>
      <c r="AK92" s="66">
        <v>0</v>
      </c>
      <c r="AL92" s="89">
        <v>407.07078000000001</v>
      </c>
      <c r="AM92" s="66">
        <v>0</v>
      </c>
      <c r="AN92" s="66">
        <v>0</v>
      </c>
      <c r="AO92" s="66">
        <v>0</v>
      </c>
      <c r="AP92" s="66">
        <v>0</v>
      </c>
      <c r="AQ92" s="66">
        <v>0</v>
      </c>
      <c r="AR92" s="66">
        <v>0</v>
      </c>
      <c r="AS92" s="66">
        <v>0</v>
      </c>
      <c r="AT92" s="66">
        <v>0</v>
      </c>
      <c r="AU92" s="66">
        <v>0</v>
      </c>
      <c r="AV92" s="66">
        <v>0</v>
      </c>
      <c r="AW92" s="66">
        <v>407.07078000000001</v>
      </c>
      <c r="AX92" s="66">
        <v>0</v>
      </c>
      <c r="AY92" s="66">
        <v>0</v>
      </c>
      <c r="AZ92" s="66">
        <v>0</v>
      </c>
      <c r="BA92" s="66">
        <v>0</v>
      </c>
      <c r="BB92" s="66">
        <v>0</v>
      </c>
      <c r="BC92" s="66">
        <v>0</v>
      </c>
      <c r="BD92" s="66">
        <v>0</v>
      </c>
      <c r="BE92" s="66">
        <v>0</v>
      </c>
      <c r="BF92" s="66">
        <v>0</v>
      </c>
      <c r="BG92" s="66">
        <v>0</v>
      </c>
      <c r="BH92" s="66">
        <v>0</v>
      </c>
      <c r="BI92" s="66">
        <v>0</v>
      </c>
      <c r="BJ92" s="66">
        <v>0</v>
      </c>
      <c r="BK92" s="66">
        <v>0</v>
      </c>
      <c r="BL92" s="66">
        <v>0</v>
      </c>
      <c r="BM92" s="66">
        <v>0</v>
      </c>
      <c r="BN92" s="66">
        <v>0</v>
      </c>
      <c r="BO92" s="66">
        <v>0</v>
      </c>
      <c r="BP92" s="66">
        <v>0</v>
      </c>
      <c r="BQ92" s="66">
        <v>0</v>
      </c>
      <c r="BR92" s="66">
        <v>0</v>
      </c>
      <c r="BS92" s="66">
        <v>0</v>
      </c>
      <c r="BT92" s="66">
        <v>0</v>
      </c>
      <c r="BU92" s="66">
        <v>0</v>
      </c>
      <c r="BV92" s="66">
        <v>0</v>
      </c>
      <c r="BW92" s="66">
        <v>0</v>
      </c>
      <c r="BX92" s="66">
        <v>0</v>
      </c>
      <c r="BY92" s="66">
        <v>0</v>
      </c>
      <c r="BZ92" s="66">
        <v>0</v>
      </c>
      <c r="CA92" s="66">
        <v>0</v>
      </c>
      <c r="CB92" s="66">
        <v>0</v>
      </c>
      <c r="CC92" s="89">
        <v>0</v>
      </c>
      <c r="CD92" s="89">
        <v>0</v>
      </c>
      <c r="CE92" s="66">
        <v>0</v>
      </c>
      <c r="CF92" s="66">
        <v>0</v>
      </c>
      <c r="CG92" s="89">
        <v>0</v>
      </c>
      <c r="CH92" s="66">
        <v>0</v>
      </c>
      <c r="CI92" s="66">
        <v>0</v>
      </c>
      <c r="CJ92" s="66">
        <v>0</v>
      </c>
      <c r="CK92" s="66">
        <v>0</v>
      </c>
      <c r="CL92" s="66">
        <v>0</v>
      </c>
      <c r="CM92" s="66">
        <v>0</v>
      </c>
      <c r="CN92" s="66">
        <v>0</v>
      </c>
      <c r="CO92" s="66">
        <v>0</v>
      </c>
      <c r="CP92" s="89">
        <v>0</v>
      </c>
      <c r="CQ92" s="66">
        <v>0</v>
      </c>
      <c r="CR92" s="66">
        <v>0</v>
      </c>
      <c r="CS92" s="89">
        <v>0</v>
      </c>
      <c r="CT92" s="66">
        <v>0</v>
      </c>
      <c r="CU92" s="66">
        <v>0</v>
      </c>
      <c r="CV92" s="66">
        <v>0</v>
      </c>
      <c r="CW92" s="66">
        <v>0</v>
      </c>
      <c r="CX92" s="66">
        <v>0</v>
      </c>
      <c r="CY92" s="66">
        <v>0</v>
      </c>
      <c r="CZ92" s="66">
        <v>0</v>
      </c>
      <c r="DA92" s="66">
        <v>0</v>
      </c>
      <c r="DB92" s="89">
        <v>0</v>
      </c>
      <c r="DC92" s="66">
        <v>0</v>
      </c>
      <c r="DD92" s="66">
        <v>0</v>
      </c>
      <c r="DE92" s="66">
        <v>0</v>
      </c>
      <c r="DF92" s="89">
        <v>0</v>
      </c>
      <c r="DG92" s="66">
        <v>0</v>
      </c>
      <c r="DH92" s="66">
        <v>0</v>
      </c>
      <c r="DI92" s="89">
        <v>0</v>
      </c>
      <c r="DJ92" s="66">
        <v>0</v>
      </c>
      <c r="DK92" s="66">
        <v>0</v>
      </c>
      <c r="DL92" s="66">
        <v>0</v>
      </c>
      <c r="DM92" s="66">
        <v>0</v>
      </c>
      <c r="DN92" s="89">
        <v>0</v>
      </c>
      <c r="DO92" s="66">
        <v>0</v>
      </c>
      <c r="DP92" s="66">
        <v>0</v>
      </c>
      <c r="DQ92" s="89">
        <v>0</v>
      </c>
      <c r="DR92" s="66">
        <v>0</v>
      </c>
      <c r="DS92" s="66">
        <v>0</v>
      </c>
      <c r="DT92" s="66">
        <v>0</v>
      </c>
      <c r="DU92" s="66">
        <v>0</v>
      </c>
      <c r="DV92" s="66">
        <v>0</v>
      </c>
      <c r="DW92" s="66">
        <v>0</v>
      </c>
      <c r="DX92" s="66">
        <v>0</v>
      </c>
      <c r="DY92" s="66">
        <v>0</v>
      </c>
      <c r="DZ92" s="66">
        <v>0</v>
      </c>
      <c r="EA92" s="66">
        <v>0</v>
      </c>
      <c r="EB92" s="89">
        <v>0</v>
      </c>
      <c r="EC92" s="66">
        <v>0</v>
      </c>
      <c r="ED92" s="66">
        <v>0</v>
      </c>
      <c r="EE92" s="66">
        <v>0</v>
      </c>
      <c r="EF92" s="66">
        <v>0</v>
      </c>
      <c r="EG92" s="66">
        <v>0</v>
      </c>
      <c r="EH92" s="66">
        <v>0</v>
      </c>
      <c r="EI92" s="89">
        <v>0</v>
      </c>
      <c r="EJ92" s="66">
        <v>0</v>
      </c>
      <c r="EK92" s="66">
        <v>0</v>
      </c>
      <c r="EL92" s="66">
        <v>0</v>
      </c>
      <c r="EM92" s="89">
        <v>0</v>
      </c>
      <c r="EN92" s="66">
        <v>0</v>
      </c>
      <c r="EO92" s="66">
        <v>0</v>
      </c>
      <c r="EP92" s="89">
        <v>0</v>
      </c>
      <c r="EQ92" s="66">
        <v>0</v>
      </c>
      <c r="ER92" s="66">
        <v>0</v>
      </c>
      <c r="ES92" s="89">
        <v>0</v>
      </c>
      <c r="ET92" s="89">
        <v>0</v>
      </c>
      <c r="EU92" s="66">
        <v>0</v>
      </c>
      <c r="EV92" s="66">
        <v>0</v>
      </c>
      <c r="EW92" s="66">
        <v>0</v>
      </c>
      <c r="EX92" s="66">
        <v>0</v>
      </c>
      <c r="EY92" s="66">
        <v>0</v>
      </c>
      <c r="EZ92" s="66">
        <v>0</v>
      </c>
      <c r="FA92" s="66">
        <v>0</v>
      </c>
      <c r="FB92" s="66">
        <v>0</v>
      </c>
      <c r="FC92" s="65"/>
      <c r="FD92" s="65"/>
      <c r="FE92" s="65"/>
      <c r="FF92" s="65"/>
      <c r="FG92" s="66">
        <v>407.07078000000001</v>
      </c>
      <c r="FI92" s="113"/>
    </row>
    <row r="93" spans="2:165" ht="14.25" customHeight="1" x14ac:dyDescent="0.2">
      <c r="B93" s="124" t="s">
        <v>554</v>
      </c>
      <c r="C93" s="76" t="s">
        <v>372</v>
      </c>
      <c r="D93" s="89">
        <v>0</v>
      </c>
      <c r="E93" s="66">
        <v>0</v>
      </c>
      <c r="F93" s="66">
        <v>0</v>
      </c>
      <c r="G93" s="66">
        <v>0</v>
      </c>
      <c r="H93" s="66">
        <v>0</v>
      </c>
      <c r="I93" s="66">
        <v>0</v>
      </c>
      <c r="J93" s="66">
        <v>0</v>
      </c>
      <c r="K93" s="66">
        <v>0</v>
      </c>
      <c r="L93" s="66">
        <v>0</v>
      </c>
      <c r="M93" s="66">
        <v>0</v>
      </c>
      <c r="N93" s="66">
        <v>0</v>
      </c>
      <c r="O93" s="66">
        <v>0</v>
      </c>
      <c r="P93" s="66">
        <v>0</v>
      </c>
      <c r="Q93" s="66">
        <v>0</v>
      </c>
      <c r="R93" s="66">
        <v>0</v>
      </c>
      <c r="S93" s="66">
        <v>0</v>
      </c>
      <c r="T93" s="66">
        <v>0</v>
      </c>
      <c r="U93" s="66">
        <v>0</v>
      </c>
      <c r="V93" s="66">
        <v>0</v>
      </c>
      <c r="W93" s="66">
        <v>0</v>
      </c>
      <c r="X93" s="66">
        <v>0</v>
      </c>
      <c r="Y93" s="66">
        <v>0</v>
      </c>
      <c r="Z93" s="66">
        <v>0</v>
      </c>
      <c r="AA93" s="66">
        <v>0</v>
      </c>
      <c r="AB93" s="66">
        <v>0</v>
      </c>
      <c r="AC93" s="66">
        <v>0</v>
      </c>
      <c r="AD93" s="66">
        <v>0</v>
      </c>
      <c r="AE93" s="66">
        <v>0</v>
      </c>
      <c r="AF93" s="66">
        <v>0</v>
      </c>
      <c r="AG93" s="66">
        <v>0</v>
      </c>
      <c r="AH93" s="89">
        <v>0</v>
      </c>
      <c r="AI93" s="66">
        <v>0</v>
      </c>
      <c r="AJ93" s="66">
        <v>0</v>
      </c>
      <c r="AK93" s="66">
        <v>0</v>
      </c>
      <c r="AL93" s="89">
        <v>4557.8963583468139</v>
      </c>
      <c r="AM93" s="66">
        <v>0</v>
      </c>
      <c r="AN93" s="66">
        <v>0</v>
      </c>
      <c r="AO93" s="66">
        <v>0</v>
      </c>
      <c r="AP93" s="66">
        <v>0</v>
      </c>
      <c r="AQ93" s="66">
        <v>0</v>
      </c>
      <c r="AR93" s="66">
        <v>4557.8963583468139</v>
      </c>
      <c r="AS93" s="66">
        <v>0</v>
      </c>
      <c r="AT93" s="66">
        <v>0</v>
      </c>
      <c r="AU93" s="66">
        <v>0</v>
      </c>
      <c r="AV93" s="66">
        <v>0</v>
      </c>
      <c r="AW93" s="66">
        <v>0</v>
      </c>
      <c r="AX93" s="66">
        <v>0</v>
      </c>
      <c r="AY93" s="66">
        <v>0</v>
      </c>
      <c r="AZ93" s="66">
        <v>0</v>
      </c>
      <c r="BA93" s="66">
        <v>0</v>
      </c>
      <c r="BB93" s="66">
        <v>0</v>
      </c>
      <c r="BC93" s="66">
        <v>0</v>
      </c>
      <c r="BD93" s="66">
        <v>0</v>
      </c>
      <c r="BE93" s="66">
        <v>0</v>
      </c>
      <c r="BF93" s="66">
        <v>0</v>
      </c>
      <c r="BG93" s="66">
        <v>0</v>
      </c>
      <c r="BH93" s="66">
        <v>0</v>
      </c>
      <c r="BI93" s="66">
        <v>0</v>
      </c>
      <c r="BJ93" s="66">
        <v>0</v>
      </c>
      <c r="BK93" s="66">
        <v>0</v>
      </c>
      <c r="BL93" s="66">
        <v>0</v>
      </c>
      <c r="BM93" s="66">
        <v>0</v>
      </c>
      <c r="BN93" s="66">
        <v>0</v>
      </c>
      <c r="BO93" s="66">
        <v>0</v>
      </c>
      <c r="BP93" s="66">
        <v>0</v>
      </c>
      <c r="BQ93" s="66">
        <v>0</v>
      </c>
      <c r="BR93" s="66">
        <v>0</v>
      </c>
      <c r="BS93" s="66">
        <v>0</v>
      </c>
      <c r="BT93" s="66">
        <v>0</v>
      </c>
      <c r="BU93" s="66">
        <v>0</v>
      </c>
      <c r="BV93" s="66">
        <v>0</v>
      </c>
      <c r="BW93" s="66">
        <v>0</v>
      </c>
      <c r="BX93" s="66">
        <v>0</v>
      </c>
      <c r="BY93" s="66">
        <v>0</v>
      </c>
      <c r="BZ93" s="66">
        <v>0</v>
      </c>
      <c r="CA93" s="66">
        <v>0</v>
      </c>
      <c r="CB93" s="66">
        <v>0</v>
      </c>
      <c r="CC93" s="89">
        <v>0</v>
      </c>
      <c r="CD93" s="89">
        <v>0</v>
      </c>
      <c r="CE93" s="66">
        <v>0</v>
      </c>
      <c r="CF93" s="66">
        <v>0</v>
      </c>
      <c r="CG93" s="89">
        <v>0</v>
      </c>
      <c r="CH93" s="66">
        <v>0</v>
      </c>
      <c r="CI93" s="66">
        <v>0</v>
      </c>
      <c r="CJ93" s="66">
        <v>0</v>
      </c>
      <c r="CK93" s="66">
        <v>0</v>
      </c>
      <c r="CL93" s="66">
        <v>0</v>
      </c>
      <c r="CM93" s="66">
        <v>0</v>
      </c>
      <c r="CN93" s="66">
        <v>0</v>
      </c>
      <c r="CO93" s="66">
        <v>0</v>
      </c>
      <c r="CP93" s="89">
        <v>0</v>
      </c>
      <c r="CQ93" s="66">
        <v>0</v>
      </c>
      <c r="CR93" s="66">
        <v>0</v>
      </c>
      <c r="CS93" s="89">
        <v>0</v>
      </c>
      <c r="CT93" s="66">
        <v>0</v>
      </c>
      <c r="CU93" s="66">
        <v>0</v>
      </c>
      <c r="CV93" s="66">
        <v>0</v>
      </c>
      <c r="CW93" s="66">
        <v>0</v>
      </c>
      <c r="CX93" s="66">
        <v>0</v>
      </c>
      <c r="CY93" s="66">
        <v>0</v>
      </c>
      <c r="CZ93" s="66">
        <v>0</v>
      </c>
      <c r="DA93" s="66">
        <v>0</v>
      </c>
      <c r="DB93" s="89">
        <v>0</v>
      </c>
      <c r="DC93" s="66">
        <v>0</v>
      </c>
      <c r="DD93" s="66">
        <v>0</v>
      </c>
      <c r="DE93" s="66">
        <v>0</v>
      </c>
      <c r="DF93" s="89">
        <v>0</v>
      </c>
      <c r="DG93" s="66">
        <v>0</v>
      </c>
      <c r="DH93" s="66">
        <v>0</v>
      </c>
      <c r="DI93" s="89">
        <v>0</v>
      </c>
      <c r="DJ93" s="66">
        <v>0</v>
      </c>
      <c r="DK93" s="66">
        <v>0</v>
      </c>
      <c r="DL93" s="66">
        <v>0</v>
      </c>
      <c r="DM93" s="66">
        <v>0</v>
      </c>
      <c r="DN93" s="89">
        <v>0</v>
      </c>
      <c r="DO93" s="66">
        <v>0</v>
      </c>
      <c r="DP93" s="66">
        <v>0</v>
      </c>
      <c r="DQ93" s="89">
        <v>0</v>
      </c>
      <c r="DR93" s="66">
        <v>0</v>
      </c>
      <c r="DS93" s="66">
        <v>0</v>
      </c>
      <c r="DT93" s="66">
        <v>0</v>
      </c>
      <c r="DU93" s="66">
        <v>0</v>
      </c>
      <c r="DV93" s="66">
        <v>0</v>
      </c>
      <c r="DW93" s="66">
        <v>0</v>
      </c>
      <c r="DX93" s="66">
        <v>0</v>
      </c>
      <c r="DY93" s="66">
        <v>0</v>
      </c>
      <c r="DZ93" s="66">
        <v>0</v>
      </c>
      <c r="EA93" s="66">
        <v>0</v>
      </c>
      <c r="EB93" s="89">
        <v>0</v>
      </c>
      <c r="EC93" s="66">
        <v>0</v>
      </c>
      <c r="ED93" s="66">
        <v>0</v>
      </c>
      <c r="EE93" s="66">
        <v>0</v>
      </c>
      <c r="EF93" s="66">
        <v>0</v>
      </c>
      <c r="EG93" s="66">
        <v>0</v>
      </c>
      <c r="EH93" s="66">
        <v>0</v>
      </c>
      <c r="EI93" s="89">
        <v>0</v>
      </c>
      <c r="EJ93" s="66">
        <v>0</v>
      </c>
      <c r="EK93" s="66">
        <v>0</v>
      </c>
      <c r="EL93" s="66">
        <v>0</v>
      </c>
      <c r="EM93" s="89">
        <v>0</v>
      </c>
      <c r="EN93" s="66">
        <v>0</v>
      </c>
      <c r="EO93" s="66">
        <v>0</v>
      </c>
      <c r="EP93" s="89">
        <v>0</v>
      </c>
      <c r="EQ93" s="66">
        <v>0</v>
      </c>
      <c r="ER93" s="66">
        <v>0</v>
      </c>
      <c r="ES93" s="89">
        <v>0</v>
      </c>
      <c r="ET93" s="89">
        <v>0</v>
      </c>
      <c r="EU93" s="66">
        <v>0</v>
      </c>
      <c r="EV93" s="66">
        <v>0</v>
      </c>
      <c r="EW93" s="66">
        <v>0</v>
      </c>
      <c r="EX93" s="66">
        <v>0</v>
      </c>
      <c r="EY93" s="66">
        <v>0</v>
      </c>
      <c r="EZ93" s="66">
        <v>0</v>
      </c>
      <c r="FA93" s="66">
        <v>0</v>
      </c>
      <c r="FB93" s="66">
        <v>0</v>
      </c>
      <c r="FC93" s="65"/>
      <c r="FD93" s="65"/>
      <c r="FE93" s="65"/>
      <c r="FF93" s="65"/>
      <c r="FG93" s="66">
        <v>4557.8963583468139</v>
      </c>
      <c r="FI93" s="113"/>
    </row>
    <row r="94" spans="2:165" ht="14.25" customHeight="1" x14ac:dyDescent="0.2">
      <c r="B94" s="124" t="s">
        <v>555</v>
      </c>
      <c r="C94" s="76" t="s">
        <v>373</v>
      </c>
      <c r="D94" s="89">
        <v>6.968566706399999</v>
      </c>
      <c r="E94" s="66">
        <v>0</v>
      </c>
      <c r="F94" s="66">
        <v>0</v>
      </c>
      <c r="G94" s="66">
        <v>0</v>
      </c>
      <c r="H94" s="66">
        <v>0</v>
      </c>
      <c r="I94" s="66">
        <v>0</v>
      </c>
      <c r="J94" s="66">
        <v>0</v>
      </c>
      <c r="K94" s="66">
        <v>0</v>
      </c>
      <c r="L94" s="66">
        <v>0</v>
      </c>
      <c r="M94" s="66">
        <v>0</v>
      </c>
      <c r="N94" s="66">
        <v>0</v>
      </c>
      <c r="O94" s="66">
        <v>0</v>
      </c>
      <c r="P94" s="66">
        <v>0</v>
      </c>
      <c r="Q94" s="66">
        <v>0</v>
      </c>
      <c r="R94" s="66">
        <v>0</v>
      </c>
      <c r="S94" s="66">
        <v>0</v>
      </c>
      <c r="T94" s="66">
        <v>0</v>
      </c>
      <c r="U94" s="66">
        <v>0</v>
      </c>
      <c r="V94" s="66">
        <v>0</v>
      </c>
      <c r="W94" s="66">
        <v>0</v>
      </c>
      <c r="X94" s="66">
        <v>0</v>
      </c>
      <c r="Y94" s="66">
        <v>0</v>
      </c>
      <c r="Z94" s="66">
        <v>4.3459878383999992</v>
      </c>
      <c r="AA94" s="66">
        <v>1.9482014447999998</v>
      </c>
      <c r="AB94" s="66">
        <v>0.67437742319999994</v>
      </c>
      <c r="AC94" s="66">
        <v>0</v>
      </c>
      <c r="AD94" s="66">
        <v>0</v>
      </c>
      <c r="AE94" s="66">
        <v>0</v>
      </c>
      <c r="AF94" s="66">
        <v>0</v>
      </c>
      <c r="AG94" s="66">
        <v>0</v>
      </c>
      <c r="AH94" s="89">
        <v>0</v>
      </c>
      <c r="AI94" s="66">
        <v>0</v>
      </c>
      <c r="AJ94" s="66">
        <v>0</v>
      </c>
      <c r="AK94" s="66">
        <v>0</v>
      </c>
      <c r="AL94" s="89">
        <v>0.52451577360000001</v>
      </c>
      <c r="AM94" s="66">
        <v>0.52451577360000001</v>
      </c>
      <c r="AN94" s="66">
        <v>0</v>
      </c>
      <c r="AO94" s="66">
        <v>0</v>
      </c>
      <c r="AP94" s="66">
        <v>0</v>
      </c>
      <c r="AQ94" s="66">
        <v>0</v>
      </c>
      <c r="AR94" s="66">
        <v>0</v>
      </c>
      <c r="AS94" s="66">
        <v>0</v>
      </c>
      <c r="AT94" s="66">
        <v>0</v>
      </c>
      <c r="AU94" s="66">
        <v>0</v>
      </c>
      <c r="AV94" s="66">
        <v>0</v>
      </c>
      <c r="AW94" s="66">
        <v>0</v>
      </c>
      <c r="AX94" s="66">
        <v>0</v>
      </c>
      <c r="AY94" s="66">
        <v>0</v>
      </c>
      <c r="AZ94" s="66">
        <v>0</v>
      </c>
      <c r="BA94" s="66">
        <v>0</v>
      </c>
      <c r="BB94" s="66">
        <v>0</v>
      </c>
      <c r="BC94" s="66">
        <v>0</v>
      </c>
      <c r="BD94" s="66">
        <v>0</v>
      </c>
      <c r="BE94" s="66">
        <v>0</v>
      </c>
      <c r="BF94" s="66">
        <v>0</v>
      </c>
      <c r="BG94" s="66">
        <v>0</v>
      </c>
      <c r="BH94" s="66">
        <v>0</v>
      </c>
      <c r="BI94" s="66">
        <v>0</v>
      </c>
      <c r="BJ94" s="66">
        <v>0</v>
      </c>
      <c r="BK94" s="66">
        <v>0</v>
      </c>
      <c r="BL94" s="66">
        <v>0</v>
      </c>
      <c r="BM94" s="66">
        <v>0</v>
      </c>
      <c r="BN94" s="66">
        <v>0</v>
      </c>
      <c r="BO94" s="66">
        <v>0</v>
      </c>
      <c r="BP94" s="66">
        <v>0</v>
      </c>
      <c r="BQ94" s="66">
        <v>0</v>
      </c>
      <c r="BR94" s="66">
        <v>0</v>
      </c>
      <c r="BS94" s="66">
        <v>0</v>
      </c>
      <c r="BT94" s="66">
        <v>0</v>
      </c>
      <c r="BU94" s="66">
        <v>0</v>
      </c>
      <c r="BV94" s="66">
        <v>0</v>
      </c>
      <c r="BW94" s="66">
        <v>0</v>
      </c>
      <c r="BX94" s="66">
        <v>0</v>
      </c>
      <c r="BY94" s="66">
        <v>0</v>
      </c>
      <c r="BZ94" s="66">
        <v>0</v>
      </c>
      <c r="CA94" s="66">
        <v>0</v>
      </c>
      <c r="CB94" s="66">
        <v>0</v>
      </c>
      <c r="CC94" s="89">
        <v>0</v>
      </c>
      <c r="CD94" s="89">
        <v>0</v>
      </c>
      <c r="CE94" s="66">
        <v>0</v>
      </c>
      <c r="CF94" s="66">
        <v>0</v>
      </c>
      <c r="CG94" s="89">
        <v>0</v>
      </c>
      <c r="CH94" s="66">
        <v>0</v>
      </c>
      <c r="CI94" s="66">
        <v>0</v>
      </c>
      <c r="CJ94" s="66">
        <v>0</v>
      </c>
      <c r="CK94" s="66">
        <v>0</v>
      </c>
      <c r="CL94" s="66">
        <v>0</v>
      </c>
      <c r="CM94" s="66">
        <v>0</v>
      </c>
      <c r="CN94" s="66">
        <v>0</v>
      </c>
      <c r="CO94" s="66">
        <v>0</v>
      </c>
      <c r="CP94" s="89">
        <v>0</v>
      </c>
      <c r="CQ94" s="66">
        <v>0</v>
      </c>
      <c r="CR94" s="66">
        <v>0</v>
      </c>
      <c r="CS94" s="89">
        <v>0</v>
      </c>
      <c r="CT94" s="66">
        <v>0</v>
      </c>
      <c r="CU94" s="66">
        <v>0</v>
      </c>
      <c r="CV94" s="66">
        <v>0</v>
      </c>
      <c r="CW94" s="66">
        <v>0</v>
      </c>
      <c r="CX94" s="66">
        <v>0</v>
      </c>
      <c r="CY94" s="66">
        <v>0</v>
      </c>
      <c r="CZ94" s="66">
        <v>0</v>
      </c>
      <c r="DA94" s="66">
        <v>0</v>
      </c>
      <c r="DB94" s="89">
        <v>0</v>
      </c>
      <c r="DC94" s="66">
        <v>0</v>
      </c>
      <c r="DD94" s="66">
        <v>0</v>
      </c>
      <c r="DE94" s="66">
        <v>0</v>
      </c>
      <c r="DF94" s="89">
        <v>0</v>
      </c>
      <c r="DG94" s="66">
        <v>0</v>
      </c>
      <c r="DH94" s="66">
        <v>0</v>
      </c>
      <c r="DI94" s="89">
        <v>0</v>
      </c>
      <c r="DJ94" s="66">
        <v>0</v>
      </c>
      <c r="DK94" s="66">
        <v>0</v>
      </c>
      <c r="DL94" s="66">
        <v>0</v>
      </c>
      <c r="DM94" s="66">
        <v>0</v>
      </c>
      <c r="DN94" s="89">
        <v>0</v>
      </c>
      <c r="DO94" s="66">
        <v>0</v>
      </c>
      <c r="DP94" s="66">
        <v>0</v>
      </c>
      <c r="DQ94" s="89">
        <v>0</v>
      </c>
      <c r="DR94" s="66">
        <v>0</v>
      </c>
      <c r="DS94" s="66">
        <v>0</v>
      </c>
      <c r="DT94" s="66">
        <v>0</v>
      </c>
      <c r="DU94" s="66">
        <v>0</v>
      </c>
      <c r="DV94" s="66">
        <v>0</v>
      </c>
      <c r="DW94" s="66">
        <v>0</v>
      </c>
      <c r="DX94" s="66">
        <v>0</v>
      </c>
      <c r="DY94" s="66">
        <v>0</v>
      </c>
      <c r="DZ94" s="66">
        <v>0</v>
      </c>
      <c r="EA94" s="66">
        <v>0</v>
      </c>
      <c r="EB94" s="89">
        <v>0</v>
      </c>
      <c r="EC94" s="66">
        <v>0</v>
      </c>
      <c r="ED94" s="66">
        <v>0</v>
      </c>
      <c r="EE94" s="66">
        <v>0</v>
      </c>
      <c r="EF94" s="66">
        <v>0</v>
      </c>
      <c r="EG94" s="66">
        <v>0</v>
      </c>
      <c r="EH94" s="66">
        <v>0</v>
      </c>
      <c r="EI94" s="89">
        <v>0</v>
      </c>
      <c r="EJ94" s="66">
        <v>0</v>
      </c>
      <c r="EK94" s="66">
        <v>0</v>
      </c>
      <c r="EL94" s="66">
        <v>0</v>
      </c>
      <c r="EM94" s="89">
        <v>0</v>
      </c>
      <c r="EN94" s="66">
        <v>0</v>
      </c>
      <c r="EO94" s="66">
        <v>0</v>
      </c>
      <c r="EP94" s="89">
        <v>0</v>
      </c>
      <c r="EQ94" s="66">
        <v>0</v>
      </c>
      <c r="ER94" s="66">
        <v>0</v>
      </c>
      <c r="ES94" s="89">
        <v>0</v>
      </c>
      <c r="ET94" s="89">
        <v>0</v>
      </c>
      <c r="EU94" s="66">
        <v>0</v>
      </c>
      <c r="EV94" s="66">
        <v>0</v>
      </c>
      <c r="EW94" s="66">
        <v>0</v>
      </c>
      <c r="EX94" s="66">
        <v>0</v>
      </c>
      <c r="EY94" s="66">
        <v>0</v>
      </c>
      <c r="EZ94" s="66">
        <v>0</v>
      </c>
      <c r="FA94" s="66">
        <v>0</v>
      </c>
      <c r="FB94" s="66">
        <v>0</v>
      </c>
      <c r="FC94" s="65"/>
      <c r="FD94" s="65"/>
      <c r="FE94" s="65"/>
      <c r="FF94" s="65"/>
      <c r="FG94" s="66">
        <v>7.4930824799999991</v>
      </c>
      <c r="FI94" s="113"/>
    </row>
    <row r="95" spans="2:165" ht="14.25" customHeight="1" x14ac:dyDescent="0.2">
      <c r="B95" s="127"/>
      <c r="C95" s="77" t="s">
        <v>585</v>
      </c>
      <c r="D95" s="89">
        <v>0</v>
      </c>
      <c r="E95" s="66">
        <v>0</v>
      </c>
      <c r="F95" s="66">
        <v>0</v>
      </c>
      <c r="G95" s="66">
        <v>0</v>
      </c>
      <c r="H95" s="66">
        <v>0</v>
      </c>
      <c r="I95" s="66">
        <v>0</v>
      </c>
      <c r="J95" s="66">
        <v>0</v>
      </c>
      <c r="K95" s="66">
        <v>0</v>
      </c>
      <c r="L95" s="66">
        <v>0</v>
      </c>
      <c r="M95" s="66">
        <v>0</v>
      </c>
      <c r="N95" s="66">
        <v>0</v>
      </c>
      <c r="O95" s="66">
        <v>0</v>
      </c>
      <c r="P95" s="66">
        <v>0</v>
      </c>
      <c r="Q95" s="66">
        <v>0</v>
      </c>
      <c r="R95" s="66">
        <v>0</v>
      </c>
      <c r="S95" s="66">
        <v>0</v>
      </c>
      <c r="T95" s="66">
        <v>0</v>
      </c>
      <c r="U95" s="66">
        <v>0</v>
      </c>
      <c r="V95" s="66">
        <v>0</v>
      </c>
      <c r="W95" s="66">
        <v>0</v>
      </c>
      <c r="X95" s="66">
        <v>0</v>
      </c>
      <c r="Y95" s="66">
        <v>0</v>
      </c>
      <c r="Z95" s="66">
        <v>0</v>
      </c>
      <c r="AA95" s="66">
        <v>0</v>
      </c>
      <c r="AB95" s="66">
        <v>0</v>
      </c>
      <c r="AC95" s="66">
        <v>0</v>
      </c>
      <c r="AD95" s="66">
        <v>0</v>
      </c>
      <c r="AE95" s="66">
        <v>0</v>
      </c>
      <c r="AF95" s="66">
        <v>0</v>
      </c>
      <c r="AG95" s="66">
        <v>0</v>
      </c>
      <c r="AH95" s="89">
        <v>0</v>
      </c>
      <c r="AI95" s="66">
        <v>0</v>
      </c>
      <c r="AJ95" s="66">
        <v>0</v>
      </c>
      <c r="AK95" s="66">
        <v>0</v>
      </c>
      <c r="AL95" s="89">
        <v>631.66261836600006</v>
      </c>
      <c r="AM95" s="66">
        <v>0</v>
      </c>
      <c r="AN95" s="66">
        <v>0</v>
      </c>
      <c r="AO95" s="66">
        <v>0</v>
      </c>
      <c r="AP95" s="66">
        <v>0</v>
      </c>
      <c r="AQ95" s="66">
        <v>0</v>
      </c>
      <c r="AR95" s="66">
        <v>0</v>
      </c>
      <c r="AS95" s="66">
        <v>0</v>
      </c>
      <c r="AT95" s="66">
        <v>0</v>
      </c>
      <c r="AU95" s="66">
        <v>631.66261836600006</v>
      </c>
      <c r="AV95" s="66">
        <v>0</v>
      </c>
      <c r="AW95" s="66">
        <v>0</v>
      </c>
      <c r="AX95" s="66">
        <v>0</v>
      </c>
      <c r="AY95" s="66">
        <v>0</v>
      </c>
      <c r="AZ95" s="66">
        <v>0</v>
      </c>
      <c r="BA95" s="66">
        <v>0</v>
      </c>
      <c r="BB95" s="66">
        <v>0</v>
      </c>
      <c r="BC95" s="66">
        <v>0</v>
      </c>
      <c r="BD95" s="66">
        <v>0</v>
      </c>
      <c r="BE95" s="66">
        <v>0</v>
      </c>
      <c r="BF95" s="66">
        <v>0</v>
      </c>
      <c r="BG95" s="66">
        <v>0</v>
      </c>
      <c r="BH95" s="66">
        <v>0</v>
      </c>
      <c r="BI95" s="66">
        <v>0</v>
      </c>
      <c r="BJ95" s="66">
        <v>0</v>
      </c>
      <c r="BK95" s="66">
        <v>0</v>
      </c>
      <c r="BL95" s="66">
        <v>0</v>
      </c>
      <c r="BM95" s="66">
        <v>0</v>
      </c>
      <c r="BN95" s="66">
        <v>0</v>
      </c>
      <c r="BO95" s="66">
        <v>0</v>
      </c>
      <c r="BP95" s="66">
        <v>0</v>
      </c>
      <c r="BQ95" s="66">
        <v>0</v>
      </c>
      <c r="BR95" s="66">
        <v>0</v>
      </c>
      <c r="BS95" s="66">
        <v>0</v>
      </c>
      <c r="BT95" s="66">
        <v>0</v>
      </c>
      <c r="BU95" s="66">
        <v>0</v>
      </c>
      <c r="BV95" s="66">
        <v>0</v>
      </c>
      <c r="BW95" s="66">
        <v>0</v>
      </c>
      <c r="BX95" s="66">
        <v>0</v>
      </c>
      <c r="BY95" s="66">
        <v>0</v>
      </c>
      <c r="BZ95" s="66">
        <v>0</v>
      </c>
      <c r="CA95" s="66">
        <v>0</v>
      </c>
      <c r="CB95" s="66">
        <v>0</v>
      </c>
      <c r="CC95" s="89">
        <v>0</v>
      </c>
      <c r="CD95" s="89">
        <v>0</v>
      </c>
      <c r="CE95" s="66">
        <v>0</v>
      </c>
      <c r="CF95" s="66">
        <v>0</v>
      </c>
      <c r="CG95" s="89">
        <v>0</v>
      </c>
      <c r="CH95" s="66">
        <v>0</v>
      </c>
      <c r="CI95" s="66">
        <v>0</v>
      </c>
      <c r="CJ95" s="66">
        <v>0</v>
      </c>
      <c r="CK95" s="66">
        <v>0</v>
      </c>
      <c r="CL95" s="66">
        <v>0</v>
      </c>
      <c r="CM95" s="66">
        <v>0</v>
      </c>
      <c r="CN95" s="66">
        <v>0</v>
      </c>
      <c r="CO95" s="66">
        <v>0</v>
      </c>
      <c r="CP95" s="89">
        <v>0</v>
      </c>
      <c r="CQ95" s="66">
        <v>0</v>
      </c>
      <c r="CR95" s="66">
        <v>0</v>
      </c>
      <c r="CS95" s="89">
        <v>0</v>
      </c>
      <c r="CT95" s="66">
        <v>0</v>
      </c>
      <c r="CU95" s="66">
        <v>0</v>
      </c>
      <c r="CV95" s="66">
        <v>0</v>
      </c>
      <c r="CW95" s="66">
        <v>0</v>
      </c>
      <c r="CX95" s="66">
        <v>0</v>
      </c>
      <c r="CY95" s="66">
        <v>0</v>
      </c>
      <c r="CZ95" s="66">
        <v>0</v>
      </c>
      <c r="DA95" s="66">
        <v>0</v>
      </c>
      <c r="DB95" s="89">
        <v>0</v>
      </c>
      <c r="DC95" s="66">
        <v>0</v>
      </c>
      <c r="DD95" s="66">
        <v>0</v>
      </c>
      <c r="DE95" s="66">
        <v>0</v>
      </c>
      <c r="DF95" s="89">
        <v>0</v>
      </c>
      <c r="DG95" s="66">
        <v>0</v>
      </c>
      <c r="DH95" s="66">
        <v>0</v>
      </c>
      <c r="DI95" s="89">
        <v>0</v>
      </c>
      <c r="DJ95" s="66">
        <v>0</v>
      </c>
      <c r="DK95" s="66">
        <v>0</v>
      </c>
      <c r="DL95" s="66">
        <v>0</v>
      </c>
      <c r="DM95" s="66">
        <v>0</v>
      </c>
      <c r="DN95" s="89">
        <v>0</v>
      </c>
      <c r="DO95" s="66">
        <v>0</v>
      </c>
      <c r="DP95" s="66">
        <v>0</v>
      </c>
      <c r="DQ95" s="89">
        <v>0</v>
      </c>
      <c r="DR95" s="66">
        <v>0</v>
      </c>
      <c r="DS95" s="66">
        <v>0</v>
      </c>
      <c r="DT95" s="66">
        <v>0</v>
      </c>
      <c r="DU95" s="66">
        <v>0</v>
      </c>
      <c r="DV95" s="66">
        <v>0</v>
      </c>
      <c r="DW95" s="66">
        <v>0</v>
      </c>
      <c r="DX95" s="66">
        <v>0</v>
      </c>
      <c r="DY95" s="66">
        <v>0</v>
      </c>
      <c r="DZ95" s="66">
        <v>0</v>
      </c>
      <c r="EA95" s="66">
        <v>0</v>
      </c>
      <c r="EB95" s="89">
        <v>0</v>
      </c>
      <c r="EC95" s="66">
        <v>0</v>
      </c>
      <c r="ED95" s="66">
        <v>0</v>
      </c>
      <c r="EE95" s="66">
        <v>0</v>
      </c>
      <c r="EF95" s="66">
        <v>0</v>
      </c>
      <c r="EG95" s="66">
        <v>0</v>
      </c>
      <c r="EH95" s="66">
        <v>0</v>
      </c>
      <c r="EI95" s="89">
        <v>0</v>
      </c>
      <c r="EJ95" s="66">
        <v>0</v>
      </c>
      <c r="EK95" s="66">
        <v>0</v>
      </c>
      <c r="EL95" s="66">
        <v>0</v>
      </c>
      <c r="EM95" s="89">
        <v>0</v>
      </c>
      <c r="EN95" s="66">
        <v>0</v>
      </c>
      <c r="EO95" s="66">
        <v>0</v>
      </c>
      <c r="EP95" s="89">
        <v>0</v>
      </c>
      <c r="EQ95" s="66">
        <v>0</v>
      </c>
      <c r="ER95" s="66">
        <v>0</v>
      </c>
      <c r="ES95" s="89">
        <v>0</v>
      </c>
      <c r="ET95" s="89">
        <v>0</v>
      </c>
      <c r="EU95" s="66">
        <v>0</v>
      </c>
      <c r="EV95" s="66">
        <v>0</v>
      </c>
      <c r="EW95" s="66">
        <v>0</v>
      </c>
      <c r="EX95" s="66">
        <v>0</v>
      </c>
      <c r="EY95" s="66">
        <v>0</v>
      </c>
      <c r="EZ95" s="66">
        <v>0</v>
      </c>
      <c r="FA95" s="66">
        <v>0</v>
      </c>
      <c r="FB95" s="66">
        <v>0</v>
      </c>
      <c r="FC95" s="65"/>
      <c r="FD95" s="65"/>
      <c r="FE95" s="65"/>
      <c r="FF95" s="65"/>
      <c r="FG95" s="66">
        <v>631.66261836600006</v>
      </c>
      <c r="FI95" s="113"/>
    </row>
    <row r="96" spans="2:165" ht="14.25" customHeight="1" x14ac:dyDescent="0.2">
      <c r="B96" s="119" t="s">
        <v>374</v>
      </c>
      <c r="C96" s="122"/>
      <c r="D96" s="5">
        <v>8639.2950280873192</v>
      </c>
      <c r="E96" s="129">
        <v>1.1587873149464403</v>
      </c>
      <c r="F96" s="129">
        <v>0.36050999386851595</v>
      </c>
      <c r="G96" s="129">
        <v>3.3647607965522695</v>
      </c>
      <c r="H96" s="129">
        <v>100.50422531559934</v>
      </c>
      <c r="I96" s="129">
        <v>34.869521009890796</v>
      </c>
      <c r="J96" s="129">
        <v>100.00152469536218</v>
      </c>
      <c r="K96" s="129">
        <v>67.677589511518292</v>
      </c>
      <c r="L96" s="129">
        <v>0.82690081521866254</v>
      </c>
      <c r="M96" s="129">
        <v>150.15385694722679</v>
      </c>
      <c r="N96" s="129">
        <v>288.2852888925338</v>
      </c>
      <c r="O96" s="129">
        <v>3.7248629808228921</v>
      </c>
      <c r="P96" s="129">
        <v>70.751575355817252</v>
      </c>
      <c r="Q96" s="129">
        <v>17.819425627685611</v>
      </c>
      <c r="R96" s="129">
        <v>77.604190903423358</v>
      </c>
      <c r="S96" s="129">
        <v>0.27617246800771816</v>
      </c>
      <c r="T96" s="129">
        <v>965.4863762452203</v>
      </c>
      <c r="U96" s="129">
        <v>506.76492051310527</v>
      </c>
      <c r="V96" s="129">
        <v>55.353782135217251</v>
      </c>
      <c r="W96" s="129">
        <v>118.928564096331</v>
      </c>
      <c r="X96" s="129">
        <v>24.838821233849757</v>
      </c>
      <c r="Y96" s="129">
        <v>124.20037710738011</v>
      </c>
      <c r="Z96" s="129">
        <v>1638.1335365398024</v>
      </c>
      <c r="AA96" s="129">
        <v>224.03022381537048</v>
      </c>
      <c r="AB96" s="129">
        <v>42.113439071766244</v>
      </c>
      <c r="AC96" s="129">
        <v>0.43405317226262619</v>
      </c>
      <c r="AD96" s="129">
        <v>1425.1473664167672</v>
      </c>
      <c r="AE96" s="129">
        <v>528.7355181733742</v>
      </c>
      <c r="AF96" s="129">
        <v>1682.8627471291795</v>
      </c>
      <c r="AG96" s="129">
        <v>384.88610980921783</v>
      </c>
      <c r="AH96" s="5">
        <v>275.11049371984478</v>
      </c>
      <c r="AI96" s="129">
        <v>271.31473547785356</v>
      </c>
      <c r="AJ96" s="129">
        <v>0.55836163493535684</v>
      </c>
      <c r="AK96" s="129">
        <v>3.2373966070558629</v>
      </c>
      <c r="AL96" s="5">
        <v>61673.987231623927</v>
      </c>
      <c r="AM96" s="129">
        <v>598.82765671247228</v>
      </c>
      <c r="AN96" s="129">
        <v>272.72586734660342</v>
      </c>
      <c r="AO96" s="129">
        <v>2018.0895644375785</v>
      </c>
      <c r="AP96" s="129">
        <v>2063.2667176661344</v>
      </c>
      <c r="AQ96" s="129">
        <v>359.75296294385276</v>
      </c>
      <c r="AR96" s="129">
        <v>700.97926042390156</v>
      </c>
      <c r="AS96" s="129">
        <v>430.44365298038235</v>
      </c>
      <c r="AT96" s="129">
        <v>544.01717092030515</v>
      </c>
      <c r="AU96" s="129">
        <v>9401.163437297877</v>
      </c>
      <c r="AV96" s="129">
        <v>64.441945526492901</v>
      </c>
      <c r="AW96" s="129">
        <v>641.78235122391095</v>
      </c>
      <c r="AX96" s="129">
        <v>85.931980195277788</v>
      </c>
      <c r="AY96" s="129">
        <v>495.88793886399469</v>
      </c>
      <c r="AZ96" s="129">
        <v>731.07537013061574</v>
      </c>
      <c r="BA96" s="129">
        <v>2025.2904897723918</v>
      </c>
      <c r="BB96" s="129">
        <v>486.21754763271264</v>
      </c>
      <c r="BC96" s="129">
        <v>85.273244369150461</v>
      </c>
      <c r="BD96" s="129">
        <v>68.614984877707272</v>
      </c>
      <c r="BE96" s="129">
        <v>10.169190066989779</v>
      </c>
      <c r="BF96" s="129">
        <v>5686.0211634825318</v>
      </c>
      <c r="BG96" s="129">
        <v>503.65630302983891</v>
      </c>
      <c r="BH96" s="129">
        <v>335.95844269998332</v>
      </c>
      <c r="BI96" s="129">
        <v>21292.821564441128</v>
      </c>
      <c r="BJ96" s="129">
        <v>581.03210220916844</v>
      </c>
      <c r="BK96" s="129">
        <v>168.2684932619099</v>
      </c>
      <c r="BL96" s="129">
        <v>34.153814448280919</v>
      </c>
      <c r="BM96" s="129">
        <v>211.93745164694866</v>
      </c>
      <c r="BN96" s="129">
        <v>239.03528820918393</v>
      </c>
      <c r="BO96" s="129">
        <v>637.37527144729029</v>
      </c>
      <c r="BP96" s="129">
        <v>677.08988533185845</v>
      </c>
      <c r="BQ96" s="129">
        <v>545.5036238116553</v>
      </c>
      <c r="BR96" s="129">
        <v>5615.65542478932</v>
      </c>
      <c r="BS96" s="129">
        <v>1113.1007703283628</v>
      </c>
      <c r="BT96" s="129">
        <v>563.88793477008062</v>
      </c>
      <c r="BU96" s="129">
        <v>437.33584369224047</v>
      </c>
      <c r="BV96" s="129">
        <v>72.00931052074084</v>
      </c>
      <c r="BW96" s="129">
        <v>544.71778261618124</v>
      </c>
      <c r="BX96" s="129">
        <v>24.076656518501636</v>
      </c>
      <c r="BY96" s="129">
        <v>397.21990041724911</v>
      </c>
      <c r="BZ96" s="129">
        <v>520.63940408092992</v>
      </c>
      <c r="CA96" s="129">
        <v>108.76949321640083</v>
      </c>
      <c r="CB96" s="129">
        <v>279.76997326579624</v>
      </c>
      <c r="CC96" s="5">
        <v>54482.562569586924</v>
      </c>
      <c r="CD96" s="5">
        <v>748.90133590958249</v>
      </c>
      <c r="CE96" s="129">
        <v>579.98955773358966</v>
      </c>
      <c r="CF96" s="129">
        <v>168.91177817599277</v>
      </c>
      <c r="CG96" s="5">
        <v>5593.7618833867782</v>
      </c>
      <c r="CH96" s="129">
        <v>2038.2872336190228</v>
      </c>
      <c r="CI96" s="129">
        <v>0</v>
      </c>
      <c r="CJ96" s="129">
        <v>0</v>
      </c>
      <c r="CK96" s="129">
        <v>89.739916199999996</v>
      </c>
      <c r="CL96" s="129">
        <v>1669.1044919999999</v>
      </c>
      <c r="CM96" s="129">
        <v>6.235975595326452</v>
      </c>
      <c r="CN96" s="129">
        <v>25.670732186652632</v>
      </c>
      <c r="CO96" s="129">
        <v>1764.7235337857762</v>
      </c>
      <c r="CP96" s="5">
        <v>3404.425974961076</v>
      </c>
      <c r="CQ96" s="129">
        <v>3102.2873882343929</v>
      </c>
      <c r="CR96" s="129">
        <v>302.138586726683</v>
      </c>
      <c r="CS96" s="5">
        <v>16517.981042828185</v>
      </c>
      <c r="CT96" s="129">
        <v>50.529599999999995</v>
      </c>
      <c r="CU96" s="129">
        <v>4912.4201916898219</v>
      </c>
      <c r="CV96" s="129">
        <v>4018.3282768879203</v>
      </c>
      <c r="CW96" s="129">
        <v>6923.5564834708866</v>
      </c>
      <c r="CX96" s="129">
        <v>128.948032724857</v>
      </c>
      <c r="CY96" s="129">
        <v>252.78075651219623</v>
      </c>
      <c r="CZ96" s="129">
        <v>45.718255659320917</v>
      </c>
      <c r="DA96" s="129">
        <v>185.69944588318032</v>
      </c>
      <c r="DB96" s="5">
        <v>2862.4995836930639</v>
      </c>
      <c r="DC96" s="129">
        <v>1615.8802070717447</v>
      </c>
      <c r="DD96" s="129">
        <v>1186.8889498373715</v>
      </c>
      <c r="DE96" s="129">
        <v>59.730426783947593</v>
      </c>
      <c r="DF96" s="5">
        <v>1688.4152239804191</v>
      </c>
      <c r="DG96" s="129">
        <v>1099.8835854408394</v>
      </c>
      <c r="DH96" s="129">
        <v>588.53163853957972</v>
      </c>
      <c r="DI96" s="5">
        <v>970.92235408167392</v>
      </c>
      <c r="DJ96" s="129">
        <v>732.25716841728524</v>
      </c>
      <c r="DK96" s="129">
        <v>153.44421049818584</v>
      </c>
      <c r="DL96" s="129">
        <v>57.244263551451738</v>
      </c>
      <c r="DM96" s="129">
        <v>27.976711614751192</v>
      </c>
      <c r="DN96" s="5">
        <v>951.93473599810432</v>
      </c>
      <c r="DO96" s="129">
        <v>951.93473599810432</v>
      </c>
      <c r="DP96" s="129">
        <v>0</v>
      </c>
      <c r="DQ96" s="5">
        <v>788.64813933997402</v>
      </c>
      <c r="DR96" s="129">
        <v>69.125279099901078</v>
      </c>
      <c r="DS96" s="129">
        <v>110.15044945656625</v>
      </c>
      <c r="DT96" s="129">
        <v>144.33490246641438</v>
      </c>
      <c r="DU96" s="129">
        <v>210.57951495714877</v>
      </c>
      <c r="DV96" s="129">
        <v>23.916306875770008</v>
      </c>
      <c r="DW96" s="129">
        <v>0</v>
      </c>
      <c r="DX96" s="129">
        <v>0</v>
      </c>
      <c r="DY96" s="129">
        <v>83.293349428389817</v>
      </c>
      <c r="DZ96" s="129">
        <v>101.26618035839201</v>
      </c>
      <c r="EA96" s="129">
        <v>45.982156697391687</v>
      </c>
      <c r="EB96" s="5">
        <v>1901.2042962086075</v>
      </c>
      <c r="EC96" s="129">
        <v>756.49271610794551</v>
      </c>
      <c r="ED96" s="129">
        <v>4.3488183310962558</v>
      </c>
      <c r="EE96" s="129">
        <v>139.90338961979896</v>
      </c>
      <c r="EF96" s="129">
        <v>424.47538362863492</v>
      </c>
      <c r="EG96" s="129">
        <v>67.934409066286676</v>
      </c>
      <c r="EH96" s="129">
        <v>508.04957945484523</v>
      </c>
      <c r="EI96" s="5">
        <v>1443.852035018378</v>
      </c>
      <c r="EJ96" s="129">
        <v>798.26068336456183</v>
      </c>
      <c r="EK96" s="129">
        <v>642.00902446876762</v>
      </c>
      <c r="EL96" s="129">
        <v>3.5823271850485487</v>
      </c>
      <c r="EM96" s="5">
        <v>542.49491944881652</v>
      </c>
      <c r="EN96" s="129">
        <v>276.48747725754964</v>
      </c>
      <c r="EO96" s="129">
        <v>266.00744219126693</v>
      </c>
      <c r="EP96" s="5">
        <v>3749.5578783898941</v>
      </c>
      <c r="EQ96" s="129">
        <v>742.71273575629903</v>
      </c>
      <c r="ER96" s="129">
        <v>3006.8451426335951</v>
      </c>
      <c r="ES96" s="5">
        <v>94.064465722599977</v>
      </c>
      <c r="ET96" s="5">
        <v>257.37223868204234</v>
      </c>
      <c r="EU96" s="129">
        <v>55.718992877390463</v>
      </c>
      <c r="EV96" s="129">
        <v>28.052670521015514</v>
      </c>
      <c r="EW96" s="129">
        <v>43.224605130666049</v>
      </c>
      <c r="EX96" s="129">
        <v>62.074772542472509</v>
      </c>
      <c r="EY96" s="129">
        <v>23.757105435851013</v>
      </c>
      <c r="EZ96" s="129">
        <v>39.77882230728482</v>
      </c>
      <c r="FA96" s="129">
        <v>4.7652698673619742</v>
      </c>
      <c r="FB96" s="5">
        <v>0</v>
      </c>
      <c r="FC96" s="5">
        <v>51184.886257883372</v>
      </c>
      <c r="FD96" s="5">
        <v>235.48886217506004</v>
      </c>
      <c r="FE96" s="5">
        <v>9518.6594756619634</v>
      </c>
      <c r="FF96" s="5">
        <v>0</v>
      </c>
      <c r="FG96" s="5">
        <v>227526.02602638761</v>
      </c>
      <c r="FI96" s="113"/>
    </row>
    <row r="97" spans="2:170" ht="14.25" customHeight="1" x14ac:dyDescent="0.2">
      <c r="B97" s="121" t="s">
        <v>414</v>
      </c>
      <c r="C97" s="121"/>
      <c r="D97" s="9">
        <v>239.06237169989026</v>
      </c>
      <c r="E97" s="131">
        <v>0</v>
      </c>
      <c r="F97" s="131">
        <v>0</v>
      </c>
      <c r="G97" s="131">
        <v>0</v>
      </c>
      <c r="H97" s="131">
        <v>0</v>
      </c>
      <c r="I97" s="131">
        <v>0</v>
      </c>
      <c r="J97" s="131">
        <v>0</v>
      </c>
      <c r="K97" s="131">
        <v>0</v>
      </c>
      <c r="L97" s="131">
        <v>0</v>
      </c>
      <c r="M97" s="131">
        <v>0</v>
      </c>
      <c r="N97" s="131">
        <v>0</v>
      </c>
      <c r="O97" s="131">
        <v>0</v>
      </c>
      <c r="P97" s="131">
        <v>0</v>
      </c>
      <c r="Q97" s="131">
        <v>0</v>
      </c>
      <c r="R97" s="131">
        <v>0</v>
      </c>
      <c r="S97" s="131">
        <v>0</v>
      </c>
      <c r="T97" s="131">
        <v>0</v>
      </c>
      <c r="U97" s="131">
        <v>109.114704</v>
      </c>
      <c r="V97" s="131">
        <v>0</v>
      </c>
      <c r="W97" s="131">
        <v>0</v>
      </c>
      <c r="X97" s="131">
        <v>0</v>
      </c>
      <c r="Y97" s="131">
        <v>0</v>
      </c>
      <c r="Z97" s="131">
        <v>0.60392843376623362</v>
      </c>
      <c r="AA97" s="131">
        <v>0</v>
      </c>
      <c r="AB97" s="131">
        <v>0</v>
      </c>
      <c r="AC97" s="131">
        <v>0</v>
      </c>
      <c r="AD97" s="131">
        <v>0</v>
      </c>
      <c r="AE97" s="131">
        <v>129.34373926612403</v>
      </c>
      <c r="AF97" s="131">
        <v>0</v>
      </c>
      <c r="AG97" s="131">
        <v>0</v>
      </c>
      <c r="AH97" s="9">
        <v>0</v>
      </c>
      <c r="AI97" s="131">
        <v>0</v>
      </c>
      <c r="AJ97" s="131">
        <v>0</v>
      </c>
      <c r="AK97" s="131">
        <v>0</v>
      </c>
      <c r="AL97" s="9">
        <v>20533.677596790858</v>
      </c>
      <c r="AM97" s="131">
        <v>0</v>
      </c>
      <c r="AN97" s="131">
        <v>0</v>
      </c>
      <c r="AO97" s="131">
        <v>0</v>
      </c>
      <c r="AP97" s="131">
        <v>0</v>
      </c>
      <c r="AQ97" s="131">
        <v>0</v>
      </c>
      <c r="AR97" s="131">
        <v>0</v>
      </c>
      <c r="AS97" s="131">
        <v>0</v>
      </c>
      <c r="AT97" s="131">
        <v>0</v>
      </c>
      <c r="AU97" s="131">
        <v>883.37325600000008</v>
      </c>
      <c r="AV97" s="131">
        <v>0</v>
      </c>
      <c r="AW97" s="131">
        <v>0</v>
      </c>
      <c r="AX97" s="131">
        <v>0</v>
      </c>
      <c r="AY97" s="131">
        <v>0</v>
      </c>
      <c r="AZ97" s="131">
        <v>0</v>
      </c>
      <c r="BA97" s="131">
        <v>0</v>
      </c>
      <c r="BB97" s="131">
        <v>0</v>
      </c>
      <c r="BC97" s="131">
        <v>0</v>
      </c>
      <c r="BD97" s="131">
        <v>0</v>
      </c>
      <c r="BE97" s="131">
        <v>0</v>
      </c>
      <c r="BF97" s="131">
        <v>0</v>
      </c>
      <c r="BG97" s="131">
        <v>0</v>
      </c>
      <c r="BH97" s="131">
        <v>0</v>
      </c>
      <c r="BI97" s="131">
        <v>19650.304340790859</v>
      </c>
      <c r="BJ97" s="131">
        <v>0</v>
      </c>
      <c r="BK97" s="131">
        <v>0</v>
      </c>
      <c r="BL97" s="131">
        <v>0</v>
      </c>
      <c r="BM97" s="131">
        <v>0</v>
      </c>
      <c r="BN97" s="131">
        <v>0</v>
      </c>
      <c r="BO97" s="131">
        <v>0</v>
      </c>
      <c r="BP97" s="131">
        <v>0</v>
      </c>
      <c r="BQ97" s="131">
        <v>0</v>
      </c>
      <c r="BR97" s="131">
        <v>0</v>
      </c>
      <c r="BS97" s="131">
        <v>0</v>
      </c>
      <c r="BT97" s="131">
        <v>0</v>
      </c>
      <c r="BU97" s="131">
        <v>0</v>
      </c>
      <c r="BV97" s="131">
        <v>0</v>
      </c>
      <c r="BW97" s="131">
        <v>0</v>
      </c>
      <c r="BX97" s="131">
        <v>0</v>
      </c>
      <c r="BY97" s="131">
        <v>0</v>
      </c>
      <c r="BZ97" s="131">
        <v>0</v>
      </c>
      <c r="CA97" s="131">
        <v>0</v>
      </c>
      <c r="CB97" s="131">
        <v>0</v>
      </c>
      <c r="CC97" s="9">
        <v>51360.913855393796</v>
      </c>
      <c r="CD97" s="9">
        <v>0</v>
      </c>
      <c r="CE97" s="131">
        <v>0</v>
      </c>
      <c r="CF97" s="131">
        <v>0</v>
      </c>
      <c r="CG97" s="9">
        <v>0</v>
      </c>
      <c r="CH97" s="131">
        <v>0</v>
      </c>
      <c r="CI97" s="131">
        <v>0</v>
      </c>
      <c r="CJ97" s="131">
        <v>0</v>
      </c>
      <c r="CK97" s="131">
        <v>0</v>
      </c>
      <c r="CL97" s="131">
        <v>0</v>
      </c>
      <c r="CM97" s="131">
        <v>0</v>
      </c>
      <c r="CN97" s="131">
        <v>0</v>
      </c>
      <c r="CO97" s="131">
        <v>0</v>
      </c>
      <c r="CP97" s="9">
        <v>0</v>
      </c>
      <c r="CQ97" s="131">
        <v>0</v>
      </c>
      <c r="CR97" s="131">
        <v>0</v>
      </c>
      <c r="CS97" s="9">
        <v>0</v>
      </c>
      <c r="CT97" s="131">
        <v>0</v>
      </c>
      <c r="CU97" s="131">
        <v>0</v>
      </c>
      <c r="CV97" s="131">
        <v>0</v>
      </c>
      <c r="CW97" s="131">
        <v>0</v>
      </c>
      <c r="CX97" s="131">
        <v>0</v>
      </c>
      <c r="CY97" s="131">
        <v>0</v>
      </c>
      <c r="CZ97" s="131">
        <v>0</v>
      </c>
      <c r="DA97" s="131">
        <v>0</v>
      </c>
      <c r="DB97" s="9">
        <v>0</v>
      </c>
      <c r="DC97" s="131">
        <v>0</v>
      </c>
      <c r="DD97" s="131">
        <v>0</v>
      </c>
      <c r="DE97" s="131">
        <v>0</v>
      </c>
      <c r="DF97" s="9">
        <v>0</v>
      </c>
      <c r="DG97" s="131">
        <v>0</v>
      </c>
      <c r="DH97" s="131">
        <v>0</v>
      </c>
      <c r="DI97" s="9">
        <v>0</v>
      </c>
      <c r="DJ97" s="131">
        <v>0</v>
      </c>
      <c r="DK97" s="131">
        <v>0</v>
      </c>
      <c r="DL97" s="131">
        <v>0</v>
      </c>
      <c r="DM97" s="131">
        <v>0</v>
      </c>
      <c r="DN97" s="9">
        <v>0</v>
      </c>
      <c r="DO97" s="131">
        <v>0</v>
      </c>
      <c r="DP97" s="131">
        <v>0</v>
      </c>
      <c r="DQ97" s="9">
        <v>0</v>
      </c>
      <c r="DR97" s="131">
        <v>0</v>
      </c>
      <c r="DS97" s="131">
        <v>0</v>
      </c>
      <c r="DT97" s="131">
        <v>0</v>
      </c>
      <c r="DU97" s="131">
        <v>0</v>
      </c>
      <c r="DV97" s="131">
        <v>0</v>
      </c>
      <c r="DW97" s="131">
        <v>0</v>
      </c>
      <c r="DX97" s="131">
        <v>0</v>
      </c>
      <c r="DY97" s="131">
        <v>0</v>
      </c>
      <c r="DZ97" s="131">
        <v>0</v>
      </c>
      <c r="EA97" s="131">
        <v>0</v>
      </c>
      <c r="EB97" s="9">
        <v>0</v>
      </c>
      <c r="EC97" s="131">
        <v>0</v>
      </c>
      <c r="ED97" s="131">
        <v>0</v>
      </c>
      <c r="EE97" s="131">
        <v>0</v>
      </c>
      <c r="EF97" s="131">
        <v>0</v>
      </c>
      <c r="EG97" s="131">
        <v>0</v>
      </c>
      <c r="EH97" s="131">
        <v>0</v>
      </c>
      <c r="EI97" s="9">
        <v>0</v>
      </c>
      <c r="EJ97" s="131">
        <v>0</v>
      </c>
      <c r="EK97" s="131">
        <v>0</v>
      </c>
      <c r="EL97" s="131">
        <v>0</v>
      </c>
      <c r="EM97" s="9">
        <v>0</v>
      </c>
      <c r="EN97" s="131">
        <v>0</v>
      </c>
      <c r="EO97" s="131">
        <v>0</v>
      </c>
      <c r="EP97" s="9">
        <v>0</v>
      </c>
      <c r="EQ97" s="131">
        <v>0</v>
      </c>
      <c r="ER97" s="131">
        <v>0</v>
      </c>
      <c r="ES97" s="9">
        <v>0</v>
      </c>
      <c r="ET97" s="9">
        <v>0</v>
      </c>
      <c r="EU97" s="131">
        <v>0</v>
      </c>
      <c r="EV97" s="131">
        <v>0</v>
      </c>
      <c r="EW97" s="131">
        <v>0</v>
      </c>
      <c r="EX97" s="131">
        <v>0</v>
      </c>
      <c r="EY97" s="131">
        <v>0</v>
      </c>
      <c r="EZ97" s="131">
        <v>0</v>
      </c>
      <c r="FA97" s="131">
        <v>0</v>
      </c>
      <c r="FB97" s="9">
        <v>0</v>
      </c>
      <c r="FC97" s="9">
        <v>0</v>
      </c>
      <c r="FD97" s="9">
        <v>0</v>
      </c>
      <c r="FE97" s="9">
        <v>0</v>
      </c>
      <c r="FF97" s="9">
        <v>0</v>
      </c>
      <c r="FG97" s="9">
        <v>72133.653823884524</v>
      </c>
      <c r="FI97" s="113"/>
    </row>
    <row r="98" spans="2:170" ht="14.25" customHeight="1" x14ac:dyDescent="0.2">
      <c r="B98" s="124" t="s">
        <v>549</v>
      </c>
      <c r="C98" s="124" t="s">
        <v>360</v>
      </c>
      <c r="D98" s="90">
        <v>0</v>
      </c>
      <c r="E98" s="91">
        <v>0</v>
      </c>
      <c r="F98" s="91">
        <v>0</v>
      </c>
      <c r="G98" s="91">
        <v>0</v>
      </c>
      <c r="H98" s="91">
        <v>0</v>
      </c>
      <c r="I98" s="91">
        <v>0</v>
      </c>
      <c r="J98" s="91">
        <v>0</v>
      </c>
      <c r="K98" s="91">
        <v>0</v>
      </c>
      <c r="L98" s="91">
        <v>0</v>
      </c>
      <c r="M98" s="91">
        <v>0</v>
      </c>
      <c r="N98" s="91">
        <v>0</v>
      </c>
      <c r="O98" s="91">
        <v>0</v>
      </c>
      <c r="P98" s="91">
        <v>0</v>
      </c>
      <c r="Q98" s="91">
        <v>0</v>
      </c>
      <c r="R98" s="91">
        <v>0</v>
      </c>
      <c r="S98" s="91">
        <v>0</v>
      </c>
      <c r="T98" s="91">
        <v>0</v>
      </c>
      <c r="U98" s="91">
        <v>0</v>
      </c>
      <c r="V98" s="91">
        <v>0</v>
      </c>
      <c r="W98" s="91">
        <v>0</v>
      </c>
      <c r="X98" s="91">
        <v>0</v>
      </c>
      <c r="Y98" s="91">
        <v>0</v>
      </c>
      <c r="Z98" s="91">
        <v>0</v>
      </c>
      <c r="AA98" s="91">
        <v>0</v>
      </c>
      <c r="AB98" s="91">
        <v>0</v>
      </c>
      <c r="AC98" s="91">
        <v>0</v>
      </c>
      <c r="AD98" s="91">
        <v>0</v>
      </c>
      <c r="AE98" s="91">
        <v>0</v>
      </c>
      <c r="AF98" s="91">
        <v>0</v>
      </c>
      <c r="AG98" s="91">
        <v>0</v>
      </c>
      <c r="AH98" s="90">
        <v>0</v>
      </c>
      <c r="AI98" s="91">
        <v>0</v>
      </c>
      <c r="AJ98" s="91">
        <v>0</v>
      </c>
      <c r="AK98" s="91">
        <v>0</v>
      </c>
      <c r="AL98" s="90">
        <v>6405.9453248999998</v>
      </c>
      <c r="AM98" s="91">
        <v>0</v>
      </c>
      <c r="AN98" s="91">
        <v>0</v>
      </c>
      <c r="AO98" s="91">
        <v>0</v>
      </c>
      <c r="AP98" s="91">
        <v>0</v>
      </c>
      <c r="AQ98" s="91">
        <v>0</v>
      </c>
      <c r="AR98" s="91">
        <v>0</v>
      </c>
      <c r="AS98" s="91">
        <v>0</v>
      </c>
      <c r="AT98" s="91">
        <v>0</v>
      </c>
      <c r="AU98" s="91">
        <v>0</v>
      </c>
      <c r="AV98" s="91">
        <v>0</v>
      </c>
      <c r="AW98" s="91">
        <v>0</v>
      </c>
      <c r="AX98" s="91">
        <v>0</v>
      </c>
      <c r="AY98" s="91">
        <v>0</v>
      </c>
      <c r="AZ98" s="91">
        <v>0</v>
      </c>
      <c r="BA98" s="91">
        <v>0</v>
      </c>
      <c r="BB98" s="91">
        <v>0</v>
      </c>
      <c r="BC98" s="91">
        <v>0</v>
      </c>
      <c r="BD98" s="91">
        <v>0</v>
      </c>
      <c r="BE98" s="91">
        <v>0</v>
      </c>
      <c r="BF98" s="91">
        <v>0</v>
      </c>
      <c r="BG98" s="91">
        <v>0</v>
      </c>
      <c r="BH98" s="91">
        <v>0</v>
      </c>
      <c r="BI98" s="91">
        <v>6405.9453248999998</v>
      </c>
      <c r="BJ98" s="91">
        <v>0</v>
      </c>
      <c r="BK98" s="91">
        <v>0</v>
      </c>
      <c r="BL98" s="91">
        <v>0</v>
      </c>
      <c r="BM98" s="91">
        <v>0</v>
      </c>
      <c r="BN98" s="91">
        <v>0</v>
      </c>
      <c r="BO98" s="91">
        <v>0</v>
      </c>
      <c r="BP98" s="91">
        <v>0</v>
      </c>
      <c r="BQ98" s="91">
        <v>0</v>
      </c>
      <c r="BR98" s="91">
        <v>0</v>
      </c>
      <c r="BS98" s="91">
        <v>0</v>
      </c>
      <c r="BT98" s="91">
        <v>0</v>
      </c>
      <c r="BU98" s="91">
        <v>0</v>
      </c>
      <c r="BV98" s="91">
        <v>0</v>
      </c>
      <c r="BW98" s="91">
        <v>0</v>
      </c>
      <c r="BX98" s="91">
        <v>0</v>
      </c>
      <c r="BY98" s="91">
        <v>0</v>
      </c>
      <c r="BZ98" s="91">
        <v>0</v>
      </c>
      <c r="CA98" s="91">
        <v>0</v>
      </c>
      <c r="CB98" s="91">
        <v>0</v>
      </c>
      <c r="CC98" s="90">
        <v>0</v>
      </c>
      <c r="CD98" s="90">
        <v>0</v>
      </c>
      <c r="CE98" s="91">
        <v>0</v>
      </c>
      <c r="CF98" s="91">
        <v>0</v>
      </c>
      <c r="CG98" s="90">
        <v>0</v>
      </c>
      <c r="CH98" s="91">
        <v>0</v>
      </c>
      <c r="CI98" s="91">
        <v>0</v>
      </c>
      <c r="CJ98" s="91">
        <v>0</v>
      </c>
      <c r="CK98" s="91">
        <v>0</v>
      </c>
      <c r="CL98" s="91">
        <v>0</v>
      </c>
      <c r="CM98" s="91">
        <v>0</v>
      </c>
      <c r="CN98" s="91">
        <v>0</v>
      </c>
      <c r="CO98" s="91">
        <v>0</v>
      </c>
      <c r="CP98" s="90">
        <v>0</v>
      </c>
      <c r="CQ98" s="91">
        <v>0</v>
      </c>
      <c r="CR98" s="91">
        <v>0</v>
      </c>
      <c r="CS98" s="90">
        <v>0</v>
      </c>
      <c r="CT98" s="91">
        <v>0</v>
      </c>
      <c r="CU98" s="91">
        <v>0</v>
      </c>
      <c r="CV98" s="91">
        <v>0</v>
      </c>
      <c r="CW98" s="91">
        <v>0</v>
      </c>
      <c r="CX98" s="91">
        <v>0</v>
      </c>
      <c r="CY98" s="91">
        <v>0</v>
      </c>
      <c r="CZ98" s="91">
        <v>0</v>
      </c>
      <c r="DA98" s="91">
        <v>0</v>
      </c>
      <c r="DB98" s="90">
        <v>0</v>
      </c>
      <c r="DC98" s="91">
        <v>0</v>
      </c>
      <c r="DD98" s="91">
        <v>0</v>
      </c>
      <c r="DE98" s="91">
        <v>0</v>
      </c>
      <c r="DF98" s="90">
        <v>0</v>
      </c>
      <c r="DG98" s="91">
        <v>0</v>
      </c>
      <c r="DH98" s="91">
        <v>0</v>
      </c>
      <c r="DI98" s="90">
        <v>0</v>
      </c>
      <c r="DJ98" s="91">
        <v>0</v>
      </c>
      <c r="DK98" s="91">
        <v>0</v>
      </c>
      <c r="DL98" s="91">
        <v>0</v>
      </c>
      <c r="DM98" s="91">
        <v>0</v>
      </c>
      <c r="DN98" s="90">
        <v>0</v>
      </c>
      <c r="DO98" s="91">
        <v>0</v>
      </c>
      <c r="DP98" s="91">
        <v>0</v>
      </c>
      <c r="DQ98" s="90">
        <v>0</v>
      </c>
      <c r="DR98" s="91">
        <v>0</v>
      </c>
      <c r="DS98" s="91">
        <v>0</v>
      </c>
      <c r="DT98" s="91">
        <v>0</v>
      </c>
      <c r="DU98" s="91">
        <v>0</v>
      </c>
      <c r="DV98" s="91">
        <v>0</v>
      </c>
      <c r="DW98" s="91">
        <v>0</v>
      </c>
      <c r="DX98" s="91">
        <v>0</v>
      </c>
      <c r="DY98" s="91">
        <v>0</v>
      </c>
      <c r="DZ98" s="91">
        <v>0</v>
      </c>
      <c r="EA98" s="91">
        <v>0</v>
      </c>
      <c r="EB98" s="90">
        <v>0</v>
      </c>
      <c r="EC98" s="91">
        <v>0</v>
      </c>
      <c r="ED98" s="91">
        <v>0</v>
      </c>
      <c r="EE98" s="91">
        <v>0</v>
      </c>
      <c r="EF98" s="91">
        <v>0</v>
      </c>
      <c r="EG98" s="91">
        <v>0</v>
      </c>
      <c r="EH98" s="91">
        <v>0</v>
      </c>
      <c r="EI98" s="90">
        <v>0</v>
      </c>
      <c r="EJ98" s="91">
        <v>0</v>
      </c>
      <c r="EK98" s="91">
        <v>0</v>
      </c>
      <c r="EL98" s="91">
        <v>0</v>
      </c>
      <c r="EM98" s="90">
        <v>0</v>
      </c>
      <c r="EN98" s="91">
        <v>0</v>
      </c>
      <c r="EO98" s="91">
        <v>0</v>
      </c>
      <c r="EP98" s="90">
        <v>0</v>
      </c>
      <c r="EQ98" s="91">
        <v>0</v>
      </c>
      <c r="ER98" s="91">
        <v>0</v>
      </c>
      <c r="ES98" s="90">
        <v>0</v>
      </c>
      <c r="ET98" s="90">
        <v>0</v>
      </c>
      <c r="EU98" s="91">
        <v>0</v>
      </c>
      <c r="EV98" s="91">
        <v>0</v>
      </c>
      <c r="EW98" s="91">
        <v>0</v>
      </c>
      <c r="EX98" s="91">
        <v>0</v>
      </c>
      <c r="EY98" s="91">
        <v>0</v>
      </c>
      <c r="EZ98" s="91">
        <v>0</v>
      </c>
      <c r="FA98" s="91">
        <v>0</v>
      </c>
      <c r="FB98" s="91">
        <v>0</v>
      </c>
      <c r="FC98" s="91">
        <v>0</v>
      </c>
      <c r="FD98" s="65"/>
      <c r="FE98" s="65"/>
      <c r="FF98" s="65"/>
      <c r="FG98" s="66">
        <v>6405.9453248999998</v>
      </c>
      <c r="FI98" s="113"/>
      <c r="FK98" s="7"/>
      <c r="FL98" s="7"/>
      <c r="FM98" s="7"/>
      <c r="FN98" s="7"/>
    </row>
    <row r="99" spans="2:170" ht="14.25" customHeight="1" x14ac:dyDescent="0.2">
      <c r="B99" s="124" t="s">
        <v>550</v>
      </c>
      <c r="C99" s="124" t="s">
        <v>362</v>
      </c>
      <c r="D99" s="90">
        <v>0</v>
      </c>
      <c r="E99" s="91">
        <v>0</v>
      </c>
      <c r="F99" s="91">
        <v>0</v>
      </c>
      <c r="G99" s="91">
        <v>0</v>
      </c>
      <c r="H99" s="91">
        <v>0</v>
      </c>
      <c r="I99" s="91">
        <v>0</v>
      </c>
      <c r="J99" s="91">
        <v>0</v>
      </c>
      <c r="K99" s="91">
        <v>0</v>
      </c>
      <c r="L99" s="91">
        <v>0</v>
      </c>
      <c r="M99" s="91">
        <v>0</v>
      </c>
      <c r="N99" s="91">
        <v>0</v>
      </c>
      <c r="O99" s="91">
        <v>0</v>
      </c>
      <c r="P99" s="91">
        <v>0</v>
      </c>
      <c r="Q99" s="91">
        <v>0</v>
      </c>
      <c r="R99" s="91">
        <v>0</v>
      </c>
      <c r="S99" s="91">
        <v>0</v>
      </c>
      <c r="T99" s="91">
        <v>0</v>
      </c>
      <c r="U99" s="91">
        <v>0</v>
      </c>
      <c r="V99" s="91">
        <v>0</v>
      </c>
      <c r="W99" s="91">
        <v>0</v>
      </c>
      <c r="X99" s="91">
        <v>0</v>
      </c>
      <c r="Y99" s="91">
        <v>0</v>
      </c>
      <c r="Z99" s="91">
        <v>0</v>
      </c>
      <c r="AA99" s="91">
        <v>0</v>
      </c>
      <c r="AB99" s="91">
        <v>0</v>
      </c>
      <c r="AC99" s="91">
        <v>0</v>
      </c>
      <c r="AD99" s="91">
        <v>0</v>
      </c>
      <c r="AE99" s="91">
        <v>0</v>
      </c>
      <c r="AF99" s="91">
        <v>0</v>
      </c>
      <c r="AG99" s="91">
        <v>0</v>
      </c>
      <c r="AH99" s="90">
        <v>0</v>
      </c>
      <c r="AI99" s="91">
        <v>0</v>
      </c>
      <c r="AJ99" s="91">
        <v>0</v>
      </c>
      <c r="AK99" s="91">
        <v>0</v>
      </c>
      <c r="AL99" s="90">
        <v>0</v>
      </c>
      <c r="AM99" s="91">
        <v>0</v>
      </c>
      <c r="AN99" s="91">
        <v>0</v>
      </c>
      <c r="AO99" s="91">
        <v>0</v>
      </c>
      <c r="AP99" s="91">
        <v>0</v>
      </c>
      <c r="AQ99" s="91">
        <v>0</v>
      </c>
      <c r="AR99" s="91">
        <v>0</v>
      </c>
      <c r="AS99" s="91">
        <v>0</v>
      </c>
      <c r="AT99" s="91">
        <v>0</v>
      </c>
      <c r="AU99" s="91">
        <v>0</v>
      </c>
      <c r="AV99" s="91">
        <v>0</v>
      </c>
      <c r="AW99" s="91">
        <v>0</v>
      </c>
      <c r="AX99" s="91">
        <v>0</v>
      </c>
      <c r="AY99" s="91">
        <v>0</v>
      </c>
      <c r="AZ99" s="91">
        <v>0</v>
      </c>
      <c r="BA99" s="91">
        <v>0</v>
      </c>
      <c r="BB99" s="91">
        <v>0</v>
      </c>
      <c r="BC99" s="91">
        <v>0</v>
      </c>
      <c r="BD99" s="91">
        <v>0</v>
      </c>
      <c r="BE99" s="91">
        <v>0</v>
      </c>
      <c r="BF99" s="91">
        <v>0</v>
      </c>
      <c r="BG99" s="91">
        <v>0</v>
      </c>
      <c r="BH99" s="91">
        <v>0</v>
      </c>
      <c r="BI99" s="91">
        <v>0</v>
      </c>
      <c r="BJ99" s="91">
        <v>0</v>
      </c>
      <c r="BK99" s="91">
        <v>0</v>
      </c>
      <c r="BL99" s="91">
        <v>0</v>
      </c>
      <c r="BM99" s="91">
        <v>0</v>
      </c>
      <c r="BN99" s="91">
        <v>0</v>
      </c>
      <c r="BO99" s="91">
        <v>0</v>
      </c>
      <c r="BP99" s="91">
        <v>0</v>
      </c>
      <c r="BQ99" s="91">
        <v>0</v>
      </c>
      <c r="BR99" s="91">
        <v>0</v>
      </c>
      <c r="BS99" s="91">
        <v>0</v>
      </c>
      <c r="BT99" s="91">
        <v>0</v>
      </c>
      <c r="BU99" s="91">
        <v>0</v>
      </c>
      <c r="BV99" s="91">
        <v>0</v>
      </c>
      <c r="BW99" s="91">
        <v>0</v>
      </c>
      <c r="BX99" s="91">
        <v>0</v>
      </c>
      <c r="BY99" s="91">
        <v>0</v>
      </c>
      <c r="BZ99" s="91">
        <v>0</v>
      </c>
      <c r="CA99" s="91">
        <v>0</v>
      </c>
      <c r="CB99" s="91">
        <v>0</v>
      </c>
      <c r="CC99" s="90">
        <v>0</v>
      </c>
      <c r="CD99" s="90">
        <v>0</v>
      </c>
      <c r="CE99" s="91">
        <v>0</v>
      </c>
      <c r="CF99" s="91">
        <v>0</v>
      </c>
      <c r="CG99" s="90">
        <v>0</v>
      </c>
      <c r="CH99" s="91">
        <v>0</v>
      </c>
      <c r="CI99" s="91">
        <v>0</v>
      </c>
      <c r="CJ99" s="91">
        <v>0</v>
      </c>
      <c r="CK99" s="91">
        <v>0</v>
      </c>
      <c r="CL99" s="91">
        <v>0</v>
      </c>
      <c r="CM99" s="91">
        <v>0</v>
      </c>
      <c r="CN99" s="91">
        <v>0</v>
      </c>
      <c r="CO99" s="91">
        <v>0</v>
      </c>
      <c r="CP99" s="90">
        <v>0</v>
      </c>
      <c r="CQ99" s="91">
        <v>0</v>
      </c>
      <c r="CR99" s="91">
        <v>0</v>
      </c>
      <c r="CS99" s="90">
        <v>0</v>
      </c>
      <c r="CT99" s="91">
        <v>0</v>
      </c>
      <c r="CU99" s="91">
        <v>0</v>
      </c>
      <c r="CV99" s="91">
        <v>0</v>
      </c>
      <c r="CW99" s="91">
        <v>0</v>
      </c>
      <c r="CX99" s="91">
        <v>0</v>
      </c>
      <c r="CY99" s="91">
        <v>0</v>
      </c>
      <c r="CZ99" s="91">
        <v>0</v>
      </c>
      <c r="DA99" s="91">
        <v>0</v>
      </c>
      <c r="DB99" s="90">
        <v>0</v>
      </c>
      <c r="DC99" s="91">
        <v>0</v>
      </c>
      <c r="DD99" s="91">
        <v>0</v>
      </c>
      <c r="DE99" s="91">
        <v>0</v>
      </c>
      <c r="DF99" s="90">
        <v>0</v>
      </c>
      <c r="DG99" s="91">
        <v>0</v>
      </c>
      <c r="DH99" s="91">
        <v>0</v>
      </c>
      <c r="DI99" s="90">
        <v>0</v>
      </c>
      <c r="DJ99" s="91">
        <v>0</v>
      </c>
      <c r="DK99" s="91">
        <v>0</v>
      </c>
      <c r="DL99" s="91">
        <v>0</v>
      </c>
      <c r="DM99" s="91">
        <v>0</v>
      </c>
      <c r="DN99" s="90">
        <v>0</v>
      </c>
      <c r="DO99" s="91">
        <v>0</v>
      </c>
      <c r="DP99" s="91">
        <v>0</v>
      </c>
      <c r="DQ99" s="90">
        <v>0</v>
      </c>
      <c r="DR99" s="91">
        <v>0</v>
      </c>
      <c r="DS99" s="91">
        <v>0</v>
      </c>
      <c r="DT99" s="91">
        <v>0</v>
      </c>
      <c r="DU99" s="91">
        <v>0</v>
      </c>
      <c r="DV99" s="91">
        <v>0</v>
      </c>
      <c r="DW99" s="91">
        <v>0</v>
      </c>
      <c r="DX99" s="91">
        <v>0</v>
      </c>
      <c r="DY99" s="91">
        <v>0</v>
      </c>
      <c r="DZ99" s="91">
        <v>0</v>
      </c>
      <c r="EA99" s="91">
        <v>0</v>
      </c>
      <c r="EB99" s="90">
        <v>0</v>
      </c>
      <c r="EC99" s="91">
        <v>0</v>
      </c>
      <c r="ED99" s="91">
        <v>0</v>
      </c>
      <c r="EE99" s="91">
        <v>0</v>
      </c>
      <c r="EF99" s="91">
        <v>0</v>
      </c>
      <c r="EG99" s="91">
        <v>0</v>
      </c>
      <c r="EH99" s="91">
        <v>0</v>
      </c>
      <c r="EI99" s="90">
        <v>0</v>
      </c>
      <c r="EJ99" s="91">
        <v>0</v>
      </c>
      <c r="EK99" s="91">
        <v>0</v>
      </c>
      <c r="EL99" s="91">
        <v>0</v>
      </c>
      <c r="EM99" s="90">
        <v>0</v>
      </c>
      <c r="EN99" s="91">
        <v>0</v>
      </c>
      <c r="EO99" s="91">
        <v>0</v>
      </c>
      <c r="EP99" s="90">
        <v>0</v>
      </c>
      <c r="EQ99" s="91">
        <v>0</v>
      </c>
      <c r="ER99" s="91">
        <v>0</v>
      </c>
      <c r="ES99" s="90">
        <v>0</v>
      </c>
      <c r="ET99" s="90">
        <v>0</v>
      </c>
      <c r="EU99" s="91">
        <v>0</v>
      </c>
      <c r="EV99" s="91">
        <v>0</v>
      </c>
      <c r="EW99" s="91">
        <v>0</v>
      </c>
      <c r="EX99" s="91">
        <v>0</v>
      </c>
      <c r="EY99" s="91">
        <v>0</v>
      </c>
      <c r="EZ99" s="91">
        <v>0</v>
      </c>
      <c r="FA99" s="91">
        <v>0</v>
      </c>
      <c r="FB99" s="91">
        <v>0</v>
      </c>
      <c r="FC99" s="91">
        <v>0</v>
      </c>
      <c r="FD99" s="65"/>
      <c r="FE99" s="65"/>
      <c r="FF99" s="65"/>
      <c r="FG99" s="66">
        <v>0</v>
      </c>
      <c r="FI99" s="113"/>
      <c r="FK99" s="7"/>
    </row>
    <row r="100" spans="2:170" ht="14.25" customHeight="1" x14ac:dyDescent="0.2">
      <c r="B100" s="124" t="s">
        <v>551</v>
      </c>
      <c r="C100" s="124" t="s">
        <v>363</v>
      </c>
      <c r="D100" s="90">
        <v>129.34373926612403</v>
      </c>
      <c r="E100" s="91">
        <v>0</v>
      </c>
      <c r="F100" s="91">
        <v>0</v>
      </c>
      <c r="G100" s="91">
        <v>0</v>
      </c>
      <c r="H100" s="91">
        <v>0</v>
      </c>
      <c r="I100" s="91">
        <v>0</v>
      </c>
      <c r="J100" s="91">
        <v>0</v>
      </c>
      <c r="K100" s="91">
        <v>0</v>
      </c>
      <c r="L100" s="91">
        <v>0</v>
      </c>
      <c r="M100" s="91">
        <v>0</v>
      </c>
      <c r="N100" s="91">
        <v>0</v>
      </c>
      <c r="O100" s="91">
        <v>0</v>
      </c>
      <c r="P100" s="91">
        <v>0</v>
      </c>
      <c r="Q100" s="91">
        <v>0</v>
      </c>
      <c r="R100" s="91">
        <v>0</v>
      </c>
      <c r="S100" s="91">
        <v>0</v>
      </c>
      <c r="T100" s="91">
        <v>0</v>
      </c>
      <c r="U100" s="91">
        <v>0</v>
      </c>
      <c r="V100" s="91">
        <v>0</v>
      </c>
      <c r="W100" s="91">
        <v>0</v>
      </c>
      <c r="X100" s="91">
        <v>0</v>
      </c>
      <c r="Y100" s="91">
        <v>0</v>
      </c>
      <c r="Z100" s="91">
        <v>0</v>
      </c>
      <c r="AA100" s="91">
        <v>0</v>
      </c>
      <c r="AB100" s="91">
        <v>0</v>
      </c>
      <c r="AC100" s="91">
        <v>0</v>
      </c>
      <c r="AD100" s="91">
        <v>0</v>
      </c>
      <c r="AE100" s="91">
        <v>129.34373926612403</v>
      </c>
      <c r="AF100" s="91">
        <v>0</v>
      </c>
      <c r="AG100" s="91">
        <v>0</v>
      </c>
      <c r="AH100" s="90">
        <v>0</v>
      </c>
      <c r="AI100" s="91">
        <v>0</v>
      </c>
      <c r="AJ100" s="91">
        <v>0</v>
      </c>
      <c r="AK100" s="91">
        <v>0</v>
      </c>
      <c r="AL100" s="90">
        <v>0</v>
      </c>
      <c r="AM100" s="91">
        <v>0</v>
      </c>
      <c r="AN100" s="91">
        <v>0</v>
      </c>
      <c r="AO100" s="91">
        <v>0</v>
      </c>
      <c r="AP100" s="91">
        <v>0</v>
      </c>
      <c r="AQ100" s="91">
        <v>0</v>
      </c>
      <c r="AR100" s="91">
        <v>0</v>
      </c>
      <c r="AS100" s="91">
        <v>0</v>
      </c>
      <c r="AT100" s="91">
        <v>0</v>
      </c>
      <c r="AU100" s="91">
        <v>0</v>
      </c>
      <c r="AV100" s="91">
        <v>0</v>
      </c>
      <c r="AW100" s="91">
        <v>0</v>
      </c>
      <c r="AX100" s="91">
        <v>0</v>
      </c>
      <c r="AY100" s="91">
        <v>0</v>
      </c>
      <c r="AZ100" s="91">
        <v>0</v>
      </c>
      <c r="BA100" s="91">
        <v>0</v>
      </c>
      <c r="BB100" s="91">
        <v>0</v>
      </c>
      <c r="BC100" s="91">
        <v>0</v>
      </c>
      <c r="BD100" s="91">
        <v>0</v>
      </c>
      <c r="BE100" s="91">
        <v>0</v>
      </c>
      <c r="BF100" s="91">
        <v>0</v>
      </c>
      <c r="BG100" s="91">
        <v>0</v>
      </c>
      <c r="BH100" s="91">
        <v>0</v>
      </c>
      <c r="BI100" s="91">
        <v>0</v>
      </c>
      <c r="BJ100" s="91">
        <v>0</v>
      </c>
      <c r="BK100" s="91">
        <v>0</v>
      </c>
      <c r="BL100" s="91">
        <v>0</v>
      </c>
      <c r="BM100" s="91">
        <v>0</v>
      </c>
      <c r="BN100" s="91">
        <v>0</v>
      </c>
      <c r="BO100" s="91">
        <v>0</v>
      </c>
      <c r="BP100" s="91">
        <v>0</v>
      </c>
      <c r="BQ100" s="91">
        <v>0</v>
      </c>
      <c r="BR100" s="91">
        <v>0</v>
      </c>
      <c r="BS100" s="91">
        <v>0</v>
      </c>
      <c r="BT100" s="91">
        <v>0</v>
      </c>
      <c r="BU100" s="91">
        <v>0</v>
      </c>
      <c r="BV100" s="91">
        <v>0</v>
      </c>
      <c r="BW100" s="91">
        <v>0</v>
      </c>
      <c r="BX100" s="91">
        <v>0</v>
      </c>
      <c r="BY100" s="91">
        <v>0</v>
      </c>
      <c r="BZ100" s="91">
        <v>0</v>
      </c>
      <c r="CA100" s="91">
        <v>0</v>
      </c>
      <c r="CB100" s="91">
        <v>0</v>
      </c>
      <c r="CC100" s="90">
        <v>0</v>
      </c>
      <c r="CD100" s="90">
        <v>0</v>
      </c>
      <c r="CE100" s="91">
        <v>0</v>
      </c>
      <c r="CF100" s="91">
        <v>0</v>
      </c>
      <c r="CG100" s="90">
        <v>0</v>
      </c>
      <c r="CH100" s="91">
        <v>0</v>
      </c>
      <c r="CI100" s="91">
        <v>0</v>
      </c>
      <c r="CJ100" s="91">
        <v>0</v>
      </c>
      <c r="CK100" s="91">
        <v>0</v>
      </c>
      <c r="CL100" s="91">
        <v>0</v>
      </c>
      <c r="CM100" s="91">
        <v>0</v>
      </c>
      <c r="CN100" s="91">
        <v>0</v>
      </c>
      <c r="CO100" s="91">
        <v>0</v>
      </c>
      <c r="CP100" s="90">
        <v>0</v>
      </c>
      <c r="CQ100" s="91">
        <v>0</v>
      </c>
      <c r="CR100" s="91">
        <v>0</v>
      </c>
      <c r="CS100" s="90">
        <v>0</v>
      </c>
      <c r="CT100" s="91">
        <v>0</v>
      </c>
      <c r="CU100" s="91">
        <v>0</v>
      </c>
      <c r="CV100" s="91">
        <v>0</v>
      </c>
      <c r="CW100" s="91">
        <v>0</v>
      </c>
      <c r="CX100" s="91">
        <v>0</v>
      </c>
      <c r="CY100" s="91">
        <v>0</v>
      </c>
      <c r="CZ100" s="91">
        <v>0</v>
      </c>
      <c r="DA100" s="91">
        <v>0</v>
      </c>
      <c r="DB100" s="90">
        <v>0</v>
      </c>
      <c r="DC100" s="91">
        <v>0</v>
      </c>
      <c r="DD100" s="91">
        <v>0</v>
      </c>
      <c r="DE100" s="91">
        <v>0</v>
      </c>
      <c r="DF100" s="90">
        <v>0</v>
      </c>
      <c r="DG100" s="91">
        <v>0</v>
      </c>
      <c r="DH100" s="91">
        <v>0</v>
      </c>
      <c r="DI100" s="90">
        <v>0</v>
      </c>
      <c r="DJ100" s="91">
        <v>0</v>
      </c>
      <c r="DK100" s="91">
        <v>0</v>
      </c>
      <c r="DL100" s="91">
        <v>0</v>
      </c>
      <c r="DM100" s="91">
        <v>0</v>
      </c>
      <c r="DN100" s="90">
        <v>0</v>
      </c>
      <c r="DO100" s="91">
        <v>0</v>
      </c>
      <c r="DP100" s="91">
        <v>0</v>
      </c>
      <c r="DQ100" s="90">
        <v>0</v>
      </c>
      <c r="DR100" s="91">
        <v>0</v>
      </c>
      <c r="DS100" s="91">
        <v>0</v>
      </c>
      <c r="DT100" s="91">
        <v>0</v>
      </c>
      <c r="DU100" s="91">
        <v>0</v>
      </c>
      <c r="DV100" s="91">
        <v>0</v>
      </c>
      <c r="DW100" s="91">
        <v>0</v>
      </c>
      <c r="DX100" s="91">
        <v>0</v>
      </c>
      <c r="DY100" s="91">
        <v>0</v>
      </c>
      <c r="DZ100" s="91">
        <v>0</v>
      </c>
      <c r="EA100" s="91">
        <v>0</v>
      </c>
      <c r="EB100" s="90">
        <v>0</v>
      </c>
      <c r="EC100" s="91">
        <v>0</v>
      </c>
      <c r="ED100" s="91">
        <v>0</v>
      </c>
      <c r="EE100" s="91">
        <v>0</v>
      </c>
      <c r="EF100" s="91">
        <v>0</v>
      </c>
      <c r="EG100" s="91">
        <v>0</v>
      </c>
      <c r="EH100" s="91">
        <v>0</v>
      </c>
      <c r="EI100" s="90">
        <v>0</v>
      </c>
      <c r="EJ100" s="91">
        <v>0</v>
      </c>
      <c r="EK100" s="91">
        <v>0</v>
      </c>
      <c r="EL100" s="91">
        <v>0</v>
      </c>
      <c r="EM100" s="90">
        <v>0</v>
      </c>
      <c r="EN100" s="91">
        <v>0</v>
      </c>
      <c r="EO100" s="91">
        <v>0</v>
      </c>
      <c r="EP100" s="90">
        <v>0</v>
      </c>
      <c r="EQ100" s="91">
        <v>0</v>
      </c>
      <c r="ER100" s="91">
        <v>0</v>
      </c>
      <c r="ES100" s="90">
        <v>0</v>
      </c>
      <c r="ET100" s="90">
        <v>0</v>
      </c>
      <c r="EU100" s="91">
        <v>0</v>
      </c>
      <c r="EV100" s="91">
        <v>0</v>
      </c>
      <c r="EW100" s="91">
        <v>0</v>
      </c>
      <c r="EX100" s="91">
        <v>0</v>
      </c>
      <c r="EY100" s="91">
        <v>0</v>
      </c>
      <c r="EZ100" s="91">
        <v>0</v>
      </c>
      <c r="FA100" s="91">
        <v>0</v>
      </c>
      <c r="FB100" s="91">
        <v>0</v>
      </c>
      <c r="FC100" s="91">
        <v>0</v>
      </c>
      <c r="FD100" s="65"/>
      <c r="FE100" s="65"/>
      <c r="FF100" s="65"/>
      <c r="FG100" s="66">
        <v>129.34373926612403</v>
      </c>
      <c r="FI100" s="113"/>
      <c r="FK100" s="7"/>
    </row>
    <row r="101" spans="2:170" ht="14.25" customHeight="1" x14ac:dyDescent="0.2">
      <c r="B101" s="124" t="s">
        <v>553</v>
      </c>
      <c r="C101" s="124" t="s">
        <v>370</v>
      </c>
      <c r="D101" s="90">
        <v>0</v>
      </c>
      <c r="E101" s="91">
        <v>0</v>
      </c>
      <c r="F101" s="91">
        <v>0</v>
      </c>
      <c r="G101" s="91">
        <v>0</v>
      </c>
      <c r="H101" s="91">
        <v>0</v>
      </c>
      <c r="I101" s="91">
        <v>0</v>
      </c>
      <c r="J101" s="91">
        <v>0</v>
      </c>
      <c r="K101" s="91">
        <v>0</v>
      </c>
      <c r="L101" s="91">
        <v>0</v>
      </c>
      <c r="M101" s="91">
        <v>0</v>
      </c>
      <c r="N101" s="91">
        <v>0</v>
      </c>
      <c r="O101" s="91">
        <v>0</v>
      </c>
      <c r="P101" s="91">
        <v>0</v>
      </c>
      <c r="Q101" s="91">
        <v>0</v>
      </c>
      <c r="R101" s="91">
        <v>0</v>
      </c>
      <c r="S101" s="91">
        <v>0</v>
      </c>
      <c r="T101" s="91">
        <v>0</v>
      </c>
      <c r="U101" s="91">
        <v>0</v>
      </c>
      <c r="V101" s="91">
        <v>0</v>
      </c>
      <c r="W101" s="91">
        <v>0</v>
      </c>
      <c r="X101" s="91">
        <v>0</v>
      </c>
      <c r="Y101" s="91">
        <v>0</v>
      </c>
      <c r="Z101" s="91">
        <v>0</v>
      </c>
      <c r="AA101" s="91">
        <v>0</v>
      </c>
      <c r="AB101" s="91">
        <v>0</v>
      </c>
      <c r="AC101" s="91">
        <v>0</v>
      </c>
      <c r="AD101" s="91">
        <v>0</v>
      </c>
      <c r="AE101" s="91">
        <v>0</v>
      </c>
      <c r="AF101" s="91">
        <v>0</v>
      </c>
      <c r="AG101" s="91">
        <v>0</v>
      </c>
      <c r="AH101" s="90">
        <v>0</v>
      </c>
      <c r="AI101" s="91">
        <v>0</v>
      </c>
      <c r="AJ101" s="91">
        <v>0</v>
      </c>
      <c r="AK101" s="91">
        <v>0</v>
      </c>
      <c r="AL101" s="90">
        <v>883.37325600000008</v>
      </c>
      <c r="AM101" s="91">
        <v>0</v>
      </c>
      <c r="AN101" s="91">
        <v>0</v>
      </c>
      <c r="AO101" s="91">
        <v>0</v>
      </c>
      <c r="AP101" s="91">
        <v>0</v>
      </c>
      <c r="AQ101" s="91">
        <v>0</v>
      </c>
      <c r="AR101" s="91">
        <v>0</v>
      </c>
      <c r="AS101" s="91">
        <v>0</v>
      </c>
      <c r="AT101" s="91">
        <v>0</v>
      </c>
      <c r="AU101" s="91">
        <v>883.37325600000008</v>
      </c>
      <c r="AV101" s="91">
        <v>0</v>
      </c>
      <c r="AW101" s="91">
        <v>0</v>
      </c>
      <c r="AX101" s="91">
        <v>0</v>
      </c>
      <c r="AY101" s="91">
        <v>0</v>
      </c>
      <c r="AZ101" s="91">
        <v>0</v>
      </c>
      <c r="BA101" s="91">
        <v>0</v>
      </c>
      <c r="BB101" s="91">
        <v>0</v>
      </c>
      <c r="BC101" s="91">
        <v>0</v>
      </c>
      <c r="BD101" s="91">
        <v>0</v>
      </c>
      <c r="BE101" s="91">
        <v>0</v>
      </c>
      <c r="BF101" s="91">
        <v>0</v>
      </c>
      <c r="BG101" s="91">
        <v>0</v>
      </c>
      <c r="BH101" s="91">
        <v>0</v>
      </c>
      <c r="BI101" s="91">
        <v>0</v>
      </c>
      <c r="BJ101" s="91">
        <v>0</v>
      </c>
      <c r="BK101" s="91">
        <v>0</v>
      </c>
      <c r="BL101" s="91">
        <v>0</v>
      </c>
      <c r="BM101" s="91">
        <v>0</v>
      </c>
      <c r="BN101" s="91">
        <v>0</v>
      </c>
      <c r="BO101" s="91">
        <v>0</v>
      </c>
      <c r="BP101" s="91">
        <v>0</v>
      </c>
      <c r="BQ101" s="91">
        <v>0</v>
      </c>
      <c r="BR101" s="91">
        <v>0</v>
      </c>
      <c r="BS101" s="91">
        <v>0</v>
      </c>
      <c r="BT101" s="91">
        <v>0</v>
      </c>
      <c r="BU101" s="91">
        <v>0</v>
      </c>
      <c r="BV101" s="91">
        <v>0</v>
      </c>
      <c r="BW101" s="91">
        <v>0</v>
      </c>
      <c r="BX101" s="91">
        <v>0</v>
      </c>
      <c r="BY101" s="91">
        <v>0</v>
      </c>
      <c r="BZ101" s="91">
        <v>0</v>
      </c>
      <c r="CA101" s="91">
        <v>0</v>
      </c>
      <c r="CB101" s="91">
        <v>0</v>
      </c>
      <c r="CC101" s="90">
        <v>0</v>
      </c>
      <c r="CD101" s="90">
        <v>0</v>
      </c>
      <c r="CE101" s="91">
        <v>0</v>
      </c>
      <c r="CF101" s="91">
        <v>0</v>
      </c>
      <c r="CG101" s="90">
        <v>0</v>
      </c>
      <c r="CH101" s="91">
        <v>0</v>
      </c>
      <c r="CI101" s="91">
        <v>0</v>
      </c>
      <c r="CJ101" s="91">
        <v>0</v>
      </c>
      <c r="CK101" s="91">
        <v>0</v>
      </c>
      <c r="CL101" s="91">
        <v>0</v>
      </c>
      <c r="CM101" s="91">
        <v>0</v>
      </c>
      <c r="CN101" s="91">
        <v>0</v>
      </c>
      <c r="CO101" s="91">
        <v>0</v>
      </c>
      <c r="CP101" s="90">
        <v>0</v>
      </c>
      <c r="CQ101" s="91">
        <v>0</v>
      </c>
      <c r="CR101" s="91">
        <v>0</v>
      </c>
      <c r="CS101" s="90">
        <v>0</v>
      </c>
      <c r="CT101" s="91">
        <v>0</v>
      </c>
      <c r="CU101" s="91">
        <v>0</v>
      </c>
      <c r="CV101" s="91">
        <v>0</v>
      </c>
      <c r="CW101" s="91">
        <v>0</v>
      </c>
      <c r="CX101" s="91">
        <v>0</v>
      </c>
      <c r="CY101" s="91">
        <v>0</v>
      </c>
      <c r="CZ101" s="91">
        <v>0</v>
      </c>
      <c r="DA101" s="91">
        <v>0</v>
      </c>
      <c r="DB101" s="90">
        <v>0</v>
      </c>
      <c r="DC101" s="91">
        <v>0</v>
      </c>
      <c r="DD101" s="91">
        <v>0</v>
      </c>
      <c r="DE101" s="91">
        <v>0</v>
      </c>
      <c r="DF101" s="90">
        <v>0</v>
      </c>
      <c r="DG101" s="91">
        <v>0</v>
      </c>
      <c r="DH101" s="91">
        <v>0</v>
      </c>
      <c r="DI101" s="90">
        <v>0</v>
      </c>
      <c r="DJ101" s="91">
        <v>0</v>
      </c>
      <c r="DK101" s="91">
        <v>0</v>
      </c>
      <c r="DL101" s="91">
        <v>0</v>
      </c>
      <c r="DM101" s="91">
        <v>0</v>
      </c>
      <c r="DN101" s="90">
        <v>0</v>
      </c>
      <c r="DO101" s="91">
        <v>0</v>
      </c>
      <c r="DP101" s="91">
        <v>0</v>
      </c>
      <c r="DQ101" s="90">
        <v>0</v>
      </c>
      <c r="DR101" s="91">
        <v>0</v>
      </c>
      <c r="DS101" s="91">
        <v>0</v>
      </c>
      <c r="DT101" s="91">
        <v>0</v>
      </c>
      <c r="DU101" s="91">
        <v>0</v>
      </c>
      <c r="DV101" s="91">
        <v>0</v>
      </c>
      <c r="DW101" s="91">
        <v>0</v>
      </c>
      <c r="DX101" s="91">
        <v>0</v>
      </c>
      <c r="DY101" s="91">
        <v>0</v>
      </c>
      <c r="DZ101" s="91">
        <v>0</v>
      </c>
      <c r="EA101" s="91">
        <v>0</v>
      </c>
      <c r="EB101" s="90">
        <v>0</v>
      </c>
      <c r="EC101" s="91">
        <v>0</v>
      </c>
      <c r="ED101" s="91">
        <v>0</v>
      </c>
      <c r="EE101" s="91">
        <v>0</v>
      </c>
      <c r="EF101" s="91">
        <v>0</v>
      </c>
      <c r="EG101" s="91">
        <v>0</v>
      </c>
      <c r="EH101" s="91">
        <v>0</v>
      </c>
      <c r="EI101" s="90">
        <v>0</v>
      </c>
      <c r="EJ101" s="91">
        <v>0</v>
      </c>
      <c r="EK101" s="91">
        <v>0</v>
      </c>
      <c r="EL101" s="91">
        <v>0</v>
      </c>
      <c r="EM101" s="90">
        <v>0</v>
      </c>
      <c r="EN101" s="91">
        <v>0</v>
      </c>
      <c r="EO101" s="91">
        <v>0</v>
      </c>
      <c r="EP101" s="90">
        <v>0</v>
      </c>
      <c r="EQ101" s="91">
        <v>0</v>
      </c>
      <c r="ER101" s="91">
        <v>0</v>
      </c>
      <c r="ES101" s="90">
        <v>0</v>
      </c>
      <c r="ET101" s="90">
        <v>0</v>
      </c>
      <c r="EU101" s="91">
        <v>0</v>
      </c>
      <c r="EV101" s="91">
        <v>0</v>
      </c>
      <c r="EW101" s="91">
        <v>0</v>
      </c>
      <c r="EX101" s="91">
        <v>0</v>
      </c>
      <c r="EY101" s="91">
        <v>0</v>
      </c>
      <c r="EZ101" s="91">
        <v>0</v>
      </c>
      <c r="FA101" s="91">
        <v>0</v>
      </c>
      <c r="FB101" s="91">
        <v>0</v>
      </c>
      <c r="FC101" s="91">
        <v>0</v>
      </c>
      <c r="FD101" s="65"/>
      <c r="FE101" s="65"/>
      <c r="FF101" s="65"/>
      <c r="FG101" s="66">
        <v>883.37325600000008</v>
      </c>
      <c r="FI101" s="113"/>
      <c r="FK101" s="7"/>
    </row>
    <row r="102" spans="2:170" ht="14.25" customHeight="1" x14ac:dyDescent="0.2">
      <c r="B102" s="124" t="s">
        <v>554</v>
      </c>
      <c r="C102" s="124" t="s">
        <v>371</v>
      </c>
      <c r="D102" s="90">
        <v>0</v>
      </c>
      <c r="E102" s="91">
        <v>0</v>
      </c>
      <c r="F102" s="91">
        <v>0</v>
      </c>
      <c r="G102" s="91">
        <v>0</v>
      </c>
      <c r="H102" s="91">
        <v>0</v>
      </c>
      <c r="I102" s="91">
        <v>0</v>
      </c>
      <c r="J102" s="91">
        <v>0</v>
      </c>
      <c r="K102" s="91">
        <v>0</v>
      </c>
      <c r="L102" s="91">
        <v>0</v>
      </c>
      <c r="M102" s="91">
        <v>0</v>
      </c>
      <c r="N102" s="91">
        <v>0</v>
      </c>
      <c r="O102" s="91">
        <v>0</v>
      </c>
      <c r="P102" s="91">
        <v>0</v>
      </c>
      <c r="Q102" s="91">
        <v>0</v>
      </c>
      <c r="R102" s="91">
        <v>0</v>
      </c>
      <c r="S102" s="91">
        <v>0</v>
      </c>
      <c r="T102" s="91">
        <v>0</v>
      </c>
      <c r="U102" s="91">
        <v>0</v>
      </c>
      <c r="V102" s="91">
        <v>0</v>
      </c>
      <c r="W102" s="91">
        <v>0</v>
      </c>
      <c r="X102" s="91">
        <v>0</v>
      </c>
      <c r="Y102" s="91">
        <v>0</v>
      </c>
      <c r="Z102" s="91">
        <v>0</v>
      </c>
      <c r="AA102" s="91">
        <v>0</v>
      </c>
      <c r="AB102" s="91">
        <v>0</v>
      </c>
      <c r="AC102" s="91">
        <v>0</v>
      </c>
      <c r="AD102" s="91">
        <v>0</v>
      </c>
      <c r="AE102" s="91">
        <v>0</v>
      </c>
      <c r="AF102" s="91">
        <v>0</v>
      </c>
      <c r="AG102" s="91">
        <v>0</v>
      </c>
      <c r="AH102" s="90">
        <v>0</v>
      </c>
      <c r="AI102" s="91">
        <v>0</v>
      </c>
      <c r="AJ102" s="91">
        <v>0</v>
      </c>
      <c r="AK102" s="91">
        <v>0</v>
      </c>
      <c r="AL102" s="90">
        <v>0</v>
      </c>
      <c r="AM102" s="91">
        <v>0</v>
      </c>
      <c r="AN102" s="91">
        <v>0</v>
      </c>
      <c r="AO102" s="91">
        <v>0</v>
      </c>
      <c r="AP102" s="91">
        <v>0</v>
      </c>
      <c r="AQ102" s="91">
        <v>0</v>
      </c>
      <c r="AR102" s="91">
        <v>0</v>
      </c>
      <c r="AS102" s="91">
        <v>0</v>
      </c>
      <c r="AT102" s="91">
        <v>0</v>
      </c>
      <c r="AU102" s="91">
        <v>0</v>
      </c>
      <c r="AV102" s="91">
        <v>0</v>
      </c>
      <c r="AW102" s="91">
        <v>0</v>
      </c>
      <c r="AX102" s="91">
        <v>0</v>
      </c>
      <c r="AY102" s="91">
        <v>0</v>
      </c>
      <c r="AZ102" s="91">
        <v>0</v>
      </c>
      <c r="BA102" s="91">
        <v>0</v>
      </c>
      <c r="BB102" s="91">
        <v>0</v>
      </c>
      <c r="BC102" s="91">
        <v>0</v>
      </c>
      <c r="BD102" s="91">
        <v>0</v>
      </c>
      <c r="BE102" s="91">
        <v>0</v>
      </c>
      <c r="BF102" s="91">
        <v>0</v>
      </c>
      <c r="BG102" s="91">
        <v>0</v>
      </c>
      <c r="BH102" s="91">
        <v>0</v>
      </c>
      <c r="BI102" s="91">
        <v>0</v>
      </c>
      <c r="BJ102" s="91">
        <v>0</v>
      </c>
      <c r="BK102" s="91">
        <v>0</v>
      </c>
      <c r="BL102" s="91">
        <v>0</v>
      </c>
      <c r="BM102" s="91">
        <v>0</v>
      </c>
      <c r="BN102" s="91">
        <v>0</v>
      </c>
      <c r="BO102" s="91">
        <v>0</v>
      </c>
      <c r="BP102" s="91">
        <v>0</v>
      </c>
      <c r="BQ102" s="91">
        <v>0</v>
      </c>
      <c r="BR102" s="91">
        <v>0</v>
      </c>
      <c r="BS102" s="91">
        <v>0</v>
      </c>
      <c r="BT102" s="91">
        <v>0</v>
      </c>
      <c r="BU102" s="91">
        <v>0</v>
      </c>
      <c r="BV102" s="91">
        <v>0</v>
      </c>
      <c r="BW102" s="91">
        <v>0</v>
      </c>
      <c r="BX102" s="91">
        <v>0</v>
      </c>
      <c r="BY102" s="91">
        <v>0</v>
      </c>
      <c r="BZ102" s="91">
        <v>0</v>
      </c>
      <c r="CA102" s="91">
        <v>0</v>
      </c>
      <c r="CB102" s="91">
        <v>0</v>
      </c>
      <c r="CC102" s="90">
        <v>0</v>
      </c>
      <c r="CD102" s="90">
        <v>0</v>
      </c>
      <c r="CE102" s="91">
        <v>0</v>
      </c>
      <c r="CF102" s="91">
        <v>0</v>
      </c>
      <c r="CG102" s="90">
        <v>0</v>
      </c>
      <c r="CH102" s="91">
        <v>0</v>
      </c>
      <c r="CI102" s="91">
        <v>0</v>
      </c>
      <c r="CJ102" s="91">
        <v>0</v>
      </c>
      <c r="CK102" s="91">
        <v>0</v>
      </c>
      <c r="CL102" s="91">
        <v>0</v>
      </c>
      <c r="CM102" s="91">
        <v>0</v>
      </c>
      <c r="CN102" s="91">
        <v>0</v>
      </c>
      <c r="CO102" s="91">
        <v>0</v>
      </c>
      <c r="CP102" s="90">
        <v>0</v>
      </c>
      <c r="CQ102" s="91">
        <v>0</v>
      </c>
      <c r="CR102" s="91">
        <v>0</v>
      </c>
      <c r="CS102" s="90">
        <v>0</v>
      </c>
      <c r="CT102" s="91">
        <v>0</v>
      </c>
      <c r="CU102" s="91">
        <v>0</v>
      </c>
      <c r="CV102" s="91">
        <v>0</v>
      </c>
      <c r="CW102" s="91">
        <v>0</v>
      </c>
      <c r="CX102" s="91">
        <v>0</v>
      </c>
      <c r="CY102" s="91">
        <v>0</v>
      </c>
      <c r="CZ102" s="91">
        <v>0</v>
      </c>
      <c r="DA102" s="91">
        <v>0</v>
      </c>
      <c r="DB102" s="90">
        <v>0</v>
      </c>
      <c r="DC102" s="91">
        <v>0</v>
      </c>
      <c r="DD102" s="91">
        <v>0</v>
      </c>
      <c r="DE102" s="91">
        <v>0</v>
      </c>
      <c r="DF102" s="90">
        <v>0</v>
      </c>
      <c r="DG102" s="91">
        <v>0</v>
      </c>
      <c r="DH102" s="91">
        <v>0</v>
      </c>
      <c r="DI102" s="90">
        <v>0</v>
      </c>
      <c r="DJ102" s="91">
        <v>0</v>
      </c>
      <c r="DK102" s="91">
        <v>0</v>
      </c>
      <c r="DL102" s="91">
        <v>0</v>
      </c>
      <c r="DM102" s="91">
        <v>0</v>
      </c>
      <c r="DN102" s="90">
        <v>0</v>
      </c>
      <c r="DO102" s="91">
        <v>0</v>
      </c>
      <c r="DP102" s="91">
        <v>0</v>
      </c>
      <c r="DQ102" s="90">
        <v>0</v>
      </c>
      <c r="DR102" s="91">
        <v>0</v>
      </c>
      <c r="DS102" s="91">
        <v>0</v>
      </c>
      <c r="DT102" s="91">
        <v>0</v>
      </c>
      <c r="DU102" s="91">
        <v>0</v>
      </c>
      <c r="DV102" s="91">
        <v>0</v>
      </c>
      <c r="DW102" s="91">
        <v>0</v>
      </c>
      <c r="DX102" s="91">
        <v>0</v>
      </c>
      <c r="DY102" s="91">
        <v>0</v>
      </c>
      <c r="DZ102" s="91">
        <v>0</v>
      </c>
      <c r="EA102" s="91">
        <v>0</v>
      </c>
      <c r="EB102" s="90">
        <v>0</v>
      </c>
      <c r="EC102" s="91">
        <v>0</v>
      </c>
      <c r="ED102" s="91">
        <v>0</v>
      </c>
      <c r="EE102" s="91">
        <v>0</v>
      </c>
      <c r="EF102" s="91">
        <v>0</v>
      </c>
      <c r="EG102" s="91">
        <v>0</v>
      </c>
      <c r="EH102" s="91">
        <v>0</v>
      </c>
      <c r="EI102" s="90">
        <v>0</v>
      </c>
      <c r="EJ102" s="91">
        <v>0</v>
      </c>
      <c r="EK102" s="91">
        <v>0</v>
      </c>
      <c r="EL102" s="91">
        <v>0</v>
      </c>
      <c r="EM102" s="90">
        <v>0</v>
      </c>
      <c r="EN102" s="91">
        <v>0</v>
      </c>
      <c r="EO102" s="91">
        <v>0</v>
      </c>
      <c r="EP102" s="90">
        <v>0</v>
      </c>
      <c r="EQ102" s="91">
        <v>0</v>
      </c>
      <c r="ER102" s="91">
        <v>0</v>
      </c>
      <c r="ES102" s="90">
        <v>0</v>
      </c>
      <c r="ET102" s="90">
        <v>0</v>
      </c>
      <c r="EU102" s="91">
        <v>0</v>
      </c>
      <c r="EV102" s="91">
        <v>0</v>
      </c>
      <c r="EW102" s="91">
        <v>0</v>
      </c>
      <c r="EX102" s="91">
        <v>0</v>
      </c>
      <c r="EY102" s="91">
        <v>0</v>
      </c>
      <c r="EZ102" s="91">
        <v>0</v>
      </c>
      <c r="FA102" s="91">
        <v>0</v>
      </c>
      <c r="FB102" s="91">
        <v>0</v>
      </c>
      <c r="FC102" s="91">
        <v>0</v>
      </c>
      <c r="FD102" s="65"/>
      <c r="FE102" s="65"/>
      <c r="FF102" s="65"/>
      <c r="FG102" s="66">
        <v>0</v>
      </c>
      <c r="FI102" s="113"/>
      <c r="FK102" s="7"/>
    </row>
    <row r="103" spans="2:170" ht="14.25" customHeight="1" x14ac:dyDescent="0.2">
      <c r="B103" s="124" t="s">
        <v>554</v>
      </c>
      <c r="C103" s="124" t="s">
        <v>372</v>
      </c>
      <c r="D103" s="90">
        <v>109.114704</v>
      </c>
      <c r="E103" s="91">
        <v>0</v>
      </c>
      <c r="F103" s="91">
        <v>0</v>
      </c>
      <c r="G103" s="91">
        <v>0</v>
      </c>
      <c r="H103" s="91">
        <v>0</v>
      </c>
      <c r="I103" s="91">
        <v>0</v>
      </c>
      <c r="J103" s="91">
        <v>0</v>
      </c>
      <c r="K103" s="91">
        <v>0</v>
      </c>
      <c r="L103" s="91">
        <v>0</v>
      </c>
      <c r="M103" s="91">
        <v>0</v>
      </c>
      <c r="N103" s="91">
        <v>0</v>
      </c>
      <c r="O103" s="91">
        <v>0</v>
      </c>
      <c r="P103" s="91">
        <v>0</v>
      </c>
      <c r="Q103" s="91">
        <v>0</v>
      </c>
      <c r="R103" s="91">
        <v>0</v>
      </c>
      <c r="S103" s="91">
        <v>0</v>
      </c>
      <c r="T103" s="91">
        <v>0</v>
      </c>
      <c r="U103" s="91">
        <v>109.114704</v>
      </c>
      <c r="V103" s="91">
        <v>0</v>
      </c>
      <c r="W103" s="91">
        <v>0</v>
      </c>
      <c r="X103" s="91">
        <v>0</v>
      </c>
      <c r="Y103" s="91">
        <v>0</v>
      </c>
      <c r="Z103" s="91">
        <v>0</v>
      </c>
      <c r="AA103" s="91">
        <v>0</v>
      </c>
      <c r="AB103" s="91">
        <v>0</v>
      </c>
      <c r="AC103" s="91">
        <v>0</v>
      </c>
      <c r="AD103" s="91">
        <v>0</v>
      </c>
      <c r="AE103" s="91">
        <v>0</v>
      </c>
      <c r="AF103" s="91">
        <v>0</v>
      </c>
      <c r="AG103" s="91">
        <v>0</v>
      </c>
      <c r="AH103" s="90">
        <v>0</v>
      </c>
      <c r="AI103" s="91">
        <v>0</v>
      </c>
      <c r="AJ103" s="91">
        <v>0</v>
      </c>
      <c r="AK103" s="91">
        <v>0</v>
      </c>
      <c r="AL103" s="90">
        <v>0</v>
      </c>
      <c r="AM103" s="91">
        <v>0</v>
      </c>
      <c r="AN103" s="91">
        <v>0</v>
      </c>
      <c r="AO103" s="91">
        <v>0</v>
      </c>
      <c r="AP103" s="91">
        <v>0</v>
      </c>
      <c r="AQ103" s="91">
        <v>0</v>
      </c>
      <c r="AR103" s="91">
        <v>0</v>
      </c>
      <c r="AS103" s="91">
        <v>0</v>
      </c>
      <c r="AT103" s="91">
        <v>0</v>
      </c>
      <c r="AU103" s="91">
        <v>0</v>
      </c>
      <c r="AV103" s="91">
        <v>0</v>
      </c>
      <c r="AW103" s="91">
        <v>0</v>
      </c>
      <c r="AX103" s="91">
        <v>0</v>
      </c>
      <c r="AY103" s="91">
        <v>0</v>
      </c>
      <c r="AZ103" s="91">
        <v>0</v>
      </c>
      <c r="BA103" s="91">
        <v>0</v>
      </c>
      <c r="BB103" s="91">
        <v>0</v>
      </c>
      <c r="BC103" s="91">
        <v>0</v>
      </c>
      <c r="BD103" s="91">
        <v>0</v>
      </c>
      <c r="BE103" s="91">
        <v>0</v>
      </c>
      <c r="BF103" s="91">
        <v>0</v>
      </c>
      <c r="BG103" s="91">
        <v>0</v>
      </c>
      <c r="BH103" s="91">
        <v>0</v>
      </c>
      <c r="BI103" s="91">
        <v>0</v>
      </c>
      <c r="BJ103" s="91">
        <v>0</v>
      </c>
      <c r="BK103" s="91">
        <v>0</v>
      </c>
      <c r="BL103" s="91">
        <v>0</v>
      </c>
      <c r="BM103" s="91">
        <v>0</v>
      </c>
      <c r="BN103" s="91">
        <v>0</v>
      </c>
      <c r="BO103" s="91">
        <v>0</v>
      </c>
      <c r="BP103" s="91">
        <v>0</v>
      </c>
      <c r="BQ103" s="91">
        <v>0</v>
      </c>
      <c r="BR103" s="91">
        <v>0</v>
      </c>
      <c r="BS103" s="91">
        <v>0</v>
      </c>
      <c r="BT103" s="91">
        <v>0</v>
      </c>
      <c r="BU103" s="91">
        <v>0</v>
      </c>
      <c r="BV103" s="91">
        <v>0</v>
      </c>
      <c r="BW103" s="91">
        <v>0</v>
      </c>
      <c r="BX103" s="91">
        <v>0</v>
      </c>
      <c r="BY103" s="91">
        <v>0</v>
      </c>
      <c r="BZ103" s="91">
        <v>0</v>
      </c>
      <c r="CA103" s="91">
        <v>0</v>
      </c>
      <c r="CB103" s="91">
        <v>0</v>
      </c>
      <c r="CC103" s="90">
        <v>0</v>
      </c>
      <c r="CD103" s="90">
        <v>0</v>
      </c>
      <c r="CE103" s="91">
        <v>0</v>
      </c>
      <c r="CF103" s="91">
        <v>0</v>
      </c>
      <c r="CG103" s="90">
        <v>0</v>
      </c>
      <c r="CH103" s="91">
        <v>0</v>
      </c>
      <c r="CI103" s="91">
        <v>0</v>
      </c>
      <c r="CJ103" s="91">
        <v>0</v>
      </c>
      <c r="CK103" s="91">
        <v>0</v>
      </c>
      <c r="CL103" s="91">
        <v>0</v>
      </c>
      <c r="CM103" s="91">
        <v>0</v>
      </c>
      <c r="CN103" s="91">
        <v>0</v>
      </c>
      <c r="CO103" s="91">
        <v>0</v>
      </c>
      <c r="CP103" s="90">
        <v>0</v>
      </c>
      <c r="CQ103" s="91">
        <v>0</v>
      </c>
      <c r="CR103" s="91">
        <v>0</v>
      </c>
      <c r="CS103" s="90">
        <v>0</v>
      </c>
      <c r="CT103" s="91">
        <v>0</v>
      </c>
      <c r="CU103" s="91">
        <v>0</v>
      </c>
      <c r="CV103" s="91">
        <v>0</v>
      </c>
      <c r="CW103" s="91">
        <v>0</v>
      </c>
      <c r="CX103" s="91">
        <v>0</v>
      </c>
      <c r="CY103" s="91">
        <v>0</v>
      </c>
      <c r="CZ103" s="91">
        <v>0</v>
      </c>
      <c r="DA103" s="91">
        <v>0</v>
      </c>
      <c r="DB103" s="90">
        <v>0</v>
      </c>
      <c r="DC103" s="91">
        <v>0</v>
      </c>
      <c r="DD103" s="91">
        <v>0</v>
      </c>
      <c r="DE103" s="91">
        <v>0</v>
      </c>
      <c r="DF103" s="90">
        <v>0</v>
      </c>
      <c r="DG103" s="91">
        <v>0</v>
      </c>
      <c r="DH103" s="91">
        <v>0</v>
      </c>
      <c r="DI103" s="90">
        <v>0</v>
      </c>
      <c r="DJ103" s="91">
        <v>0</v>
      </c>
      <c r="DK103" s="91">
        <v>0</v>
      </c>
      <c r="DL103" s="91">
        <v>0</v>
      </c>
      <c r="DM103" s="91">
        <v>0</v>
      </c>
      <c r="DN103" s="90">
        <v>0</v>
      </c>
      <c r="DO103" s="91">
        <v>0</v>
      </c>
      <c r="DP103" s="91">
        <v>0</v>
      </c>
      <c r="DQ103" s="90">
        <v>0</v>
      </c>
      <c r="DR103" s="91">
        <v>0</v>
      </c>
      <c r="DS103" s="91">
        <v>0</v>
      </c>
      <c r="DT103" s="91">
        <v>0</v>
      </c>
      <c r="DU103" s="91">
        <v>0</v>
      </c>
      <c r="DV103" s="91">
        <v>0</v>
      </c>
      <c r="DW103" s="91">
        <v>0</v>
      </c>
      <c r="DX103" s="91">
        <v>0</v>
      </c>
      <c r="DY103" s="91">
        <v>0</v>
      </c>
      <c r="DZ103" s="91">
        <v>0</v>
      </c>
      <c r="EA103" s="91">
        <v>0</v>
      </c>
      <c r="EB103" s="90">
        <v>0</v>
      </c>
      <c r="EC103" s="91">
        <v>0</v>
      </c>
      <c r="ED103" s="91">
        <v>0</v>
      </c>
      <c r="EE103" s="91">
        <v>0</v>
      </c>
      <c r="EF103" s="91">
        <v>0</v>
      </c>
      <c r="EG103" s="91">
        <v>0</v>
      </c>
      <c r="EH103" s="91">
        <v>0</v>
      </c>
      <c r="EI103" s="90">
        <v>0</v>
      </c>
      <c r="EJ103" s="91">
        <v>0</v>
      </c>
      <c r="EK103" s="91">
        <v>0</v>
      </c>
      <c r="EL103" s="91">
        <v>0</v>
      </c>
      <c r="EM103" s="90">
        <v>0</v>
      </c>
      <c r="EN103" s="91">
        <v>0</v>
      </c>
      <c r="EO103" s="91">
        <v>0</v>
      </c>
      <c r="EP103" s="90">
        <v>0</v>
      </c>
      <c r="EQ103" s="91">
        <v>0</v>
      </c>
      <c r="ER103" s="91">
        <v>0</v>
      </c>
      <c r="ES103" s="90">
        <v>0</v>
      </c>
      <c r="ET103" s="90">
        <v>0</v>
      </c>
      <c r="EU103" s="91">
        <v>0</v>
      </c>
      <c r="EV103" s="91">
        <v>0</v>
      </c>
      <c r="EW103" s="91">
        <v>0</v>
      </c>
      <c r="EX103" s="91">
        <v>0</v>
      </c>
      <c r="EY103" s="91">
        <v>0</v>
      </c>
      <c r="EZ103" s="91">
        <v>0</v>
      </c>
      <c r="FA103" s="91">
        <v>0</v>
      </c>
      <c r="FB103" s="91">
        <v>0</v>
      </c>
      <c r="FC103" s="91">
        <v>0</v>
      </c>
      <c r="FD103" s="65"/>
      <c r="FE103" s="65"/>
      <c r="FF103" s="65"/>
      <c r="FG103" s="66">
        <v>109.114704</v>
      </c>
      <c r="FI103" s="113"/>
      <c r="FK103" s="7"/>
    </row>
    <row r="104" spans="2:170" ht="14.25" customHeight="1" x14ac:dyDescent="0.2">
      <c r="B104" s="124" t="s">
        <v>555</v>
      </c>
      <c r="C104" s="124" t="s">
        <v>373</v>
      </c>
      <c r="D104" s="90">
        <v>0.60392843376623362</v>
      </c>
      <c r="E104" s="91">
        <v>0</v>
      </c>
      <c r="F104" s="91">
        <v>0</v>
      </c>
      <c r="G104" s="91">
        <v>0</v>
      </c>
      <c r="H104" s="91">
        <v>0</v>
      </c>
      <c r="I104" s="91">
        <v>0</v>
      </c>
      <c r="J104" s="91">
        <v>0</v>
      </c>
      <c r="K104" s="91">
        <v>0</v>
      </c>
      <c r="L104" s="91">
        <v>0</v>
      </c>
      <c r="M104" s="91">
        <v>0</v>
      </c>
      <c r="N104" s="91">
        <v>0</v>
      </c>
      <c r="O104" s="91">
        <v>0</v>
      </c>
      <c r="P104" s="91">
        <v>0</v>
      </c>
      <c r="Q104" s="91">
        <v>0</v>
      </c>
      <c r="R104" s="91">
        <v>0</v>
      </c>
      <c r="S104" s="91">
        <v>0</v>
      </c>
      <c r="T104" s="91">
        <v>0</v>
      </c>
      <c r="U104" s="91">
        <v>0</v>
      </c>
      <c r="V104" s="91">
        <v>0</v>
      </c>
      <c r="W104" s="91">
        <v>0</v>
      </c>
      <c r="X104" s="91">
        <v>0</v>
      </c>
      <c r="Y104" s="91">
        <v>0</v>
      </c>
      <c r="Z104" s="91">
        <v>0.60392843376623362</v>
      </c>
      <c r="AA104" s="91">
        <v>0</v>
      </c>
      <c r="AB104" s="91">
        <v>0</v>
      </c>
      <c r="AC104" s="91">
        <v>0</v>
      </c>
      <c r="AD104" s="91">
        <v>0</v>
      </c>
      <c r="AE104" s="91">
        <v>0</v>
      </c>
      <c r="AF104" s="91">
        <v>0</v>
      </c>
      <c r="AG104" s="91">
        <v>0</v>
      </c>
      <c r="AH104" s="90">
        <v>0</v>
      </c>
      <c r="AI104" s="91">
        <v>0</v>
      </c>
      <c r="AJ104" s="91">
        <v>0</v>
      </c>
      <c r="AK104" s="91">
        <v>0</v>
      </c>
      <c r="AL104" s="90">
        <v>0</v>
      </c>
      <c r="AM104" s="91">
        <v>0</v>
      </c>
      <c r="AN104" s="91">
        <v>0</v>
      </c>
      <c r="AO104" s="91">
        <v>0</v>
      </c>
      <c r="AP104" s="91">
        <v>0</v>
      </c>
      <c r="AQ104" s="91">
        <v>0</v>
      </c>
      <c r="AR104" s="91">
        <v>0</v>
      </c>
      <c r="AS104" s="91">
        <v>0</v>
      </c>
      <c r="AT104" s="91">
        <v>0</v>
      </c>
      <c r="AU104" s="91">
        <v>0</v>
      </c>
      <c r="AV104" s="91">
        <v>0</v>
      </c>
      <c r="AW104" s="91">
        <v>0</v>
      </c>
      <c r="AX104" s="91">
        <v>0</v>
      </c>
      <c r="AY104" s="91">
        <v>0</v>
      </c>
      <c r="AZ104" s="91">
        <v>0</v>
      </c>
      <c r="BA104" s="91">
        <v>0</v>
      </c>
      <c r="BB104" s="91">
        <v>0</v>
      </c>
      <c r="BC104" s="91">
        <v>0</v>
      </c>
      <c r="BD104" s="91">
        <v>0</v>
      </c>
      <c r="BE104" s="91">
        <v>0</v>
      </c>
      <c r="BF104" s="91">
        <v>0</v>
      </c>
      <c r="BG104" s="91">
        <v>0</v>
      </c>
      <c r="BH104" s="91">
        <v>0</v>
      </c>
      <c r="BI104" s="91">
        <v>0</v>
      </c>
      <c r="BJ104" s="91">
        <v>0</v>
      </c>
      <c r="BK104" s="91">
        <v>0</v>
      </c>
      <c r="BL104" s="91">
        <v>0</v>
      </c>
      <c r="BM104" s="91">
        <v>0</v>
      </c>
      <c r="BN104" s="91">
        <v>0</v>
      </c>
      <c r="BO104" s="91">
        <v>0</v>
      </c>
      <c r="BP104" s="91">
        <v>0</v>
      </c>
      <c r="BQ104" s="91">
        <v>0</v>
      </c>
      <c r="BR104" s="91">
        <v>0</v>
      </c>
      <c r="BS104" s="91">
        <v>0</v>
      </c>
      <c r="BT104" s="91">
        <v>0</v>
      </c>
      <c r="BU104" s="91">
        <v>0</v>
      </c>
      <c r="BV104" s="91">
        <v>0</v>
      </c>
      <c r="BW104" s="91">
        <v>0</v>
      </c>
      <c r="BX104" s="91">
        <v>0</v>
      </c>
      <c r="BY104" s="91">
        <v>0</v>
      </c>
      <c r="BZ104" s="91">
        <v>0</v>
      </c>
      <c r="CA104" s="91">
        <v>0</v>
      </c>
      <c r="CB104" s="91">
        <v>0</v>
      </c>
      <c r="CC104" s="90">
        <v>0</v>
      </c>
      <c r="CD104" s="90">
        <v>0</v>
      </c>
      <c r="CE104" s="91">
        <v>0</v>
      </c>
      <c r="CF104" s="91">
        <v>0</v>
      </c>
      <c r="CG104" s="90">
        <v>0</v>
      </c>
      <c r="CH104" s="91">
        <v>0</v>
      </c>
      <c r="CI104" s="91">
        <v>0</v>
      </c>
      <c r="CJ104" s="91">
        <v>0</v>
      </c>
      <c r="CK104" s="91">
        <v>0</v>
      </c>
      <c r="CL104" s="91">
        <v>0</v>
      </c>
      <c r="CM104" s="91">
        <v>0</v>
      </c>
      <c r="CN104" s="91">
        <v>0</v>
      </c>
      <c r="CO104" s="91">
        <v>0</v>
      </c>
      <c r="CP104" s="90">
        <v>0</v>
      </c>
      <c r="CQ104" s="91">
        <v>0</v>
      </c>
      <c r="CR104" s="91">
        <v>0</v>
      </c>
      <c r="CS104" s="90">
        <v>0</v>
      </c>
      <c r="CT104" s="91">
        <v>0</v>
      </c>
      <c r="CU104" s="91">
        <v>0</v>
      </c>
      <c r="CV104" s="91">
        <v>0</v>
      </c>
      <c r="CW104" s="91">
        <v>0</v>
      </c>
      <c r="CX104" s="91">
        <v>0</v>
      </c>
      <c r="CY104" s="91">
        <v>0</v>
      </c>
      <c r="CZ104" s="91">
        <v>0</v>
      </c>
      <c r="DA104" s="91">
        <v>0</v>
      </c>
      <c r="DB104" s="90">
        <v>0</v>
      </c>
      <c r="DC104" s="91">
        <v>0</v>
      </c>
      <c r="DD104" s="91">
        <v>0</v>
      </c>
      <c r="DE104" s="91">
        <v>0</v>
      </c>
      <c r="DF104" s="90">
        <v>0</v>
      </c>
      <c r="DG104" s="91">
        <v>0</v>
      </c>
      <c r="DH104" s="91">
        <v>0</v>
      </c>
      <c r="DI104" s="90">
        <v>0</v>
      </c>
      <c r="DJ104" s="91">
        <v>0</v>
      </c>
      <c r="DK104" s="91">
        <v>0</v>
      </c>
      <c r="DL104" s="91">
        <v>0</v>
      </c>
      <c r="DM104" s="91">
        <v>0</v>
      </c>
      <c r="DN104" s="90">
        <v>0</v>
      </c>
      <c r="DO104" s="91">
        <v>0</v>
      </c>
      <c r="DP104" s="91">
        <v>0</v>
      </c>
      <c r="DQ104" s="90">
        <v>0</v>
      </c>
      <c r="DR104" s="91">
        <v>0</v>
      </c>
      <c r="DS104" s="91">
        <v>0</v>
      </c>
      <c r="DT104" s="91">
        <v>0</v>
      </c>
      <c r="DU104" s="91">
        <v>0</v>
      </c>
      <c r="DV104" s="91">
        <v>0</v>
      </c>
      <c r="DW104" s="91">
        <v>0</v>
      </c>
      <c r="DX104" s="91">
        <v>0</v>
      </c>
      <c r="DY104" s="91">
        <v>0</v>
      </c>
      <c r="DZ104" s="91">
        <v>0</v>
      </c>
      <c r="EA104" s="91">
        <v>0</v>
      </c>
      <c r="EB104" s="90">
        <v>0</v>
      </c>
      <c r="EC104" s="91">
        <v>0</v>
      </c>
      <c r="ED104" s="91">
        <v>0</v>
      </c>
      <c r="EE104" s="91">
        <v>0</v>
      </c>
      <c r="EF104" s="91">
        <v>0</v>
      </c>
      <c r="EG104" s="91">
        <v>0</v>
      </c>
      <c r="EH104" s="91">
        <v>0</v>
      </c>
      <c r="EI104" s="90">
        <v>0</v>
      </c>
      <c r="EJ104" s="91">
        <v>0</v>
      </c>
      <c r="EK104" s="91">
        <v>0</v>
      </c>
      <c r="EL104" s="91">
        <v>0</v>
      </c>
      <c r="EM104" s="90">
        <v>0</v>
      </c>
      <c r="EN104" s="91">
        <v>0</v>
      </c>
      <c r="EO104" s="91">
        <v>0</v>
      </c>
      <c r="EP104" s="90">
        <v>0</v>
      </c>
      <c r="EQ104" s="91">
        <v>0</v>
      </c>
      <c r="ER104" s="91">
        <v>0</v>
      </c>
      <c r="ES104" s="90">
        <v>0</v>
      </c>
      <c r="ET104" s="90">
        <v>0</v>
      </c>
      <c r="EU104" s="91">
        <v>0</v>
      </c>
      <c r="EV104" s="91">
        <v>0</v>
      </c>
      <c r="EW104" s="91">
        <v>0</v>
      </c>
      <c r="EX104" s="91">
        <v>0</v>
      </c>
      <c r="EY104" s="91">
        <v>0</v>
      </c>
      <c r="EZ104" s="91">
        <v>0</v>
      </c>
      <c r="FA104" s="91">
        <v>0</v>
      </c>
      <c r="FB104" s="91">
        <v>0</v>
      </c>
      <c r="FC104" s="91">
        <v>0</v>
      </c>
      <c r="FD104" s="65"/>
      <c r="FE104" s="65"/>
      <c r="FF104" s="65"/>
      <c r="FG104" s="66">
        <v>0.60392843376623362</v>
      </c>
      <c r="FI104" s="113"/>
      <c r="FK104" s="7"/>
    </row>
    <row r="105" spans="2:170" ht="14.25" customHeight="1" x14ac:dyDescent="0.2">
      <c r="B105" s="124" t="s">
        <v>556</v>
      </c>
      <c r="C105" s="124" t="s">
        <v>415</v>
      </c>
      <c r="D105" s="90">
        <v>0</v>
      </c>
      <c r="E105" s="91">
        <v>0</v>
      </c>
      <c r="F105" s="91">
        <v>0</v>
      </c>
      <c r="G105" s="91">
        <v>0</v>
      </c>
      <c r="H105" s="91">
        <v>0</v>
      </c>
      <c r="I105" s="91">
        <v>0</v>
      </c>
      <c r="J105" s="91">
        <v>0</v>
      </c>
      <c r="K105" s="91">
        <v>0</v>
      </c>
      <c r="L105" s="91">
        <v>0</v>
      </c>
      <c r="M105" s="91">
        <v>0</v>
      </c>
      <c r="N105" s="91">
        <v>0</v>
      </c>
      <c r="O105" s="91">
        <v>0</v>
      </c>
      <c r="P105" s="91">
        <v>0</v>
      </c>
      <c r="Q105" s="91">
        <v>0</v>
      </c>
      <c r="R105" s="91">
        <v>0</v>
      </c>
      <c r="S105" s="91">
        <v>0</v>
      </c>
      <c r="T105" s="91">
        <v>0</v>
      </c>
      <c r="U105" s="91">
        <v>0</v>
      </c>
      <c r="V105" s="91">
        <v>0</v>
      </c>
      <c r="W105" s="91">
        <v>0</v>
      </c>
      <c r="X105" s="91">
        <v>0</v>
      </c>
      <c r="Y105" s="91">
        <v>0</v>
      </c>
      <c r="Z105" s="91">
        <v>0</v>
      </c>
      <c r="AA105" s="91">
        <v>0</v>
      </c>
      <c r="AB105" s="91">
        <v>0</v>
      </c>
      <c r="AC105" s="91">
        <v>0</v>
      </c>
      <c r="AD105" s="91">
        <v>0</v>
      </c>
      <c r="AE105" s="91">
        <v>0</v>
      </c>
      <c r="AF105" s="91">
        <v>0</v>
      </c>
      <c r="AG105" s="91">
        <v>0</v>
      </c>
      <c r="AH105" s="90">
        <v>0</v>
      </c>
      <c r="AI105" s="91">
        <v>0</v>
      </c>
      <c r="AJ105" s="91">
        <v>0</v>
      </c>
      <c r="AK105" s="91">
        <v>0</v>
      </c>
      <c r="AL105" s="90">
        <v>0</v>
      </c>
      <c r="AM105" s="91">
        <v>0</v>
      </c>
      <c r="AN105" s="91">
        <v>0</v>
      </c>
      <c r="AO105" s="91">
        <v>0</v>
      </c>
      <c r="AP105" s="91">
        <v>0</v>
      </c>
      <c r="AQ105" s="91">
        <v>0</v>
      </c>
      <c r="AR105" s="91">
        <v>0</v>
      </c>
      <c r="AS105" s="91">
        <v>0</v>
      </c>
      <c r="AT105" s="91">
        <v>0</v>
      </c>
      <c r="AU105" s="91">
        <v>0</v>
      </c>
      <c r="AV105" s="91">
        <v>0</v>
      </c>
      <c r="AW105" s="91">
        <v>0</v>
      </c>
      <c r="AX105" s="91">
        <v>0</v>
      </c>
      <c r="AY105" s="91">
        <v>0</v>
      </c>
      <c r="AZ105" s="91">
        <v>0</v>
      </c>
      <c r="BA105" s="91">
        <v>0</v>
      </c>
      <c r="BB105" s="91">
        <v>0</v>
      </c>
      <c r="BC105" s="91">
        <v>0</v>
      </c>
      <c r="BD105" s="91">
        <v>0</v>
      </c>
      <c r="BE105" s="91">
        <v>0</v>
      </c>
      <c r="BF105" s="91">
        <v>0</v>
      </c>
      <c r="BG105" s="91">
        <v>0</v>
      </c>
      <c r="BH105" s="91">
        <v>0</v>
      </c>
      <c r="BI105" s="91">
        <v>0</v>
      </c>
      <c r="BJ105" s="91">
        <v>0</v>
      </c>
      <c r="BK105" s="91">
        <v>0</v>
      </c>
      <c r="BL105" s="91">
        <v>0</v>
      </c>
      <c r="BM105" s="91">
        <v>0</v>
      </c>
      <c r="BN105" s="91">
        <v>0</v>
      </c>
      <c r="BO105" s="91">
        <v>0</v>
      </c>
      <c r="BP105" s="91">
        <v>0</v>
      </c>
      <c r="BQ105" s="91">
        <v>0</v>
      </c>
      <c r="BR105" s="91">
        <v>0</v>
      </c>
      <c r="BS105" s="91">
        <v>0</v>
      </c>
      <c r="BT105" s="91">
        <v>0</v>
      </c>
      <c r="BU105" s="91">
        <v>0</v>
      </c>
      <c r="BV105" s="91">
        <v>0</v>
      </c>
      <c r="BW105" s="91">
        <v>0</v>
      </c>
      <c r="BX105" s="91">
        <v>0</v>
      </c>
      <c r="BY105" s="91">
        <v>0</v>
      </c>
      <c r="BZ105" s="91">
        <v>0</v>
      </c>
      <c r="CA105" s="91">
        <v>0</v>
      </c>
      <c r="CB105" s="91">
        <v>0</v>
      </c>
      <c r="CC105" s="90">
        <v>0</v>
      </c>
      <c r="CD105" s="90">
        <v>0</v>
      </c>
      <c r="CE105" s="91">
        <v>0</v>
      </c>
      <c r="CF105" s="91">
        <v>0</v>
      </c>
      <c r="CG105" s="90">
        <v>0</v>
      </c>
      <c r="CH105" s="91">
        <v>0</v>
      </c>
      <c r="CI105" s="91">
        <v>0</v>
      </c>
      <c r="CJ105" s="91">
        <v>0</v>
      </c>
      <c r="CK105" s="91">
        <v>0</v>
      </c>
      <c r="CL105" s="91">
        <v>0</v>
      </c>
      <c r="CM105" s="91">
        <v>0</v>
      </c>
      <c r="CN105" s="91">
        <v>0</v>
      </c>
      <c r="CO105" s="91">
        <v>0</v>
      </c>
      <c r="CP105" s="90">
        <v>0</v>
      </c>
      <c r="CQ105" s="91">
        <v>0</v>
      </c>
      <c r="CR105" s="91">
        <v>0</v>
      </c>
      <c r="CS105" s="90">
        <v>0</v>
      </c>
      <c r="CT105" s="91">
        <v>0</v>
      </c>
      <c r="CU105" s="91">
        <v>0</v>
      </c>
      <c r="CV105" s="91">
        <v>0</v>
      </c>
      <c r="CW105" s="91">
        <v>0</v>
      </c>
      <c r="CX105" s="91">
        <v>0</v>
      </c>
      <c r="CY105" s="91">
        <v>0</v>
      </c>
      <c r="CZ105" s="91">
        <v>0</v>
      </c>
      <c r="DA105" s="91">
        <v>0</v>
      </c>
      <c r="DB105" s="90">
        <v>0</v>
      </c>
      <c r="DC105" s="91">
        <v>0</v>
      </c>
      <c r="DD105" s="91">
        <v>0</v>
      </c>
      <c r="DE105" s="91">
        <v>0</v>
      </c>
      <c r="DF105" s="90">
        <v>0</v>
      </c>
      <c r="DG105" s="91">
        <v>0</v>
      </c>
      <c r="DH105" s="91">
        <v>0</v>
      </c>
      <c r="DI105" s="90">
        <v>0</v>
      </c>
      <c r="DJ105" s="91">
        <v>0</v>
      </c>
      <c r="DK105" s="91">
        <v>0</v>
      </c>
      <c r="DL105" s="91">
        <v>0</v>
      </c>
      <c r="DM105" s="91">
        <v>0</v>
      </c>
      <c r="DN105" s="90">
        <v>0</v>
      </c>
      <c r="DO105" s="91">
        <v>0</v>
      </c>
      <c r="DP105" s="91">
        <v>0</v>
      </c>
      <c r="DQ105" s="90">
        <v>0</v>
      </c>
      <c r="DR105" s="91">
        <v>0</v>
      </c>
      <c r="DS105" s="91">
        <v>0</v>
      </c>
      <c r="DT105" s="91">
        <v>0</v>
      </c>
      <c r="DU105" s="91">
        <v>0</v>
      </c>
      <c r="DV105" s="91">
        <v>0</v>
      </c>
      <c r="DW105" s="91">
        <v>0</v>
      </c>
      <c r="DX105" s="91">
        <v>0</v>
      </c>
      <c r="DY105" s="91">
        <v>0</v>
      </c>
      <c r="DZ105" s="91">
        <v>0</v>
      </c>
      <c r="EA105" s="91">
        <v>0</v>
      </c>
      <c r="EB105" s="90">
        <v>0</v>
      </c>
      <c r="EC105" s="91">
        <v>0</v>
      </c>
      <c r="ED105" s="91">
        <v>0</v>
      </c>
      <c r="EE105" s="91">
        <v>0</v>
      </c>
      <c r="EF105" s="91">
        <v>0</v>
      </c>
      <c r="EG105" s="91">
        <v>0</v>
      </c>
      <c r="EH105" s="91">
        <v>0</v>
      </c>
      <c r="EI105" s="90">
        <v>0</v>
      </c>
      <c r="EJ105" s="91">
        <v>0</v>
      </c>
      <c r="EK105" s="91">
        <v>0</v>
      </c>
      <c r="EL105" s="91">
        <v>0</v>
      </c>
      <c r="EM105" s="90">
        <v>0</v>
      </c>
      <c r="EN105" s="91">
        <v>0</v>
      </c>
      <c r="EO105" s="91">
        <v>0</v>
      </c>
      <c r="EP105" s="90">
        <v>0</v>
      </c>
      <c r="EQ105" s="91">
        <v>0</v>
      </c>
      <c r="ER105" s="91">
        <v>0</v>
      </c>
      <c r="ES105" s="90">
        <v>0</v>
      </c>
      <c r="ET105" s="90">
        <v>0</v>
      </c>
      <c r="EU105" s="91">
        <v>0</v>
      </c>
      <c r="EV105" s="91">
        <v>0</v>
      </c>
      <c r="EW105" s="91">
        <v>0</v>
      </c>
      <c r="EX105" s="91">
        <v>0</v>
      </c>
      <c r="EY105" s="91">
        <v>0</v>
      </c>
      <c r="EZ105" s="91">
        <v>0</v>
      </c>
      <c r="FA105" s="91">
        <v>0</v>
      </c>
      <c r="FB105" s="91">
        <v>0</v>
      </c>
      <c r="FC105" s="91">
        <v>0</v>
      </c>
      <c r="FD105" s="65"/>
      <c r="FE105" s="65"/>
      <c r="FF105" s="65"/>
      <c r="FG105" s="66">
        <v>0</v>
      </c>
      <c r="FI105" s="113"/>
      <c r="FK105" s="7"/>
    </row>
    <row r="106" spans="2:170" ht="14.25" customHeight="1" x14ac:dyDescent="0.2">
      <c r="B106" s="124" t="s">
        <v>557</v>
      </c>
      <c r="C106" s="124" t="s">
        <v>378</v>
      </c>
      <c r="D106" s="90">
        <v>0</v>
      </c>
      <c r="E106" s="91">
        <v>0</v>
      </c>
      <c r="F106" s="91">
        <v>0</v>
      </c>
      <c r="G106" s="91">
        <v>0</v>
      </c>
      <c r="H106" s="91">
        <v>0</v>
      </c>
      <c r="I106" s="91">
        <v>0</v>
      </c>
      <c r="J106" s="91">
        <v>0</v>
      </c>
      <c r="K106" s="91">
        <v>0</v>
      </c>
      <c r="L106" s="91">
        <v>0</v>
      </c>
      <c r="M106" s="91">
        <v>0</v>
      </c>
      <c r="N106" s="91">
        <v>0</v>
      </c>
      <c r="O106" s="91">
        <v>0</v>
      </c>
      <c r="P106" s="91">
        <v>0</v>
      </c>
      <c r="Q106" s="91">
        <v>0</v>
      </c>
      <c r="R106" s="91">
        <v>0</v>
      </c>
      <c r="S106" s="91">
        <v>0</v>
      </c>
      <c r="T106" s="91">
        <v>0</v>
      </c>
      <c r="U106" s="91">
        <v>0</v>
      </c>
      <c r="V106" s="91">
        <v>0</v>
      </c>
      <c r="W106" s="91">
        <v>0</v>
      </c>
      <c r="X106" s="91">
        <v>0</v>
      </c>
      <c r="Y106" s="91">
        <v>0</v>
      </c>
      <c r="Z106" s="91">
        <v>0</v>
      </c>
      <c r="AA106" s="91">
        <v>0</v>
      </c>
      <c r="AB106" s="91">
        <v>0</v>
      </c>
      <c r="AC106" s="91">
        <v>0</v>
      </c>
      <c r="AD106" s="91">
        <v>0</v>
      </c>
      <c r="AE106" s="91">
        <v>0</v>
      </c>
      <c r="AF106" s="91">
        <v>0</v>
      </c>
      <c r="AG106" s="91">
        <v>0</v>
      </c>
      <c r="AH106" s="90">
        <v>0</v>
      </c>
      <c r="AI106" s="91">
        <v>0</v>
      </c>
      <c r="AJ106" s="91">
        <v>0</v>
      </c>
      <c r="AK106" s="91">
        <v>0</v>
      </c>
      <c r="AL106" s="90">
        <v>0</v>
      </c>
      <c r="AM106" s="91">
        <v>0</v>
      </c>
      <c r="AN106" s="91">
        <v>0</v>
      </c>
      <c r="AO106" s="91">
        <v>0</v>
      </c>
      <c r="AP106" s="91">
        <v>0</v>
      </c>
      <c r="AQ106" s="91">
        <v>0</v>
      </c>
      <c r="AR106" s="91">
        <v>0</v>
      </c>
      <c r="AS106" s="91">
        <v>0</v>
      </c>
      <c r="AT106" s="91">
        <v>0</v>
      </c>
      <c r="AU106" s="91">
        <v>0</v>
      </c>
      <c r="AV106" s="91">
        <v>0</v>
      </c>
      <c r="AW106" s="91">
        <v>0</v>
      </c>
      <c r="AX106" s="91">
        <v>0</v>
      </c>
      <c r="AY106" s="91">
        <v>0</v>
      </c>
      <c r="AZ106" s="91">
        <v>0</v>
      </c>
      <c r="BA106" s="91">
        <v>0</v>
      </c>
      <c r="BB106" s="91">
        <v>0</v>
      </c>
      <c r="BC106" s="91">
        <v>0</v>
      </c>
      <c r="BD106" s="91">
        <v>0</v>
      </c>
      <c r="BE106" s="91">
        <v>0</v>
      </c>
      <c r="BF106" s="91">
        <v>0</v>
      </c>
      <c r="BG106" s="91">
        <v>0</v>
      </c>
      <c r="BH106" s="91">
        <v>0</v>
      </c>
      <c r="BI106" s="91">
        <v>0</v>
      </c>
      <c r="BJ106" s="91">
        <v>0</v>
      </c>
      <c r="BK106" s="91">
        <v>0</v>
      </c>
      <c r="BL106" s="91">
        <v>0</v>
      </c>
      <c r="BM106" s="91">
        <v>0</v>
      </c>
      <c r="BN106" s="91">
        <v>0</v>
      </c>
      <c r="BO106" s="91">
        <v>0</v>
      </c>
      <c r="BP106" s="91">
        <v>0</v>
      </c>
      <c r="BQ106" s="91">
        <v>0</v>
      </c>
      <c r="BR106" s="91">
        <v>0</v>
      </c>
      <c r="BS106" s="91">
        <v>0</v>
      </c>
      <c r="BT106" s="91">
        <v>0</v>
      </c>
      <c r="BU106" s="91">
        <v>0</v>
      </c>
      <c r="BV106" s="91">
        <v>0</v>
      </c>
      <c r="BW106" s="91">
        <v>0</v>
      </c>
      <c r="BX106" s="91">
        <v>0</v>
      </c>
      <c r="BY106" s="91">
        <v>0</v>
      </c>
      <c r="BZ106" s="91">
        <v>0</v>
      </c>
      <c r="CA106" s="91">
        <v>0</v>
      </c>
      <c r="CB106" s="91">
        <v>0</v>
      </c>
      <c r="CC106" s="90">
        <v>0</v>
      </c>
      <c r="CD106" s="90">
        <v>0</v>
      </c>
      <c r="CE106" s="91">
        <v>0</v>
      </c>
      <c r="CF106" s="91">
        <v>0</v>
      </c>
      <c r="CG106" s="90">
        <v>0</v>
      </c>
      <c r="CH106" s="91">
        <v>0</v>
      </c>
      <c r="CI106" s="91">
        <v>0</v>
      </c>
      <c r="CJ106" s="91">
        <v>0</v>
      </c>
      <c r="CK106" s="91">
        <v>0</v>
      </c>
      <c r="CL106" s="91">
        <v>0</v>
      </c>
      <c r="CM106" s="91">
        <v>0</v>
      </c>
      <c r="CN106" s="91">
        <v>0</v>
      </c>
      <c r="CO106" s="91">
        <v>0</v>
      </c>
      <c r="CP106" s="90">
        <v>0</v>
      </c>
      <c r="CQ106" s="91">
        <v>0</v>
      </c>
      <c r="CR106" s="91">
        <v>0</v>
      </c>
      <c r="CS106" s="90">
        <v>0</v>
      </c>
      <c r="CT106" s="91">
        <v>0</v>
      </c>
      <c r="CU106" s="91">
        <v>0</v>
      </c>
      <c r="CV106" s="91">
        <v>0</v>
      </c>
      <c r="CW106" s="91">
        <v>0</v>
      </c>
      <c r="CX106" s="91">
        <v>0</v>
      </c>
      <c r="CY106" s="91">
        <v>0</v>
      </c>
      <c r="CZ106" s="91">
        <v>0</v>
      </c>
      <c r="DA106" s="91">
        <v>0</v>
      </c>
      <c r="DB106" s="90">
        <v>0</v>
      </c>
      <c r="DC106" s="91">
        <v>0</v>
      </c>
      <c r="DD106" s="91">
        <v>0</v>
      </c>
      <c r="DE106" s="91">
        <v>0</v>
      </c>
      <c r="DF106" s="90">
        <v>0</v>
      </c>
      <c r="DG106" s="91">
        <v>0</v>
      </c>
      <c r="DH106" s="91">
        <v>0</v>
      </c>
      <c r="DI106" s="90">
        <v>0</v>
      </c>
      <c r="DJ106" s="91">
        <v>0</v>
      </c>
      <c r="DK106" s="91">
        <v>0</v>
      </c>
      <c r="DL106" s="91">
        <v>0</v>
      </c>
      <c r="DM106" s="91">
        <v>0</v>
      </c>
      <c r="DN106" s="90">
        <v>0</v>
      </c>
      <c r="DO106" s="91">
        <v>0</v>
      </c>
      <c r="DP106" s="91">
        <v>0</v>
      </c>
      <c r="DQ106" s="90">
        <v>0</v>
      </c>
      <c r="DR106" s="91">
        <v>0</v>
      </c>
      <c r="DS106" s="91">
        <v>0</v>
      </c>
      <c r="DT106" s="91">
        <v>0</v>
      </c>
      <c r="DU106" s="91">
        <v>0</v>
      </c>
      <c r="DV106" s="91">
        <v>0</v>
      </c>
      <c r="DW106" s="91">
        <v>0</v>
      </c>
      <c r="DX106" s="91">
        <v>0</v>
      </c>
      <c r="DY106" s="91">
        <v>0</v>
      </c>
      <c r="DZ106" s="91">
        <v>0</v>
      </c>
      <c r="EA106" s="91">
        <v>0</v>
      </c>
      <c r="EB106" s="90">
        <v>0</v>
      </c>
      <c r="EC106" s="91">
        <v>0</v>
      </c>
      <c r="ED106" s="91">
        <v>0</v>
      </c>
      <c r="EE106" s="91">
        <v>0</v>
      </c>
      <c r="EF106" s="91">
        <v>0</v>
      </c>
      <c r="EG106" s="91">
        <v>0</v>
      </c>
      <c r="EH106" s="91">
        <v>0</v>
      </c>
      <c r="EI106" s="90">
        <v>0</v>
      </c>
      <c r="EJ106" s="91">
        <v>0</v>
      </c>
      <c r="EK106" s="91">
        <v>0</v>
      </c>
      <c r="EL106" s="91">
        <v>0</v>
      </c>
      <c r="EM106" s="90">
        <v>0</v>
      </c>
      <c r="EN106" s="91">
        <v>0</v>
      </c>
      <c r="EO106" s="91">
        <v>0</v>
      </c>
      <c r="EP106" s="90">
        <v>0</v>
      </c>
      <c r="EQ106" s="91">
        <v>0</v>
      </c>
      <c r="ER106" s="91">
        <v>0</v>
      </c>
      <c r="ES106" s="90">
        <v>0</v>
      </c>
      <c r="ET106" s="90">
        <v>0</v>
      </c>
      <c r="EU106" s="91">
        <v>0</v>
      </c>
      <c r="EV106" s="91">
        <v>0</v>
      </c>
      <c r="EW106" s="91">
        <v>0</v>
      </c>
      <c r="EX106" s="91">
        <v>0</v>
      </c>
      <c r="EY106" s="91">
        <v>0</v>
      </c>
      <c r="EZ106" s="91">
        <v>0</v>
      </c>
      <c r="FA106" s="91">
        <v>0</v>
      </c>
      <c r="FB106" s="91">
        <v>0</v>
      </c>
      <c r="FC106" s="91">
        <v>0</v>
      </c>
      <c r="FD106" s="65"/>
      <c r="FE106" s="65"/>
      <c r="FF106" s="65"/>
      <c r="FG106" s="66">
        <v>0</v>
      </c>
      <c r="FI106" s="113"/>
      <c r="FK106" s="7"/>
    </row>
    <row r="107" spans="2:170" ht="14.25" customHeight="1" x14ac:dyDescent="0.2">
      <c r="B107" s="124" t="s">
        <v>558</v>
      </c>
      <c r="C107" s="124" t="s">
        <v>379</v>
      </c>
      <c r="D107" s="90">
        <v>0</v>
      </c>
      <c r="E107" s="91">
        <v>0</v>
      </c>
      <c r="F107" s="91">
        <v>0</v>
      </c>
      <c r="G107" s="91">
        <v>0</v>
      </c>
      <c r="H107" s="91">
        <v>0</v>
      </c>
      <c r="I107" s="91">
        <v>0</v>
      </c>
      <c r="J107" s="91">
        <v>0</v>
      </c>
      <c r="K107" s="91">
        <v>0</v>
      </c>
      <c r="L107" s="91">
        <v>0</v>
      </c>
      <c r="M107" s="91">
        <v>0</v>
      </c>
      <c r="N107" s="91">
        <v>0</v>
      </c>
      <c r="O107" s="91">
        <v>0</v>
      </c>
      <c r="P107" s="91">
        <v>0</v>
      </c>
      <c r="Q107" s="91">
        <v>0</v>
      </c>
      <c r="R107" s="91">
        <v>0</v>
      </c>
      <c r="S107" s="91">
        <v>0</v>
      </c>
      <c r="T107" s="91">
        <v>0</v>
      </c>
      <c r="U107" s="91">
        <v>0</v>
      </c>
      <c r="V107" s="91">
        <v>0</v>
      </c>
      <c r="W107" s="91">
        <v>0</v>
      </c>
      <c r="X107" s="91">
        <v>0</v>
      </c>
      <c r="Y107" s="91">
        <v>0</v>
      </c>
      <c r="Z107" s="91">
        <v>0</v>
      </c>
      <c r="AA107" s="91">
        <v>0</v>
      </c>
      <c r="AB107" s="91">
        <v>0</v>
      </c>
      <c r="AC107" s="91">
        <v>0</v>
      </c>
      <c r="AD107" s="91">
        <v>0</v>
      </c>
      <c r="AE107" s="91">
        <v>0</v>
      </c>
      <c r="AF107" s="91">
        <v>0</v>
      </c>
      <c r="AG107" s="91">
        <v>0</v>
      </c>
      <c r="AH107" s="90">
        <v>0</v>
      </c>
      <c r="AI107" s="91">
        <v>0</v>
      </c>
      <c r="AJ107" s="91">
        <v>0</v>
      </c>
      <c r="AK107" s="91">
        <v>0</v>
      </c>
      <c r="AL107" s="90">
        <v>0</v>
      </c>
      <c r="AM107" s="91">
        <v>0</v>
      </c>
      <c r="AN107" s="91">
        <v>0</v>
      </c>
      <c r="AO107" s="91">
        <v>0</v>
      </c>
      <c r="AP107" s="91">
        <v>0</v>
      </c>
      <c r="AQ107" s="91">
        <v>0</v>
      </c>
      <c r="AR107" s="91">
        <v>0</v>
      </c>
      <c r="AS107" s="91">
        <v>0</v>
      </c>
      <c r="AT107" s="91">
        <v>0</v>
      </c>
      <c r="AU107" s="91">
        <v>0</v>
      </c>
      <c r="AV107" s="91">
        <v>0</v>
      </c>
      <c r="AW107" s="91">
        <v>0</v>
      </c>
      <c r="AX107" s="91">
        <v>0</v>
      </c>
      <c r="AY107" s="91">
        <v>0</v>
      </c>
      <c r="AZ107" s="91">
        <v>0</v>
      </c>
      <c r="BA107" s="91">
        <v>0</v>
      </c>
      <c r="BB107" s="91">
        <v>0</v>
      </c>
      <c r="BC107" s="91">
        <v>0</v>
      </c>
      <c r="BD107" s="91">
        <v>0</v>
      </c>
      <c r="BE107" s="91">
        <v>0</v>
      </c>
      <c r="BF107" s="91">
        <v>0</v>
      </c>
      <c r="BG107" s="91">
        <v>0</v>
      </c>
      <c r="BH107" s="91">
        <v>0</v>
      </c>
      <c r="BI107" s="91">
        <v>0</v>
      </c>
      <c r="BJ107" s="91">
        <v>0</v>
      </c>
      <c r="BK107" s="91">
        <v>0</v>
      </c>
      <c r="BL107" s="91">
        <v>0</v>
      </c>
      <c r="BM107" s="91">
        <v>0</v>
      </c>
      <c r="BN107" s="91">
        <v>0</v>
      </c>
      <c r="BO107" s="91">
        <v>0</v>
      </c>
      <c r="BP107" s="91">
        <v>0</v>
      </c>
      <c r="BQ107" s="91">
        <v>0</v>
      </c>
      <c r="BR107" s="91">
        <v>0</v>
      </c>
      <c r="BS107" s="91">
        <v>0</v>
      </c>
      <c r="BT107" s="91">
        <v>0</v>
      </c>
      <c r="BU107" s="91">
        <v>0</v>
      </c>
      <c r="BV107" s="91">
        <v>0</v>
      </c>
      <c r="BW107" s="91">
        <v>0</v>
      </c>
      <c r="BX107" s="91">
        <v>0</v>
      </c>
      <c r="BY107" s="91">
        <v>0</v>
      </c>
      <c r="BZ107" s="91">
        <v>0</v>
      </c>
      <c r="CA107" s="91">
        <v>0</v>
      </c>
      <c r="CB107" s="91">
        <v>0</v>
      </c>
      <c r="CC107" s="90">
        <v>0</v>
      </c>
      <c r="CD107" s="90">
        <v>0</v>
      </c>
      <c r="CE107" s="91">
        <v>0</v>
      </c>
      <c r="CF107" s="91">
        <v>0</v>
      </c>
      <c r="CG107" s="90">
        <v>0</v>
      </c>
      <c r="CH107" s="91">
        <v>0</v>
      </c>
      <c r="CI107" s="91">
        <v>0</v>
      </c>
      <c r="CJ107" s="91">
        <v>0</v>
      </c>
      <c r="CK107" s="91">
        <v>0</v>
      </c>
      <c r="CL107" s="91">
        <v>0</v>
      </c>
      <c r="CM107" s="91">
        <v>0</v>
      </c>
      <c r="CN107" s="91">
        <v>0</v>
      </c>
      <c r="CO107" s="91">
        <v>0</v>
      </c>
      <c r="CP107" s="90">
        <v>0</v>
      </c>
      <c r="CQ107" s="91">
        <v>0</v>
      </c>
      <c r="CR107" s="91">
        <v>0</v>
      </c>
      <c r="CS107" s="90">
        <v>0</v>
      </c>
      <c r="CT107" s="91">
        <v>0</v>
      </c>
      <c r="CU107" s="91">
        <v>0</v>
      </c>
      <c r="CV107" s="91">
        <v>0</v>
      </c>
      <c r="CW107" s="91">
        <v>0</v>
      </c>
      <c r="CX107" s="91">
        <v>0</v>
      </c>
      <c r="CY107" s="91">
        <v>0</v>
      </c>
      <c r="CZ107" s="91">
        <v>0</v>
      </c>
      <c r="DA107" s="91">
        <v>0</v>
      </c>
      <c r="DB107" s="90">
        <v>0</v>
      </c>
      <c r="DC107" s="91">
        <v>0</v>
      </c>
      <c r="DD107" s="91">
        <v>0</v>
      </c>
      <c r="DE107" s="91">
        <v>0</v>
      </c>
      <c r="DF107" s="90">
        <v>0</v>
      </c>
      <c r="DG107" s="91">
        <v>0</v>
      </c>
      <c r="DH107" s="91">
        <v>0</v>
      </c>
      <c r="DI107" s="90">
        <v>0</v>
      </c>
      <c r="DJ107" s="91">
        <v>0</v>
      </c>
      <c r="DK107" s="91">
        <v>0</v>
      </c>
      <c r="DL107" s="91">
        <v>0</v>
      </c>
      <c r="DM107" s="91">
        <v>0</v>
      </c>
      <c r="DN107" s="90">
        <v>0</v>
      </c>
      <c r="DO107" s="91">
        <v>0</v>
      </c>
      <c r="DP107" s="91">
        <v>0</v>
      </c>
      <c r="DQ107" s="90">
        <v>0</v>
      </c>
      <c r="DR107" s="91">
        <v>0</v>
      </c>
      <c r="DS107" s="91">
        <v>0</v>
      </c>
      <c r="DT107" s="91">
        <v>0</v>
      </c>
      <c r="DU107" s="91">
        <v>0</v>
      </c>
      <c r="DV107" s="91">
        <v>0</v>
      </c>
      <c r="DW107" s="91">
        <v>0</v>
      </c>
      <c r="DX107" s="91">
        <v>0</v>
      </c>
      <c r="DY107" s="91">
        <v>0</v>
      </c>
      <c r="DZ107" s="91">
        <v>0</v>
      </c>
      <c r="EA107" s="91">
        <v>0</v>
      </c>
      <c r="EB107" s="90">
        <v>0</v>
      </c>
      <c r="EC107" s="91">
        <v>0</v>
      </c>
      <c r="ED107" s="91">
        <v>0</v>
      </c>
      <c r="EE107" s="91">
        <v>0</v>
      </c>
      <c r="EF107" s="91">
        <v>0</v>
      </c>
      <c r="EG107" s="91">
        <v>0</v>
      </c>
      <c r="EH107" s="91">
        <v>0</v>
      </c>
      <c r="EI107" s="90">
        <v>0</v>
      </c>
      <c r="EJ107" s="91">
        <v>0</v>
      </c>
      <c r="EK107" s="91">
        <v>0</v>
      </c>
      <c r="EL107" s="91">
        <v>0</v>
      </c>
      <c r="EM107" s="90">
        <v>0</v>
      </c>
      <c r="EN107" s="91">
        <v>0</v>
      </c>
      <c r="EO107" s="91">
        <v>0</v>
      </c>
      <c r="EP107" s="90">
        <v>0</v>
      </c>
      <c r="EQ107" s="91">
        <v>0</v>
      </c>
      <c r="ER107" s="91">
        <v>0</v>
      </c>
      <c r="ES107" s="90">
        <v>0</v>
      </c>
      <c r="ET107" s="90">
        <v>0</v>
      </c>
      <c r="EU107" s="91">
        <v>0</v>
      </c>
      <c r="EV107" s="91">
        <v>0</v>
      </c>
      <c r="EW107" s="91">
        <v>0</v>
      </c>
      <c r="EX107" s="91">
        <v>0</v>
      </c>
      <c r="EY107" s="91">
        <v>0</v>
      </c>
      <c r="EZ107" s="91">
        <v>0</v>
      </c>
      <c r="FA107" s="91">
        <v>0</v>
      </c>
      <c r="FB107" s="91">
        <v>0</v>
      </c>
      <c r="FC107" s="91">
        <v>0</v>
      </c>
      <c r="FD107" s="65"/>
      <c r="FE107" s="65"/>
      <c r="FF107" s="65"/>
      <c r="FG107" s="66">
        <v>0</v>
      </c>
      <c r="FI107" s="113"/>
      <c r="FK107" s="7"/>
    </row>
    <row r="108" spans="2:170" ht="14.25" customHeight="1" x14ac:dyDescent="0.2">
      <c r="B108" s="124" t="s">
        <v>559</v>
      </c>
      <c r="C108" s="124" t="s">
        <v>380</v>
      </c>
      <c r="D108" s="90">
        <v>0</v>
      </c>
      <c r="E108" s="91">
        <v>0</v>
      </c>
      <c r="F108" s="91">
        <v>0</v>
      </c>
      <c r="G108" s="91">
        <v>0</v>
      </c>
      <c r="H108" s="91">
        <v>0</v>
      </c>
      <c r="I108" s="91">
        <v>0</v>
      </c>
      <c r="J108" s="91">
        <v>0</v>
      </c>
      <c r="K108" s="91">
        <v>0</v>
      </c>
      <c r="L108" s="91">
        <v>0</v>
      </c>
      <c r="M108" s="91">
        <v>0</v>
      </c>
      <c r="N108" s="91">
        <v>0</v>
      </c>
      <c r="O108" s="91">
        <v>0</v>
      </c>
      <c r="P108" s="91">
        <v>0</v>
      </c>
      <c r="Q108" s="91">
        <v>0</v>
      </c>
      <c r="R108" s="91">
        <v>0</v>
      </c>
      <c r="S108" s="91">
        <v>0</v>
      </c>
      <c r="T108" s="91">
        <v>0</v>
      </c>
      <c r="U108" s="91">
        <v>0</v>
      </c>
      <c r="V108" s="91">
        <v>0</v>
      </c>
      <c r="W108" s="91">
        <v>0</v>
      </c>
      <c r="X108" s="91">
        <v>0</v>
      </c>
      <c r="Y108" s="91">
        <v>0</v>
      </c>
      <c r="Z108" s="91">
        <v>0</v>
      </c>
      <c r="AA108" s="91">
        <v>0</v>
      </c>
      <c r="AB108" s="91">
        <v>0</v>
      </c>
      <c r="AC108" s="91">
        <v>0</v>
      </c>
      <c r="AD108" s="91">
        <v>0</v>
      </c>
      <c r="AE108" s="91">
        <v>0</v>
      </c>
      <c r="AF108" s="91">
        <v>0</v>
      </c>
      <c r="AG108" s="91">
        <v>0</v>
      </c>
      <c r="AH108" s="90">
        <v>0</v>
      </c>
      <c r="AI108" s="91">
        <v>0</v>
      </c>
      <c r="AJ108" s="91">
        <v>0</v>
      </c>
      <c r="AK108" s="91">
        <v>0</v>
      </c>
      <c r="AL108" s="90">
        <v>0</v>
      </c>
      <c r="AM108" s="91">
        <v>0</v>
      </c>
      <c r="AN108" s="91">
        <v>0</v>
      </c>
      <c r="AO108" s="91">
        <v>0</v>
      </c>
      <c r="AP108" s="91">
        <v>0</v>
      </c>
      <c r="AQ108" s="91">
        <v>0</v>
      </c>
      <c r="AR108" s="91">
        <v>0</v>
      </c>
      <c r="AS108" s="91">
        <v>0</v>
      </c>
      <c r="AT108" s="91">
        <v>0</v>
      </c>
      <c r="AU108" s="91">
        <v>0</v>
      </c>
      <c r="AV108" s="91">
        <v>0</v>
      </c>
      <c r="AW108" s="91">
        <v>0</v>
      </c>
      <c r="AX108" s="91">
        <v>0</v>
      </c>
      <c r="AY108" s="91">
        <v>0</v>
      </c>
      <c r="AZ108" s="91">
        <v>0</v>
      </c>
      <c r="BA108" s="91">
        <v>0</v>
      </c>
      <c r="BB108" s="91">
        <v>0</v>
      </c>
      <c r="BC108" s="91">
        <v>0</v>
      </c>
      <c r="BD108" s="91">
        <v>0</v>
      </c>
      <c r="BE108" s="91">
        <v>0</v>
      </c>
      <c r="BF108" s="91">
        <v>0</v>
      </c>
      <c r="BG108" s="91">
        <v>0</v>
      </c>
      <c r="BH108" s="91">
        <v>0</v>
      </c>
      <c r="BI108" s="91">
        <v>0</v>
      </c>
      <c r="BJ108" s="91">
        <v>0</v>
      </c>
      <c r="BK108" s="91">
        <v>0</v>
      </c>
      <c r="BL108" s="91">
        <v>0</v>
      </c>
      <c r="BM108" s="91">
        <v>0</v>
      </c>
      <c r="BN108" s="91">
        <v>0</v>
      </c>
      <c r="BO108" s="91">
        <v>0</v>
      </c>
      <c r="BP108" s="91">
        <v>0</v>
      </c>
      <c r="BQ108" s="91">
        <v>0</v>
      </c>
      <c r="BR108" s="91">
        <v>0</v>
      </c>
      <c r="BS108" s="91">
        <v>0</v>
      </c>
      <c r="BT108" s="91">
        <v>0</v>
      </c>
      <c r="BU108" s="91">
        <v>0</v>
      </c>
      <c r="BV108" s="91">
        <v>0</v>
      </c>
      <c r="BW108" s="91">
        <v>0</v>
      </c>
      <c r="BX108" s="91">
        <v>0</v>
      </c>
      <c r="BY108" s="91">
        <v>0</v>
      </c>
      <c r="BZ108" s="91">
        <v>0</v>
      </c>
      <c r="CA108" s="91">
        <v>0</v>
      </c>
      <c r="CB108" s="91">
        <v>0</v>
      </c>
      <c r="CC108" s="90">
        <v>0</v>
      </c>
      <c r="CD108" s="90">
        <v>0</v>
      </c>
      <c r="CE108" s="91">
        <v>0</v>
      </c>
      <c r="CF108" s="91">
        <v>0</v>
      </c>
      <c r="CG108" s="90">
        <v>0</v>
      </c>
      <c r="CH108" s="91">
        <v>0</v>
      </c>
      <c r="CI108" s="91">
        <v>0</v>
      </c>
      <c r="CJ108" s="91">
        <v>0</v>
      </c>
      <c r="CK108" s="91">
        <v>0</v>
      </c>
      <c r="CL108" s="91">
        <v>0</v>
      </c>
      <c r="CM108" s="91">
        <v>0</v>
      </c>
      <c r="CN108" s="91">
        <v>0</v>
      </c>
      <c r="CO108" s="91">
        <v>0</v>
      </c>
      <c r="CP108" s="90">
        <v>0</v>
      </c>
      <c r="CQ108" s="91">
        <v>0</v>
      </c>
      <c r="CR108" s="91">
        <v>0</v>
      </c>
      <c r="CS108" s="90">
        <v>0</v>
      </c>
      <c r="CT108" s="91">
        <v>0</v>
      </c>
      <c r="CU108" s="91">
        <v>0</v>
      </c>
      <c r="CV108" s="91">
        <v>0</v>
      </c>
      <c r="CW108" s="91">
        <v>0</v>
      </c>
      <c r="CX108" s="91">
        <v>0</v>
      </c>
      <c r="CY108" s="91">
        <v>0</v>
      </c>
      <c r="CZ108" s="91">
        <v>0</v>
      </c>
      <c r="DA108" s="91">
        <v>0</v>
      </c>
      <c r="DB108" s="90">
        <v>0</v>
      </c>
      <c r="DC108" s="91">
        <v>0</v>
      </c>
      <c r="DD108" s="91">
        <v>0</v>
      </c>
      <c r="DE108" s="91">
        <v>0</v>
      </c>
      <c r="DF108" s="90">
        <v>0</v>
      </c>
      <c r="DG108" s="91">
        <v>0</v>
      </c>
      <c r="DH108" s="91">
        <v>0</v>
      </c>
      <c r="DI108" s="90">
        <v>0</v>
      </c>
      <c r="DJ108" s="91">
        <v>0</v>
      </c>
      <c r="DK108" s="91">
        <v>0</v>
      </c>
      <c r="DL108" s="91">
        <v>0</v>
      </c>
      <c r="DM108" s="91">
        <v>0</v>
      </c>
      <c r="DN108" s="90">
        <v>0</v>
      </c>
      <c r="DO108" s="91">
        <v>0</v>
      </c>
      <c r="DP108" s="91">
        <v>0</v>
      </c>
      <c r="DQ108" s="90">
        <v>0</v>
      </c>
      <c r="DR108" s="91">
        <v>0</v>
      </c>
      <c r="DS108" s="91">
        <v>0</v>
      </c>
      <c r="DT108" s="91">
        <v>0</v>
      </c>
      <c r="DU108" s="91">
        <v>0</v>
      </c>
      <c r="DV108" s="91">
        <v>0</v>
      </c>
      <c r="DW108" s="91">
        <v>0</v>
      </c>
      <c r="DX108" s="91">
        <v>0</v>
      </c>
      <c r="DY108" s="91">
        <v>0</v>
      </c>
      <c r="DZ108" s="91">
        <v>0</v>
      </c>
      <c r="EA108" s="91">
        <v>0</v>
      </c>
      <c r="EB108" s="90">
        <v>0</v>
      </c>
      <c r="EC108" s="91">
        <v>0</v>
      </c>
      <c r="ED108" s="91">
        <v>0</v>
      </c>
      <c r="EE108" s="91">
        <v>0</v>
      </c>
      <c r="EF108" s="91">
        <v>0</v>
      </c>
      <c r="EG108" s="91">
        <v>0</v>
      </c>
      <c r="EH108" s="91">
        <v>0</v>
      </c>
      <c r="EI108" s="90">
        <v>0</v>
      </c>
      <c r="EJ108" s="91">
        <v>0</v>
      </c>
      <c r="EK108" s="91">
        <v>0</v>
      </c>
      <c r="EL108" s="91">
        <v>0</v>
      </c>
      <c r="EM108" s="90">
        <v>0</v>
      </c>
      <c r="EN108" s="91">
        <v>0</v>
      </c>
      <c r="EO108" s="91">
        <v>0</v>
      </c>
      <c r="EP108" s="90">
        <v>0</v>
      </c>
      <c r="EQ108" s="91">
        <v>0</v>
      </c>
      <c r="ER108" s="91">
        <v>0</v>
      </c>
      <c r="ES108" s="90">
        <v>0</v>
      </c>
      <c r="ET108" s="90">
        <v>0</v>
      </c>
      <c r="EU108" s="91">
        <v>0</v>
      </c>
      <c r="EV108" s="91">
        <v>0</v>
      </c>
      <c r="EW108" s="91">
        <v>0</v>
      </c>
      <c r="EX108" s="91">
        <v>0</v>
      </c>
      <c r="EY108" s="91">
        <v>0</v>
      </c>
      <c r="EZ108" s="91">
        <v>0</v>
      </c>
      <c r="FA108" s="91">
        <v>0</v>
      </c>
      <c r="FB108" s="91">
        <v>0</v>
      </c>
      <c r="FC108" s="91">
        <v>0</v>
      </c>
      <c r="FD108" s="65"/>
      <c r="FE108" s="65"/>
      <c r="FF108" s="65"/>
      <c r="FG108" s="66">
        <v>0</v>
      </c>
      <c r="FI108" s="113"/>
      <c r="FK108" s="7"/>
    </row>
    <row r="109" spans="2:170" ht="14.25" customHeight="1" x14ac:dyDescent="0.2">
      <c r="B109" s="124" t="s">
        <v>559</v>
      </c>
      <c r="C109" s="124" t="s">
        <v>381</v>
      </c>
      <c r="D109" s="90">
        <v>0</v>
      </c>
      <c r="E109" s="91">
        <v>0</v>
      </c>
      <c r="F109" s="91">
        <v>0</v>
      </c>
      <c r="G109" s="91">
        <v>0</v>
      </c>
      <c r="H109" s="91">
        <v>0</v>
      </c>
      <c r="I109" s="91">
        <v>0</v>
      </c>
      <c r="J109" s="91">
        <v>0</v>
      </c>
      <c r="K109" s="91">
        <v>0</v>
      </c>
      <c r="L109" s="91">
        <v>0</v>
      </c>
      <c r="M109" s="91">
        <v>0</v>
      </c>
      <c r="N109" s="91">
        <v>0</v>
      </c>
      <c r="O109" s="91">
        <v>0</v>
      </c>
      <c r="P109" s="91">
        <v>0</v>
      </c>
      <c r="Q109" s="91">
        <v>0</v>
      </c>
      <c r="R109" s="91">
        <v>0</v>
      </c>
      <c r="S109" s="91">
        <v>0</v>
      </c>
      <c r="T109" s="91">
        <v>0</v>
      </c>
      <c r="U109" s="91">
        <v>0</v>
      </c>
      <c r="V109" s="91">
        <v>0</v>
      </c>
      <c r="W109" s="91">
        <v>0</v>
      </c>
      <c r="X109" s="91">
        <v>0</v>
      </c>
      <c r="Y109" s="91">
        <v>0</v>
      </c>
      <c r="Z109" s="91">
        <v>0</v>
      </c>
      <c r="AA109" s="91">
        <v>0</v>
      </c>
      <c r="AB109" s="91">
        <v>0</v>
      </c>
      <c r="AC109" s="91">
        <v>0</v>
      </c>
      <c r="AD109" s="91">
        <v>0</v>
      </c>
      <c r="AE109" s="91">
        <v>0</v>
      </c>
      <c r="AF109" s="91">
        <v>0</v>
      </c>
      <c r="AG109" s="91">
        <v>0</v>
      </c>
      <c r="AH109" s="90">
        <v>0</v>
      </c>
      <c r="AI109" s="91">
        <v>0</v>
      </c>
      <c r="AJ109" s="91">
        <v>0</v>
      </c>
      <c r="AK109" s="91">
        <v>0</v>
      </c>
      <c r="AL109" s="90">
        <v>8949.1437382326731</v>
      </c>
      <c r="AM109" s="91">
        <v>0</v>
      </c>
      <c r="AN109" s="91">
        <v>0</v>
      </c>
      <c r="AO109" s="91">
        <v>0</v>
      </c>
      <c r="AP109" s="91">
        <v>0</v>
      </c>
      <c r="AQ109" s="91">
        <v>0</v>
      </c>
      <c r="AR109" s="91">
        <v>0</v>
      </c>
      <c r="AS109" s="91">
        <v>0</v>
      </c>
      <c r="AT109" s="91">
        <v>0</v>
      </c>
      <c r="AU109" s="91">
        <v>0</v>
      </c>
      <c r="AV109" s="91">
        <v>0</v>
      </c>
      <c r="AW109" s="91">
        <v>0</v>
      </c>
      <c r="AX109" s="91">
        <v>0</v>
      </c>
      <c r="AY109" s="91">
        <v>0</v>
      </c>
      <c r="AZ109" s="91">
        <v>0</v>
      </c>
      <c r="BA109" s="91">
        <v>0</v>
      </c>
      <c r="BB109" s="91">
        <v>0</v>
      </c>
      <c r="BC109" s="91">
        <v>0</v>
      </c>
      <c r="BD109" s="91">
        <v>0</v>
      </c>
      <c r="BE109" s="91">
        <v>0</v>
      </c>
      <c r="BF109" s="91">
        <v>0</v>
      </c>
      <c r="BG109" s="91">
        <v>0</v>
      </c>
      <c r="BH109" s="91">
        <v>0</v>
      </c>
      <c r="BI109" s="91">
        <v>8949.1437382326731</v>
      </c>
      <c r="BJ109" s="91">
        <v>0</v>
      </c>
      <c r="BK109" s="91">
        <v>0</v>
      </c>
      <c r="BL109" s="91">
        <v>0</v>
      </c>
      <c r="BM109" s="91">
        <v>0</v>
      </c>
      <c r="BN109" s="91">
        <v>0</v>
      </c>
      <c r="BO109" s="91">
        <v>0</v>
      </c>
      <c r="BP109" s="91">
        <v>0</v>
      </c>
      <c r="BQ109" s="91">
        <v>0</v>
      </c>
      <c r="BR109" s="91">
        <v>0</v>
      </c>
      <c r="BS109" s="91">
        <v>0</v>
      </c>
      <c r="BT109" s="91">
        <v>0</v>
      </c>
      <c r="BU109" s="91">
        <v>0</v>
      </c>
      <c r="BV109" s="91">
        <v>0</v>
      </c>
      <c r="BW109" s="91">
        <v>0</v>
      </c>
      <c r="BX109" s="91">
        <v>0</v>
      </c>
      <c r="BY109" s="91">
        <v>0</v>
      </c>
      <c r="BZ109" s="91">
        <v>0</v>
      </c>
      <c r="CA109" s="91">
        <v>0</v>
      </c>
      <c r="CB109" s="91">
        <v>0</v>
      </c>
      <c r="CC109" s="90">
        <v>0</v>
      </c>
      <c r="CD109" s="90">
        <v>0</v>
      </c>
      <c r="CE109" s="91">
        <v>0</v>
      </c>
      <c r="CF109" s="91">
        <v>0</v>
      </c>
      <c r="CG109" s="90">
        <v>0</v>
      </c>
      <c r="CH109" s="91">
        <v>0</v>
      </c>
      <c r="CI109" s="91">
        <v>0</v>
      </c>
      <c r="CJ109" s="91">
        <v>0</v>
      </c>
      <c r="CK109" s="91">
        <v>0</v>
      </c>
      <c r="CL109" s="91">
        <v>0</v>
      </c>
      <c r="CM109" s="91">
        <v>0</v>
      </c>
      <c r="CN109" s="91">
        <v>0</v>
      </c>
      <c r="CO109" s="91">
        <v>0</v>
      </c>
      <c r="CP109" s="90">
        <v>0</v>
      </c>
      <c r="CQ109" s="91">
        <v>0</v>
      </c>
      <c r="CR109" s="91">
        <v>0</v>
      </c>
      <c r="CS109" s="90">
        <v>0</v>
      </c>
      <c r="CT109" s="91">
        <v>0</v>
      </c>
      <c r="CU109" s="91">
        <v>0</v>
      </c>
      <c r="CV109" s="91">
        <v>0</v>
      </c>
      <c r="CW109" s="91">
        <v>0</v>
      </c>
      <c r="CX109" s="91">
        <v>0</v>
      </c>
      <c r="CY109" s="91">
        <v>0</v>
      </c>
      <c r="CZ109" s="91">
        <v>0</v>
      </c>
      <c r="DA109" s="91">
        <v>0</v>
      </c>
      <c r="DB109" s="90">
        <v>0</v>
      </c>
      <c r="DC109" s="91">
        <v>0</v>
      </c>
      <c r="DD109" s="91">
        <v>0</v>
      </c>
      <c r="DE109" s="91">
        <v>0</v>
      </c>
      <c r="DF109" s="90">
        <v>0</v>
      </c>
      <c r="DG109" s="91">
        <v>0</v>
      </c>
      <c r="DH109" s="91">
        <v>0</v>
      </c>
      <c r="DI109" s="90">
        <v>0</v>
      </c>
      <c r="DJ109" s="91">
        <v>0</v>
      </c>
      <c r="DK109" s="91">
        <v>0</v>
      </c>
      <c r="DL109" s="91">
        <v>0</v>
      </c>
      <c r="DM109" s="91">
        <v>0</v>
      </c>
      <c r="DN109" s="90">
        <v>0</v>
      </c>
      <c r="DO109" s="91">
        <v>0</v>
      </c>
      <c r="DP109" s="91">
        <v>0</v>
      </c>
      <c r="DQ109" s="90">
        <v>0</v>
      </c>
      <c r="DR109" s="91">
        <v>0</v>
      </c>
      <c r="DS109" s="91">
        <v>0</v>
      </c>
      <c r="DT109" s="91">
        <v>0</v>
      </c>
      <c r="DU109" s="91">
        <v>0</v>
      </c>
      <c r="DV109" s="91">
        <v>0</v>
      </c>
      <c r="DW109" s="91">
        <v>0</v>
      </c>
      <c r="DX109" s="91">
        <v>0</v>
      </c>
      <c r="DY109" s="91">
        <v>0</v>
      </c>
      <c r="DZ109" s="91">
        <v>0</v>
      </c>
      <c r="EA109" s="91">
        <v>0</v>
      </c>
      <c r="EB109" s="90">
        <v>0</v>
      </c>
      <c r="EC109" s="91">
        <v>0</v>
      </c>
      <c r="ED109" s="91">
        <v>0</v>
      </c>
      <c r="EE109" s="91">
        <v>0</v>
      </c>
      <c r="EF109" s="91">
        <v>0</v>
      </c>
      <c r="EG109" s="91">
        <v>0</v>
      </c>
      <c r="EH109" s="91">
        <v>0</v>
      </c>
      <c r="EI109" s="90">
        <v>0</v>
      </c>
      <c r="EJ109" s="91">
        <v>0</v>
      </c>
      <c r="EK109" s="91">
        <v>0</v>
      </c>
      <c r="EL109" s="91">
        <v>0</v>
      </c>
      <c r="EM109" s="90">
        <v>0</v>
      </c>
      <c r="EN109" s="91">
        <v>0</v>
      </c>
      <c r="EO109" s="91">
        <v>0</v>
      </c>
      <c r="EP109" s="90">
        <v>0</v>
      </c>
      <c r="EQ109" s="91">
        <v>0</v>
      </c>
      <c r="ER109" s="91">
        <v>0</v>
      </c>
      <c r="ES109" s="90">
        <v>0</v>
      </c>
      <c r="ET109" s="90">
        <v>0</v>
      </c>
      <c r="EU109" s="91">
        <v>0</v>
      </c>
      <c r="EV109" s="91">
        <v>0</v>
      </c>
      <c r="EW109" s="91">
        <v>0</v>
      </c>
      <c r="EX109" s="91">
        <v>0</v>
      </c>
      <c r="EY109" s="91">
        <v>0</v>
      </c>
      <c r="EZ109" s="91">
        <v>0</v>
      </c>
      <c r="FA109" s="91">
        <v>0</v>
      </c>
      <c r="FB109" s="91">
        <v>0</v>
      </c>
      <c r="FC109" s="91">
        <v>0</v>
      </c>
      <c r="FD109" s="65"/>
      <c r="FE109" s="65"/>
      <c r="FF109" s="65"/>
      <c r="FG109" s="66">
        <v>8949.1437382326731</v>
      </c>
      <c r="FI109" s="113"/>
      <c r="FK109" s="7"/>
    </row>
    <row r="110" spans="2:170" ht="14.25" customHeight="1" x14ac:dyDescent="0.2">
      <c r="B110" s="124" t="s">
        <v>560</v>
      </c>
      <c r="C110" s="124" t="s">
        <v>382</v>
      </c>
      <c r="D110" s="90">
        <v>0</v>
      </c>
      <c r="E110" s="91">
        <v>0</v>
      </c>
      <c r="F110" s="91">
        <v>0</v>
      </c>
      <c r="G110" s="91">
        <v>0</v>
      </c>
      <c r="H110" s="91">
        <v>0</v>
      </c>
      <c r="I110" s="91">
        <v>0</v>
      </c>
      <c r="J110" s="91">
        <v>0</v>
      </c>
      <c r="K110" s="91">
        <v>0</v>
      </c>
      <c r="L110" s="91">
        <v>0</v>
      </c>
      <c r="M110" s="91">
        <v>0</v>
      </c>
      <c r="N110" s="91">
        <v>0</v>
      </c>
      <c r="O110" s="91">
        <v>0</v>
      </c>
      <c r="P110" s="91">
        <v>0</v>
      </c>
      <c r="Q110" s="91">
        <v>0</v>
      </c>
      <c r="R110" s="91">
        <v>0</v>
      </c>
      <c r="S110" s="91">
        <v>0</v>
      </c>
      <c r="T110" s="91">
        <v>0</v>
      </c>
      <c r="U110" s="91">
        <v>0</v>
      </c>
      <c r="V110" s="91">
        <v>0</v>
      </c>
      <c r="W110" s="91">
        <v>0</v>
      </c>
      <c r="X110" s="91">
        <v>0</v>
      </c>
      <c r="Y110" s="91">
        <v>0</v>
      </c>
      <c r="Z110" s="91">
        <v>0</v>
      </c>
      <c r="AA110" s="91">
        <v>0</v>
      </c>
      <c r="AB110" s="91">
        <v>0</v>
      </c>
      <c r="AC110" s="91">
        <v>0</v>
      </c>
      <c r="AD110" s="91">
        <v>0</v>
      </c>
      <c r="AE110" s="91">
        <v>0</v>
      </c>
      <c r="AF110" s="91">
        <v>0</v>
      </c>
      <c r="AG110" s="91">
        <v>0</v>
      </c>
      <c r="AH110" s="90">
        <v>0</v>
      </c>
      <c r="AI110" s="91">
        <v>0</v>
      </c>
      <c r="AJ110" s="91">
        <v>0</v>
      </c>
      <c r="AK110" s="91">
        <v>0</v>
      </c>
      <c r="AL110" s="90">
        <v>0</v>
      </c>
      <c r="AM110" s="91">
        <v>0</v>
      </c>
      <c r="AN110" s="91">
        <v>0</v>
      </c>
      <c r="AO110" s="91">
        <v>0</v>
      </c>
      <c r="AP110" s="91">
        <v>0</v>
      </c>
      <c r="AQ110" s="91">
        <v>0</v>
      </c>
      <c r="AR110" s="91">
        <v>0</v>
      </c>
      <c r="AS110" s="91">
        <v>0</v>
      </c>
      <c r="AT110" s="91">
        <v>0</v>
      </c>
      <c r="AU110" s="91">
        <v>0</v>
      </c>
      <c r="AV110" s="91">
        <v>0</v>
      </c>
      <c r="AW110" s="91">
        <v>0</v>
      </c>
      <c r="AX110" s="91">
        <v>0</v>
      </c>
      <c r="AY110" s="91">
        <v>0</v>
      </c>
      <c r="AZ110" s="91">
        <v>0</v>
      </c>
      <c r="BA110" s="91">
        <v>0</v>
      </c>
      <c r="BB110" s="91">
        <v>0</v>
      </c>
      <c r="BC110" s="91">
        <v>0</v>
      </c>
      <c r="BD110" s="91">
        <v>0</v>
      </c>
      <c r="BE110" s="91">
        <v>0</v>
      </c>
      <c r="BF110" s="91">
        <v>0</v>
      </c>
      <c r="BG110" s="91">
        <v>0</v>
      </c>
      <c r="BH110" s="91">
        <v>0</v>
      </c>
      <c r="BI110" s="91">
        <v>0</v>
      </c>
      <c r="BJ110" s="91">
        <v>0</v>
      </c>
      <c r="BK110" s="91">
        <v>0</v>
      </c>
      <c r="BL110" s="91">
        <v>0</v>
      </c>
      <c r="BM110" s="91">
        <v>0</v>
      </c>
      <c r="BN110" s="91">
        <v>0</v>
      </c>
      <c r="BO110" s="91">
        <v>0</v>
      </c>
      <c r="BP110" s="91">
        <v>0</v>
      </c>
      <c r="BQ110" s="91">
        <v>0</v>
      </c>
      <c r="BR110" s="91">
        <v>0</v>
      </c>
      <c r="BS110" s="91">
        <v>0</v>
      </c>
      <c r="BT110" s="91">
        <v>0</v>
      </c>
      <c r="BU110" s="91">
        <v>0</v>
      </c>
      <c r="BV110" s="91">
        <v>0</v>
      </c>
      <c r="BW110" s="91">
        <v>0</v>
      </c>
      <c r="BX110" s="91">
        <v>0</v>
      </c>
      <c r="BY110" s="91">
        <v>0</v>
      </c>
      <c r="BZ110" s="91">
        <v>0</v>
      </c>
      <c r="CA110" s="91">
        <v>0</v>
      </c>
      <c r="CB110" s="91">
        <v>0</v>
      </c>
      <c r="CC110" s="90">
        <v>0</v>
      </c>
      <c r="CD110" s="90">
        <v>0</v>
      </c>
      <c r="CE110" s="91">
        <v>0</v>
      </c>
      <c r="CF110" s="91">
        <v>0</v>
      </c>
      <c r="CG110" s="90">
        <v>0</v>
      </c>
      <c r="CH110" s="91">
        <v>0</v>
      </c>
      <c r="CI110" s="91">
        <v>0</v>
      </c>
      <c r="CJ110" s="91">
        <v>0</v>
      </c>
      <c r="CK110" s="91">
        <v>0</v>
      </c>
      <c r="CL110" s="91">
        <v>0</v>
      </c>
      <c r="CM110" s="91">
        <v>0</v>
      </c>
      <c r="CN110" s="91">
        <v>0</v>
      </c>
      <c r="CO110" s="91">
        <v>0</v>
      </c>
      <c r="CP110" s="90">
        <v>0</v>
      </c>
      <c r="CQ110" s="91">
        <v>0</v>
      </c>
      <c r="CR110" s="91">
        <v>0</v>
      </c>
      <c r="CS110" s="90">
        <v>0</v>
      </c>
      <c r="CT110" s="91">
        <v>0</v>
      </c>
      <c r="CU110" s="91">
        <v>0</v>
      </c>
      <c r="CV110" s="91">
        <v>0</v>
      </c>
      <c r="CW110" s="91">
        <v>0</v>
      </c>
      <c r="CX110" s="91">
        <v>0</v>
      </c>
      <c r="CY110" s="91">
        <v>0</v>
      </c>
      <c r="CZ110" s="91">
        <v>0</v>
      </c>
      <c r="DA110" s="91">
        <v>0</v>
      </c>
      <c r="DB110" s="90">
        <v>0</v>
      </c>
      <c r="DC110" s="91">
        <v>0</v>
      </c>
      <c r="DD110" s="91">
        <v>0</v>
      </c>
      <c r="DE110" s="91">
        <v>0</v>
      </c>
      <c r="DF110" s="90">
        <v>0</v>
      </c>
      <c r="DG110" s="91">
        <v>0</v>
      </c>
      <c r="DH110" s="91">
        <v>0</v>
      </c>
      <c r="DI110" s="90">
        <v>0</v>
      </c>
      <c r="DJ110" s="91">
        <v>0</v>
      </c>
      <c r="DK110" s="91">
        <v>0</v>
      </c>
      <c r="DL110" s="91">
        <v>0</v>
      </c>
      <c r="DM110" s="91">
        <v>0</v>
      </c>
      <c r="DN110" s="90">
        <v>0</v>
      </c>
      <c r="DO110" s="91">
        <v>0</v>
      </c>
      <c r="DP110" s="91">
        <v>0</v>
      </c>
      <c r="DQ110" s="90">
        <v>0</v>
      </c>
      <c r="DR110" s="91">
        <v>0</v>
      </c>
      <c r="DS110" s="91">
        <v>0</v>
      </c>
      <c r="DT110" s="91">
        <v>0</v>
      </c>
      <c r="DU110" s="91">
        <v>0</v>
      </c>
      <c r="DV110" s="91">
        <v>0</v>
      </c>
      <c r="DW110" s="91">
        <v>0</v>
      </c>
      <c r="DX110" s="91">
        <v>0</v>
      </c>
      <c r="DY110" s="91">
        <v>0</v>
      </c>
      <c r="DZ110" s="91">
        <v>0</v>
      </c>
      <c r="EA110" s="91">
        <v>0</v>
      </c>
      <c r="EB110" s="90">
        <v>0</v>
      </c>
      <c r="EC110" s="91">
        <v>0</v>
      </c>
      <c r="ED110" s="91">
        <v>0</v>
      </c>
      <c r="EE110" s="91">
        <v>0</v>
      </c>
      <c r="EF110" s="91">
        <v>0</v>
      </c>
      <c r="EG110" s="91">
        <v>0</v>
      </c>
      <c r="EH110" s="91">
        <v>0</v>
      </c>
      <c r="EI110" s="90">
        <v>0</v>
      </c>
      <c r="EJ110" s="91">
        <v>0</v>
      </c>
      <c r="EK110" s="91">
        <v>0</v>
      </c>
      <c r="EL110" s="91">
        <v>0</v>
      </c>
      <c r="EM110" s="90">
        <v>0</v>
      </c>
      <c r="EN110" s="91">
        <v>0</v>
      </c>
      <c r="EO110" s="91">
        <v>0</v>
      </c>
      <c r="EP110" s="90">
        <v>0</v>
      </c>
      <c r="EQ110" s="91">
        <v>0</v>
      </c>
      <c r="ER110" s="91">
        <v>0</v>
      </c>
      <c r="ES110" s="90">
        <v>0</v>
      </c>
      <c r="ET110" s="90">
        <v>0</v>
      </c>
      <c r="EU110" s="91">
        <v>0</v>
      </c>
      <c r="EV110" s="91">
        <v>0</v>
      </c>
      <c r="EW110" s="91">
        <v>0</v>
      </c>
      <c r="EX110" s="91">
        <v>0</v>
      </c>
      <c r="EY110" s="91">
        <v>0</v>
      </c>
      <c r="EZ110" s="91">
        <v>0</v>
      </c>
      <c r="FA110" s="91">
        <v>0</v>
      </c>
      <c r="FB110" s="91">
        <v>0</v>
      </c>
      <c r="FC110" s="91">
        <v>0</v>
      </c>
      <c r="FD110" s="65"/>
      <c r="FE110" s="65"/>
      <c r="FF110" s="65"/>
      <c r="FG110" s="66">
        <v>0</v>
      </c>
      <c r="FI110" s="113"/>
      <c r="FK110" s="7"/>
    </row>
    <row r="111" spans="2:170" ht="14.25" customHeight="1" x14ac:dyDescent="0.2">
      <c r="B111" s="124" t="s">
        <v>561</v>
      </c>
      <c r="C111" s="124" t="s">
        <v>383</v>
      </c>
      <c r="D111" s="90">
        <v>0</v>
      </c>
      <c r="E111" s="91">
        <v>0</v>
      </c>
      <c r="F111" s="91">
        <v>0</v>
      </c>
      <c r="G111" s="91">
        <v>0</v>
      </c>
      <c r="H111" s="91">
        <v>0</v>
      </c>
      <c r="I111" s="91">
        <v>0</v>
      </c>
      <c r="J111" s="91">
        <v>0</v>
      </c>
      <c r="K111" s="91">
        <v>0</v>
      </c>
      <c r="L111" s="91">
        <v>0</v>
      </c>
      <c r="M111" s="91">
        <v>0</v>
      </c>
      <c r="N111" s="91">
        <v>0</v>
      </c>
      <c r="O111" s="91">
        <v>0</v>
      </c>
      <c r="P111" s="91">
        <v>0</v>
      </c>
      <c r="Q111" s="91">
        <v>0</v>
      </c>
      <c r="R111" s="91">
        <v>0</v>
      </c>
      <c r="S111" s="91">
        <v>0</v>
      </c>
      <c r="T111" s="91">
        <v>0</v>
      </c>
      <c r="U111" s="91">
        <v>0</v>
      </c>
      <c r="V111" s="91">
        <v>0</v>
      </c>
      <c r="W111" s="91">
        <v>0</v>
      </c>
      <c r="X111" s="91">
        <v>0</v>
      </c>
      <c r="Y111" s="91">
        <v>0</v>
      </c>
      <c r="Z111" s="91">
        <v>0</v>
      </c>
      <c r="AA111" s="91">
        <v>0</v>
      </c>
      <c r="AB111" s="91">
        <v>0</v>
      </c>
      <c r="AC111" s="91">
        <v>0</v>
      </c>
      <c r="AD111" s="91">
        <v>0</v>
      </c>
      <c r="AE111" s="91">
        <v>0</v>
      </c>
      <c r="AF111" s="91">
        <v>0</v>
      </c>
      <c r="AG111" s="91">
        <v>0</v>
      </c>
      <c r="AH111" s="90">
        <v>0</v>
      </c>
      <c r="AI111" s="91">
        <v>0</v>
      </c>
      <c r="AJ111" s="91">
        <v>0</v>
      </c>
      <c r="AK111" s="91">
        <v>0</v>
      </c>
      <c r="AL111" s="90">
        <v>0</v>
      </c>
      <c r="AM111" s="91">
        <v>0</v>
      </c>
      <c r="AN111" s="91">
        <v>0</v>
      </c>
      <c r="AO111" s="91">
        <v>0</v>
      </c>
      <c r="AP111" s="91">
        <v>0</v>
      </c>
      <c r="AQ111" s="91">
        <v>0</v>
      </c>
      <c r="AR111" s="91">
        <v>0</v>
      </c>
      <c r="AS111" s="91">
        <v>0</v>
      </c>
      <c r="AT111" s="91">
        <v>0</v>
      </c>
      <c r="AU111" s="91">
        <v>0</v>
      </c>
      <c r="AV111" s="91">
        <v>0</v>
      </c>
      <c r="AW111" s="91">
        <v>0</v>
      </c>
      <c r="AX111" s="91">
        <v>0</v>
      </c>
      <c r="AY111" s="91">
        <v>0</v>
      </c>
      <c r="AZ111" s="91">
        <v>0</v>
      </c>
      <c r="BA111" s="91">
        <v>0</v>
      </c>
      <c r="BB111" s="91">
        <v>0</v>
      </c>
      <c r="BC111" s="91">
        <v>0</v>
      </c>
      <c r="BD111" s="91">
        <v>0</v>
      </c>
      <c r="BE111" s="91">
        <v>0</v>
      </c>
      <c r="BF111" s="91">
        <v>0</v>
      </c>
      <c r="BG111" s="91">
        <v>0</v>
      </c>
      <c r="BH111" s="91">
        <v>0</v>
      </c>
      <c r="BI111" s="91">
        <v>0</v>
      </c>
      <c r="BJ111" s="91">
        <v>0</v>
      </c>
      <c r="BK111" s="91">
        <v>0</v>
      </c>
      <c r="BL111" s="91">
        <v>0</v>
      </c>
      <c r="BM111" s="91">
        <v>0</v>
      </c>
      <c r="BN111" s="91">
        <v>0</v>
      </c>
      <c r="BO111" s="91">
        <v>0</v>
      </c>
      <c r="BP111" s="91">
        <v>0</v>
      </c>
      <c r="BQ111" s="91">
        <v>0</v>
      </c>
      <c r="BR111" s="91">
        <v>0</v>
      </c>
      <c r="BS111" s="91">
        <v>0</v>
      </c>
      <c r="BT111" s="91">
        <v>0</v>
      </c>
      <c r="BU111" s="91">
        <v>0</v>
      </c>
      <c r="BV111" s="91">
        <v>0</v>
      </c>
      <c r="BW111" s="91">
        <v>0</v>
      </c>
      <c r="BX111" s="91">
        <v>0</v>
      </c>
      <c r="BY111" s="91">
        <v>0</v>
      </c>
      <c r="BZ111" s="91">
        <v>0</v>
      </c>
      <c r="CA111" s="91">
        <v>0</v>
      </c>
      <c r="CB111" s="91">
        <v>0</v>
      </c>
      <c r="CC111" s="90">
        <v>0</v>
      </c>
      <c r="CD111" s="90">
        <v>0</v>
      </c>
      <c r="CE111" s="91">
        <v>0</v>
      </c>
      <c r="CF111" s="91">
        <v>0</v>
      </c>
      <c r="CG111" s="90">
        <v>0</v>
      </c>
      <c r="CH111" s="91">
        <v>0</v>
      </c>
      <c r="CI111" s="91">
        <v>0</v>
      </c>
      <c r="CJ111" s="91">
        <v>0</v>
      </c>
      <c r="CK111" s="91">
        <v>0</v>
      </c>
      <c r="CL111" s="91">
        <v>0</v>
      </c>
      <c r="CM111" s="91">
        <v>0</v>
      </c>
      <c r="CN111" s="91">
        <v>0</v>
      </c>
      <c r="CO111" s="91">
        <v>0</v>
      </c>
      <c r="CP111" s="90">
        <v>0</v>
      </c>
      <c r="CQ111" s="91">
        <v>0</v>
      </c>
      <c r="CR111" s="91">
        <v>0</v>
      </c>
      <c r="CS111" s="90">
        <v>0</v>
      </c>
      <c r="CT111" s="91">
        <v>0</v>
      </c>
      <c r="CU111" s="91">
        <v>0</v>
      </c>
      <c r="CV111" s="91">
        <v>0</v>
      </c>
      <c r="CW111" s="91">
        <v>0</v>
      </c>
      <c r="CX111" s="91">
        <v>0</v>
      </c>
      <c r="CY111" s="91">
        <v>0</v>
      </c>
      <c r="CZ111" s="91">
        <v>0</v>
      </c>
      <c r="DA111" s="91">
        <v>0</v>
      </c>
      <c r="DB111" s="90">
        <v>0</v>
      </c>
      <c r="DC111" s="91">
        <v>0</v>
      </c>
      <c r="DD111" s="91">
        <v>0</v>
      </c>
      <c r="DE111" s="91">
        <v>0</v>
      </c>
      <c r="DF111" s="90">
        <v>0</v>
      </c>
      <c r="DG111" s="91">
        <v>0</v>
      </c>
      <c r="DH111" s="91">
        <v>0</v>
      </c>
      <c r="DI111" s="90">
        <v>0</v>
      </c>
      <c r="DJ111" s="91">
        <v>0</v>
      </c>
      <c r="DK111" s="91">
        <v>0</v>
      </c>
      <c r="DL111" s="91">
        <v>0</v>
      </c>
      <c r="DM111" s="91">
        <v>0</v>
      </c>
      <c r="DN111" s="90">
        <v>0</v>
      </c>
      <c r="DO111" s="91">
        <v>0</v>
      </c>
      <c r="DP111" s="91">
        <v>0</v>
      </c>
      <c r="DQ111" s="90">
        <v>0</v>
      </c>
      <c r="DR111" s="91">
        <v>0</v>
      </c>
      <c r="DS111" s="91">
        <v>0</v>
      </c>
      <c r="DT111" s="91">
        <v>0</v>
      </c>
      <c r="DU111" s="91">
        <v>0</v>
      </c>
      <c r="DV111" s="91">
        <v>0</v>
      </c>
      <c r="DW111" s="91">
        <v>0</v>
      </c>
      <c r="DX111" s="91">
        <v>0</v>
      </c>
      <c r="DY111" s="91">
        <v>0</v>
      </c>
      <c r="DZ111" s="91">
        <v>0</v>
      </c>
      <c r="EA111" s="91">
        <v>0</v>
      </c>
      <c r="EB111" s="90">
        <v>0</v>
      </c>
      <c r="EC111" s="91">
        <v>0</v>
      </c>
      <c r="ED111" s="91">
        <v>0</v>
      </c>
      <c r="EE111" s="91">
        <v>0</v>
      </c>
      <c r="EF111" s="91">
        <v>0</v>
      </c>
      <c r="EG111" s="91">
        <v>0</v>
      </c>
      <c r="EH111" s="91">
        <v>0</v>
      </c>
      <c r="EI111" s="90">
        <v>0</v>
      </c>
      <c r="EJ111" s="91">
        <v>0</v>
      </c>
      <c r="EK111" s="91">
        <v>0</v>
      </c>
      <c r="EL111" s="91">
        <v>0</v>
      </c>
      <c r="EM111" s="90">
        <v>0</v>
      </c>
      <c r="EN111" s="91">
        <v>0</v>
      </c>
      <c r="EO111" s="91">
        <v>0</v>
      </c>
      <c r="EP111" s="90">
        <v>0</v>
      </c>
      <c r="EQ111" s="91">
        <v>0</v>
      </c>
      <c r="ER111" s="91">
        <v>0</v>
      </c>
      <c r="ES111" s="90">
        <v>0</v>
      </c>
      <c r="ET111" s="90">
        <v>0</v>
      </c>
      <c r="EU111" s="91">
        <v>0</v>
      </c>
      <c r="EV111" s="91">
        <v>0</v>
      </c>
      <c r="EW111" s="91">
        <v>0</v>
      </c>
      <c r="EX111" s="91">
        <v>0</v>
      </c>
      <c r="EY111" s="91">
        <v>0</v>
      </c>
      <c r="EZ111" s="91">
        <v>0</v>
      </c>
      <c r="FA111" s="91">
        <v>0</v>
      </c>
      <c r="FB111" s="91">
        <v>0</v>
      </c>
      <c r="FC111" s="91">
        <v>0</v>
      </c>
      <c r="FD111" s="65"/>
      <c r="FE111" s="65"/>
      <c r="FF111" s="65"/>
      <c r="FG111" s="66">
        <v>0</v>
      </c>
      <c r="FI111" s="113"/>
      <c r="FK111" s="7"/>
    </row>
    <row r="112" spans="2:170" ht="14.25" customHeight="1" x14ac:dyDescent="0.2">
      <c r="B112" s="124">
        <v>4661</v>
      </c>
      <c r="C112" s="124" t="s">
        <v>384</v>
      </c>
      <c r="D112" s="90">
        <v>0</v>
      </c>
      <c r="E112" s="91">
        <v>0</v>
      </c>
      <c r="F112" s="91">
        <v>0</v>
      </c>
      <c r="G112" s="91">
        <v>0</v>
      </c>
      <c r="H112" s="91">
        <v>0</v>
      </c>
      <c r="I112" s="91">
        <v>0</v>
      </c>
      <c r="J112" s="91">
        <v>0</v>
      </c>
      <c r="K112" s="91">
        <v>0</v>
      </c>
      <c r="L112" s="91">
        <v>0</v>
      </c>
      <c r="M112" s="91">
        <v>0</v>
      </c>
      <c r="N112" s="91">
        <v>0</v>
      </c>
      <c r="O112" s="91">
        <v>0</v>
      </c>
      <c r="P112" s="91">
        <v>0</v>
      </c>
      <c r="Q112" s="91">
        <v>0</v>
      </c>
      <c r="R112" s="91">
        <v>0</v>
      </c>
      <c r="S112" s="91">
        <v>0</v>
      </c>
      <c r="T112" s="91">
        <v>0</v>
      </c>
      <c r="U112" s="91">
        <v>0</v>
      </c>
      <c r="V112" s="91">
        <v>0</v>
      </c>
      <c r="W112" s="91">
        <v>0</v>
      </c>
      <c r="X112" s="91">
        <v>0</v>
      </c>
      <c r="Y112" s="91">
        <v>0</v>
      </c>
      <c r="Z112" s="91">
        <v>0</v>
      </c>
      <c r="AA112" s="91">
        <v>0</v>
      </c>
      <c r="AB112" s="91">
        <v>0</v>
      </c>
      <c r="AC112" s="91">
        <v>0</v>
      </c>
      <c r="AD112" s="91">
        <v>0</v>
      </c>
      <c r="AE112" s="91">
        <v>0</v>
      </c>
      <c r="AF112" s="91">
        <v>0</v>
      </c>
      <c r="AG112" s="91">
        <v>0</v>
      </c>
      <c r="AH112" s="90">
        <v>0</v>
      </c>
      <c r="AI112" s="91">
        <v>0</v>
      </c>
      <c r="AJ112" s="91">
        <v>0</v>
      </c>
      <c r="AK112" s="91">
        <v>0</v>
      </c>
      <c r="AL112" s="90">
        <v>0</v>
      </c>
      <c r="AM112" s="91">
        <v>0</v>
      </c>
      <c r="AN112" s="91">
        <v>0</v>
      </c>
      <c r="AO112" s="91">
        <v>0</v>
      </c>
      <c r="AP112" s="91">
        <v>0</v>
      </c>
      <c r="AQ112" s="91">
        <v>0</v>
      </c>
      <c r="AR112" s="91">
        <v>0</v>
      </c>
      <c r="AS112" s="91">
        <v>0</v>
      </c>
      <c r="AT112" s="91">
        <v>0</v>
      </c>
      <c r="AU112" s="91">
        <v>0</v>
      </c>
      <c r="AV112" s="91">
        <v>0</v>
      </c>
      <c r="AW112" s="91">
        <v>0</v>
      </c>
      <c r="AX112" s="91">
        <v>0</v>
      </c>
      <c r="AY112" s="91">
        <v>0</v>
      </c>
      <c r="AZ112" s="91">
        <v>0</v>
      </c>
      <c r="BA112" s="91">
        <v>0</v>
      </c>
      <c r="BB112" s="91">
        <v>0</v>
      </c>
      <c r="BC112" s="91">
        <v>0</v>
      </c>
      <c r="BD112" s="91">
        <v>0</v>
      </c>
      <c r="BE112" s="91">
        <v>0</v>
      </c>
      <c r="BF112" s="91">
        <v>0</v>
      </c>
      <c r="BG112" s="91">
        <v>0</v>
      </c>
      <c r="BH112" s="91">
        <v>0</v>
      </c>
      <c r="BI112" s="91">
        <v>0</v>
      </c>
      <c r="BJ112" s="91">
        <v>0</v>
      </c>
      <c r="BK112" s="91">
        <v>0</v>
      </c>
      <c r="BL112" s="91">
        <v>0</v>
      </c>
      <c r="BM112" s="91">
        <v>0</v>
      </c>
      <c r="BN112" s="91">
        <v>0</v>
      </c>
      <c r="BO112" s="91">
        <v>0</v>
      </c>
      <c r="BP112" s="91">
        <v>0</v>
      </c>
      <c r="BQ112" s="91">
        <v>0</v>
      </c>
      <c r="BR112" s="91">
        <v>0</v>
      </c>
      <c r="BS112" s="91">
        <v>0</v>
      </c>
      <c r="BT112" s="91">
        <v>0</v>
      </c>
      <c r="BU112" s="91">
        <v>0</v>
      </c>
      <c r="BV112" s="91">
        <v>0</v>
      </c>
      <c r="BW112" s="91">
        <v>0</v>
      </c>
      <c r="BX112" s="91">
        <v>0</v>
      </c>
      <c r="BY112" s="91">
        <v>0</v>
      </c>
      <c r="BZ112" s="91">
        <v>0</v>
      </c>
      <c r="CA112" s="91">
        <v>0</v>
      </c>
      <c r="CB112" s="91">
        <v>0</v>
      </c>
      <c r="CC112" s="90">
        <v>0</v>
      </c>
      <c r="CD112" s="90">
        <v>0</v>
      </c>
      <c r="CE112" s="91">
        <v>0</v>
      </c>
      <c r="CF112" s="91">
        <v>0</v>
      </c>
      <c r="CG112" s="90">
        <v>0</v>
      </c>
      <c r="CH112" s="91">
        <v>0</v>
      </c>
      <c r="CI112" s="91">
        <v>0</v>
      </c>
      <c r="CJ112" s="91">
        <v>0</v>
      </c>
      <c r="CK112" s="91">
        <v>0</v>
      </c>
      <c r="CL112" s="91">
        <v>0</v>
      </c>
      <c r="CM112" s="91">
        <v>0</v>
      </c>
      <c r="CN112" s="91">
        <v>0</v>
      </c>
      <c r="CO112" s="91">
        <v>0</v>
      </c>
      <c r="CP112" s="90">
        <v>0</v>
      </c>
      <c r="CQ112" s="91">
        <v>0</v>
      </c>
      <c r="CR112" s="91">
        <v>0</v>
      </c>
      <c r="CS112" s="90">
        <v>0</v>
      </c>
      <c r="CT112" s="91">
        <v>0</v>
      </c>
      <c r="CU112" s="91">
        <v>0</v>
      </c>
      <c r="CV112" s="91">
        <v>0</v>
      </c>
      <c r="CW112" s="91">
        <v>0</v>
      </c>
      <c r="CX112" s="91">
        <v>0</v>
      </c>
      <c r="CY112" s="91">
        <v>0</v>
      </c>
      <c r="CZ112" s="91">
        <v>0</v>
      </c>
      <c r="DA112" s="91">
        <v>0</v>
      </c>
      <c r="DB112" s="90">
        <v>0</v>
      </c>
      <c r="DC112" s="91">
        <v>0</v>
      </c>
      <c r="DD112" s="91">
        <v>0</v>
      </c>
      <c r="DE112" s="91">
        <v>0</v>
      </c>
      <c r="DF112" s="90">
        <v>0</v>
      </c>
      <c r="DG112" s="91">
        <v>0</v>
      </c>
      <c r="DH112" s="91">
        <v>0</v>
      </c>
      <c r="DI112" s="90">
        <v>0</v>
      </c>
      <c r="DJ112" s="91">
        <v>0</v>
      </c>
      <c r="DK112" s="91">
        <v>0</v>
      </c>
      <c r="DL112" s="91">
        <v>0</v>
      </c>
      <c r="DM112" s="91">
        <v>0</v>
      </c>
      <c r="DN112" s="90">
        <v>0</v>
      </c>
      <c r="DO112" s="91">
        <v>0</v>
      </c>
      <c r="DP112" s="91">
        <v>0</v>
      </c>
      <c r="DQ112" s="90">
        <v>0</v>
      </c>
      <c r="DR112" s="91">
        <v>0</v>
      </c>
      <c r="DS112" s="91">
        <v>0</v>
      </c>
      <c r="DT112" s="91">
        <v>0</v>
      </c>
      <c r="DU112" s="91">
        <v>0</v>
      </c>
      <c r="DV112" s="91">
        <v>0</v>
      </c>
      <c r="DW112" s="91">
        <v>0</v>
      </c>
      <c r="DX112" s="91">
        <v>0</v>
      </c>
      <c r="DY112" s="91">
        <v>0</v>
      </c>
      <c r="DZ112" s="91">
        <v>0</v>
      </c>
      <c r="EA112" s="91">
        <v>0</v>
      </c>
      <c r="EB112" s="90">
        <v>0</v>
      </c>
      <c r="EC112" s="91">
        <v>0</v>
      </c>
      <c r="ED112" s="91">
        <v>0</v>
      </c>
      <c r="EE112" s="91">
        <v>0</v>
      </c>
      <c r="EF112" s="91">
        <v>0</v>
      </c>
      <c r="EG112" s="91">
        <v>0</v>
      </c>
      <c r="EH112" s="91">
        <v>0</v>
      </c>
      <c r="EI112" s="90">
        <v>0</v>
      </c>
      <c r="EJ112" s="91">
        <v>0</v>
      </c>
      <c r="EK112" s="91">
        <v>0</v>
      </c>
      <c r="EL112" s="91">
        <v>0</v>
      </c>
      <c r="EM112" s="90">
        <v>0</v>
      </c>
      <c r="EN112" s="91">
        <v>0</v>
      </c>
      <c r="EO112" s="91">
        <v>0</v>
      </c>
      <c r="EP112" s="90">
        <v>0</v>
      </c>
      <c r="EQ112" s="91">
        <v>0</v>
      </c>
      <c r="ER112" s="91">
        <v>0</v>
      </c>
      <c r="ES112" s="90">
        <v>0</v>
      </c>
      <c r="ET112" s="90">
        <v>0</v>
      </c>
      <c r="EU112" s="91">
        <v>0</v>
      </c>
      <c r="EV112" s="91">
        <v>0</v>
      </c>
      <c r="EW112" s="91">
        <v>0</v>
      </c>
      <c r="EX112" s="91">
        <v>0</v>
      </c>
      <c r="EY112" s="91">
        <v>0</v>
      </c>
      <c r="EZ112" s="91">
        <v>0</v>
      </c>
      <c r="FA112" s="91">
        <v>0</v>
      </c>
      <c r="FB112" s="91">
        <v>0</v>
      </c>
      <c r="FC112" s="91">
        <v>0</v>
      </c>
      <c r="FD112" s="65"/>
      <c r="FE112" s="65"/>
      <c r="FF112" s="65"/>
      <c r="FG112" s="66">
        <v>0</v>
      </c>
      <c r="FI112" s="113"/>
      <c r="FK112" s="7"/>
    </row>
    <row r="113" spans="2:167" ht="14.25" customHeight="1" x14ac:dyDescent="0.2">
      <c r="B113" s="124" t="s">
        <v>562</v>
      </c>
      <c r="C113" s="124" t="s">
        <v>385</v>
      </c>
      <c r="D113" s="90">
        <v>0</v>
      </c>
      <c r="E113" s="91">
        <v>0</v>
      </c>
      <c r="F113" s="91">
        <v>0</v>
      </c>
      <c r="G113" s="91">
        <v>0</v>
      </c>
      <c r="H113" s="91">
        <v>0</v>
      </c>
      <c r="I113" s="91">
        <v>0</v>
      </c>
      <c r="J113" s="91">
        <v>0</v>
      </c>
      <c r="K113" s="91">
        <v>0</v>
      </c>
      <c r="L113" s="91">
        <v>0</v>
      </c>
      <c r="M113" s="91">
        <v>0</v>
      </c>
      <c r="N113" s="91">
        <v>0</v>
      </c>
      <c r="O113" s="91">
        <v>0</v>
      </c>
      <c r="P113" s="91">
        <v>0</v>
      </c>
      <c r="Q113" s="91">
        <v>0</v>
      </c>
      <c r="R113" s="91">
        <v>0</v>
      </c>
      <c r="S113" s="91">
        <v>0</v>
      </c>
      <c r="T113" s="91">
        <v>0</v>
      </c>
      <c r="U113" s="91">
        <v>0</v>
      </c>
      <c r="V113" s="91">
        <v>0</v>
      </c>
      <c r="W113" s="91">
        <v>0</v>
      </c>
      <c r="X113" s="91">
        <v>0</v>
      </c>
      <c r="Y113" s="91">
        <v>0</v>
      </c>
      <c r="Z113" s="91">
        <v>0</v>
      </c>
      <c r="AA113" s="91">
        <v>0</v>
      </c>
      <c r="AB113" s="91">
        <v>0</v>
      </c>
      <c r="AC113" s="91">
        <v>0</v>
      </c>
      <c r="AD113" s="91">
        <v>0</v>
      </c>
      <c r="AE113" s="91">
        <v>0</v>
      </c>
      <c r="AF113" s="91">
        <v>0</v>
      </c>
      <c r="AG113" s="91">
        <v>0</v>
      </c>
      <c r="AH113" s="90">
        <v>0</v>
      </c>
      <c r="AI113" s="91">
        <v>0</v>
      </c>
      <c r="AJ113" s="91">
        <v>0</v>
      </c>
      <c r="AK113" s="91">
        <v>0</v>
      </c>
      <c r="AL113" s="90">
        <v>180.62088660000003</v>
      </c>
      <c r="AM113" s="91">
        <v>0</v>
      </c>
      <c r="AN113" s="91">
        <v>0</v>
      </c>
      <c r="AO113" s="91">
        <v>0</v>
      </c>
      <c r="AP113" s="91">
        <v>0</v>
      </c>
      <c r="AQ113" s="91">
        <v>0</v>
      </c>
      <c r="AR113" s="91">
        <v>0</v>
      </c>
      <c r="AS113" s="91">
        <v>0</v>
      </c>
      <c r="AT113" s="91">
        <v>0</v>
      </c>
      <c r="AU113" s="91">
        <v>0</v>
      </c>
      <c r="AV113" s="91">
        <v>0</v>
      </c>
      <c r="AW113" s="91">
        <v>0</v>
      </c>
      <c r="AX113" s="91">
        <v>0</v>
      </c>
      <c r="AY113" s="91">
        <v>0</v>
      </c>
      <c r="AZ113" s="91">
        <v>0</v>
      </c>
      <c r="BA113" s="91">
        <v>0</v>
      </c>
      <c r="BB113" s="91">
        <v>0</v>
      </c>
      <c r="BC113" s="91">
        <v>0</v>
      </c>
      <c r="BD113" s="91">
        <v>0</v>
      </c>
      <c r="BE113" s="91">
        <v>0</v>
      </c>
      <c r="BF113" s="91">
        <v>0</v>
      </c>
      <c r="BG113" s="91">
        <v>0</v>
      </c>
      <c r="BH113" s="91">
        <v>0</v>
      </c>
      <c r="BI113" s="91">
        <v>180.62088660000003</v>
      </c>
      <c r="BJ113" s="91">
        <v>0</v>
      </c>
      <c r="BK113" s="91">
        <v>0</v>
      </c>
      <c r="BL113" s="91">
        <v>0</v>
      </c>
      <c r="BM113" s="91">
        <v>0</v>
      </c>
      <c r="BN113" s="91">
        <v>0</v>
      </c>
      <c r="BO113" s="91">
        <v>0</v>
      </c>
      <c r="BP113" s="91">
        <v>0</v>
      </c>
      <c r="BQ113" s="91">
        <v>0</v>
      </c>
      <c r="BR113" s="91">
        <v>0</v>
      </c>
      <c r="BS113" s="91">
        <v>0</v>
      </c>
      <c r="BT113" s="91">
        <v>0</v>
      </c>
      <c r="BU113" s="91">
        <v>0</v>
      </c>
      <c r="BV113" s="91">
        <v>0</v>
      </c>
      <c r="BW113" s="91">
        <v>0</v>
      </c>
      <c r="BX113" s="91">
        <v>0</v>
      </c>
      <c r="BY113" s="91">
        <v>0</v>
      </c>
      <c r="BZ113" s="91">
        <v>0</v>
      </c>
      <c r="CA113" s="91">
        <v>0</v>
      </c>
      <c r="CB113" s="91">
        <v>0</v>
      </c>
      <c r="CC113" s="90">
        <v>3574.8744305009996</v>
      </c>
      <c r="CD113" s="90">
        <v>0</v>
      </c>
      <c r="CE113" s="91">
        <v>0</v>
      </c>
      <c r="CF113" s="91">
        <v>0</v>
      </c>
      <c r="CG113" s="90">
        <v>0</v>
      </c>
      <c r="CH113" s="91">
        <v>0</v>
      </c>
      <c r="CI113" s="91">
        <v>0</v>
      </c>
      <c r="CJ113" s="91">
        <v>0</v>
      </c>
      <c r="CK113" s="91">
        <v>0</v>
      </c>
      <c r="CL113" s="91">
        <v>0</v>
      </c>
      <c r="CM113" s="91">
        <v>0</v>
      </c>
      <c r="CN113" s="91">
        <v>0</v>
      </c>
      <c r="CO113" s="91">
        <v>0</v>
      </c>
      <c r="CP113" s="90">
        <v>0</v>
      </c>
      <c r="CQ113" s="91">
        <v>0</v>
      </c>
      <c r="CR113" s="91">
        <v>0</v>
      </c>
      <c r="CS113" s="90">
        <v>0</v>
      </c>
      <c r="CT113" s="91">
        <v>0</v>
      </c>
      <c r="CU113" s="91">
        <v>0</v>
      </c>
      <c r="CV113" s="91">
        <v>0</v>
      </c>
      <c r="CW113" s="91">
        <v>0</v>
      </c>
      <c r="CX113" s="91">
        <v>0</v>
      </c>
      <c r="CY113" s="91">
        <v>0</v>
      </c>
      <c r="CZ113" s="91">
        <v>0</v>
      </c>
      <c r="DA113" s="91">
        <v>0</v>
      </c>
      <c r="DB113" s="90">
        <v>0</v>
      </c>
      <c r="DC113" s="91">
        <v>0</v>
      </c>
      <c r="DD113" s="91">
        <v>0</v>
      </c>
      <c r="DE113" s="91">
        <v>0</v>
      </c>
      <c r="DF113" s="90">
        <v>0</v>
      </c>
      <c r="DG113" s="91">
        <v>0</v>
      </c>
      <c r="DH113" s="91">
        <v>0</v>
      </c>
      <c r="DI113" s="90">
        <v>0</v>
      </c>
      <c r="DJ113" s="91">
        <v>0</v>
      </c>
      <c r="DK113" s="91">
        <v>0</v>
      </c>
      <c r="DL113" s="91">
        <v>0</v>
      </c>
      <c r="DM113" s="91">
        <v>0</v>
      </c>
      <c r="DN113" s="90">
        <v>0</v>
      </c>
      <c r="DO113" s="91">
        <v>0</v>
      </c>
      <c r="DP113" s="91">
        <v>0</v>
      </c>
      <c r="DQ113" s="90">
        <v>0</v>
      </c>
      <c r="DR113" s="91">
        <v>0</v>
      </c>
      <c r="DS113" s="91">
        <v>0</v>
      </c>
      <c r="DT113" s="91">
        <v>0</v>
      </c>
      <c r="DU113" s="91">
        <v>0</v>
      </c>
      <c r="DV113" s="91">
        <v>0</v>
      </c>
      <c r="DW113" s="91">
        <v>0</v>
      </c>
      <c r="DX113" s="91">
        <v>0</v>
      </c>
      <c r="DY113" s="91">
        <v>0</v>
      </c>
      <c r="DZ113" s="91">
        <v>0</v>
      </c>
      <c r="EA113" s="91">
        <v>0</v>
      </c>
      <c r="EB113" s="90">
        <v>0</v>
      </c>
      <c r="EC113" s="91">
        <v>0</v>
      </c>
      <c r="ED113" s="91">
        <v>0</v>
      </c>
      <c r="EE113" s="91">
        <v>0</v>
      </c>
      <c r="EF113" s="91">
        <v>0</v>
      </c>
      <c r="EG113" s="91">
        <v>0</v>
      </c>
      <c r="EH113" s="91">
        <v>0</v>
      </c>
      <c r="EI113" s="90">
        <v>0</v>
      </c>
      <c r="EJ113" s="91">
        <v>0</v>
      </c>
      <c r="EK113" s="91">
        <v>0</v>
      </c>
      <c r="EL113" s="91">
        <v>0</v>
      </c>
      <c r="EM113" s="90">
        <v>0</v>
      </c>
      <c r="EN113" s="91">
        <v>0</v>
      </c>
      <c r="EO113" s="91">
        <v>0</v>
      </c>
      <c r="EP113" s="90">
        <v>0</v>
      </c>
      <c r="EQ113" s="91">
        <v>0</v>
      </c>
      <c r="ER113" s="91">
        <v>0</v>
      </c>
      <c r="ES113" s="90">
        <v>0</v>
      </c>
      <c r="ET113" s="90">
        <v>0</v>
      </c>
      <c r="EU113" s="91">
        <v>0</v>
      </c>
      <c r="EV113" s="91">
        <v>0</v>
      </c>
      <c r="EW113" s="91">
        <v>0</v>
      </c>
      <c r="EX113" s="91">
        <v>0</v>
      </c>
      <c r="EY113" s="91">
        <v>0</v>
      </c>
      <c r="EZ113" s="91">
        <v>0</v>
      </c>
      <c r="FA113" s="91">
        <v>0</v>
      </c>
      <c r="FB113" s="91">
        <v>0</v>
      </c>
      <c r="FC113" s="91">
        <v>0</v>
      </c>
      <c r="FD113" s="65"/>
      <c r="FE113" s="65"/>
      <c r="FF113" s="65"/>
      <c r="FG113" s="66">
        <v>3755.4953171009997</v>
      </c>
      <c r="FI113" s="113"/>
      <c r="FK113" s="7"/>
    </row>
    <row r="114" spans="2:167" ht="14.25" customHeight="1" x14ac:dyDescent="0.2">
      <c r="B114" s="124" t="s">
        <v>563</v>
      </c>
      <c r="C114" s="124" t="s">
        <v>386</v>
      </c>
      <c r="D114" s="90">
        <v>0</v>
      </c>
      <c r="E114" s="91">
        <v>0</v>
      </c>
      <c r="F114" s="91">
        <v>0</v>
      </c>
      <c r="G114" s="91">
        <v>0</v>
      </c>
      <c r="H114" s="91">
        <v>0</v>
      </c>
      <c r="I114" s="91">
        <v>0</v>
      </c>
      <c r="J114" s="91">
        <v>0</v>
      </c>
      <c r="K114" s="91">
        <v>0</v>
      </c>
      <c r="L114" s="91">
        <v>0</v>
      </c>
      <c r="M114" s="91">
        <v>0</v>
      </c>
      <c r="N114" s="91">
        <v>0</v>
      </c>
      <c r="O114" s="91">
        <v>0</v>
      </c>
      <c r="P114" s="91">
        <v>0</v>
      </c>
      <c r="Q114" s="91">
        <v>0</v>
      </c>
      <c r="R114" s="91">
        <v>0</v>
      </c>
      <c r="S114" s="91">
        <v>0</v>
      </c>
      <c r="T114" s="91">
        <v>0</v>
      </c>
      <c r="U114" s="91">
        <v>0</v>
      </c>
      <c r="V114" s="91">
        <v>0</v>
      </c>
      <c r="W114" s="91">
        <v>0</v>
      </c>
      <c r="X114" s="91">
        <v>0</v>
      </c>
      <c r="Y114" s="91">
        <v>0</v>
      </c>
      <c r="Z114" s="91">
        <v>0</v>
      </c>
      <c r="AA114" s="91">
        <v>0</v>
      </c>
      <c r="AB114" s="91">
        <v>0</v>
      </c>
      <c r="AC114" s="91">
        <v>0</v>
      </c>
      <c r="AD114" s="91">
        <v>0</v>
      </c>
      <c r="AE114" s="91">
        <v>0</v>
      </c>
      <c r="AF114" s="91">
        <v>0</v>
      </c>
      <c r="AG114" s="91">
        <v>0</v>
      </c>
      <c r="AH114" s="90">
        <v>0</v>
      </c>
      <c r="AI114" s="91">
        <v>0</v>
      </c>
      <c r="AJ114" s="91">
        <v>0</v>
      </c>
      <c r="AK114" s="91">
        <v>0</v>
      </c>
      <c r="AL114" s="90">
        <v>0</v>
      </c>
      <c r="AM114" s="91">
        <v>0</v>
      </c>
      <c r="AN114" s="91">
        <v>0</v>
      </c>
      <c r="AO114" s="91">
        <v>0</v>
      </c>
      <c r="AP114" s="91">
        <v>0</v>
      </c>
      <c r="AQ114" s="91">
        <v>0</v>
      </c>
      <c r="AR114" s="91">
        <v>0</v>
      </c>
      <c r="AS114" s="91">
        <v>0</v>
      </c>
      <c r="AT114" s="91">
        <v>0</v>
      </c>
      <c r="AU114" s="91">
        <v>0</v>
      </c>
      <c r="AV114" s="91">
        <v>0</v>
      </c>
      <c r="AW114" s="91">
        <v>0</v>
      </c>
      <c r="AX114" s="91">
        <v>0</v>
      </c>
      <c r="AY114" s="91">
        <v>0</v>
      </c>
      <c r="AZ114" s="91">
        <v>0</v>
      </c>
      <c r="BA114" s="91">
        <v>0</v>
      </c>
      <c r="BB114" s="91">
        <v>0</v>
      </c>
      <c r="BC114" s="91">
        <v>0</v>
      </c>
      <c r="BD114" s="91">
        <v>0</v>
      </c>
      <c r="BE114" s="91">
        <v>0</v>
      </c>
      <c r="BF114" s="91">
        <v>0</v>
      </c>
      <c r="BG114" s="91">
        <v>0</v>
      </c>
      <c r="BH114" s="91">
        <v>0</v>
      </c>
      <c r="BI114" s="91">
        <v>0</v>
      </c>
      <c r="BJ114" s="91">
        <v>0</v>
      </c>
      <c r="BK114" s="91">
        <v>0</v>
      </c>
      <c r="BL114" s="91">
        <v>0</v>
      </c>
      <c r="BM114" s="91">
        <v>0</v>
      </c>
      <c r="BN114" s="91">
        <v>0</v>
      </c>
      <c r="BO114" s="91">
        <v>0</v>
      </c>
      <c r="BP114" s="91">
        <v>0</v>
      </c>
      <c r="BQ114" s="91">
        <v>0</v>
      </c>
      <c r="BR114" s="91">
        <v>0</v>
      </c>
      <c r="BS114" s="91">
        <v>0</v>
      </c>
      <c r="BT114" s="91">
        <v>0</v>
      </c>
      <c r="BU114" s="91">
        <v>0</v>
      </c>
      <c r="BV114" s="91">
        <v>0</v>
      </c>
      <c r="BW114" s="91">
        <v>0</v>
      </c>
      <c r="BX114" s="91">
        <v>0</v>
      </c>
      <c r="BY114" s="91">
        <v>0</v>
      </c>
      <c r="BZ114" s="91">
        <v>0</v>
      </c>
      <c r="CA114" s="91">
        <v>0</v>
      </c>
      <c r="CB114" s="91">
        <v>0</v>
      </c>
      <c r="CC114" s="90">
        <v>0</v>
      </c>
      <c r="CD114" s="90">
        <v>0</v>
      </c>
      <c r="CE114" s="91">
        <v>0</v>
      </c>
      <c r="CF114" s="91">
        <v>0</v>
      </c>
      <c r="CG114" s="90">
        <v>0</v>
      </c>
      <c r="CH114" s="91">
        <v>0</v>
      </c>
      <c r="CI114" s="91">
        <v>0</v>
      </c>
      <c r="CJ114" s="91">
        <v>0</v>
      </c>
      <c r="CK114" s="91">
        <v>0</v>
      </c>
      <c r="CL114" s="91">
        <v>0</v>
      </c>
      <c r="CM114" s="91">
        <v>0</v>
      </c>
      <c r="CN114" s="91">
        <v>0</v>
      </c>
      <c r="CO114" s="91">
        <v>0</v>
      </c>
      <c r="CP114" s="90">
        <v>0</v>
      </c>
      <c r="CQ114" s="91">
        <v>0</v>
      </c>
      <c r="CR114" s="91">
        <v>0</v>
      </c>
      <c r="CS114" s="90">
        <v>0</v>
      </c>
      <c r="CT114" s="91">
        <v>0</v>
      </c>
      <c r="CU114" s="91">
        <v>0</v>
      </c>
      <c r="CV114" s="91">
        <v>0</v>
      </c>
      <c r="CW114" s="91">
        <v>0</v>
      </c>
      <c r="CX114" s="91">
        <v>0</v>
      </c>
      <c r="CY114" s="91">
        <v>0</v>
      </c>
      <c r="CZ114" s="91">
        <v>0</v>
      </c>
      <c r="DA114" s="91">
        <v>0</v>
      </c>
      <c r="DB114" s="90">
        <v>0</v>
      </c>
      <c r="DC114" s="91">
        <v>0</v>
      </c>
      <c r="DD114" s="91">
        <v>0</v>
      </c>
      <c r="DE114" s="91">
        <v>0</v>
      </c>
      <c r="DF114" s="90">
        <v>0</v>
      </c>
      <c r="DG114" s="91">
        <v>0</v>
      </c>
      <c r="DH114" s="91">
        <v>0</v>
      </c>
      <c r="DI114" s="90">
        <v>0</v>
      </c>
      <c r="DJ114" s="91">
        <v>0</v>
      </c>
      <c r="DK114" s="91">
        <v>0</v>
      </c>
      <c r="DL114" s="91">
        <v>0</v>
      </c>
      <c r="DM114" s="91">
        <v>0</v>
      </c>
      <c r="DN114" s="90">
        <v>0</v>
      </c>
      <c r="DO114" s="91">
        <v>0</v>
      </c>
      <c r="DP114" s="91">
        <v>0</v>
      </c>
      <c r="DQ114" s="90">
        <v>0</v>
      </c>
      <c r="DR114" s="91">
        <v>0</v>
      </c>
      <c r="DS114" s="91">
        <v>0</v>
      </c>
      <c r="DT114" s="91">
        <v>0</v>
      </c>
      <c r="DU114" s="91">
        <v>0</v>
      </c>
      <c r="DV114" s="91">
        <v>0</v>
      </c>
      <c r="DW114" s="91">
        <v>0</v>
      </c>
      <c r="DX114" s="91">
        <v>0</v>
      </c>
      <c r="DY114" s="91">
        <v>0</v>
      </c>
      <c r="DZ114" s="91">
        <v>0</v>
      </c>
      <c r="EA114" s="91">
        <v>0</v>
      </c>
      <c r="EB114" s="90">
        <v>0</v>
      </c>
      <c r="EC114" s="91">
        <v>0</v>
      </c>
      <c r="ED114" s="91">
        <v>0</v>
      </c>
      <c r="EE114" s="91">
        <v>0</v>
      </c>
      <c r="EF114" s="91">
        <v>0</v>
      </c>
      <c r="EG114" s="91">
        <v>0</v>
      </c>
      <c r="EH114" s="91">
        <v>0</v>
      </c>
      <c r="EI114" s="90">
        <v>0</v>
      </c>
      <c r="EJ114" s="91">
        <v>0</v>
      </c>
      <c r="EK114" s="91">
        <v>0</v>
      </c>
      <c r="EL114" s="91">
        <v>0</v>
      </c>
      <c r="EM114" s="90">
        <v>0</v>
      </c>
      <c r="EN114" s="91">
        <v>0</v>
      </c>
      <c r="EO114" s="91">
        <v>0</v>
      </c>
      <c r="EP114" s="90">
        <v>0</v>
      </c>
      <c r="EQ114" s="91">
        <v>0</v>
      </c>
      <c r="ER114" s="91">
        <v>0</v>
      </c>
      <c r="ES114" s="90">
        <v>0</v>
      </c>
      <c r="ET114" s="90">
        <v>0</v>
      </c>
      <c r="EU114" s="91">
        <v>0</v>
      </c>
      <c r="EV114" s="91">
        <v>0</v>
      </c>
      <c r="EW114" s="91">
        <v>0</v>
      </c>
      <c r="EX114" s="91">
        <v>0</v>
      </c>
      <c r="EY114" s="91">
        <v>0</v>
      </c>
      <c r="EZ114" s="91">
        <v>0</v>
      </c>
      <c r="FA114" s="91">
        <v>0</v>
      </c>
      <c r="FB114" s="91">
        <v>0</v>
      </c>
      <c r="FC114" s="91">
        <v>0</v>
      </c>
      <c r="FD114" s="65"/>
      <c r="FE114" s="65"/>
      <c r="FF114" s="65"/>
      <c r="FG114" s="66">
        <v>0</v>
      </c>
      <c r="FI114" s="113"/>
      <c r="FK114" s="7"/>
    </row>
    <row r="115" spans="2:167" ht="14.25" customHeight="1" x14ac:dyDescent="0.2">
      <c r="B115" s="124" t="s">
        <v>564</v>
      </c>
      <c r="C115" s="124" t="s">
        <v>387</v>
      </c>
      <c r="D115" s="90">
        <v>0</v>
      </c>
      <c r="E115" s="91">
        <v>0</v>
      </c>
      <c r="F115" s="91">
        <v>0</v>
      </c>
      <c r="G115" s="91">
        <v>0</v>
      </c>
      <c r="H115" s="91">
        <v>0</v>
      </c>
      <c r="I115" s="91">
        <v>0</v>
      </c>
      <c r="J115" s="91">
        <v>0</v>
      </c>
      <c r="K115" s="91">
        <v>0</v>
      </c>
      <c r="L115" s="91">
        <v>0</v>
      </c>
      <c r="M115" s="91">
        <v>0</v>
      </c>
      <c r="N115" s="91">
        <v>0</v>
      </c>
      <c r="O115" s="91">
        <v>0</v>
      </c>
      <c r="P115" s="91">
        <v>0</v>
      </c>
      <c r="Q115" s="91">
        <v>0</v>
      </c>
      <c r="R115" s="91">
        <v>0</v>
      </c>
      <c r="S115" s="91">
        <v>0</v>
      </c>
      <c r="T115" s="91">
        <v>0</v>
      </c>
      <c r="U115" s="91">
        <v>0</v>
      </c>
      <c r="V115" s="91">
        <v>0</v>
      </c>
      <c r="W115" s="91">
        <v>0</v>
      </c>
      <c r="X115" s="91">
        <v>0</v>
      </c>
      <c r="Y115" s="91">
        <v>0</v>
      </c>
      <c r="Z115" s="91">
        <v>0</v>
      </c>
      <c r="AA115" s="91">
        <v>0</v>
      </c>
      <c r="AB115" s="91">
        <v>0</v>
      </c>
      <c r="AC115" s="91">
        <v>0</v>
      </c>
      <c r="AD115" s="91">
        <v>0</v>
      </c>
      <c r="AE115" s="91">
        <v>0</v>
      </c>
      <c r="AF115" s="91">
        <v>0</v>
      </c>
      <c r="AG115" s="91">
        <v>0</v>
      </c>
      <c r="AH115" s="90">
        <v>0</v>
      </c>
      <c r="AI115" s="91">
        <v>0</v>
      </c>
      <c r="AJ115" s="91">
        <v>0</v>
      </c>
      <c r="AK115" s="91">
        <v>0</v>
      </c>
      <c r="AL115" s="90">
        <v>0</v>
      </c>
      <c r="AM115" s="91">
        <v>0</v>
      </c>
      <c r="AN115" s="91">
        <v>0</v>
      </c>
      <c r="AO115" s="91">
        <v>0</v>
      </c>
      <c r="AP115" s="91">
        <v>0</v>
      </c>
      <c r="AQ115" s="91">
        <v>0</v>
      </c>
      <c r="AR115" s="91">
        <v>0</v>
      </c>
      <c r="AS115" s="91">
        <v>0</v>
      </c>
      <c r="AT115" s="91">
        <v>0</v>
      </c>
      <c r="AU115" s="91">
        <v>0</v>
      </c>
      <c r="AV115" s="91">
        <v>0</v>
      </c>
      <c r="AW115" s="91">
        <v>0</v>
      </c>
      <c r="AX115" s="91">
        <v>0</v>
      </c>
      <c r="AY115" s="91">
        <v>0</v>
      </c>
      <c r="AZ115" s="91">
        <v>0</v>
      </c>
      <c r="BA115" s="91">
        <v>0</v>
      </c>
      <c r="BB115" s="91">
        <v>0</v>
      </c>
      <c r="BC115" s="91">
        <v>0</v>
      </c>
      <c r="BD115" s="91">
        <v>0</v>
      </c>
      <c r="BE115" s="91">
        <v>0</v>
      </c>
      <c r="BF115" s="91">
        <v>0</v>
      </c>
      <c r="BG115" s="91">
        <v>0</v>
      </c>
      <c r="BH115" s="91">
        <v>0</v>
      </c>
      <c r="BI115" s="91">
        <v>0</v>
      </c>
      <c r="BJ115" s="91">
        <v>0</v>
      </c>
      <c r="BK115" s="91">
        <v>0</v>
      </c>
      <c r="BL115" s="91">
        <v>0</v>
      </c>
      <c r="BM115" s="91">
        <v>0</v>
      </c>
      <c r="BN115" s="91">
        <v>0</v>
      </c>
      <c r="BO115" s="91">
        <v>0</v>
      </c>
      <c r="BP115" s="91">
        <v>0</v>
      </c>
      <c r="BQ115" s="91">
        <v>0</v>
      </c>
      <c r="BR115" s="91">
        <v>0</v>
      </c>
      <c r="BS115" s="91">
        <v>0</v>
      </c>
      <c r="BT115" s="91">
        <v>0</v>
      </c>
      <c r="BU115" s="91">
        <v>0</v>
      </c>
      <c r="BV115" s="91">
        <v>0</v>
      </c>
      <c r="BW115" s="91">
        <v>0</v>
      </c>
      <c r="BX115" s="91">
        <v>0</v>
      </c>
      <c r="BY115" s="91">
        <v>0</v>
      </c>
      <c r="BZ115" s="91">
        <v>0</v>
      </c>
      <c r="CA115" s="91">
        <v>0</v>
      </c>
      <c r="CB115" s="91">
        <v>0</v>
      </c>
      <c r="CC115" s="90">
        <v>2975.2034024729578</v>
      </c>
      <c r="CD115" s="90">
        <v>0</v>
      </c>
      <c r="CE115" s="91">
        <v>0</v>
      </c>
      <c r="CF115" s="91">
        <v>0</v>
      </c>
      <c r="CG115" s="90">
        <v>0</v>
      </c>
      <c r="CH115" s="91">
        <v>0</v>
      </c>
      <c r="CI115" s="91">
        <v>0</v>
      </c>
      <c r="CJ115" s="91">
        <v>0</v>
      </c>
      <c r="CK115" s="91">
        <v>0</v>
      </c>
      <c r="CL115" s="91">
        <v>0</v>
      </c>
      <c r="CM115" s="91">
        <v>0</v>
      </c>
      <c r="CN115" s="91">
        <v>0</v>
      </c>
      <c r="CO115" s="91">
        <v>0</v>
      </c>
      <c r="CP115" s="90">
        <v>0</v>
      </c>
      <c r="CQ115" s="91">
        <v>0</v>
      </c>
      <c r="CR115" s="91">
        <v>0</v>
      </c>
      <c r="CS115" s="90">
        <v>0</v>
      </c>
      <c r="CT115" s="91">
        <v>0</v>
      </c>
      <c r="CU115" s="91">
        <v>0</v>
      </c>
      <c r="CV115" s="91">
        <v>0</v>
      </c>
      <c r="CW115" s="91">
        <v>0</v>
      </c>
      <c r="CX115" s="91">
        <v>0</v>
      </c>
      <c r="CY115" s="91">
        <v>0</v>
      </c>
      <c r="CZ115" s="91">
        <v>0</v>
      </c>
      <c r="DA115" s="91">
        <v>0</v>
      </c>
      <c r="DB115" s="90">
        <v>0</v>
      </c>
      <c r="DC115" s="91">
        <v>0</v>
      </c>
      <c r="DD115" s="91">
        <v>0</v>
      </c>
      <c r="DE115" s="91">
        <v>0</v>
      </c>
      <c r="DF115" s="90">
        <v>0</v>
      </c>
      <c r="DG115" s="91">
        <v>0</v>
      </c>
      <c r="DH115" s="91">
        <v>0</v>
      </c>
      <c r="DI115" s="90">
        <v>0</v>
      </c>
      <c r="DJ115" s="91">
        <v>0</v>
      </c>
      <c r="DK115" s="91">
        <v>0</v>
      </c>
      <c r="DL115" s="91">
        <v>0</v>
      </c>
      <c r="DM115" s="91">
        <v>0</v>
      </c>
      <c r="DN115" s="90">
        <v>0</v>
      </c>
      <c r="DO115" s="91">
        <v>0</v>
      </c>
      <c r="DP115" s="91">
        <v>0</v>
      </c>
      <c r="DQ115" s="90">
        <v>0</v>
      </c>
      <c r="DR115" s="91">
        <v>0</v>
      </c>
      <c r="DS115" s="91">
        <v>0</v>
      </c>
      <c r="DT115" s="91">
        <v>0</v>
      </c>
      <c r="DU115" s="91">
        <v>0</v>
      </c>
      <c r="DV115" s="91">
        <v>0</v>
      </c>
      <c r="DW115" s="91">
        <v>0</v>
      </c>
      <c r="DX115" s="91">
        <v>0</v>
      </c>
      <c r="DY115" s="91">
        <v>0</v>
      </c>
      <c r="DZ115" s="91">
        <v>0</v>
      </c>
      <c r="EA115" s="91">
        <v>0</v>
      </c>
      <c r="EB115" s="90">
        <v>0</v>
      </c>
      <c r="EC115" s="91">
        <v>0</v>
      </c>
      <c r="ED115" s="91">
        <v>0</v>
      </c>
      <c r="EE115" s="91">
        <v>0</v>
      </c>
      <c r="EF115" s="91">
        <v>0</v>
      </c>
      <c r="EG115" s="91">
        <v>0</v>
      </c>
      <c r="EH115" s="91">
        <v>0</v>
      </c>
      <c r="EI115" s="90">
        <v>0</v>
      </c>
      <c r="EJ115" s="91">
        <v>0</v>
      </c>
      <c r="EK115" s="91">
        <v>0</v>
      </c>
      <c r="EL115" s="91">
        <v>0</v>
      </c>
      <c r="EM115" s="90">
        <v>0</v>
      </c>
      <c r="EN115" s="91">
        <v>0</v>
      </c>
      <c r="EO115" s="91">
        <v>0</v>
      </c>
      <c r="EP115" s="90">
        <v>0</v>
      </c>
      <c r="EQ115" s="91">
        <v>0</v>
      </c>
      <c r="ER115" s="91">
        <v>0</v>
      </c>
      <c r="ES115" s="90">
        <v>0</v>
      </c>
      <c r="ET115" s="90">
        <v>0</v>
      </c>
      <c r="EU115" s="91">
        <v>0</v>
      </c>
      <c r="EV115" s="91">
        <v>0</v>
      </c>
      <c r="EW115" s="91">
        <v>0</v>
      </c>
      <c r="EX115" s="91">
        <v>0</v>
      </c>
      <c r="EY115" s="91">
        <v>0</v>
      </c>
      <c r="EZ115" s="91">
        <v>0</v>
      </c>
      <c r="FA115" s="91">
        <v>0</v>
      </c>
      <c r="FB115" s="91">
        <v>0</v>
      </c>
      <c r="FC115" s="91">
        <v>0</v>
      </c>
      <c r="FD115" s="65"/>
      <c r="FE115" s="65"/>
      <c r="FF115" s="65"/>
      <c r="FG115" s="66">
        <v>2975.2034024729578</v>
      </c>
      <c r="FI115" s="113"/>
      <c r="FK115" s="7"/>
    </row>
    <row r="116" spans="2:167" ht="14.25" customHeight="1" x14ac:dyDescent="0.2">
      <c r="B116" s="124" t="s">
        <v>564</v>
      </c>
      <c r="C116" s="124" t="s">
        <v>388</v>
      </c>
      <c r="D116" s="90">
        <v>0</v>
      </c>
      <c r="E116" s="91">
        <v>0</v>
      </c>
      <c r="F116" s="91">
        <v>0</v>
      </c>
      <c r="G116" s="91">
        <v>0</v>
      </c>
      <c r="H116" s="91">
        <v>0</v>
      </c>
      <c r="I116" s="91">
        <v>0</v>
      </c>
      <c r="J116" s="91">
        <v>0</v>
      </c>
      <c r="K116" s="91">
        <v>0</v>
      </c>
      <c r="L116" s="91">
        <v>0</v>
      </c>
      <c r="M116" s="91">
        <v>0</v>
      </c>
      <c r="N116" s="91">
        <v>0</v>
      </c>
      <c r="O116" s="91">
        <v>0</v>
      </c>
      <c r="P116" s="91">
        <v>0</v>
      </c>
      <c r="Q116" s="91">
        <v>0</v>
      </c>
      <c r="R116" s="91">
        <v>0</v>
      </c>
      <c r="S116" s="91">
        <v>0</v>
      </c>
      <c r="T116" s="91">
        <v>0</v>
      </c>
      <c r="U116" s="91">
        <v>0</v>
      </c>
      <c r="V116" s="91">
        <v>0</v>
      </c>
      <c r="W116" s="91">
        <v>0</v>
      </c>
      <c r="X116" s="91">
        <v>0</v>
      </c>
      <c r="Y116" s="91">
        <v>0</v>
      </c>
      <c r="Z116" s="91">
        <v>0</v>
      </c>
      <c r="AA116" s="91">
        <v>0</v>
      </c>
      <c r="AB116" s="91">
        <v>0</v>
      </c>
      <c r="AC116" s="91">
        <v>0</v>
      </c>
      <c r="AD116" s="91">
        <v>0</v>
      </c>
      <c r="AE116" s="91">
        <v>0</v>
      </c>
      <c r="AF116" s="91">
        <v>0</v>
      </c>
      <c r="AG116" s="91">
        <v>0</v>
      </c>
      <c r="AH116" s="90">
        <v>0</v>
      </c>
      <c r="AI116" s="91">
        <v>0</v>
      </c>
      <c r="AJ116" s="91">
        <v>0</v>
      </c>
      <c r="AK116" s="91">
        <v>0</v>
      </c>
      <c r="AL116" s="90">
        <v>3949.7835962326517</v>
      </c>
      <c r="AM116" s="91">
        <v>0</v>
      </c>
      <c r="AN116" s="91">
        <v>0</v>
      </c>
      <c r="AO116" s="91">
        <v>0</v>
      </c>
      <c r="AP116" s="91">
        <v>0</v>
      </c>
      <c r="AQ116" s="91">
        <v>0</v>
      </c>
      <c r="AR116" s="91">
        <v>0</v>
      </c>
      <c r="AS116" s="91">
        <v>0</v>
      </c>
      <c r="AT116" s="91">
        <v>0</v>
      </c>
      <c r="AU116" s="91">
        <v>0</v>
      </c>
      <c r="AV116" s="91">
        <v>0</v>
      </c>
      <c r="AW116" s="91">
        <v>0</v>
      </c>
      <c r="AX116" s="91">
        <v>0</v>
      </c>
      <c r="AY116" s="91">
        <v>0</v>
      </c>
      <c r="AZ116" s="91">
        <v>0</v>
      </c>
      <c r="BA116" s="91">
        <v>0</v>
      </c>
      <c r="BB116" s="91">
        <v>0</v>
      </c>
      <c r="BC116" s="91">
        <v>0</v>
      </c>
      <c r="BD116" s="91">
        <v>0</v>
      </c>
      <c r="BE116" s="91">
        <v>0</v>
      </c>
      <c r="BF116" s="91">
        <v>0</v>
      </c>
      <c r="BG116" s="91">
        <v>0</v>
      </c>
      <c r="BH116" s="91">
        <v>0</v>
      </c>
      <c r="BI116" s="91">
        <v>3949.7835962326517</v>
      </c>
      <c r="BJ116" s="91">
        <v>0</v>
      </c>
      <c r="BK116" s="91">
        <v>0</v>
      </c>
      <c r="BL116" s="91">
        <v>0</v>
      </c>
      <c r="BM116" s="91">
        <v>0</v>
      </c>
      <c r="BN116" s="91">
        <v>0</v>
      </c>
      <c r="BO116" s="91">
        <v>0</v>
      </c>
      <c r="BP116" s="91">
        <v>0</v>
      </c>
      <c r="BQ116" s="91">
        <v>0</v>
      </c>
      <c r="BR116" s="91">
        <v>0</v>
      </c>
      <c r="BS116" s="91">
        <v>0</v>
      </c>
      <c r="BT116" s="91">
        <v>0</v>
      </c>
      <c r="BU116" s="91">
        <v>0</v>
      </c>
      <c r="BV116" s="91">
        <v>0</v>
      </c>
      <c r="BW116" s="91">
        <v>0</v>
      </c>
      <c r="BX116" s="91">
        <v>0</v>
      </c>
      <c r="BY116" s="91">
        <v>0</v>
      </c>
      <c r="BZ116" s="91">
        <v>0</v>
      </c>
      <c r="CA116" s="91">
        <v>0</v>
      </c>
      <c r="CB116" s="91">
        <v>0</v>
      </c>
      <c r="CC116" s="90">
        <v>1764.3371734092602</v>
      </c>
      <c r="CD116" s="90">
        <v>0</v>
      </c>
      <c r="CE116" s="91">
        <v>0</v>
      </c>
      <c r="CF116" s="91">
        <v>0</v>
      </c>
      <c r="CG116" s="90">
        <v>0</v>
      </c>
      <c r="CH116" s="91">
        <v>0</v>
      </c>
      <c r="CI116" s="91">
        <v>0</v>
      </c>
      <c r="CJ116" s="91">
        <v>0</v>
      </c>
      <c r="CK116" s="91">
        <v>0</v>
      </c>
      <c r="CL116" s="91">
        <v>0</v>
      </c>
      <c r="CM116" s="91">
        <v>0</v>
      </c>
      <c r="CN116" s="91">
        <v>0</v>
      </c>
      <c r="CO116" s="91">
        <v>0</v>
      </c>
      <c r="CP116" s="90">
        <v>0</v>
      </c>
      <c r="CQ116" s="91">
        <v>0</v>
      </c>
      <c r="CR116" s="91">
        <v>0</v>
      </c>
      <c r="CS116" s="90">
        <v>0</v>
      </c>
      <c r="CT116" s="91">
        <v>0</v>
      </c>
      <c r="CU116" s="91">
        <v>0</v>
      </c>
      <c r="CV116" s="91">
        <v>0</v>
      </c>
      <c r="CW116" s="91">
        <v>0</v>
      </c>
      <c r="CX116" s="91">
        <v>0</v>
      </c>
      <c r="CY116" s="91">
        <v>0</v>
      </c>
      <c r="CZ116" s="91">
        <v>0</v>
      </c>
      <c r="DA116" s="91">
        <v>0</v>
      </c>
      <c r="DB116" s="90">
        <v>0</v>
      </c>
      <c r="DC116" s="91">
        <v>0</v>
      </c>
      <c r="DD116" s="91">
        <v>0</v>
      </c>
      <c r="DE116" s="91">
        <v>0</v>
      </c>
      <c r="DF116" s="90">
        <v>0</v>
      </c>
      <c r="DG116" s="91">
        <v>0</v>
      </c>
      <c r="DH116" s="91">
        <v>0</v>
      </c>
      <c r="DI116" s="90">
        <v>0</v>
      </c>
      <c r="DJ116" s="91">
        <v>0</v>
      </c>
      <c r="DK116" s="91">
        <v>0</v>
      </c>
      <c r="DL116" s="91">
        <v>0</v>
      </c>
      <c r="DM116" s="91">
        <v>0</v>
      </c>
      <c r="DN116" s="90">
        <v>0</v>
      </c>
      <c r="DO116" s="91">
        <v>0</v>
      </c>
      <c r="DP116" s="91">
        <v>0</v>
      </c>
      <c r="DQ116" s="90">
        <v>0</v>
      </c>
      <c r="DR116" s="91">
        <v>0</v>
      </c>
      <c r="DS116" s="91">
        <v>0</v>
      </c>
      <c r="DT116" s="91">
        <v>0</v>
      </c>
      <c r="DU116" s="91">
        <v>0</v>
      </c>
      <c r="DV116" s="91">
        <v>0</v>
      </c>
      <c r="DW116" s="91">
        <v>0</v>
      </c>
      <c r="DX116" s="91">
        <v>0</v>
      </c>
      <c r="DY116" s="91">
        <v>0</v>
      </c>
      <c r="DZ116" s="91">
        <v>0</v>
      </c>
      <c r="EA116" s="91">
        <v>0</v>
      </c>
      <c r="EB116" s="90">
        <v>0</v>
      </c>
      <c r="EC116" s="91">
        <v>0</v>
      </c>
      <c r="ED116" s="91">
        <v>0</v>
      </c>
      <c r="EE116" s="91">
        <v>0</v>
      </c>
      <c r="EF116" s="91">
        <v>0</v>
      </c>
      <c r="EG116" s="91">
        <v>0</v>
      </c>
      <c r="EH116" s="91">
        <v>0</v>
      </c>
      <c r="EI116" s="90">
        <v>0</v>
      </c>
      <c r="EJ116" s="91">
        <v>0</v>
      </c>
      <c r="EK116" s="91">
        <v>0</v>
      </c>
      <c r="EL116" s="91">
        <v>0</v>
      </c>
      <c r="EM116" s="90">
        <v>0</v>
      </c>
      <c r="EN116" s="91">
        <v>0</v>
      </c>
      <c r="EO116" s="91">
        <v>0</v>
      </c>
      <c r="EP116" s="90">
        <v>0</v>
      </c>
      <c r="EQ116" s="91">
        <v>0</v>
      </c>
      <c r="ER116" s="91">
        <v>0</v>
      </c>
      <c r="ES116" s="90">
        <v>0</v>
      </c>
      <c r="ET116" s="90">
        <v>0</v>
      </c>
      <c r="EU116" s="91">
        <v>0</v>
      </c>
      <c r="EV116" s="91">
        <v>0</v>
      </c>
      <c r="EW116" s="91">
        <v>0</v>
      </c>
      <c r="EX116" s="91">
        <v>0</v>
      </c>
      <c r="EY116" s="91">
        <v>0</v>
      </c>
      <c r="EZ116" s="91">
        <v>0</v>
      </c>
      <c r="FA116" s="91">
        <v>0</v>
      </c>
      <c r="FB116" s="91">
        <v>0</v>
      </c>
      <c r="FC116" s="91">
        <v>0</v>
      </c>
      <c r="FD116" s="65"/>
      <c r="FE116" s="65"/>
      <c r="FF116" s="65"/>
      <c r="FG116" s="66">
        <v>5714.1207696419115</v>
      </c>
      <c r="FI116" s="113"/>
      <c r="FK116" s="7"/>
    </row>
    <row r="117" spans="2:167" ht="14.25" customHeight="1" x14ac:dyDescent="0.2">
      <c r="B117" s="124" t="s">
        <v>565</v>
      </c>
      <c r="C117" s="124" t="s">
        <v>390</v>
      </c>
      <c r="D117" s="90">
        <v>0</v>
      </c>
      <c r="E117" s="91">
        <v>0</v>
      </c>
      <c r="F117" s="91">
        <v>0</v>
      </c>
      <c r="G117" s="91">
        <v>0</v>
      </c>
      <c r="H117" s="91">
        <v>0</v>
      </c>
      <c r="I117" s="91">
        <v>0</v>
      </c>
      <c r="J117" s="91">
        <v>0</v>
      </c>
      <c r="K117" s="91">
        <v>0</v>
      </c>
      <c r="L117" s="91">
        <v>0</v>
      </c>
      <c r="M117" s="91">
        <v>0</v>
      </c>
      <c r="N117" s="91">
        <v>0</v>
      </c>
      <c r="O117" s="91">
        <v>0</v>
      </c>
      <c r="P117" s="91">
        <v>0</v>
      </c>
      <c r="Q117" s="91">
        <v>0</v>
      </c>
      <c r="R117" s="91">
        <v>0</v>
      </c>
      <c r="S117" s="91">
        <v>0</v>
      </c>
      <c r="T117" s="91">
        <v>0</v>
      </c>
      <c r="U117" s="91">
        <v>0</v>
      </c>
      <c r="V117" s="91">
        <v>0</v>
      </c>
      <c r="W117" s="91">
        <v>0</v>
      </c>
      <c r="X117" s="91">
        <v>0</v>
      </c>
      <c r="Y117" s="91">
        <v>0</v>
      </c>
      <c r="Z117" s="91">
        <v>0</v>
      </c>
      <c r="AA117" s="91">
        <v>0</v>
      </c>
      <c r="AB117" s="91">
        <v>0</v>
      </c>
      <c r="AC117" s="91">
        <v>0</v>
      </c>
      <c r="AD117" s="91">
        <v>0</v>
      </c>
      <c r="AE117" s="91">
        <v>0</v>
      </c>
      <c r="AF117" s="91">
        <v>0</v>
      </c>
      <c r="AG117" s="91">
        <v>0</v>
      </c>
      <c r="AH117" s="90">
        <v>0</v>
      </c>
      <c r="AI117" s="91">
        <v>0</v>
      </c>
      <c r="AJ117" s="91">
        <v>0</v>
      </c>
      <c r="AK117" s="91">
        <v>0</v>
      </c>
      <c r="AL117" s="90">
        <v>0</v>
      </c>
      <c r="AM117" s="91">
        <v>0</v>
      </c>
      <c r="AN117" s="91">
        <v>0</v>
      </c>
      <c r="AO117" s="91">
        <v>0</v>
      </c>
      <c r="AP117" s="91">
        <v>0</v>
      </c>
      <c r="AQ117" s="91">
        <v>0</v>
      </c>
      <c r="AR117" s="91">
        <v>0</v>
      </c>
      <c r="AS117" s="91">
        <v>0</v>
      </c>
      <c r="AT117" s="91">
        <v>0</v>
      </c>
      <c r="AU117" s="91">
        <v>0</v>
      </c>
      <c r="AV117" s="91">
        <v>0</v>
      </c>
      <c r="AW117" s="91">
        <v>0</v>
      </c>
      <c r="AX117" s="91">
        <v>0</v>
      </c>
      <c r="AY117" s="91">
        <v>0</v>
      </c>
      <c r="AZ117" s="91">
        <v>0</v>
      </c>
      <c r="BA117" s="91">
        <v>0</v>
      </c>
      <c r="BB117" s="91">
        <v>0</v>
      </c>
      <c r="BC117" s="91">
        <v>0</v>
      </c>
      <c r="BD117" s="91">
        <v>0</v>
      </c>
      <c r="BE117" s="91">
        <v>0</v>
      </c>
      <c r="BF117" s="91">
        <v>0</v>
      </c>
      <c r="BG117" s="91">
        <v>0</v>
      </c>
      <c r="BH117" s="91">
        <v>0</v>
      </c>
      <c r="BI117" s="91">
        <v>0</v>
      </c>
      <c r="BJ117" s="91">
        <v>0</v>
      </c>
      <c r="BK117" s="91">
        <v>0</v>
      </c>
      <c r="BL117" s="91">
        <v>0</v>
      </c>
      <c r="BM117" s="91">
        <v>0</v>
      </c>
      <c r="BN117" s="91">
        <v>0</v>
      </c>
      <c r="BO117" s="91">
        <v>0</v>
      </c>
      <c r="BP117" s="91">
        <v>0</v>
      </c>
      <c r="BQ117" s="91">
        <v>0</v>
      </c>
      <c r="BR117" s="91">
        <v>0</v>
      </c>
      <c r="BS117" s="91">
        <v>0</v>
      </c>
      <c r="BT117" s="91">
        <v>0</v>
      </c>
      <c r="BU117" s="91">
        <v>0</v>
      </c>
      <c r="BV117" s="91">
        <v>0</v>
      </c>
      <c r="BW117" s="91">
        <v>0</v>
      </c>
      <c r="BX117" s="91">
        <v>0</v>
      </c>
      <c r="BY117" s="91">
        <v>0</v>
      </c>
      <c r="BZ117" s="91">
        <v>0</v>
      </c>
      <c r="CA117" s="91">
        <v>0</v>
      </c>
      <c r="CB117" s="91">
        <v>0</v>
      </c>
      <c r="CC117" s="90">
        <v>0</v>
      </c>
      <c r="CD117" s="90">
        <v>0</v>
      </c>
      <c r="CE117" s="91">
        <v>0</v>
      </c>
      <c r="CF117" s="91">
        <v>0</v>
      </c>
      <c r="CG117" s="90">
        <v>0</v>
      </c>
      <c r="CH117" s="91">
        <v>0</v>
      </c>
      <c r="CI117" s="91">
        <v>0</v>
      </c>
      <c r="CJ117" s="91">
        <v>0</v>
      </c>
      <c r="CK117" s="91">
        <v>0</v>
      </c>
      <c r="CL117" s="91">
        <v>0</v>
      </c>
      <c r="CM117" s="91">
        <v>0</v>
      </c>
      <c r="CN117" s="91">
        <v>0</v>
      </c>
      <c r="CO117" s="91">
        <v>0</v>
      </c>
      <c r="CP117" s="90">
        <v>0</v>
      </c>
      <c r="CQ117" s="91">
        <v>0</v>
      </c>
      <c r="CR117" s="91">
        <v>0</v>
      </c>
      <c r="CS117" s="90">
        <v>0</v>
      </c>
      <c r="CT117" s="91">
        <v>0</v>
      </c>
      <c r="CU117" s="91">
        <v>0</v>
      </c>
      <c r="CV117" s="91">
        <v>0</v>
      </c>
      <c r="CW117" s="91">
        <v>0</v>
      </c>
      <c r="CX117" s="91">
        <v>0</v>
      </c>
      <c r="CY117" s="91">
        <v>0</v>
      </c>
      <c r="CZ117" s="91">
        <v>0</v>
      </c>
      <c r="DA117" s="91">
        <v>0</v>
      </c>
      <c r="DB117" s="90">
        <v>0</v>
      </c>
      <c r="DC117" s="91">
        <v>0</v>
      </c>
      <c r="DD117" s="91">
        <v>0</v>
      </c>
      <c r="DE117" s="91">
        <v>0</v>
      </c>
      <c r="DF117" s="90">
        <v>0</v>
      </c>
      <c r="DG117" s="91">
        <v>0</v>
      </c>
      <c r="DH117" s="91">
        <v>0</v>
      </c>
      <c r="DI117" s="90">
        <v>0</v>
      </c>
      <c r="DJ117" s="91">
        <v>0</v>
      </c>
      <c r="DK117" s="91">
        <v>0</v>
      </c>
      <c r="DL117" s="91">
        <v>0</v>
      </c>
      <c r="DM117" s="91">
        <v>0</v>
      </c>
      <c r="DN117" s="90">
        <v>0</v>
      </c>
      <c r="DO117" s="91">
        <v>0</v>
      </c>
      <c r="DP117" s="91">
        <v>0</v>
      </c>
      <c r="DQ117" s="90">
        <v>0</v>
      </c>
      <c r="DR117" s="91">
        <v>0</v>
      </c>
      <c r="DS117" s="91">
        <v>0</v>
      </c>
      <c r="DT117" s="91">
        <v>0</v>
      </c>
      <c r="DU117" s="91">
        <v>0</v>
      </c>
      <c r="DV117" s="91">
        <v>0</v>
      </c>
      <c r="DW117" s="91">
        <v>0</v>
      </c>
      <c r="DX117" s="91">
        <v>0</v>
      </c>
      <c r="DY117" s="91">
        <v>0</v>
      </c>
      <c r="DZ117" s="91">
        <v>0</v>
      </c>
      <c r="EA117" s="91">
        <v>0</v>
      </c>
      <c r="EB117" s="90">
        <v>0</v>
      </c>
      <c r="EC117" s="91">
        <v>0</v>
      </c>
      <c r="ED117" s="91">
        <v>0</v>
      </c>
      <c r="EE117" s="91">
        <v>0</v>
      </c>
      <c r="EF117" s="91">
        <v>0</v>
      </c>
      <c r="EG117" s="91">
        <v>0</v>
      </c>
      <c r="EH117" s="91">
        <v>0</v>
      </c>
      <c r="EI117" s="90">
        <v>0</v>
      </c>
      <c r="EJ117" s="91">
        <v>0</v>
      </c>
      <c r="EK117" s="91">
        <v>0</v>
      </c>
      <c r="EL117" s="91">
        <v>0</v>
      </c>
      <c r="EM117" s="90">
        <v>0</v>
      </c>
      <c r="EN117" s="91">
        <v>0</v>
      </c>
      <c r="EO117" s="91">
        <v>0</v>
      </c>
      <c r="EP117" s="90">
        <v>0</v>
      </c>
      <c r="EQ117" s="91">
        <v>0</v>
      </c>
      <c r="ER117" s="91">
        <v>0</v>
      </c>
      <c r="ES117" s="90">
        <v>0</v>
      </c>
      <c r="ET117" s="90">
        <v>0</v>
      </c>
      <c r="EU117" s="91">
        <v>0</v>
      </c>
      <c r="EV117" s="91">
        <v>0</v>
      </c>
      <c r="EW117" s="91">
        <v>0</v>
      </c>
      <c r="EX117" s="91">
        <v>0</v>
      </c>
      <c r="EY117" s="91">
        <v>0</v>
      </c>
      <c r="EZ117" s="91">
        <v>0</v>
      </c>
      <c r="FA117" s="91">
        <v>0</v>
      </c>
      <c r="FB117" s="90">
        <v>0</v>
      </c>
      <c r="FC117" s="90">
        <v>0</v>
      </c>
      <c r="FD117" s="65"/>
      <c r="FE117" s="65"/>
      <c r="FF117" s="65"/>
      <c r="FG117" s="66">
        <v>0</v>
      </c>
      <c r="FI117" s="113"/>
      <c r="FK117" s="7"/>
    </row>
    <row r="118" spans="2:167" ht="14.25" customHeight="1" x14ac:dyDescent="0.2">
      <c r="B118" s="124">
        <v>8000</v>
      </c>
      <c r="C118" s="124" t="s">
        <v>584</v>
      </c>
      <c r="D118" s="90">
        <v>0</v>
      </c>
      <c r="E118" s="91">
        <v>0</v>
      </c>
      <c r="F118" s="91">
        <v>0</v>
      </c>
      <c r="G118" s="91">
        <v>0</v>
      </c>
      <c r="H118" s="91">
        <v>0</v>
      </c>
      <c r="I118" s="91">
        <v>0</v>
      </c>
      <c r="J118" s="91">
        <v>0</v>
      </c>
      <c r="K118" s="91">
        <v>0</v>
      </c>
      <c r="L118" s="91">
        <v>0</v>
      </c>
      <c r="M118" s="91">
        <v>0</v>
      </c>
      <c r="N118" s="91">
        <v>0</v>
      </c>
      <c r="O118" s="91">
        <v>0</v>
      </c>
      <c r="P118" s="91">
        <v>0</v>
      </c>
      <c r="Q118" s="91">
        <v>0</v>
      </c>
      <c r="R118" s="91">
        <v>0</v>
      </c>
      <c r="S118" s="91">
        <v>0</v>
      </c>
      <c r="T118" s="91">
        <v>0</v>
      </c>
      <c r="U118" s="91">
        <v>0</v>
      </c>
      <c r="V118" s="91">
        <v>0</v>
      </c>
      <c r="W118" s="91">
        <v>0</v>
      </c>
      <c r="X118" s="91">
        <v>0</v>
      </c>
      <c r="Y118" s="91">
        <v>0</v>
      </c>
      <c r="Z118" s="91">
        <v>0</v>
      </c>
      <c r="AA118" s="91">
        <v>0</v>
      </c>
      <c r="AB118" s="91">
        <v>0</v>
      </c>
      <c r="AC118" s="91">
        <v>0</v>
      </c>
      <c r="AD118" s="91">
        <v>0</v>
      </c>
      <c r="AE118" s="91">
        <v>0</v>
      </c>
      <c r="AF118" s="91">
        <v>0</v>
      </c>
      <c r="AG118" s="91">
        <v>0</v>
      </c>
      <c r="AH118" s="90">
        <v>0</v>
      </c>
      <c r="AI118" s="91">
        <v>0</v>
      </c>
      <c r="AJ118" s="91">
        <v>0</v>
      </c>
      <c r="AK118" s="91">
        <v>0</v>
      </c>
      <c r="AL118" s="90">
        <v>0</v>
      </c>
      <c r="AM118" s="91">
        <v>0</v>
      </c>
      <c r="AN118" s="91">
        <v>0</v>
      </c>
      <c r="AO118" s="91">
        <v>0</v>
      </c>
      <c r="AP118" s="91">
        <v>0</v>
      </c>
      <c r="AQ118" s="91">
        <v>0</v>
      </c>
      <c r="AR118" s="91">
        <v>0</v>
      </c>
      <c r="AS118" s="91">
        <v>0</v>
      </c>
      <c r="AT118" s="91">
        <v>0</v>
      </c>
      <c r="AU118" s="91">
        <v>0</v>
      </c>
      <c r="AV118" s="91">
        <v>0</v>
      </c>
      <c r="AW118" s="91">
        <v>0</v>
      </c>
      <c r="AX118" s="91">
        <v>0</v>
      </c>
      <c r="AY118" s="91">
        <v>0</v>
      </c>
      <c r="AZ118" s="91">
        <v>0</v>
      </c>
      <c r="BA118" s="91">
        <v>0</v>
      </c>
      <c r="BB118" s="91">
        <v>0</v>
      </c>
      <c r="BC118" s="91">
        <v>0</v>
      </c>
      <c r="BD118" s="91">
        <v>0</v>
      </c>
      <c r="BE118" s="91">
        <v>0</v>
      </c>
      <c r="BF118" s="91">
        <v>0</v>
      </c>
      <c r="BG118" s="91">
        <v>0</v>
      </c>
      <c r="BH118" s="91">
        <v>0</v>
      </c>
      <c r="BI118" s="91">
        <v>0</v>
      </c>
      <c r="BJ118" s="91">
        <v>0</v>
      </c>
      <c r="BK118" s="91">
        <v>0</v>
      </c>
      <c r="BL118" s="91">
        <v>0</v>
      </c>
      <c r="BM118" s="91">
        <v>0</v>
      </c>
      <c r="BN118" s="91">
        <v>0</v>
      </c>
      <c r="BO118" s="91">
        <v>0</v>
      </c>
      <c r="BP118" s="91">
        <v>0</v>
      </c>
      <c r="BQ118" s="91">
        <v>0</v>
      </c>
      <c r="BR118" s="91">
        <v>0</v>
      </c>
      <c r="BS118" s="91">
        <v>0</v>
      </c>
      <c r="BT118" s="91">
        <v>0</v>
      </c>
      <c r="BU118" s="91">
        <v>0</v>
      </c>
      <c r="BV118" s="91">
        <v>0</v>
      </c>
      <c r="BW118" s="91">
        <v>0</v>
      </c>
      <c r="BX118" s="91">
        <v>0</v>
      </c>
      <c r="BY118" s="91">
        <v>0</v>
      </c>
      <c r="BZ118" s="91">
        <v>0</v>
      </c>
      <c r="CA118" s="91">
        <v>0</v>
      </c>
      <c r="CB118" s="91">
        <v>0</v>
      </c>
      <c r="CC118" s="90">
        <v>43046.498849010575</v>
      </c>
      <c r="CD118" s="90">
        <v>0</v>
      </c>
      <c r="CE118" s="91">
        <v>0</v>
      </c>
      <c r="CF118" s="91">
        <v>0</v>
      </c>
      <c r="CG118" s="90">
        <v>0</v>
      </c>
      <c r="CH118" s="91">
        <v>0</v>
      </c>
      <c r="CI118" s="91">
        <v>0</v>
      </c>
      <c r="CJ118" s="91">
        <v>0</v>
      </c>
      <c r="CK118" s="91">
        <v>0</v>
      </c>
      <c r="CL118" s="91">
        <v>0</v>
      </c>
      <c r="CM118" s="91">
        <v>0</v>
      </c>
      <c r="CN118" s="91">
        <v>0</v>
      </c>
      <c r="CO118" s="91">
        <v>0</v>
      </c>
      <c r="CP118" s="90">
        <v>0</v>
      </c>
      <c r="CQ118" s="91">
        <v>0</v>
      </c>
      <c r="CR118" s="91">
        <v>0</v>
      </c>
      <c r="CS118" s="90">
        <v>0</v>
      </c>
      <c r="CT118" s="91">
        <v>0</v>
      </c>
      <c r="CU118" s="91">
        <v>0</v>
      </c>
      <c r="CV118" s="91">
        <v>0</v>
      </c>
      <c r="CW118" s="91">
        <v>0</v>
      </c>
      <c r="CX118" s="91">
        <v>0</v>
      </c>
      <c r="CY118" s="91">
        <v>0</v>
      </c>
      <c r="CZ118" s="91">
        <v>0</v>
      </c>
      <c r="DA118" s="91">
        <v>0</v>
      </c>
      <c r="DB118" s="90">
        <v>0</v>
      </c>
      <c r="DC118" s="91">
        <v>0</v>
      </c>
      <c r="DD118" s="91">
        <v>0</v>
      </c>
      <c r="DE118" s="91">
        <v>0</v>
      </c>
      <c r="DF118" s="90">
        <v>0</v>
      </c>
      <c r="DG118" s="91">
        <v>0</v>
      </c>
      <c r="DH118" s="91">
        <v>0</v>
      </c>
      <c r="DI118" s="90">
        <v>0</v>
      </c>
      <c r="DJ118" s="91">
        <v>0</v>
      </c>
      <c r="DK118" s="91">
        <v>0</v>
      </c>
      <c r="DL118" s="91">
        <v>0</v>
      </c>
      <c r="DM118" s="91">
        <v>0</v>
      </c>
      <c r="DN118" s="90">
        <v>0</v>
      </c>
      <c r="DO118" s="91">
        <v>0</v>
      </c>
      <c r="DP118" s="91">
        <v>0</v>
      </c>
      <c r="DQ118" s="90">
        <v>0</v>
      </c>
      <c r="DR118" s="91">
        <v>0</v>
      </c>
      <c r="DS118" s="91">
        <v>0</v>
      </c>
      <c r="DT118" s="91">
        <v>0</v>
      </c>
      <c r="DU118" s="91">
        <v>0</v>
      </c>
      <c r="DV118" s="91">
        <v>0</v>
      </c>
      <c r="DW118" s="91">
        <v>0</v>
      </c>
      <c r="DX118" s="91">
        <v>0</v>
      </c>
      <c r="DY118" s="91">
        <v>0</v>
      </c>
      <c r="DZ118" s="91">
        <v>0</v>
      </c>
      <c r="EA118" s="91">
        <v>0</v>
      </c>
      <c r="EB118" s="90">
        <v>0</v>
      </c>
      <c r="EC118" s="91">
        <v>0</v>
      </c>
      <c r="ED118" s="91">
        <v>0</v>
      </c>
      <c r="EE118" s="91">
        <v>0</v>
      </c>
      <c r="EF118" s="91">
        <v>0</v>
      </c>
      <c r="EG118" s="91">
        <v>0</v>
      </c>
      <c r="EH118" s="91">
        <v>0</v>
      </c>
      <c r="EI118" s="90">
        <v>0</v>
      </c>
      <c r="EJ118" s="91">
        <v>0</v>
      </c>
      <c r="EK118" s="91">
        <v>0</v>
      </c>
      <c r="EL118" s="91">
        <v>0</v>
      </c>
      <c r="EM118" s="90">
        <v>0</v>
      </c>
      <c r="EN118" s="91">
        <v>0</v>
      </c>
      <c r="EO118" s="91">
        <v>0</v>
      </c>
      <c r="EP118" s="90">
        <v>0</v>
      </c>
      <c r="EQ118" s="91">
        <v>0</v>
      </c>
      <c r="ER118" s="91">
        <v>0</v>
      </c>
      <c r="ES118" s="90">
        <v>0</v>
      </c>
      <c r="ET118" s="90">
        <v>0</v>
      </c>
      <c r="EU118" s="91">
        <v>0</v>
      </c>
      <c r="EV118" s="91">
        <v>0</v>
      </c>
      <c r="EW118" s="91">
        <v>0</v>
      </c>
      <c r="EX118" s="91">
        <v>0</v>
      </c>
      <c r="EY118" s="91">
        <v>0</v>
      </c>
      <c r="EZ118" s="91">
        <v>0</v>
      </c>
      <c r="FA118" s="91">
        <v>0</v>
      </c>
      <c r="FB118" s="90">
        <v>0</v>
      </c>
      <c r="FC118" s="90">
        <v>0</v>
      </c>
      <c r="FD118" s="65"/>
      <c r="FE118" s="65"/>
      <c r="FF118" s="65"/>
      <c r="FG118" s="66">
        <v>43046.498849010575</v>
      </c>
      <c r="FI118" s="113"/>
      <c r="FK118" s="7"/>
    </row>
    <row r="119" spans="2:167" ht="14.25" customHeight="1" x14ac:dyDescent="0.2">
      <c r="B119" s="124" t="s">
        <v>566</v>
      </c>
      <c r="C119" s="124" t="s">
        <v>391</v>
      </c>
      <c r="D119" s="90">
        <v>0</v>
      </c>
      <c r="E119" s="91">
        <v>0</v>
      </c>
      <c r="F119" s="91">
        <v>0</v>
      </c>
      <c r="G119" s="91">
        <v>0</v>
      </c>
      <c r="H119" s="91">
        <v>0</v>
      </c>
      <c r="I119" s="91">
        <v>0</v>
      </c>
      <c r="J119" s="91">
        <v>0</v>
      </c>
      <c r="K119" s="91">
        <v>0</v>
      </c>
      <c r="L119" s="91">
        <v>0</v>
      </c>
      <c r="M119" s="91">
        <v>0</v>
      </c>
      <c r="N119" s="91">
        <v>0</v>
      </c>
      <c r="O119" s="91">
        <v>0</v>
      </c>
      <c r="P119" s="91">
        <v>0</v>
      </c>
      <c r="Q119" s="91">
        <v>0</v>
      </c>
      <c r="R119" s="91">
        <v>0</v>
      </c>
      <c r="S119" s="91">
        <v>0</v>
      </c>
      <c r="T119" s="91">
        <v>0</v>
      </c>
      <c r="U119" s="91">
        <v>0</v>
      </c>
      <c r="V119" s="91">
        <v>0</v>
      </c>
      <c r="W119" s="91">
        <v>0</v>
      </c>
      <c r="X119" s="91">
        <v>0</v>
      </c>
      <c r="Y119" s="91">
        <v>0</v>
      </c>
      <c r="Z119" s="91">
        <v>0</v>
      </c>
      <c r="AA119" s="91">
        <v>0</v>
      </c>
      <c r="AB119" s="91">
        <v>0</v>
      </c>
      <c r="AC119" s="91">
        <v>0</v>
      </c>
      <c r="AD119" s="91">
        <v>0</v>
      </c>
      <c r="AE119" s="91">
        <v>0</v>
      </c>
      <c r="AF119" s="91">
        <v>0</v>
      </c>
      <c r="AG119" s="91">
        <v>0</v>
      </c>
      <c r="AH119" s="90">
        <v>0</v>
      </c>
      <c r="AI119" s="91">
        <v>0</v>
      </c>
      <c r="AJ119" s="91">
        <v>0</v>
      </c>
      <c r="AK119" s="91">
        <v>0</v>
      </c>
      <c r="AL119" s="90">
        <v>0</v>
      </c>
      <c r="AM119" s="91">
        <v>0</v>
      </c>
      <c r="AN119" s="91">
        <v>0</v>
      </c>
      <c r="AO119" s="91">
        <v>0</v>
      </c>
      <c r="AP119" s="91">
        <v>0</v>
      </c>
      <c r="AQ119" s="91">
        <v>0</v>
      </c>
      <c r="AR119" s="91">
        <v>0</v>
      </c>
      <c r="AS119" s="91">
        <v>0</v>
      </c>
      <c r="AT119" s="91">
        <v>0</v>
      </c>
      <c r="AU119" s="91">
        <v>0</v>
      </c>
      <c r="AV119" s="91">
        <v>0</v>
      </c>
      <c r="AW119" s="91">
        <v>0</v>
      </c>
      <c r="AX119" s="91">
        <v>0</v>
      </c>
      <c r="AY119" s="91">
        <v>0</v>
      </c>
      <c r="AZ119" s="91">
        <v>0</v>
      </c>
      <c r="BA119" s="91">
        <v>0</v>
      </c>
      <c r="BB119" s="91">
        <v>0</v>
      </c>
      <c r="BC119" s="91">
        <v>0</v>
      </c>
      <c r="BD119" s="91">
        <v>0</v>
      </c>
      <c r="BE119" s="91">
        <v>0</v>
      </c>
      <c r="BF119" s="91">
        <v>0</v>
      </c>
      <c r="BG119" s="91">
        <v>0</v>
      </c>
      <c r="BH119" s="91">
        <v>0</v>
      </c>
      <c r="BI119" s="91">
        <v>0</v>
      </c>
      <c r="BJ119" s="91">
        <v>0</v>
      </c>
      <c r="BK119" s="91">
        <v>0</v>
      </c>
      <c r="BL119" s="91">
        <v>0</v>
      </c>
      <c r="BM119" s="91">
        <v>0</v>
      </c>
      <c r="BN119" s="91">
        <v>0</v>
      </c>
      <c r="BO119" s="91">
        <v>0</v>
      </c>
      <c r="BP119" s="91">
        <v>0</v>
      </c>
      <c r="BQ119" s="91">
        <v>0</v>
      </c>
      <c r="BR119" s="91">
        <v>0</v>
      </c>
      <c r="BS119" s="91">
        <v>0</v>
      </c>
      <c r="BT119" s="91">
        <v>0</v>
      </c>
      <c r="BU119" s="91">
        <v>0</v>
      </c>
      <c r="BV119" s="91">
        <v>0</v>
      </c>
      <c r="BW119" s="91">
        <v>0</v>
      </c>
      <c r="BX119" s="91">
        <v>0</v>
      </c>
      <c r="BY119" s="91">
        <v>0</v>
      </c>
      <c r="BZ119" s="91">
        <v>0</v>
      </c>
      <c r="CA119" s="91">
        <v>0</v>
      </c>
      <c r="CB119" s="91">
        <v>0</v>
      </c>
      <c r="CC119" s="90">
        <v>0</v>
      </c>
      <c r="CD119" s="90">
        <v>0</v>
      </c>
      <c r="CE119" s="91">
        <v>0</v>
      </c>
      <c r="CF119" s="91">
        <v>0</v>
      </c>
      <c r="CG119" s="90">
        <v>0</v>
      </c>
      <c r="CH119" s="91">
        <v>0</v>
      </c>
      <c r="CI119" s="91">
        <v>0</v>
      </c>
      <c r="CJ119" s="91">
        <v>0</v>
      </c>
      <c r="CK119" s="91">
        <v>0</v>
      </c>
      <c r="CL119" s="91">
        <v>0</v>
      </c>
      <c r="CM119" s="91">
        <v>0</v>
      </c>
      <c r="CN119" s="91">
        <v>0</v>
      </c>
      <c r="CO119" s="91">
        <v>0</v>
      </c>
      <c r="CP119" s="90">
        <v>0</v>
      </c>
      <c r="CQ119" s="91">
        <v>0</v>
      </c>
      <c r="CR119" s="91">
        <v>0</v>
      </c>
      <c r="CS119" s="90">
        <v>0</v>
      </c>
      <c r="CT119" s="91">
        <v>0</v>
      </c>
      <c r="CU119" s="91">
        <v>0</v>
      </c>
      <c r="CV119" s="91">
        <v>0</v>
      </c>
      <c r="CW119" s="91">
        <v>0</v>
      </c>
      <c r="CX119" s="91">
        <v>0</v>
      </c>
      <c r="CY119" s="91">
        <v>0</v>
      </c>
      <c r="CZ119" s="91">
        <v>0</v>
      </c>
      <c r="DA119" s="91">
        <v>0</v>
      </c>
      <c r="DB119" s="90">
        <v>0</v>
      </c>
      <c r="DC119" s="91">
        <v>0</v>
      </c>
      <c r="DD119" s="91">
        <v>0</v>
      </c>
      <c r="DE119" s="91">
        <v>0</v>
      </c>
      <c r="DF119" s="90">
        <v>0</v>
      </c>
      <c r="DG119" s="91">
        <v>0</v>
      </c>
      <c r="DH119" s="91">
        <v>0</v>
      </c>
      <c r="DI119" s="90">
        <v>0</v>
      </c>
      <c r="DJ119" s="91">
        <v>0</v>
      </c>
      <c r="DK119" s="91">
        <v>0</v>
      </c>
      <c r="DL119" s="91">
        <v>0</v>
      </c>
      <c r="DM119" s="91">
        <v>0</v>
      </c>
      <c r="DN119" s="90">
        <v>0</v>
      </c>
      <c r="DO119" s="91">
        <v>0</v>
      </c>
      <c r="DP119" s="91">
        <v>0</v>
      </c>
      <c r="DQ119" s="90">
        <v>0</v>
      </c>
      <c r="DR119" s="91">
        <v>0</v>
      </c>
      <c r="DS119" s="91">
        <v>0</v>
      </c>
      <c r="DT119" s="91">
        <v>0</v>
      </c>
      <c r="DU119" s="91">
        <v>0</v>
      </c>
      <c r="DV119" s="91">
        <v>0</v>
      </c>
      <c r="DW119" s="91">
        <v>0</v>
      </c>
      <c r="DX119" s="91">
        <v>0</v>
      </c>
      <c r="DY119" s="91">
        <v>0</v>
      </c>
      <c r="DZ119" s="91">
        <v>0</v>
      </c>
      <c r="EA119" s="91">
        <v>0</v>
      </c>
      <c r="EB119" s="90">
        <v>0</v>
      </c>
      <c r="EC119" s="91">
        <v>0</v>
      </c>
      <c r="ED119" s="91">
        <v>0</v>
      </c>
      <c r="EE119" s="91">
        <v>0</v>
      </c>
      <c r="EF119" s="91">
        <v>0</v>
      </c>
      <c r="EG119" s="91">
        <v>0</v>
      </c>
      <c r="EH119" s="91">
        <v>0</v>
      </c>
      <c r="EI119" s="90">
        <v>0</v>
      </c>
      <c r="EJ119" s="91">
        <v>0</v>
      </c>
      <c r="EK119" s="91">
        <v>0</v>
      </c>
      <c r="EL119" s="91">
        <v>0</v>
      </c>
      <c r="EM119" s="90">
        <v>0</v>
      </c>
      <c r="EN119" s="91">
        <v>0</v>
      </c>
      <c r="EO119" s="91">
        <v>0</v>
      </c>
      <c r="EP119" s="90">
        <v>0</v>
      </c>
      <c r="EQ119" s="91">
        <v>0</v>
      </c>
      <c r="ER119" s="91">
        <v>0</v>
      </c>
      <c r="ES119" s="90">
        <v>0</v>
      </c>
      <c r="ET119" s="90">
        <v>0</v>
      </c>
      <c r="EU119" s="91">
        <v>0</v>
      </c>
      <c r="EV119" s="91">
        <v>0</v>
      </c>
      <c r="EW119" s="91">
        <v>0</v>
      </c>
      <c r="EX119" s="91">
        <v>0</v>
      </c>
      <c r="EY119" s="91">
        <v>0</v>
      </c>
      <c r="EZ119" s="91">
        <v>0</v>
      </c>
      <c r="FA119" s="91">
        <v>0</v>
      </c>
      <c r="FB119" s="90">
        <v>0</v>
      </c>
      <c r="FC119" s="90">
        <v>0</v>
      </c>
      <c r="FD119" s="65"/>
      <c r="FE119" s="65"/>
      <c r="FF119" s="65"/>
      <c r="FG119" s="66">
        <v>0</v>
      </c>
      <c r="FI119" s="113"/>
      <c r="FK119" s="7"/>
    </row>
    <row r="120" spans="2:167" ht="14.25" customHeight="1" x14ac:dyDescent="0.2">
      <c r="B120" s="124" t="s">
        <v>567</v>
      </c>
      <c r="C120" s="124" t="s">
        <v>392</v>
      </c>
      <c r="D120" s="90">
        <v>0</v>
      </c>
      <c r="E120" s="91">
        <v>0</v>
      </c>
      <c r="F120" s="91">
        <v>0</v>
      </c>
      <c r="G120" s="91">
        <v>0</v>
      </c>
      <c r="H120" s="91">
        <v>0</v>
      </c>
      <c r="I120" s="91">
        <v>0</v>
      </c>
      <c r="J120" s="91">
        <v>0</v>
      </c>
      <c r="K120" s="91">
        <v>0</v>
      </c>
      <c r="L120" s="91">
        <v>0</v>
      </c>
      <c r="M120" s="91">
        <v>0</v>
      </c>
      <c r="N120" s="91">
        <v>0</v>
      </c>
      <c r="O120" s="91">
        <v>0</v>
      </c>
      <c r="P120" s="91">
        <v>0</v>
      </c>
      <c r="Q120" s="91">
        <v>0</v>
      </c>
      <c r="R120" s="91">
        <v>0</v>
      </c>
      <c r="S120" s="91">
        <v>0</v>
      </c>
      <c r="T120" s="91">
        <v>0</v>
      </c>
      <c r="U120" s="91">
        <v>0</v>
      </c>
      <c r="V120" s="91">
        <v>0</v>
      </c>
      <c r="W120" s="91">
        <v>0</v>
      </c>
      <c r="X120" s="91">
        <v>0</v>
      </c>
      <c r="Y120" s="91">
        <v>0</v>
      </c>
      <c r="Z120" s="91">
        <v>0</v>
      </c>
      <c r="AA120" s="91">
        <v>0</v>
      </c>
      <c r="AB120" s="91">
        <v>0</v>
      </c>
      <c r="AC120" s="91">
        <v>0</v>
      </c>
      <c r="AD120" s="91">
        <v>0</v>
      </c>
      <c r="AE120" s="91">
        <v>0</v>
      </c>
      <c r="AF120" s="91">
        <v>0</v>
      </c>
      <c r="AG120" s="91">
        <v>0</v>
      </c>
      <c r="AH120" s="90">
        <v>0</v>
      </c>
      <c r="AI120" s="91">
        <v>0</v>
      </c>
      <c r="AJ120" s="91">
        <v>0</v>
      </c>
      <c r="AK120" s="91">
        <v>0</v>
      </c>
      <c r="AL120" s="90">
        <v>0</v>
      </c>
      <c r="AM120" s="91">
        <v>0</v>
      </c>
      <c r="AN120" s="91">
        <v>0</v>
      </c>
      <c r="AO120" s="91">
        <v>0</v>
      </c>
      <c r="AP120" s="91">
        <v>0</v>
      </c>
      <c r="AQ120" s="91">
        <v>0</v>
      </c>
      <c r="AR120" s="91">
        <v>0</v>
      </c>
      <c r="AS120" s="91">
        <v>0</v>
      </c>
      <c r="AT120" s="91">
        <v>0</v>
      </c>
      <c r="AU120" s="91">
        <v>0</v>
      </c>
      <c r="AV120" s="91">
        <v>0</v>
      </c>
      <c r="AW120" s="91">
        <v>0</v>
      </c>
      <c r="AX120" s="91">
        <v>0</v>
      </c>
      <c r="AY120" s="91">
        <v>0</v>
      </c>
      <c r="AZ120" s="91">
        <v>0</v>
      </c>
      <c r="BA120" s="91">
        <v>0</v>
      </c>
      <c r="BB120" s="91">
        <v>0</v>
      </c>
      <c r="BC120" s="91">
        <v>0</v>
      </c>
      <c r="BD120" s="91">
        <v>0</v>
      </c>
      <c r="BE120" s="91">
        <v>0</v>
      </c>
      <c r="BF120" s="91">
        <v>0</v>
      </c>
      <c r="BG120" s="91">
        <v>0</v>
      </c>
      <c r="BH120" s="91">
        <v>0</v>
      </c>
      <c r="BI120" s="91">
        <v>0</v>
      </c>
      <c r="BJ120" s="91">
        <v>0</v>
      </c>
      <c r="BK120" s="91">
        <v>0</v>
      </c>
      <c r="BL120" s="91">
        <v>0</v>
      </c>
      <c r="BM120" s="91">
        <v>0</v>
      </c>
      <c r="BN120" s="91">
        <v>0</v>
      </c>
      <c r="BO120" s="91">
        <v>0</v>
      </c>
      <c r="BP120" s="91">
        <v>0</v>
      </c>
      <c r="BQ120" s="91">
        <v>0</v>
      </c>
      <c r="BR120" s="91">
        <v>0</v>
      </c>
      <c r="BS120" s="91">
        <v>0</v>
      </c>
      <c r="BT120" s="91">
        <v>0</v>
      </c>
      <c r="BU120" s="91">
        <v>0</v>
      </c>
      <c r="BV120" s="91">
        <v>0</v>
      </c>
      <c r="BW120" s="91">
        <v>0</v>
      </c>
      <c r="BX120" s="91">
        <v>0</v>
      </c>
      <c r="BY120" s="91">
        <v>0</v>
      </c>
      <c r="BZ120" s="91">
        <v>0</v>
      </c>
      <c r="CA120" s="91">
        <v>0</v>
      </c>
      <c r="CB120" s="91">
        <v>0</v>
      </c>
      <c r="CC120" s="90">
        <v>0</v>
      </c>
      <c r="CD120" s="90">
        <v>0</v>
      </c>
      <c r="CE120" s="91">
        <v>0</v>
      </c>
      <c r="CF120" s="91">
        <v>0</v>
      </c>
      <c r="CG120" s="90">
        <v>0</v>
      </c>
      <c r="CH120" s="91">
        <v>0</v>
      </c>
      <c r="CI120" s="91">
        <v>0</v>
      </c>
      <c r="CJ120" s="91">
        <v>0</v>
      </c>
      <c r="CK120" s="91">
        <v>0</v>
      </c>
      <c r="CL120" s="91">
        <v>0</v>
      </c>
      <c r="CM120" s="91">
        <v>0</v>
      </c>
      <c r="CN120" s="91">
        <v>0</v>
      </c>
      <c r="CO120" s="91">
        <v>0</v>
      </c>
      <c r="CP120" s="90">
        <v>0</v>
      </c>
      <c r="CQ120" s="91">
        <v>0</v>
      </c>
      <c r="CR120" s="91">
        <v>0</v>
      </c>
      <c r="CS120" s="90">
        <v>0</v>
      </c>
      <c r="CT120" s="91">
        <v>0</v>
      </c>
      <c r="CU120" s="91">
        <v>0</v>
      </c>
      <c r="CV120" s="91">
        <v>0</v>
      </c>
      <c r="CW120" s="91">
        <v>0</v>
      </c>
      <c r="CX120" s="91">
        <v>0</v>
      </c>
      <c r="CY120" s="91">
        <v>0</v>
      </c>
      <c r="CZ120" s="91">
        <v>0</v>
      </c>
      <c r="DA120" s="91">
        <v>0</v>
      </c>
      <c r="DB120" s="90">
        <v>0</v>
      </c>
      <c r="DC120" s="91">
        <v>0</v>
      </c>
      <c r="DD120" s="91">
        <v>0</v>
      </c>
      <c r="DE120" s="91">
        <v>0</v>
      </c>
      <c r="DF120" s="90">
        <v>0</v>
      </c>
      <c r="DG120" s="91">
        <v>0</v>
      </c>
      <c r="DH120" s="91">
        <v>0</v>
      </c>
      <c r="DI120" s="90">
        <v>0</v>
      </c>
      <c r="DJ120" s="91">
        <v>0</v>
      </c>
      <c r="DK120" s="91">
        <v>0</v>
      </c>
      <c r="DL120" s="91">
        <v>0</v>
      </c>
      <c r="DM120" s="91">
        <v>0</v>
      </c>
      <c r="DN120" s="90">
        <v>0</v>
      </c>
      <c r="DO120" s="91">
        <v>0</v>
      </c>
      <c r="DP120" s="91">
        <v>0</v>
      </c>
      <c r="DQ120" s="90">
        <v>0</v>
      </c>
      <c r="DR120" s="91">
        <v>0</v>
      </c>
      <c r="DS120" s="91">
        <v>0</v>
      </c>
      <c r="DT120" s="91">
        <v>0</v>
      </c>
      <c r="DU120" s="91">
        <v>0</v>
      </c>
      <c r="DV120" s="91">
        <v>0</v>
      </c>
      <c r="DW120" s="91">
        <v>0</v>
      </c>
      <c r="DX120" s="91">
        <v>0</v>
      </c>
      <c r="DY120" s="91">
        <v>0</v>
      </c>
      <c r="DZ120" s="91">
        <v>0</v>
      </c>
      <c r="EA120" s="91">
        <v>0</v>
      </c>
      <c r="EB120" s="90">
        <v>0</v>
      </c>
      <c r="EC120" s="91">
        <v>0</v>
      </c>
      <c r="ED120" s="91">
        <v>0</v>
      </c>
      <c r="EE120" s="91">
        <v>0</v>
      </c>
      <c r="EF120" s="91">
        <v>0</v>
      </c>
      <c r="EG120" s="91">
        <v>0</v>
      </c>
      <c r="EH120" s="91">
        <v>0</v>
      </c>
      <c r="EI120" s="90">
        <v>0</v>
      </c>
      <c r="EJ120" s="91">
        <v>0</v>
      </c>
      <c r="EK120" s="91">
        <v>0</v>
      </c>
      <c r="EL120" s="91">
        <v>0</v>
      </c>
      <c r="EM120" s="90">
        <v>0</v>
      </c>
      <c r="EN120" s="91">
        <v>0</v>
      </c>
      <c r="EO120" s="91">
        <v>0</v>
      </c>
      <c r="EP120" s="90">
        <v>0</v>
      </c>
      <c r="EQ120" s="91">
        <v>0</v>
      </c>
      <c r="ER120" s="91">
        <v>0</v>
      </c>
      <c r="ES120" s="90">
        <v>0</v>
      </c>
      <c r="ET120" s="90">
        <v>0</v>
      </c>
      <c r="EU120" s="91">
        <v>0</v>
      </c>
      <c r="EV120" s="91">
        <v>0</v>
      </c>
      <c r="EW120" s="91">
        <v>0</v>
      </c>
      <c r="EX120" s="91">
        <v>0</v>
      </c>
      <c r="EY120" s="91">
        <v>0</v>
      </c>
      <c r="EZ120" s="91">
        <v>0</v>
      </c>
      <c r="FA120" s="91">
        <v>0</v>
      </c>
      <c r="FB120" s="90">
        <v>0</v>
      </c>
      <c r="FC120" s="90">
        <v>0</v>
      </c>
      <c r="FD120" s="65"/>
      <c r="FE120" s="65"/>
      <c r="FF120" s="65"/>
      <c r="FG120" s="66">
        <v>0</v>
      </c>
      <c r="FI120" s="113"/>
      <c r="FK120" s="7"/>
    </row>
    <row r="121" spans="2:167" ht="14.25" customHeight="1" x14ac:dyDescent="0.2">
      <c r="B121" s="124" t="s">
        <v>567</v>
      </c>
      <c r="C121" s="124" t="s">
        <v>393</v>
      </c>
      <c r="D121" s="90">
        <v>0</v>
      </c>
      <c r="E121" s="91">
        <v>0</v>
      </c>
      <c r="F121" s="91">
        <v>0</v>
      </c>
      <c r="G121" s="91">
        <v>0</v>
      </c>
      <c r="H121" s="91">
        <v>0</v>
      </c>
      <c r="I121" s="91">
        <v>0</v>
      </c>
      <c r="J121" s="91">
        <v>0</v>
      </c>
      <c r="K121" s="91">
        <v>0</v>
      </c>
      <c r="L121" s="91">
        <v>0</v>
      </c>
      <c r="M121" s="91">
        <v>0</v>
      </c>
      <c r="N121" s="91">
        <v>0</v>
      </c>
      <c r="O121" s="91">
        <v>0</v>
      </c>
      <c r="P121" s="91">
        <v>0</v>
      </c>
      <c r="Q121" s="91">
        <v>0</v>
      </c>
      <c r="R121" s="91">
        <v>0</v>
      </c>
      <c r="S121" s="91">
        <v>0</v>
      </c>
      <c r="T121" s="91">
        <v>0</v>
      </c>
      <c r="U121" s="91">
        <v>0</v>
      </c>
      <c r="V121" s="91">
        <v>0</v>
      </c>
      <c r="W121" s="91">
        <v>0</v>
      </c>
      <c r="X121" s="91">
        <v>0</v>
      </c>
      <c r="Y121" s="91">
        <v>0</v>
      </c>
      <c r="Z121" s="91">
        <v>0</v>
      </c>
      <c r="AA121" s="91">
        <v>0</v>
      </c>
      <c r="AB121" s="91">
        <v>0</v>
      </c>
      <c r="AC121" s="91">
        <v>0</v>
      </c>
      <c r="AD121" s="91">
        <v>0</v>
      </c>
      <c r="AE121" s="91">
        <v>0</v>
      </c>
      <c r="AF121" s="91">
        <v>0</v>
      </c>
      <c r="AG121" s="91">
        <v>0</v>
      </c>
      <c r="AH121" s="90">
        <v>0</v>
      </c>
      <c r="AI121" s="91">
        <v>0</v>
      </c>
      <c r="AJ121" s="91">
        <v>0</v>
      </c>
      <c r="AK121" s="91">
        <v>0</v>
      </c>
      <c r="AL121" s="90">
        <v>141.80459602553307</v>
      </c>
      <c r="AM121" s="91">
        <v>0</v>
      </c>
      <c r="AN121" s="91">
        <v>0</v>
      </c>
      <c r="AO121" s="91">
        <v>0</v>
      </c>
      <c r="AP121" s="91">
        <v>0</v>
      </c>
      <c r="AQ121" s="91">
        <v>0</v>
      </c>
      <c r="AR121" s="91">
        <v>0</v>
      </c>
      <c r="AS121" s="91">
        <v>0</v>
      </c>
      <c r="AT121" s="91">
        <v>0</v>
      </c>
      <c r="AU121" s="91">
        <v>0</v>
      </c>
      <c r="AV121" s="91">
        <v>0</v>
      </c>
      <c r="AW121" s="91">
        <v>0</v>
      </c>
      <c r="AX121" s="91">
        <v>0</v>
      </c>
      <c r="AY121" s="91">
        <v>0</v>
      </c>
      <c r="AZ121" s="91">
        <v>0</v>
      </c>
      <c r="BA121" s="91">
        <v>0</v>
      </c>
      <c r="BB121" s="91">
        <v>0</v>
      </c>
      <c r="BC121" s="91">
        <v>0</v>
      </c>
      <c r="BD121" s="91">
        <v>0</v>
      </c>
      <c r="BE121" s="91">
        <v>0</v>
      </c>
      <c r="BF121" s="91">
        <v>0</v>
      </c>
      <c r="BG121" s="91">
        <v>0</v>
      </c>
      <c r="BH121" s="91">
        <v>0</v>
      </c>
      <c r="BI121" s="91">
        <v>141.80459602553307</v>
      </c>
      <c r="BJ121" s="91">
        <v>0</v>
      </c>
      <c r="BK121" s="91">
        <v>0</v>
      </c>
      <c r="BL121" s="91">
        <v>0</v>
      </c>
      <c r="BM121" s="91">
        <v>0</v>
      </c>
      <c r="BN121" s="91">
        <v>0</v>
      </c>
      <c r="BO121" s="91">
        <v>0</v>
      </c>
      <c r="BP121" s="91">
        <v>0</v>
      </c>
      <c r="BQ121" s="91">
        <v>0</v>
      </c>
      <c r="BR121" s="91">
        <v>0</v>
      </c>
      <c r="BS121" s="91">
        <v>0</v>
      </c>
      <c r="BT121" s="91">
        <v>0</v>
      </c>
      <c r="BU121" s="91">
        <v>0</v>
      </c>
      <c r="BV121" s="91">
        <v>0</v>
      </c>
      <c r="BW121" s="91">
        <v>0</v>
      </c>
      <c r="BX121" s="91">
        <v>0</v>
      </c>
      <c r="BY121" s="91">
        <v>0</v>
      </c>
      <c r="BZ121" s="91">
        <v>0</v>
      </c>
      <c r="CA121" s="91">
        <v>0</v>
      </c>
      <c r="CB121" s="91">
        <v>0</v>
      </c>
      <c r="CC121" s="90">
        <v>0</v>
      </c>
      <c r="CD121" s="90">
        <v>0</v>
      </c>
      <c r="CE121" s="91">
        <v>0</v>
      </c>
      <c r="CF121" s="91">
        <v>0</v>
      </c>
      <c r="CG121" s="90">
        <v>0</v>
      </c>
      <c r="CH121" s="91">
        <v>0</v>
      </c>
      <c r="CI121" s="91">
        <v>0</v>
      </c>
      <c r="CJ121" s="91">
        <v>0</v>
      </c>
      <c r="CK121" s="91">
        <v>0</v>
      </c>
      <c r="CL121" s="91">
        <v>0</v>
      </c>
      <c r="CM121" s="91">
        <v>0</v>
      </c>
      <c r="CN121" s="91">
        <v>0</v>
      </c>
      <c r="CO121" s="91">
        <v>0</v>
      </c>
      <c r="CP121" s="90">
        <v>0</v>
      </c>
      <c r="CQ121" s="91">
        <v>0</v>
      </c>
      <c r="CR121" s="91">
        <v>0</v>
      </c>
      <c r="CS121" s="90">
        <v>0</v>
      </c>
      <c r="CT121" s="91">
        <v>0</v>
      </c>
      <c r="CU121" s="91">
        <v>0</v>
      </c>
      <c r="CV121" s="91">
        <v>0</v>
      </c>
      <c r="CW121" s="91">
        <v>0</v>
      </c>
      <c r="CX121" s="91">
        <v>0</v>
      </c>
      <c r="CY121" s="91">
        <v>0</v>
      </c>
      <c r="CZ121" s="91">
        <v>0</v>
      </c>
      <c r="DA121" s="91">
        <v>0</v>
      </c>
      <c r="DB121" s="90">
        <v>0</v>
      </c>
      <c r="DC121" s="91">
        <v>0</v>
      </c>
      <c r="DD121" s="91">
        <v>0</v>
      </c>
      <c r="DE121" s="91">
        <v>0</v>
      </c>
      <c r="DF121" s="90">
        <v>0</v>
      </c>
      <c r="DG121" s="91">
        <v>0</v>
      </c>
      <c r="DH121" s="91">
        <v>0</v>
      </c>
      <c r="DI121" s="90">
        <v>0</v>
      </c>
      <c r="DJ121" s="91">
        <v>0</v>
      </c>
      <c r="DK121" s="91">
        <v>0</v>
      </c>
      <c r="DL121" s="91">
        <v>0</v>
      </c>
      <c r="DM121" s="91">
        <v>0</v>
      </c>
      <c r="DN121" s="90">
        <v>0</v>
      </c>
      <c r="DO121" s="91">
        <v>0</v>
      </c>
      <c r="DP121" s="91">
        <v>0</v>
      </c>
      <c r="DQ121" s="90">
        <v>0</v>
      </c>
      <c r="DR121" s="91">
        <v>0</v>
      </c>
      <c r="DS121" s="91">
        <v>0</v>
      </c>
      <c r="DT121" s="91">
        <v>0</v>
      </c>
      <c r="DU121" s="91">
        <v>0</v>
      </c>
      <c r="DV121" s="91">
        <v>0</v>
      </c>
      <c r="DW121" s="91">
        <v>0</v>
      </c>
      <c r="DX121" s="91">
        <v>0</v>
      </c>
      <c r="DY121" s="91">
        <v>0</v>
      </c>
      <c r="DZ121" s="91">
        <v>0</v>
      </c>
      <c r="EA121" s="91">
        <v>0</v>
      </c>
      <c r="EB121" s="90">
        <v>0</v>
      </c>
      <c r="EC121" s="91">
        <v>0</v>
      </c>
      <c r="ED121" s="91">
        <v>0</v>
      </c>
      <c r="EE121" s="91">
        <v>0</v>
      </c>
      <c r="EF121" s="91">
        <v>0</v>
      </c>
      <c r="EG121" s="91">
        <v>0</v>
      </c>
      <c r="EH121" s="91">
        <v>0</v>
      </c>
      <c r="EI121" s="90">
        <v>0</v>
      </c>
      <c r="EJ121" s="91">
        <v>0</v>
      </c>
      <c r="EK121" s="91">
        <v>0</v>
      </c>
      <c r="EL121" s="91">
        <v>0</v>
      </c>
      <c r="EM121" s="90">
        <v>0</v>
      </c>
      <c r="EN121" s="91">
        <v>0</v>
      </c>
      <c r="EO121" s="91">
        <v>0</v>
      </c>
      <c r="EP121" s="90">
        <v>0</v>
      </c>
      <c r="EQ121" s="91">
        <v>0</v>
      </c>
      <c r="ER121" s="91">
        <v>0</v>
      </c>
      <c r="ES121" s="90">
        <v>0</v>
      </c>
      <c r="ET121" s="90">
        <v>0</v>
      </c>
      <c r="EU121" s="91">
        <v>0</v>
      </c>
      <c r="EV121" s="91">
        <v>0</v>
      </c>
      <c r="EW121" s="91">
        <v>0</v>
      </c>
      <c r="EX121" s="91">
        <v>0</v>
      </c>
      <c r="EY121" s="91">
        <v>0</v>
      </c>
      <c r="EZ121" s="91">
        <v>0</v>
      </c>
      <c r="FA121" s="91">
        <v>0</v>
      </c>
      <c r="FB121" s="90">
        <v>0</v>
      </c>
      <c r="FC121" s="90">
        <v>0</v>
      </c>
      <c r="FD121" s="65"/>
      <c r="FE121" s="65"/>
      <c r="FF121" s="65"/>
      <c r="FG121" s="66">
        <v>141.80459602553307</v>
      </c>
      <c r="FI121" s="113"/>
      <c r="FK121" s="7"/>
    </row>
    <row r="122" spans="2:167" ht="14.25" customHeight="1" x14ac:dyDescent="0.2">
      <c r="B122" s="124">
        <v>5210</v>
      </c>
      <c r="C122" s="124" t="s">
        <v>394</v>
      </c>
      <c r="D122" s="90">
        <v>0</v>
      </c>
      <c r="E122" s="91">
        <v>0</v>
      </c>
      <c r="F122" s="91">
        <v>0</v>
      </c>
      <c r="G122" s="91">
        <v>0</v>
      </c>
      <c r="H122" s="91">
        <v>0</v>
      </c>
      <c r="I122" s="91">
        <v>0</v>
      </c>
      <c r="J122" s="91">
        <v>0</v>
      </c>
      <c r="K122" s="91">
        <v>0</v>
      </c>
      <c r="L122" s="91">
        <v>0</v>
      </c>
      <c r="M122" s="91">
        <v>0</v>
      </c>
      <c r="N122" s="91">
        <v>0</v>
      </c>
      <c r="O122" s="91">
        <v>0</v>
      </c>
      <c r="P122" s="91">
        <v>0</v>
      </c>
      <c r="Q122" s="91">
        <v>0</v>
      </c>
      <c r="R122" s="91">
        <v>0</v>
      </c>
      <c r="S122" s="91">
        <v>0</v>
      </c>
      <c r="T122" s="91">
        <v>0</v>
      </c>
      <c r="U122" s="91">
        <v>0</v>
      </c>
      <c r="V122" s="91">
        <v>0</v>
      </c>
      <c r="W122" s="91">
        <v>0</v>
      </c>
      <c r="X122" s="91">
        <v>0</v>
      </c>
      <c r="Y122" s="91">
        <v>0</v>
      </c>
      <c r="Z122" s="91">
        <v>0</v>
      </c>
      <c r="AA122" s="91">
        <v>0</v>
      </c>
      <c r="AB122" s="91">
        <v>0</v>
      </c>
      <c r="AC122" s="91">
        <v>0</v>
      </c>
      <c r="AD122" s="91">
        <v>0</v>
      </c>
      <c r="AE122" s="91">
        <v>0</v>
      </c>
      <c r="AF122" s="91">
        <v>0</v>
      </c>
      <c r="AG122" s="91">
        <v>0</v>
      </c>
      <c r="AH122" s="90">
        <v>0</v>
      </c>
      <c r="AI122" s="91">
        <v>0</v>
      </c>
      <c r="AJ122" s="91">
        <v>0</v>
      </c>
      <c r="AK122" s="91">
        <v>0</v>
      </c>
      <c r="AL122" s="90">
        <v>23.006198799999996</v>
      </c>
      <c r="AM122" s="91">
        <v>0</v>
      </c>
      <c r="AN122" s="91">
        <v>0</v>
      </c>
      <c r="AO122" s="91">
        <v>0</v>
      </c>
      <c r="AP122" s="91">
        <v>0</v>
      </c>
      <c r="AQ122" s="91">
        <v>0</v>
      </c>
      <c r="AR122" s="91">
        <v>0</v>
      </c>
      <c r="AS122" s="91">
        <v>0</v>
      </c>
      <c r="AT122" s="91">
        <v>0</v>
      </c>
      <c r="AU122" s="91">
        <v>0</v>
      </c>
      <c r="AV122" s="91">
        <v>0</v>
      </c>
      <c r="AW122" s="91">
        <v>0</v>
      </c>
      <c r="AX122" s="91">
        <v>0</v>
      </c>
      <c r="AY122" s="91">
        <v>0</v>
      </c>
      <c r="AZ122" s="91">
        <v>0</v>
      </c>
      <c r="BA122" s="91">
        <v>0</v>
      </c>
      <c r="BB122" s="91">
        <v>0</v>
      </c>
      <c r="BC122" s="91">
        <v>0</v>
      </c>
      <c r="BD122" s="91">
        <v>0</v>
      </c>
      <c r="BE122" s="91">
        <v>0</v>
      </c>
      <c r="BF122" s="91">
        <v>0</v>
      </c>
      <c r="BG122" s="91">
        <v>0</v>
      </c>
      <c r="BH122" s="91">
        <v>0</v>
      </c>
      <c r="BI122" s="91">
        <v>23.006198799999996</v>
      </c>
      <c r="BJ122" s="91">
        <v>0</v>
      </c>
      <c r="BK122" s="91">
        <v>0</v>
      </c>
      <c r="BL122" s="91">
        <v>0</v>
      </c>
      <c r="BM122" s="91">
        <v>0</v>
      </c>
      <c r="BN122" s="91">
        <v>0</v>
      </c>
      <c r="BO122" s="91">
        <v>0</v>
      </c>
      <c r="BP122" s="91">
        <v>0</v>
      </c>
      <c r="BQ122" s="91">
        <v>0</v>
      </c>
      <c r="BR122" s="91">
        <v>0</v>
      </c>
      <c r="BS122" s="91">
        <v>0</v>
      </c>
      <c r="BT122" s="91">
        <v>0</v>
      </c>
      <c r="BU122" s="91">
        <v>0</v>
      </c>
      <c r="BV122" s="91">
        <v>0</v>
      </c>
      <c r="BW122" s="91">
        <v>0</v>
      </c>
      <c r="BX122" s="91">
        <v>0</v>
      </c>
      <c r="BY122" s="91">
        <v>0</v>
      </c>
      <c r="BZ122" s="91">
        <v>0</v>
      </c>
      <c r="CA122" s="91">
        <v>0</v>
      </c>
      <c r="CB122" s="91">
        <v>0</v>
      </c>
      <c r="CC122" s="90">
        <v>0</v>
      </c>
      <c r="CD122" s="90">
        <v>0</v>
      </c>
      <c r="CE122" s="91">
        <v>0</v>
      </c>
      <c r="CF122" s="91">
        <v>0</v>
      </c>
      <c r="CG122" s="90">
        <v>0</v>
      </c>
      <c r="CH122" s="91">
        <v>0</v>
      </c>
      <c r="CI122" s="91">
        <v>0</v>
      </c>
      <c r="CJ122" s="91">
        <v>0</v>
      </c>
      <c r="CK122" s="91">
        <v>0</v>
      </c>
      <c r="CL122" s="91">
        <v>0</v>
      </c>
      <c r="CM122" s="91">
        <v>0</v>
      </c>
      <c r="CN122" s="91">
        <v>0</v>
      </c>
      <c r="CO122" s="91">
        <v>0</v>
      </c>
      <c r="CP122" s="90">
        <v>0</v>
      </c>
      <c r="CQ122" s="91">
        <v>0</v>
      </c>
      <c r="CR122" s="91">
        <v>0</v>
      </c>
      <c r="CS122" s="90">
        <v>0</v>
      </c>
      <c r="CT122" s="91">
        <v>0</v>
      </c>
      <c r="CU122" s="91">
        <v>0</v>
      </c>
      <c r="CV122" s="91">
        <v>0</v>
      </c>
      <c r="CW122" s="91">
        <v>0</v>
      </c>
      <c r="CX122" s="91">
        <v>0</v>
      </c>
      <c r="CY122" s="91">
        <v>0</v>
      </c>
      <c r="CZ122" s="91">
        <v>0</v>
      </c>
      <c r="DA122" s="91">
        <v>0</v>
      </c>
      <c r="DB122" s="90">
        <v>0</v>
      </c>
      <c r="DC122" s="91">
        <v>0</v>
      </c>
      <c r="DD122" s="91">
        <v>0</v>
      </c>
      <c r="DE122" s="91">
        <v>0</v>
      </c>
      <c r="DF122" s="90">
        <v>0</v>
      </c>
      <c r="DG122" s="91">
        <v>0</v>
      </c>
      <c r="DH122" s="91">
        <v>0</v>
      </c>
      <c r="DI122" s="90">
        <v>0</v>
      </c>
      <c r="DJ122" s="91">
        <v>0</v>
      </c>
      <c r="DK122" s="91">
        <v>0</v>
      </c>
      <c r="DL122" s="91">
        <v>0</v>
      </c>
      <c r="DM122" s="91">
        <v>0</v>
      </c>
      <c r="DN122" s="90">
        <v>0</v>
      </c>
      <c r="DO122" s="91">
        <v>0</v>
      </c>
      <c r="DP122" s="91">
        <v>0</v>
      </c>
      <c r="DQ122" s="90">
        <v>0</v>
      </c>
      <c r="DR122" s="91">
        <v>0</v>
      </c>
      <c r="DS122" s="91">
        <v>0</v>
      </c>
      <c r="DT122" s="91">
        <v>0</v>
      </c>
      <c r="DU122" s="91">
        <v>0</v>
      </c>
      <c r="DV122" s="91">
        <v>0</v>
      </c>
      <c r="DW122" s="91">
        <v>0</v>
      </c>
      <c r="DX122" s="91">
        <v>0</v>
      </c>
      <c r="DY122" s="91">
        <v>0</v>
      </c>
      <c r="DZ122" s="91">
        <v>0</v>
      </c>
      <c r="EA122" s="91">
        <v>0</v>
      </c>
      <c r="EB122" s="90">
        <v>0</v>
      </c>
      <c r="EC122" s="91">
        <v>0</v>
      </c>
      <c r="ED122" s="91">
        <v>0</v>
      </c>
      <c r="EE122" s="91">
        <v>0</v>
      </c>
      <c r="EF122" s="91">
        <v>0</v>
      </c>
      <c r="EG122" s="91">
        <v>0</v>
      </c>
      <c r="EH122" s="91">
        <v>0</v>
      </c>
      <c r="EI122" s="90">
        <v>0</v>
      </c>
      <c r="EJ122" s="91">
        <v>0</v>
      </c>
      <c r="EK122" s="91">
        <v>0</v>
      </c>
      <c r="EL122" s="91">
        <v>0</v>
      </c>
      <c r="EM122" s="90">
        <v>0</v>
      </c>
      <c r="EN122" s="91">
        <v>0</v>
      </c>
      <c r="EO122" s="91">
        <v>0</v>
      </c>
      <c r="EP122" s="90">
        <v>0</v>
      </c>
      <c r="EQ122" s="91">
        <v>0</v>
      </c>
      <c r="ER122" s="91">
        <v>0</v>
      </c>
      <c r="ES122" s="90">
        <v>0</v>
      </c>
      <c r="ET122" s="90">
        <v>0</v>
      </c>
      <c r="EU122" s="91">
        <v>0</v>
      </c>
      <c r="EV122" s="91">
        <v>0</v>
      </c>
      <c r="EW122" s="91">
        <v>0</v>
      </c>
      <c r="EX122" s="91">
        <v>0</v>
      </c>
      <c r="EY122" s="91">
        <v>0</v>
      </c>
      <c r="EZ122" s="91">
        <v>0</v>
      </c>
      <c r="FA122" s="91">
        <v>0</v>
      </c>
      <c r="FB122" s="90">
        <v>0</v>
      </c>
      <c r="FC122" s="90">
        <v>0</v>
      </c>
      <c r="FD122" s="65"/>
      <c r="FE122" s="65"/>
      <c r="FF122" s="65"/>
      <c r="FG122" s="66">
        <v>23.006198799999996</v>
      </c>
      <c r="FI122" s="113"/>
      <c r="FK122" s="7"/>
    </row>
    <row r="123" spans="2:167" ht="14.25" customHeight="1" x14ac:dyDescent="0.2">
      <c r="B123" s="210" t="s">
        <v>416</v>
      </c>
      <c r="C123" s="210"/>
      <c r="D123" s="9">
        <v>8400.2326563874285</v>
      </c>
      <c r="E123" s="131">
        <v>1.1587873149464403</v>
      </c>
      <c r="F123" s="131">
        <v>0.36050999386851595</v>
      </c>
      <c r="G123" s="131">
        <v>3.3647607965522695</v>
      </c>
      <c r="H123" s="131">
        <v>100.50422531559934</v>
      </c>
      <c r="I123" s="131">
        <v>34.869521009890796</v>
      </c>
      <c r="J123" s="131">
        <v>100.00152469536218</v>
      </c>
      <c r="K123" s="131">
        <v>67.677589511518292</v>
      </c>
      <c r="L123" s="131">
        <v>0.82690081521866254</v>
      </c>
      <c r="M123" s="131">
        <v>150.15385694722679</v>
      </c>
      <c r="N123" s="131">
        <v>288.2852888925338</v>
      </c>
      <c r="O123" s="131">
        <v>3.7248629808228921</v>
      </c>
      <c r="P123" s="131">
        <v>70.751575355817252</v>
      </c>
      <c r="Q123" s="131">
        <v>17.819425627685611</v>
      </c>
      <c r="R123" s="131">
        <v>77.604190903423358</v>
      </c>
      <c r="S123" s="131">
        <v>0.27617246800771816</v>
      </c>
      <c r="T123" s="131">
        <v>965.4863762452203</v>
      </c>
      <c r="U123" s="131">
        <v>397.65021651310525</v>
      </c>
      <c r="V123" s="131">
        <v>55.353782135217251</v>
      </c>
      <c r="W123" s="131">
        <v>118.928564096331</v>
      </c>
      <c r="X123" s="131">
        <v>24.838821233849757</v>
      </c>
      <c r="Y123" s="131">
        <v>124.20037710738011</v>
      </c>
      <c r="Z123" s="131">
        <v>1637.5296081060362</v>
      </c>
      <c r="AA123" s="131">
        <v>224.03022381537048</v>
      </c>
      <c r="AB123" s="131">
        <v>42.113439071766244</v>
      </c>
      <c r="AC123" s="131">
        <v>0.43405317226262619</v>
      </c>
      <c r="AD123" s="131">
        <v>1425.1473664167672</v>
      </c>
      <c r="AE123" s="131">
        <v>399.39177890725023</v>
      </c>
      <c r="AF123" s="131">
        <v>1682.8627471291795</v>
      </c>
      <c r="AG123" s="131">
        <v>384.88610980921783</v>
      </c>
      <c r="AH123" s="9">
        <v>275.11049371984478</v>
      </c>
      <c r="AI123" s="131">
        <v>271.31473547785356</v>
      </c>
      <c r="AJ123" s="131">
        <v>0.55836163493535684</v>
      </c>
      <c r="AK123" s="131">
        <v>3.2373966070558629</v>
      </c>
      <c r="AL123" s="9">
        <v>41007.167910153068</v>
      </c>
      <c r="AM123" s="131">
        <v>598.82765671247228</v>
      </c>
      <c r="AN123" s="131">
        <v>272.72586734660342</v>
      </c>
      <c r="AO123" s="131">
        <v>2018.0895644375785</v>
      </c>
      <c r="AP123" s="131">
        <v>2063.2667176661344</v>
      </c>
      <c r="AQ123" s="131">
        <v>359.75296294385276</v>
      </c>
      <c r="AR123" s="131">
        <v>700.97926042390156</v>
      </c>
      <c r="AS123" s="131">
        <v>430.44365298038235</v>
      </c>
      <c r="AT123" s="131">
        <v>544.01717092030515</v>
      </c>
      <c r="AU123" s="131">
        <v>8412.9107266178762</v>
      </c>
      <c r="AV123" s="131">
        <v>64.441945526492901</v>
      </c>
      <c r="AW123" s="131">
        <v>641.78235122391095</v>
      </c>
      <c r="AX123" s="131">
        <v>85.931980195277788</v>
      </c>
      <c r="AY123" s="131">
        <v>495.88793886399469</v>
      </c>
      <c r="AZ123" s="131">
        <v>731.07537013061574</v>
      </c>
      <c r="BA123" s="131">
        <v>2025.2904897723918</v>
      </c>
      <c r="BB123" s="131">
        <v>486.21754763271264</v>
      </c>
      <c r="BC123" s="131">
        <v>85.273244369150461</v>
      </c>
      <c r="BD123" s="131">
        <v>68.614984877707272</v>
      </c>
      <c r="BE123" s="131">
        <v>10.169190066989779</v>
      </c>
      <c r="BF123" s="131">
        <v>5686.0211634825318</v>
      </c>
      <c r="BG123" s="131">
        <v>503.65630302983891</v>
      </c>
      <c r="BH123" s="131">
        <v>335.57927269998333</v>
      </c>
      <c r="BI123" s="131">
        <v>1642.5172236502701</v>
      </c>
      <c r="BJ123" s="131">
        <v>581.03210220916844</v>
      </c>
      <c r="BK123" s="131">
        <v>140.38539326190991</v>
      </c>
      <c r="BL123" s="131">
        <v>34.153814448280919</v>
      </c>
      <c r="BM123" s="131">
        <v>211.93745164694866</v>
      </c>
      <c r="BN123" s="131">
        <v>239.03528820918393</v>
      </c>
      <c r="BO123" s="131">
        <v>637.37527144729029</v>
      </c>
      <c r="BP123" s="131">
        <v>677.08988533185845</v>
      </c>
      <c r="BQ123" s="131">
        <v>545.5036238116553</v>
      </c>
      <c r="BR123" s="131">
        <v>5615.65542478932</v>
      </c>
      <c r="BS123" s="131">
        <v>1113.1007703283628</v>
      </c>
      <c r="BT123" s="131">
        <v>563.88793477008062</v>
      </c>
      <c r="BU123" s="131">
        <v>437.33584369224047</v>
      </c>
      <c r="BV123" s="131">
        <v>72.00931052074084</v>
      </c>
      <c r="BW123" s="131">
        <v>544.71778261618124</v>
      </c>
      <c r="BX123" s="131">
        <v>24.076656518501636</v>
      </c>
      <c r="BY123" s="131">
        <v>397.21990041724911</v>
      </c>
      <c r="BZ123" s="131">
        <v>520.63940408092992</v>
      </c>
      <c r="CA123" s="131">
        <v>108.76949321640083</v>
      </c>
      <c r="CB123" s="131">
        <v>279.76997326579624</v>
      </c>
      <c r="CC123" s="9">
        <v>3121.6487141931266</v>
      </c>
      <c r="CD123" s="9">
        <v>748.90133590958249</v>
      </c>
      <c r="CE123" s="131">
        <v>579.98955773358966</v>
      </c>
      <c r="CF123" s="131">
        <v>168.91177817599277</v>
      </c>
      <c r="CG123" s="9">
        <v>3924.6573913867778</v>
      </c>
      <c r="CH123" s="131">
        <v>2038.2872336190228</v>
      </c>
      <c r="CI123" s="131">
        <v>0</v>
      </c>
      <c r="CJ123" s="131">
        <v>0</v>
      </c>
      <c r="CK123" s="131">
        <v>89.739916199999996</v>
      </c>
      <c r="CL123" s="131">
        <v>0</v>
      </c>
      <c r="CM123" s="131">
        <v>6.235975595326452</v>
      </c>
      <c r="CN123" s="131">
        <v>25.670732186652632</v>
      </c>
      <c r="CO123" s="131">
        <v>1764.7235337857762</v>
      </c>
      <c r="CP123" s="9">
        <v>3404.425974961076</v>
      </c>
      <c r="CQ123" s="131">
        <v>3102.2873882343929</v>
      </c>
      <c r="CR123" s="131">
        <v>302.138586726683</v>
      </c>
      <c r="CS123" s="9">
        <v>16517.981042828185</v>
      </c>
      <c r="CT123" s="131">
        <v>50.529599999999995</v>
      </c>
      <c r="CU123" s="131">
        <v>4912.4201916898219</v>
      </c>
      <c r="CV123" s="131">
        <v>4018.3282768879203</v>
      </c>
      <c r="CW123" s="131">
        <v>6923.5564834708866</v>
      </c>
      <c r="CX123" s="131">
        <v>128.948032724857</v>
      </c>
      <c r="CY123" s="131">
        <v>252.78075651219623</v>
      </c>
      <c r="CZ123" s="131">
        <v>45.718255659320917</v>
      </c>
      <c r="DA123" s="131">
        <v>185.69944588318032</v>
      </c>
      <c r="DB123" s="9">
        <v>2862.4995836930639</v>
      </c>
      <c r="DC123" s="131">
        <v>1615.8802070717447</v>
      </c>
      <c r="DD123" s="131">
        <v>1186.8889498373715</v>
      </c>
      <c r="DE123" s="131">
        <v>59.730426783947593</v>
      </c>
      <c r="DF123" s="9">
        <v>1688.4152239804191</v>
      </c>
      <c r="DG123" s="131">
        <v>1099.8835854408394</v>
      </c>
      <c r="DH123" s="131">
        <v>588.53163853957972</v>
      </c>
      <c r="DI123" s="9">
        <v>970.92235408167392</v>
      </c>
      <c r="DJ123" s="131">
        <v>732.25716841728524</v>
      </c>
      <c r="DK123" s="131">
        <v>153.44421049818584</v>
      </c>
      <c r="DL123" s="131">
        <v>57.244263551451738</v>
      </c>
      <c r="DM123" s="131">
        <v>27.976711614751192</v>
      </c>
      <c r="DN123" s="9">
        <v>951.93473599810432</v>
      </c>
      <c r="DO123" s="131">
        <v>951.93473599810432</v>
      </c>
      <c r="DP123" s="131">
        <v>0</v>
      </c>
      <c r="DQ123" s="9">
        <v>788.64813933997402</v>
      </c>
      <c r="DR123" s="131">
        <v>69.125279099901078</v>
      </c>
      <c r="DS123" s="131">
        <v>110.15044945656625</v>
      </c>
      <c r="DT123" s="131">
        <v>144.33490246641438</v>
      </c>
      <c r="DU123" s="131">
        <v>210.57951495714877</v>
      </c>
      <c r="DV123" s="131">
        <v>23.916306875770008</v>
      </c>
      <c r="DW123" s="131">
        <v>0</v>
      </c>
      <c r="DX123" s="131">
        <v>0</v>
      </c>
      <c r="DY123" s="131">
        <v>83.293349428389817</v>
      </c>
      <c r="DZ123" s="131">
        <v>101.26618035839201</v>
      </c>
      <c r="EA123" s="131">
        <v>45.982156697391687</v>
      </c>
      <c r="EB123" s="9">
        <v>1901.2042962086075</v>
      </c>
      <c r="EC123" s="131">
        <v>756.49271610794551</v>
      </c>
      <c r="ED123" s="131">
        <v>4.3488183310962558</v>
      </c>
      <c r="EE123" s="131">
        <v>139.90338961979896</v>
      </c>
      <c r="EF123" s="131">
        <v>424.47538362863492</v>
      </c>
      <c r="EG123" s="131">
        <v>67.934409066286676</v>
      </c>
      <c r="EH123" s="131">
        <v>508.04957945484523</v>
      </c>
      <c r="EI123" s="9">
        <v>1443.852035018378</v>
      </c>
      <c r="EJ123" s="131">
        <v>798.26068336456183</v>
      </c>
      <c r="EK123" s="131">
        <v>642.00902446876762</v>
      </c>
      <c r="EL123" s="131">
        <v>3.5823271850485487</v>
      </c>
      <c r="EM123" s="9">
        <v>542.49491944881652</v>
      </c>
      <c r="EN123" s="131">
        <v>276.48747725754964</v>
      </c>
      <c r="EO123" s="131">
        <v>266.00744219126693</v>
      </c>
      <c r="EP123" s="9">
        <v>3749.5578783898941</v>
      </c>
      <c r="EQ123" s="131">
        <v>742.71273575629903</v>
      </c>
      <c r="ER123" s="131">
        <v>3006.8451426335951</v>
      </c>
      <c r="ES123" s="9">
        <v>94.064465722599977</v>
      </c>
      <c r="ET123" s="9">
        <v>257.37223868204234</v>
      </c>
      <c r="EU123" s="131">
        <v>55.718992877390463</v>
      </c>
      <c r="EV123" s="131">
        <v>28.052670521015514</v>
      </c>
      <c r="EW123" s="131">
        <v>43.224605130666049</v>
      </c>
      <c r="EX123" s="131">
        <v>62.074772542472509</v>
      </c>
      <c r="EY123" s="131">
        <v>23.757105435851013</v>
      </c>
      <c r="EZ123" s="131">
        <v>39.77882230728482</v>
      </c>
      <c r="FA123" s="131">
        <v>4.7652698673619742</v>
      </c>
      <c r="FB123" s="9">
        <v>0</v>
      </c>
      <c r="FC123" s="9">
        <v>51184.886257883372</v>
      </c>
      <c r="FD123" s="9">
        <v>355.8984280745683</v>
      </c>
      <c r="FE123" s="9">
        <v>8989.4868495239643</v>
      </c>
      <c r="FF123" s="65"/>
      <c r="FG123" s="9">
        <v>153181.3629255846</v>
      </c>
      <c r="FI123" s="113"/>
    </row>
    <row r="124" spans="2:167" ht="14.25" customHeight="1" x14ac:dyDescent="0.2">
      <c r="B124" s="124" t="s">
        <v>549</v>
      </c>
      <c r="C124" s="124" t="s">
        <v>360</v>
      </c>
      <c r="D124" s="92">
        <v>0</v>
      </c>
      <c r="E124" s="93">
        <v>0</v>
      </c>
      <c r="F124" s="93">
        <v>0</v>
      </c>
      <c r="G124" s="93">
        <v>0</v>
      </c>
      <c r="H124" s="93">
        <v>0</v>
      </c>
      <c r="I124" s="93">
        <v>0</v>
      </c>
      <c r="J124" s="93">
        <v>0</v>
      </c>
      <c r="K124" s="93">
        <v>0</v>
      </c>
      <c r="L124" s="93">
        <v>0</v>
      </c>
      <c r="M124" s="93">
        <v>0</v>
      </c>
      <c r="N124" s="93">
        <v>0</v>
      </c>
      <c r="O124" s="93">
        <v>0</v>
      </c>
      <c r="P124" s="93">
        <v>0</v>
      </c>
      <c r="Q124" s="93">
        <v>0</v>
      </c>
      <c r="R124" s="93">
        <v>0</v>
      </c>
      <c r="S124" s="93">
        <v>0</v>
      </c>
      <c r="T124" s="93">
        <v>0</v>
      </c>
      <c r="U124" s="93">
        <v>0</v>
      </c>
      <c r="V124" s="93">
        <v>0</v>
      </c>
      <c r="W124" s="93">
        <v>0</v>
      </c>
      <c r="X124" s="93">
        <v>0</v>
      </c>
      <c r="Y124" s="93">
        <v>0</v>
      </c>
      <c r="Z124" s="93">
        <v>0</v>
      </c>
      <c r="AA124" s="93">
        <v>0</v>
      </c>
      <c r="AB124" s="93">
        <v>0</v>
      </c>
      <c r="AC124" s="93">
        <v>0</v>
      </c>
      <c r="AD124" s="93">
        <v>0</v>
      </c>
      <c r="AE124" s="93">
        <v>0</v>
      </c>
      <c r="AF124" s="93">
        <v>0</v>
      </c>
      <c r="AG124" s="93">
        <v>0</v>
      </c>
      <c r="AH124" s="92">
        <v>0</v>
      </c>
      <c r="AI124" s="93">
        <v>0</v>
      </c>
      <c r="AJ124" s="93">
        <v>0</v>
      </c>
      <c r="AK124" s="93">
        <v>0</v>
      </c>
      <c r="AL124" s="92">
        <v>0</v>
      </c>
      <c r="AM124" s="93">
        <v>0</v>
      </c>
      <c r="AN124" s="93">
        <v>0</v>
      </c>
      <c r="AO124" s="93">
        <v>0</v>
      </c>
      <c r="AP124" s="93">
        <v>0</v>
      </c>
      <c r="AQ124" s="93">
        <v>0</v>
      </c>
      <c r="AR124" s="93">
        <v>0</v>
      </c>
      <c r="AS124" s="93">
        <v>0</v>
      </c>
      <c r="AT124" s="93">
        <v>0</v>
      </c>
      <c r="AU124" s="93">
        <v>0</v>
      </c>
      <c r="AV124" s="93">
        <v>0</v>
      </c>
      <c r="AW124" s="93">
        <v>0</v>
      </c>
      <c r="AX124" s="93">
        <v>0</v>
      </c>
      <c r="AY124" s="93">
        <v>0</v>
      </c>
      <c r="AZ124" s="93">
        <v>0</v>
      </c>
      <c r="BA124" s="93">
        <v>0</v>
      </c>
      <c r="BB124" s="93">
        <v>0</v>
      </c>
      <c r="BC124" s="93">
        <v>0</v>
      </c>
      <c r="BD124" s="93">
        <v>0</v>
      </c>
      <c r="BE124" s="93">
        <v>0</v>
      </c>
      <c r="BF124" s="93">
        <v>0</v>
      </c>
      <c r="BG124" s="93">
        <v>0</v>
      </c>
      <c r="BH124" s="93">
        <v>0</v>
      </c>
      <c r="BI124" s="93">
        <v>0</v>
      </c>
      <c r="BJ124" s="93">
        <v>0</v>
      </c>
      <c r="BK124" s="93">
        <v>0</v>
      </c>
      <c r="BL124" s="93">
        <v>0</v>
      </c>
      <c r="BM124" s="93">
        <v>0</v>
      </c>
      <c r="BN124" s="93">
        <v>0</v>
      </c>
      <c r="BO124" s="93">
        <v>0</v>
      </c>
      <c r="BP124" s="93">
        <v>0</v>
      </c>
      <c r="BQ124" s="93">
        <v>0</v>
      </c>
      <c r="BR124" s="93">
        <v>0</v>
      </c>
      <c r="BS124" s="93">
        <v>0</v>
      </c>
      <c r="BT124" s="93">
        <v>0</v>
      </c>
      <c r="BU124" s="93">
        <v>0</v>
      </c>
      <c r="BV124" s="93">
        <v>0</v>
      </c>
      <c r="BW124" s="93">
        <v>0</v>
      </c>
      <c r="BX124" s="93">
        <v>0</v>
      </c>
      <c r="BY124" s="93">
        <v>0</v>
      </c>
      <c r="BZ124" s="93">
        <v>0</v>
      </c>
      <c r="CA124" s="93">
        <v>0</v>
      </c>
      <c r="CB124" s="93">
        <v>0</v>
      </c>
      <c r="CC124" s="92">
        <v>0</v>
      </c>
      <c r="CD124" s="92">
        <v>0</v>
      </c>
      <c r="CE124" s="93">
        <v>0</v>
      </c>
      <c r="CF124" s="93">
        <v>0</v>
      </c>
      <c r="CG124" s="92">
        <v>0</v>
      </c>
      <c r="CH124" s="93">
        <v>0</v>
      </c>
      <c r="CI124" s="93">
        <v>0</v>
      </c>
      <c r="CJ124" s="93">
        <v>0</v>
      </c>
      <c r="CK124" s="93">
        <v>0</v>
      </c>
      <c r="CL124" s="93">
        <v>0</v>
      </c>
      <c r="CM124" s="93">
        <v>0</v>
      </c>
      <c r="CN124" s="93">
        <v>0</v>
      </c>
      <c r="CO124" s="93">
        <v>0</v>
      </c>
      <c r="CP124" s="92">
        <v>0</v>
      </c>
      <c r="CQ124" s="93">
        <v>0</v>
      </c>
      <c r="CR124" s="93">
        <v>0</v>
      </c>
      <c r="CS124" s="92">
        <v>0</v>
      </c>
      <c r="CT124" s="93">
        <v>0</v>
      </c>
      <c r="CU124" s="93">
        <v>0</v>
      </c>
      <c r="CV124" s="93">
        <v>0</v>
      </c>
      <c r="CW124" s="93">
        <v>0</v>
      </c>
      <c r="CX124" s="93">
        <v>0</v>
      </c>
      <c r="CY124" s="93">
        <v>0</v>
      </c>
      <c r="CZ124" s="93">
        <v>0</v>
      </c>
      <c r="DA124" s="93">
        <v>0</v>
      </c>
      <c r="DB124" s="92">
        <v>0</v>
      </c>
      <c r="DC124" s="93">
        <v>0</v>
      </c>
      <c r="DD124" s="93">
        <v>0</v>
      </c>
      <c r="DE124" s="93">
        <v>0</v>
      </c>
      <c r="DF124" s="92">
        <v>0</v>
      </c>
      <c r="DG124" s="93">
        <v>0</v>
      </c>
      <c r="DH124" s="93">
        <v>0</v>
      </c>
      <c r="DI124" s="92">
        <v>0</v>
      </c>
      <c r="DJ124" s="93">
        <v>0</v>
      </c>
      <c r="DK124" s="93">
        <v>0</v>
      </c>
      <c r="DL124" s="93">
        <v>0</v>
      </c>
      <c r="DM124" s="93">
        <v>0</v>
      </c>
      <c r="DN124" s="92">
        <v>0</v>
      </c>
      <c r="DO124" s="93">
        <v>0</v>
      </c>
      <c r="DP124" s="93">
        <v>0</v>
      </c>
      <c r="DQ124" s="92">
        <v>0</v>
      </c>
      <c r="DR124" s="93">
        <v>0</v>
      </c>
      <c r="DS124" s="93">
        <v>0</v>
      </c>
      <c r="DT124" s="93">
        <v>0</v>
      </c>
      <c r="DU124" s="93">
        <v>0</v>
      </c>
      <c r="DV124" s="93">
        <v>0</v>
      </c>
      <c r="DW124" s="93">
        <v>0</v>
      </c>
      <c r="DX124" s="93">
        <v>0</v>
      </c>
      <c r="DY124" s="93">
        <v>0</v>
      </c>
      <c r="DZ124" s="93">
        <v>0</v>
      </c>
      <c r="EA124" s="93">
        <v>0</v>
      </c>
      <c r="EB124" s="92">
        <v>0</v>
      </c>
      <c r="EC124" s="93">
        <v>0</v>
      </c>
      <c r="ED124" s="93">
        <v>0</v>
      </c>
      <c r="EE124" s="93">
        <v>0</v>
      </c>
      <c r="EF124" s="93">
        <v>0</v>
      </c>
      <c r="EG124" s="93">
        <v>0</v>
      </c>
      <c r="EH124" s="93">
        <v>0</v>
      </c>
      <c r="EI124" s="92">
        <v>0</v>
      </c>
      <c r="EJ124" s="93">
        <v>0</v>
      </c>
      <c r="EK124" s="93">
        <v>0</v>
      </c>
      <c r="EL124" s="93">
        <v>0</v>
      </c>
      <c r="EM124" s="92">
        <v>0</v>
      </c>
      <c r="EN124" s="93">
        <v>0</v>
      </c>
      <c r="EO124" s="93">
        <v>0</v>
      </c>
      <c r="EP124" s="92">
        <v>0</v>
      </c>
      <c r="EQ124" s="93">
        <v>0</v>
      </c>
      <c r="ER124" s="93">
        <v>0</v>
      </c>
      <c r="ES124" s="92">
        <v>0</v>
      </c>
      <c r="ET124" s="92">
        <v>0</v>
      </c>
      <c r="EU124" s="93">
        <v>0</v>
      </c>
      <c r="EV124" s="93">
        <v>0</v>
      </c>
      <c r="EW124" s="93">
        <v>0</v>
      </c>
      <c r="EX124" s="93">
        <v>0</v>
      </c>
      <c r="EY124" s="93">
        <v>0</v>
      </c>
      <c r="EZ124" s="93">
        <v>0</v>
      </c>
      <c r="FA124" s="93">
        <v>0</v>
      </c>
      <c r="FB124" s="92">
        <v>0</v>
      </c>
      <c r="FC124" s="92">
        <v>0</v>
      </c>
      <c r="FD124" s="92">
        <v>1058.6414750999991</v>
      </c>
      <c r="FE124" s="92">
        <v>0</v>
      </c>
      <c r="FF124" s="65"/>
      <c r="FG124" s="66">
        <v>1058.6414750999991</v>
      </c>
      <c r="FI124" s="113"/>
    </row>
    <row r="125" spans="2:167" ht="14.25" customHeight="1" x14ac:dyDescent="0.2">
      <c r="B125" s="124" t="s">
        <v>550</v>
      </c>
      <c r="C125" s="124" t="s">
        <v>362</v>
      </c>
      <c r="D125" s="92">
        <v>0</v>
      </c>
      <c r="E125" s="93">
        <v>0</v>
      </c>
      <c r="F125" s="93">
        <v>0</v>
      </c>
      <c r="G125" s="93">
        <v>0</v>
      </c>
      <c r="H125" s="93">
        <v>0</v>
      </c>
      <c r="I125" s="93">
        <v>0</v>
      </c>
      <c r="J125" s="93">
        <v>0</v>
      </c>
      <c r="K125" s="93">
        <v>0</v>
      </c>
      <c r="L125" s="93">
        <v>0</v>
      </c>
      <c r="M125" s="93">
        <v>0</v>
      </c>
      <c r="N125" s="93">
        <v>0</v>
      </c>
      <c r="O125" s="93">
        <v>0</v>
      </c>
      <c r="P125" s="93">
        <v>0</v>
      </c>
      <c r="Q125" s="93">
        <v>0</v>
      </c>
      <c r="R125" s="93">
        <v>0</v>
      </c>
      <c r="S125" s="93">
        <v>0</v>
      </c>
      <c r="T125" s="93">
        <v>0</v>
      </c>
      <c r="U125" s="93">
        <v>0</v>
      </c>
      <c r="V125" s="93">
        <v>0</v>
      </c>
      <c r="W125" s="93">
        <v>0</v>
      </c>
      <c r="X125" s="93">
        <v>0</v>
      </c>
      <c r="Y125" s="93">
        <v>0</v>
      </c>
      <c r="Z125" s="93">
        <v>0</v>
      </c>
      <c r="AA125" s="93">
        <v>0</v>
      </c>
      <c r="AB125" s="93">
        <v>0</v>
      </c>
      <c r="AC125" s="93">
        <v>0</v>
      </c>
      <c r="AD125" s="93">
        <v>0</v>
      </c>
      <c r="AE125" s="93">
        <v>0</v>
      </c>
      <c r="AF125" s="93">
        <v>0</v>
      </c>
      <c r="AG125" s="93">
        <v>0</v>
      </c>
      <c r="AH125" s="92">
        <v>0</v>
      </c>
      <c r="AI125" s="93">
        <v>0</v>
      </c>
      <c r="AJ125" s="93">
        <v>0</v>
      </c>
      <c r="AK125" s="93">
        <v>0</v>
      </c>
      <c r="AL125" s="92">
        <v>229.17159710518487</v>
      </c>
      <c r="AM125" s="93">
        <v>1.9724869371065719E-3</v>
      </c>
      <c r="AN125" s="93">
        <v>5.9920359508003579E-4</v>
      </c>
      <c r="AO125" s="93">
        <v>1.3289455075616054E-3</v>
      </c>
      <c r="AP125" s="93">
        <v>1.4552465456184047E-3</v>
      </c>
      <c r="AQ125" s="93">
        <v>1.4443126725522646E-3</v>
      </c>
      <c r="AR125" s="93">
        <v>5.9379236839676762E-4</v>
      </c>
      <c r="AS125" s="93">
        <v>4.0382704622609288E-4</v>
      </c>
      <c r="AT125" s="93">
        <v>1.1511131654249971E-3</v>
      </c>
      <c r="AU125" s="93">
        <v>7.322346366333166E-4</v>
      </c>
      <c r="AV125" s="93">
        <v>1.0919104332876728E-4</v>
      </c>
      <c r="AW125" s="93">
        <v>4.5685645072103374E-4</v>
      </c>
      <c r="AX125" s="93">
        <v>3.2803790302940331E-4</v>
      </c>
      <c r="AY125" s="93">
        <v>2.3057258255400823E-3</v>
      </c>
      <c r="AZ125" s="93">
        <v>4.5760975584080373E-4</v>
      </c>
      <c r="BA125" s="93">
        <v>3.7031534360049863E-3</v>
      </c>
      <c r="BB125" s="93">
        <v>0</v>
      </c>
      <c r="BC125" s="93">
        <v>0</v>
      </c>
      <c r="BD125" s="93">
        <v>0</v>
      </c>
      <c r="BE125" s="93">
        <v>0</v>
      </c>
      <c r="BF125" s="93">
        <v>0</v>
      </c>
      <c r="BG125" s="93">
        <v>0</v>
      </c>
      <c r="BH125" s="93">
        <v>0</v>
      </c>
      <c r="BI125" s="93">
        <v>0</v>
      </c>
      <c r="BJ125" s="93">
        <v>0</v>
      </c>
      <c r="BK125" s="93">
        <v>0</v>
      </c>
      <c r="BL125" s="93">
        <v>0</v>
      </c>
      <c r="BM125" s="93">
        <v>0</v>
      </c>
      <c r="BN125" s="93">
        <v>0</v>
      </c>
      <c r="BO125" s="93">
        <v>0</v>
      </c>
      <c r="BP125" s="93">
        <v>0</v>
      </c>
      <c r="BQ125" s="93">
        <v>0</v>
      </c>
      <c r="BR125" s="93">
        <v>229.1545553682958</v>
      </c>
      <c r="BS125" s="93">
        <v>0</v>
      </c>
      <c r="BT125" s="93">
        <v>0</v>
      </c>
      <c r="BU125" s="93">
        <v>0</v>
      </c>
      <c r="BV125" s="93">
        <v>0</v>
      </c>
      <c r="BW125" s="93">
        <v>0</v>
      </c>
      <c r="BX125" s="93">
        <v>0</v>
      </c>
      <c r="BY125" s="93">
        <v>0</v>
      </c>
      <c r="BZ125" s="93">
        <v>0</v>
      </c>
      <c r="CA125" s="93">
        <v>0</v>
      </c>
      <c r="CB125" s="93">
        <v>0</v>
      </c>
      <c r="CC125" s="92">
        <v>0</v>
      </c>
      <c r="CD125" s="92">
        <v>0</v>
      </c>
      <c r="CE125" s="93">
        <v>0</v>
      </c>
      <c r="CF125" s="93">
        <v>0</v>
      </c>
      <c r="CG125" s="92">
        <v>0</v>
      </c>
      <c r="CH125" s="93">
        <v>0</v>
      </c>
      <c r="CI125" s="93">
        <v>0</v>
      </c>
      <c r="CJ125" s="93">
        <v>0</v>
      </c>
      <c r="CK125" s="93">
        <v>0</v>
      </c>
      <c r="CL125" s="93">
        <v>0</v>
      </c>
      <c r="CM125" s="93">
        <v>0</v>
      </c>
      <c r="CN125" s="93">
        <v>0</v>
      </c>
      <c r="CO125" s="93">
        <v>0</v>
      </c>
      <c r="CP125" s="92">
        <v>0</v>
      </c>
      <c r="CQ125" s="93">
        <v>0</v>
      </c>
      <c r="CR125" s="93">
        <v>0</v>
      </c>
      <c r="CS125" s="92">
        <v>0</v>
      </c>
      <c r="CT125" s="93">
        <v>0</v>
      </c>
      <c r="CU125" s="93">
        <v>0</v>
      </c>
      <c r="CV125" s="93">
        <v>0</v>
      </c>
      <c r="CW125" s="93">
        <v>0</v>
      </c>
      <c r="CX125" s="93">
        <v>0</v>
      </c>
      <c r="CY125" s="93">
        <v>0</v>
      </c>
      <c r="CZ125" s="93">
        <v>0</v>
      </c>
      <c r="DA125" s="93">
        <v>0</v>
      </c>
      <c r="DB125" s="92">
        <v>0</v>
      </c>
      <c r="DC125" s="93">
        <v>0</v>
      </c>
      <c r="DD125" s="93">
        <v>0</v>
      </c>
      <c r="DE125" s="93">
        <v>0</v>
      </c>
      <c r="DF125" s="92">
        <v>0</v>
      </c>
      <c r="DG125" s="93">
        <v>0</v>
      </c>
      <c r="DH125" s="93">
        <v>0</v>
      </c>
      <c r="DI125" s="92">
        <v>0</v>
      </c>
      <c r="DJ125" s="93">
        <v>0</v>
      </c>
      <c r="DK125" s="93">
        <v>0</v>
      </c>
      <c r="DL125" s="93">
        <v>0</v>
      </c>
      <c r="DM125" s="93">
        <v>0</v>
      </c>
      <c r="DN125" s="92">
        <v>0</v>
      </c>
      <c r="DO125" s="93">
        <v>0</v>
      </c>
      <c r="DP125" s="93">
        <v>0</v>
      </c>
      <c r="DQ125" s="92">
        <v>0</v>
      </c>
      <c r="DR125" s="93">
        <v>0</v>
      </c>
      <c r="DS125" s="93">
        <v>0</v>
      </c>
      <c r="DT125" s="93">
        <v>0</v>
      </c>
      <c r="DU125" s="93">
        <v>0</v>
      </c>
      <c r="DV125" s="93">
        <v>0</v>
      </c>
      <c r="DW125" s="93">
        <v>0</v>
      </c>
      <c r="DX125" s="93">
        <v>0</v>
      </c>
      <c r="DY125" s="93">
        <v>0</v>
      </c>
      <c r="DZ125" s="93">
        <v>0</v>
      </c>
      <c r="EA125" s="93">
        <v>0</v>
      </c>
      <c r="EB125" s="92">
        <v>0</v>
      </c>
      <c r="EC125" s="93">
        <v>0</v>
      </c>
      <c r="ED125" s="93">
        <v>0</v>
      </c>
      <c r="EE125" s="93">
        <v>0</v>
      </c>
      <c r="EF125" s="93">
        <v>0</v>
      </c>
      <c r="EG125" s="93">
        <v>0</v>
      </c>
      <c r="EH125" s="93">
        <v>0</v>
      </c>
      <c r="EI125" s="92">
        <v>0</v>
      </c>
      <c r="EJ125" s="93">
        <v>0</v>
      </c>
      <c r="EK125" s="93">
        <v>0</v>
      </c>
      <c r="EL125" s="93">
        <v>0</v>
      </c>
      <c r="EM125" s="92">
        <v>0</v>
      </c>
      <c r="EN125" s="93">
        <v>0</v>
      </c>
      <c r="EO125" s="93">
        <v>0</v>
      </c>
      <c r="EP125" s="92">
        <v>0</v>
      </c>
      <c r="EQ125" s="93">
        <v>0</v>
      </c>
      <c r="ER125" s="93">
        <v>0</v>
      </c>
      <c r="ES125" s="92">
        <v>0</v>
      </c>
      <c r="ET125" s="92">
        <v>0</v>
      </c>
      <c r="EU125" s="93">
        <v>0</v>
      </c>
      <c r="EV125" s="93">
        <v>0</v>
      </c>
      <c r="EW125" s="93">
        <v>0</v>
      </c>
      <c r="EX125" s="93">
        <v>0</v>
      </c>
      <c r="EY125" s="93">
        <v>0</v>
      </c>
      <c r="EZ125" s="93">
        <v>0</v>
      </c>
      <c r="FA125" s="93">
        <v>0</v>
      </c>
      <c r="FB125" s="92">
        <v>0</v>
      </c>
      <c r="FC125" s="92">
        <v>0</v>
      </c>
      <c r="FD125" s="92">
        <v>0</v>
      </c>
      <c r="FE125" s="92">
        <v>0</v>
      </c>
      <c r="FF125" s="65"/>
      <c r="FG125" s="66">
        <v>229.17159710518487</v>
      </c>
      <c r="FI125" s="113"/>
    </row>
    <row r="126" spans="2:167" ht="14.25" customHeight="1" x14ac:dyDescent="0.2">
      <c r="B126" s="124" t="s">
        <v>551</v>
      </c>
      <c r="C126" s="124" t="s">
        <v>363</v>
      </c>
      <c r="D126" s="92">
        <v>0</v>
      </c>
      <c r="E126" s="93">
        <v>0</v>
      </c>
      <c r="F126" s="93">
        <v>0</v>
      </c>
      <c r="G126" s="93">
        <v>0</v>
      </c>
      <c r="H126" s="93">
        <v>0</v>
      </c>
      <c r="I126" s="93">
        <v>0</v>
      </c>
      <c r="J126" s="93">
        <v>0</v>
      </c>
      <c r="K126" s="93">
        <v>0</v>
      </c>
      <c r="L126" s="93">
        <v>0</v>
      </c>
      <c r="M126" s="93">
        <v>0</v>
      </c>
      <c r="N126" s="93">
        <v>0</v>
      </c>
      <c r="O126" s="93">
        <v>0</v>
      </c>
      <c r="P126" s="93">
        <v>0</v>
      </c>
      <c r="Q126" s="93">
        <v>0</v>
      </c>
      <c r="R126" s="93">
        <v>0</v>
      </c>
      <c r="S126" s="93">
        <v>0</v>
      </c>
      <c r="T126" s="93">
        <v>0</v>
      </c>
      <c r="U126" s="93">
        <v>0</v>
      </c>
      <c r="V126" s="93">
        <v>0</v>
      </c>
      <c r="W126" s="93">
        <v>0</v>
      </c>
      <c r="X126" s="93">
        <v>0</v>
      </c>
      <c r="Y126" s="93">
        <v>0</v>
      </c>
      <c r="Z126" s="93">
        <v>0</v>
      </c>
      <c r="AA126" s="93">
        <v>0</v>
      </c>
      <c r="AB126" s="93">
        <v>0</v>
      </c>
      <c r="AC126" s="93">
        <v>0</v>
      </c>
      <c r="AD126" s="93">
        <v>0</v>
      </c>
      <c r="AE126" s="93">
        <v>0</v>
      </c>
      <c r="AF126" s="93">
        <v>0</v>
      </c>
      <c r="AG126" s="93">
        <v>0</v>
      </c>
      <c r="AH126" s="92">
        <v>0</v>
      </c>
      <c r="AI126" s="93">
        <v>0</v>
      </c>
      <c r="AJ126" s="93">
        <v>0</v>
      </c>
      <c r="AK126" s="93">
        <v>0</v>
      </c>
      <c r="AL126" s="92">
        <v>4070.2654486755559</v>
      </c>
      <c r="AM126" s="93">
        <v>39.388448948483102</v>
      </c>
      <c r="AN126" s="93">
        <v>11.965453241063644</v>
      </c>
      <c r="AO126" s="93">
        <v>26.537616698588099</v>
      </c>
      <c r="AP126" s="93">
        <v>29.059712990357802</v>
      </c>
      <c r="AQ126" s="93">
        <v>28.841375270105726</v>
      </c>
      <c r="AR126" s="93">
        <v>11.857396846897997</v>
      </c>
      <c r="AS126" s="93">
        <v>8.0639930714196613</v>
      </c>
      <c r="AT126" s="93">
        <v>22.986495523655563</v>
      </c>
      <c r="AU126" s="93">
        <v>14.62194048577579</v>
      </c>
      <c r="AV126" s="93">
        <v>2.1804280448597892</v>
      </c>
      <c r="AW126" s="93">
        <v>9.1229334133929303</v>
      </c>
      <c r="AX126" s="93">
        <v>6.5505651538532828</v>
      </c>
      <c r="AY126" s="93">
        <v>46.042872203608269</v>
      </c>
      <c r="AZ126" s="93">
        <v>9.1379761088321274</v>
      </c>
      <c r="BA126" s="93">
        <v>73.948003060768258</v>
      </c>
      <c r="BB126" s="93">
        <v>0</v>
      </c>
      <c r="BC126" s="93">
        <v>0</v>
      </c>
      <c r="BD126" s="93">
        <v>0</v>
      </c>
      <c r="BE126" s="93">
        <v>0</v>
      </c>
      <c r="BF126" s="93">
        <v>3299.1177626434255</v>
      </c>
      <c r="BG126" s="93">
        <v>155.34912645531338</v>
      </c>
      <c r="BH126" s="93">
        <v>140.38888461254828</v>
      </c>
      <c r="BI126" s="93">
        <v>0</v>
      </c>
      <c r="BJ126" s="93">
        <v>0</v>
      </c>
      <c r="BK126" s="93">
        <v>0</v>
      </c>
      <c r="BL126" s="93">
        <v>0</v>
      </c>
      <c r="BM126" s="93">
        <v>0</v>
      </c>
      <c r="BN126" s="93">
        <v>0</v>
      </c>
      <c r="BO126" s="93">
        <v>0</v>
      </c>
      <c r="BP126" s="93">
        <v>1.9458134534640756</v>
      </c>
      <c r="BQ126" s="93">
        <v>0.77915979890353293</v>
      </c>
      <c r="BR126" s="93">
        <v>11.663199880788001</v>
      </c>
      <c r="BS126" s="93">
        <v>8.4628709812500205</v>
      </c>
      <c r="BT126" s="93">
        <v>13.102003404821971</v>
      </c>
      <c r="BU126" s="93">
        <v>17.067838023295746</v>
      </c>
      <c r="BV126" s="93">
        <v>3.4300788887387541</v>
      </c>
      <c r="BW126" s="93">
        <v>19.350005130570022</v>
      </c>
      <c r="BX126" s="93">
        <v>0.58255003819095519</v>
      </c>
      <c r="BY126" s="93">
        <v>6.6168538433215955</v>
      </c>
      <c r="BZ126" s="93">
        <v>35.683732005788158</v>
      </c>
      <c r="CA126" s="93">
        <v>2.4927520239044139</v>
      </c>
      <c r="CB126" s="93">
        <v>13.92760642956978</v>
      </c>
      <c r="CC126" s="92">
        <v>0</v>
      </c>
      <c r="CD126" s="92">
        <v>0</v>
      </c>
      <c r="CE126" s="93">
        <v>0</v>
      </c>
      <c r="CF126" s="93">
        <v>0</v>
      </c>
      <c r="CG126" s="92">
        <v>0</v>
      </c>
      <c r="CH126" s="93">
        <v>0</v>
      </c>
      <c r="CI126" s="93">
        <v>0</v>
      </c>
      <c r="CJ126" s="93">
        <v>0</v>
      </c>
      <c r="CK126" s="93">
        <v>0</v>
      </c>
      <c r="CL126" s="93">
        <v>0</v>
      </c>
      <c r="CM126" s="93">
        <v>0</v>
      </c>
      <c r="CN126" s="93">
        <v>0</v>
      </c>
      <c r="CO126" s="93">
        <v>0</v>
      </c>
      <c r="CP126" s="92">
        <v>0</v>
      </c>
      <c r="CQ126" s="93">
        <v>0</v>
      </c>
      <c r="CR126" s="93">
        <v>0</v>
      </c>
      <c r="CS126" s="92">
        <v>0</v>
      </c>
      <c r="CT126" s="93">
        <v>0</v>
      </c>
      <c r="CU126" s="93">
        <v>0</v>
      </c>
      <c r="CV126" s="93">
        <v>0</v>
      </c>
      <c r="CW126" s="93">
        <v>0</v>
      </c>
      <c r="CX126" s="93">
        <v>0</v>
      </c>
      <c r="CY126" s="93">
        <v>0</v>
      </c>
      <c r="CZ126" s="93">
        <v>0</v>
      </c>
      <c r="DA126" s="93">
        <v>0</v>
      </c>
      <c r="DB126" s="92">
        <v>931.54758581924568</v>
      </c>
      <c r="DC126" s="93">
        <v>350.06505965772647</v>
      </c>
      <c r="DD126" s="93">
        <v>581.48252616151922</v>
      </c>
      <c r="DE126" s="93">
        <v>0</v>
      </c>
      <c r="DF126" s="92">
        <v>0</v>
      </c>
      <c r="DG126" s="93">
        <v>0</v>
      </c>
      <c r="DH126" s="93">
        <v>0</v>
      </c>
      <c r="DI126" s="92">
        <v>0</v>
      </c>
      <c r="DJ126" s="93">
        <v>0</v>
      </c>
      <c r="DK126" s="93">
        <v>0</v>
      </c>
      <c r="DL126" s="93">
        <v>0</v>
      </c>
      <c r="DM126" s="93">
        <v>0</v>
      </c>
      <c r="DN126" s="92">
        <v>0</v>
      </c>
      <c r="DO126" s="93">
        <v>0</v>
      </c>
      <c r="DP126" s="93">
        <v>0</v>
      </c>
      <c r="DQ126" s="92">
        <v>0</v>
      </c>
      <c r="DR126" s="93">
        <v>0</v>
      </c>
      <c r="DS126" s="93">
        <v>0</v>
      </c>
      <c r="DT126" s="93">
        <v>0</v>
      </c>
      <c r="DU126" s="93">
        <v>0</v>
      </c>
      <c r="DV126" s="93">
        <v>0</v>
      </c>
      <c r="DW126" s="93">
        <v>0</v>
      </c>
      <c r="DX126" s="93">
        <v>0</v>
      </c>
      <c r="DY126" s="93">
        <v>0</v>
      </c>
      <c r="DZ126" s="93">
        <v>0</v>
      </c>
      <c r="EA126" s="93">
        <v>0</v>
      </c>
      <c r="EB126" s="92">
        <v>0</v>
      </c>
      <c r="EC126" s="93">
        <v>0</v>
      </c>
      <c r="ED126" s="93">
        <v>0</v>
      </c>
      <c r="EE126" s="93">
        <v>0</v>
      </c>
      <c r="EF126" s="93">
        <v>0</v>
      </c>
      <c r="EG126" s="93">
        <v>0</v>
      </c>
      <c r="EH126" s="93">
        <v>0</v>
      </c>
      <c r="EI126" s="92">
        <v>0</v>
      </c>
      <c r="EJ126" s="93">
        <v>0</v>
      </c>
      <c r="EK126" s="93">
        <v>0</v>
      </c>
      <c r="EL126" s="93">
        <v>0</v>
      </c>
      <c r="EM126" s="92">
        <v>0</v>
      </c>
      <c r="EN126" s="93">
        <v>0</v>
      </c>
      <c r="EO126" s="93">
        <v>0</v>
      </c>
      <c r="EP126" s="92">
        <v>0</v>
      </c>
      <c r="EQ126" s="93">
        <v>0</v>
      </c>
      <c r="ER126" s="93">
        <v>0</v>
      </c>
      <c r="ES126" s="92">
        <v>0</v>
      </c>
      <c r="ET126" s="92">
        <v>0</v>
      </c>
      <c r="EU126" s="93">
        <v>0</v>
      </c>
      <c r="EV126" s="93">
        <v>0</v>
      </c>
      <c r="EW126" s="93">
        <v>0</v>
      </c>
      <c r="EX126" s="93">
        <v>0</v>
      </c>
      <c r="EY126" s="93">
        <v>0</v>
      </c>
      <c r="EZ126" s="93">
        <v>0</v>
      </c>
      <c r="FA126" s="93">
        <v>0</v>
      </c>
      <c r="FB126" s="92">
        <v>0</v>
      </c>
      <c r="FC126" s="92">
        <v>7837.7643433354933</v>
      </c>
      <c r="FD126" s="92">
        <v>0</v>
      </c>
      <c r="FE126" s="92">
        <v>0</v>
      </c>
      <c r="FF126" s="65"/>
      <c r="FG126" s="66">
        <v>12839.577377830294</v>
      </c>
      <c r="FI126" s="113"/>
    </row>
    <row r="127" spans="2:167" ht="14.25" customHeight="1" x14ac:dyDescent="0.2">
      <c r="B127" s="124" t="s">
        <v>553</v>
      </c>
      <c r="C127" s="124" t="s">
        <v>370</v>
      </c>
      <c r="D127" s="92">
        <v>0</v>
      </c>
      <c r="E127" s="93">
        <v>0</v>
      </c>
      <c r="F127" s="93">
        <v>0</v>
      </c>
      <c r="G127" s="93">
        <v>0</v>
      </c>
      <c r="H127" s="93">
        <v>0</v>
      </c>
      <c r="I127" s="93">
        <v>0</v>
      </c>
      <c r="J127" s="93">
        <v>0</v>
      </c>
      <c r="K127" s="93">
        <v>0</v>
      </c>
      <c r="L127" s="93">
        <v>0</v>
      </c>
      <c r="M127" s="93">
        <v>0</v>
      </c>
      <c r="N127" s="93">
        <v>0</v>
      </c>
      <c r="O127" s="93">
        <v>0</v>
      </c>
      <c r="P127" s="93">
        <v>0</v>
      </c>
      <c r="Q127" s="93">
        <v>0</v>
      </c>
      <c r="R127" s="93">
        <v>0</v>
      </c>
      <c r="S127" s="93">
        <v>0</v>
      </c>
      <c r="T127" s="93">
        <v>0</v>
      </c>
      <c r="U127" s="93">
        <v>0</v>
      </c>
      <c r="V127" s="93">
        <v>0</v>
      </c>
      <c r="W127" s="93">
        <v>0</v>
      </c>
      <c r="X127" s="93">
        <v>0</v>
      </c>
      <c r="Y127" s="93">
        <v>0</v>
      </c>
      <c r="Z127" s="93">
        <v>0</v>
      </c>
      <c r="AA127" s="93">
        <v>0</v>
      </c>
      <c r="AB127" s="93">
        <v>0</v>
      </c>
      <c r="AC127" s="93">
        <v>0</v>
      </c>
      <c r="AD127" s="93">
        <v>0</v>
      </c>
      <c r="AE127" s="93">
        <v>0</v>
      </c>
      <c r="AF127" s="93">
        <v>0</v>
      </c>
      <c r="AG127" s="93">
        <v>0</v>
      </c>
      <c r="AH127" s="92">
        <v>0</v>
      </c>
      <c r="AI127" s="93">
        <v>0</v>
      </c>
      <c r="AJ127" s="93">
        <v>0</v>
      </c>
      <c r="AK127" s="93">
        <v>0</v>
      </c>
      <c r="AL127" s="92">
        <v>7729.4432240000015</v>
      </c>
      <c r="AM127" s="93">
        <v>0</v>
      </c>
      <c r="AN127" s="93">
        <v>0</v>
      </c>
      <c r="AO127" s="93">
        <v>0</v>
      </c>
      <c r="AP127" s="93">
        <v>0</v>
      </c>
      <c r="AQ127" s="93">
        <v>0</v>
      </c>
      <c r="AR127" s="93">
        <v>0</v>
      </c>
      <c r="AS127" s="93">
        <v>0</v>
      </c>
      <c r="AT127" s="93">
        <v>0</v>
      </c>
      <c r="AU127" s="93">
        <v>7729.4432240000015</v>
      </c>
      <c r="AV127" s="93">
        <v>0</v>
      </c>
      <c r="AW127" s="93">
        <v>0</v>
      </c>
      <c r="AX127" s="93">
        <v>0</v>
      </c>
      <c r="AY127" s="93">
        <v>0</v>
      </c>
      <c r="AZ127" s="93">
        <v>0</v>
      </c>
      <c r="BA127" s="93">
        <v>0</v>
      </c>
      <c r="BB127" s="93">
        <v>0</v>
      </c>
      <c r="BC127" s="93">
        <v>0</v>
      </c>
      <c r="BD127" s="93">
        <v>0</v>
      </c>
      <c r="BE127" s="93">
        <v>0</v>
      </c>
      <c r="BF127" s="93">
        <v>0</v>
      </c>
      <c r="BG127" s="93">
        <v>0</v>
      </c>
      <c r="BH127" s="93">
        <v>0</v>
      </c>
      <c r="BI127" s="93">
        <v>0</v>
      </c>
      <c r="BJ127" s="93">
        <v>0</v>
      </c>
      <c r="BK127" s="93">
        <v>0</v>
      </c>
      <c r="BL127" s="93">
        <v>0</v>
      </c>
      <c r="BM127" s="93">
        <v>0</v>
      </c>
      <c r="BN127" s="93">
        <v>0</v>
      </c>
      <c r="BO127" s="93">
        <v>0</v>
      </c>
      <c r="BP127" s="93">
        <v>0</v>
      </c>
      <c r="BQ127" s="93">
        <v>0</v>
      </c>
      <c r="BR127" s="93">
        <v>0</v>
      </c>
      <c r="BS127" s="93">
        <v>0</v>
      </c>
      <c r="BT127" s="93">
        <v>0</v>
      </c>
      <c r="BU127" s="93">
        <v>0</v>
      </c>
      <c r="BV127" s="93">
        <v>0</v>
      </c>
      <c r="BW127" s="93">
        <v>0</v>
      </c>
      <c r="BX127" s="93">
        <v>0</v>
      </c>
      <c r="BY127" s="93">
        <v>0</v>
      </c>
      <c r="BZ127" s="93">
        <v>0</v>
      </c>
      <c r="CA127" s="93">
        <v>0</v>
      </c>
      <c r="CB127" s="93">
        <v>0</v>
      </c>
      <c r="CC127" s="92">
        <v>0</v>
      </c>
      <c r="CD127" s="92">
        <v>0</v>
      </c>
      <c r="CE127" s="93">
        <v>0</v>
      </c>
      <c r="CF127" s="93">
        <v>0</v>
      </c>
      <c r="CG127" s="92">
        <v>0</v>
      </c>
      <c r="CH127" s="93">
        <v>0</v>
      </c>
      <c r="CI127" s="93">
        <v>0</v>
      </c>
      <c r="CJ127" s="93">
        <v>0</v>
      </c>
      <c r="CK127" s="93">
        <v>0</v>
      </c>
      <c r="CL127" s="93">
        <v>0</v>
      </c>
      <c r="CM127" s="93">
        <v>0</v>
      </c>
      <c r="CN127" s="93">
        <v>0</v>
      </c>
      <c r="CO127" s="93">
        <v>0</v>
      </c>
      <c r="CP127" s="92">
        <v>0</v>
      </c>
      <c r="CQ127" s="93">
        <v>0</v>
      </c>
      <c r="CR127" s="93">
        <v>0</v>
      </c>
      <c r="CS127" s="92">
        <v>0</v>
      </c>
      <c r="CT127" s="93">
        <v>0</v>
      </c>
      <c r="CU127" s="93">
        <v>0</v>
      </c>
      <c r="CV127" s="93">
        <v>0</v>
      </c>
      <c r="CW127" s="93">
        <v>0</v>
      </c>
      <c r="CX127" s="93">
        <v>0</v>
      </c>
      <c r="CY127" s="93">
        <v>0</v>
      </c>
      <c r="CZ127" s="93">
        <v>0</v>
      </c>
      <c r="DA127" s="93">
        <v>0</v>
      </c>
      <c r="DB127" s="92">
        <v>0</v>
      </c>
      <c r="DC127" s="93">
        <v>0</v>
      </c>
      <c r="DD127" s="93">
        <v>0</v>
      </c>
      <c r="DE127" s="93">
        <v>0</v>
      </c>
      <c r="DF127" s="92">
        <v>0</v>
      </c>
      <c r="DG127" s="93">
        <v>0</v>
      </c>
      <c r="DH127" s="93">
        <v>0</v>
      </c>
      <c r="DI127" s="92">
        <v>0</v>
      </c>
      <c r="DJ127" s="93">
        <v>0</v>
      </c>
      <c r="DK127" s="93">
        <v>0</v>
      </c>
      <c r="DL127" s="93">
        <v>0</v>
      </c>
      <c r="DM127" s="93">
        <v>0</v>
      </c>
      <c r="DN127" s="92">
        <v>0</v>
      </c>
      <c r="DO127" s="93">
        <v>0</v>
      </c>
      <c r="DP127" s="93">
        <v>0</v>
      </c>
      <c r="DQ127" s="92">
        <v>0</v>
      </c>
      <c r="DR127" s="93">
        <v>0</v>
      </c>
      <c r="DS127" s="93">
        <v>0</v>
      </c>
      <c r="DT127" s="93">
        <v>0</v>
      </c>
      <c r="DU127" s="93">
        <v>0</v>
      </c>
      <c r="DV127" s="93">
        <v>0</v>
      </c>
      <c r="DW127" s="93">
        <v>0</v>
      </c>
      <c r="DX127" s="93">
        <v>0</v>
      </c>
      <c r="DY127" s="93">
        <v>0</v>
      </c>
      <c r="DZ127" s="93">
        <v>0</v>
      </c>
      <c r="EA127" s="93">
        <v>0</v>
      </c>
      <c r="EB127" s="92">
        <v>0</v>
      </c>
      <c r="EC127" s="93">
        <v>0</v>
      </c>
      <c r="ED127" s="93">
        <v>0</v>
      </c>
      <c r="EE127" s="93">
        <v>0</v>
      </c>
      <c r="EF127" s="93">
        <v>0</v>
      </c>
      <c r="EG127" s="93">
        <v>0</v>
      </c>
      <c r="EH127" s="93">
        <v>0</v>
      </c>
      <c r="EI127" s="92">
        <v>0</v>
      </c>
      <c r="EJ127" s="93">
        <v>0</v>
      </c>
      <c r="EK127" s="93">
        <v>0</v>
      </c>
      <c r="EL127" s="93">
        <v>0</v>
      </c>
      <c r="EM127" s="92">
        <v>0</v>
      </c>
      <c r="EN127" s="93">
        <v>0</v>
      </c>
      <c r="EO127" s="93">
        <v>0</v>
      </c>
      <c r="EP127" s="92">
        <v>0</v>
      </c>
      <c r="EQ127" s="93">
        <v>0</v>
      </c>
      <c r="ER127" s="93">
        <v>0</v>
      </c>
      <c r="ES127" s="92">
        <v>0</v>
      </c>
      <c r="ET127" s="92">
        <v>0</v>
      </c>
      <c r="EU127" s="93">
        <v>0</v>
      </c>
      <c r="EV127" s="93">
        <v>0</v>
      </c>
      <c r="EW127" s="93">
        <v>0</v>
      </c>
      <c r="EX127" s="93">
        <v>0</v>
      </c>
      <c r="EY127" s="93">
        <v>0</v>
      </c>
      <c r="EZ127" s="93">
        <v>0</v>
      </c>
      <c r="FA127" s="93">
        <v>0</v>
      </c>
      <c r="FB127" s="92">
        <v>0</v>
      </c>
      <c r="FC127" s="92">
        <v>0</v>
      </c>
      <c r="FD127" s="92">
        <v>0</v>
      </c>
      <c r="FE127" s="92">
        <v>0</v>
      </c>
      <c r="FF127" s="65"/>
      <c r="FG127" s="66">
        <v>7729.4432240000015</v>
      </c>
      <c r="FI127" s="113"/>
    </row>
    <row r="128" spans="2:167" ht="14.25" customHeight="1" x14ac:dyDescent="0.2">
      <c r="B128" s="124" t="s">
        <v>554</v>
      </c>
      <c r="C128" s="124" t="s">
        <v>371</v>
      </c>
      <c r="D128" s="92">
        <v>0</v>
      </c>
      <c r="E128" s="93">
        <v>0</v>
      </c>
      <c r="F128" s="93">
        <v>0</v>
      </c>
      <c r="G128" s="93">
        <v>0</v>
      </c>
      <c r="H128" s="93">
        <v>0</v>
      </c>
      <c r="I128" s="93">
        <v>0</v>
      </c>
      <c r="J128" s="93">
        <v>0</v>
      </c>
      <c r="K128" s="93">
        <v>0</v>
      </c>
      <c r="L128" s="93">
        <v>0</v>
      </c>
      <c r="M128" s="93">
        <v>0</v>
      </c>
      <c r="N128" s="93">
        <v>0</v>
      </c>
      <c r="O128" s="93">
        <v>0</v>
      </c>
      <c r="P128" s="93">
        <v>0</v>
      </c>
      <c r="Q128" s="93">
        <v>0</v>
      </c>
      <c r="R128" s="93">
        <v>0</v>
      </c>
      <c r="S128" s="93">
        <v>0</v>
      </c>
      <c r="T128" s="93">
        <v>0</v>
      </c>
      <c r="U128" s="93">
        <v>0</v>
      </c>
      <c r="V128" s="93">
        <v>0</v>
      </c>
      <c r="W128" s="93">
        <v>0</v>
      </c>
      <c r="X128" s="93">
        <v>0</v>
      </c>
      <c r="Y128" s="93">
        <v>0</v>
      </c>
      <c r="Z128" s="93">
        <v>0</v>
      </c>
      <c r="AA128" s="93">
        <v>0</v>
      </c>
      <c r="AB128" s="93">
        <v>0</v>
      </c>
      <c r="AC128" s="93">
        <v>0</v>
      </c>
      <c r="AD128" s="93">
        <v>0</v>
      </c>
      <c r="AE128" s="93">
        <v>0</v>
      </c>
      <c r="AF128" s="93">
        <v>0</v>
      </c>
      <c r="AG128" s="93">
        <v>0</v>
      </c>
      <c r="AH128" s="92">
        <v>0</v>
      </c>
      <c r="AI128" s="93">
        <v>0</v>
      </c>
      <c r="AJ128" s="93">
        <v>0</v>
      </c>
      <c r="AK128" s="93">
        <v>0</v>
      </c>
      <c r="AL128" s="92">
        <v>407.07078000000001</v>
      </c>
      <c r="AM128" s="93">
        <v>0</v>
      </c>
      <c r="AN128" s="93">
        <v>0</v>
      </c>
      <c r="AO128" s="93">
        <v>0</v>
      </c>
      <c r="AP128" s="93">
        <v>0</v>
      </c>
      <c r="AQ128" s="93">
        <v>0</v>
      </c>
      <c r="AR128" s="93">
        <v>0</v>
      </c>
      <c r="AS128" s="93">
        <v>0</v>
      </c>
      <c r="AT128" s="93">
        <v>0</v>
      </c>
      <c r="AU128" s="93">
        <v>0</v>
      </c>
      <c r="AV128" s="93">
        <v>0</v>
      </c>
      <c r="AW128" s="93">
        <v>407.07078000000001</v>
      </c>
      <c r="AX128" s="93">
        <v>0</v>
      </c>
      <c r="AY128" s="93">
        <v>0</v>
      </c>
      <c r="AZ128" s="93">
        <v>0</v>
      </c>
      <c r="BA128" s="93">
        <v>0</v>
      </c>
      <c r="BB128" s="93">
        <v>0</v>
      </c>
      <c r="BC128" s="93">
        <v>0</v>
      </c>
      <c r="BD128" s="93">
        <v>0</v>
      </c>
      <c r="BE128" s="93">
        <v>0</v>
      </c>
      <c r="BF128" s="93">
        <v>0</v>
      </c>
      <c r="BG128" s="93">
        <v>0</v>
      </c>
      <c r="BH128" s="93">
        <v>0</v>
      </c>
      <c r="BI128" s="93">
        <v>0</v>
      </c>
      <c r="BJ128" s="93">
        <v>0</v>
      </c>
      <c r="BK128" s="93">
        <v>0</v>
      </c>
      <c r="BL128" s="93">
        <v>0</v>
      </c>
      <c r="BM128" s="93">
        <v>0</v>
      </c>
      <c r="BN128" s="93">
        <v>0</v>
      </c>
      <c r="BO128" s="93">
        <v>0</v>
      </c>
      <c r="BP128" s="93">
        <v>0</v>
      </c>
      <c r="BQ128" s="93">
        <v>0</v>
      </c>
      <c r="BR128" s="93">
        <v>0</v>
      </c>
      <c r="BS128" s="93">
        <v>0</v>
      </c>
      <c r="BT128" s="93">
        <v>0</v>
      </c>
      <c r="BU128" s="93">
        <v>0</v>
      </c>
      <c r="BV128" s="93">
        <v>0</v>
      </c>
      <c r="BW128" s="93">
        <v>0</v>
      </c>
      <c r="BX128" s="93">
        <v>0</v>
      </c>
      <c r="BY128" s="93">
        <v>0</v>
      </c>
      <c r="BZ128" s="93">
        <v>0</v>
      </c>
      <c r="CA128" s="93">
        <v>0</v>
      </c>
      <c r="CB128" s="93">
        <v>0</v>
      </c>
      <c r="CC128" s="92">
        <v>0</v>
      </c>
      <c r="CD128" s="92">
        <v>0</v>
      </c>
      <c r="CE128" s="93">
        <v>0</v>
      </c>
      <c r="CF128" s="93">
        <v>0</v>
      </c>
      <c r="CG128" s="92">
        <v>0</v>
      </c>
      <c r="CH128" s="93">
        <v>0</v>
      </c>
      <c r="CI128" s="93">
        <v>0</v>
      </c>
      <c r="CJ128" s="93">
        <v>0</v>
      </c>
      <c r="CK128" s="93">
        <v>0</v>
      </c>
      <c r="CL128" s="93">
        <v>0</v>
      </c>
      <c r="CM128" s="93">
        <v>0</v>
      </c>
      <c r="CN128" s="93">
        <v>0</v>
      </c>
      <c r="CO128" s="93">
        <v>0</v>
      </c>
      <c r="CP128" s="92">
        <v>0</v>
      </c>
      <c r="CQ128" s="93">
        <v>0</v>
      </c>
      <c r="CR128" s="93">
        <v>0</v>
      </c>
      <c r="CS128" s="92">
        <v>0</v>
      </c>
      <c r="CT128" s="93">
        <v>0</v>
      </c>
      <c r="CU128" s="93">
        <v>0</v>
      </c>
      <c r="CV128" s="93">
        <v>0</v>
      </c>
      <c r="CW128" s="93">
        <v>0</v>
      </c>
      <c r="CX128" s="93">
        <v>0</v>
      </c>
      <c r="CY128" s="93">
        <v>0</v>
      </c>
      <c r="CZ128" s="93">
        <v>0</v>
      </c>
      <c r="DA128" s="93">
        <v>0</v>
      </c>
      <c r="DB128" s="92">
        <v>0</v>
      </c>
      <c r="DC128" s="93">
        <v>0</v>
      </c>
      <c r="DD128" s="93">
        <v>0</v>
      </c>
      <c r="DE128" s="93">
        <v>0</v>
      </c>
      <c r="DF128" s="92">
        <v>0</v>
      </c>
      <c r="DG128" s="93">
        <v>0</v>
      </c>
      <c r="DH128" s="93">
        <v>0</v>
      </c>
      <c r="DI128" s="92">
        <v>0</v>
      </c>
      <c r="DJ128" s="93">
        <v>0</v>
      </c>
      <c r="DK128" s="93">
        <v>0</v>
      </c>
      <c r="DL128" s="93">
        <v>0</v>
      </c>
      <c r="DM128" s="93">
        <v>0</v>
      </c>
      <c r="DN128" s="92">
        <v>0</v>
      </c>
      <c r="DO128" s="93">
        <v>0</v>
      </c>
      <c r="DP128" s="93">
        <v>0</v>
      </c>
      <c r="DQ128" s="92">
        <v>0</v>
      </c>
      <c r="DR128" s="93">
        <v>0</v>
      </c>
      <c r="DS128" s="93">
        <v>0</v>
      </c>
      <c r="DT128" s="93">
        <v>0</v>
      </c>
      <c r="DU128" s="93">
        <v>0</v>
      </c>
      <c r="DV128" s="93">
        <v>0</v>
      </c>
      <c r="DW128" s="93">
        <v>0</v>
      </c>
      <c r="DX128" s="93">
        <v>0</v>
      </c>
      <c r="DY128" s="93">
        <v>0</v>
      </c>
      <c r="DZ128" s="93">
        <v>0</v>
      </c>
      <c r="EA128" s="93">
        <v>0</v>
      </c>
      <c r="EB128" s="92">
        <v>0</v>
      </c>
      <c r="EC128" s="93">
        <v>0</v>
      </c>
      <c r="ED128" s="93">
        <v>0</v>
      </c>
      <c r="EE128" s="93">
        <v>0</v>
      </c>
      <c r="EF128" s="93">
        <v>0</v>
      </c>
      <c r="EG128" s="93">
        <v>0</v>
      </c>
      <c r="EH128" s="93">
        <v>0</v>
      </c>
      <c r="EI128" s="92">
        <v>0</v>
      </c>
      <c r="EJ128" s="93">
        <v>0</v>
      </c>
      <c r="EK128" s="93">
        <v>0</v>
      </c>
      <c r="EL128" s="93">
        <v>0</v>
      </c>
      <c r="EM128" s="92">
        <v>0</v>
      </c>
      <c r="EN128" s="93">
        <v>0</v>
      </c>
      <c r="EO128" s="93">
        <v>0</v>
      </c>
      <c r="EP128" s="92">
        <v>0</v>
      </c>
      <c r="EQ128" s="93">
        <v>0</v>
      </c>
      <c r="ER128" s="93">
        <v>0</v>
      </c>
      <c r="ES128" s="92">
        <v>0</v>
      </c>
      <c r="ET128" s="92">
        <v>0</v>
      </c>
      <c r="EU128" s="93">
        <v>0</v>
      </c>
      <c r="EV128" s="93">
        <v>0</v>
      </c>
      <c r="EW128" s="93">
        <v>0</v>
      </c>
      <c r="EX128" s="93">
        <v>0</v>
      </c>
      <c r="EY128" s="93">
        <v>0</v>
      </c>
      <c r="EZ128" s="93">
        <v>0</v>
      </c>
      <c r="FA128" s="93">
        <v>0</v>
      </c>
      <c r="FB128" s="92">
        <v>0</v>
      </c>
      <c r="FC128" s="92">
        <v>0</v>
      </c>
      <c r="FD128" s="92">
        <v>0</v>
      </c>
      <c r="FE128" s="92">
        <v>0</v>
      </c>
      <c r="FF128" s="65"/>
      <c r="FG128" s="66">
        <v>407.07078000000001</v>
      </c>
      <c r="FI128" s="113"/>
    </row>
    <row r="129" spans="2:165" ht="14.25" customHeight="1" x14ac:dyDescent="0.2">
      <c r="B129" s="124" t="s">
        <v>554</v>
      </c>
      <c r="C129" s="124" t="s">
        <v>372</v>
      </c>
      <c r="D129" s="92">
        <v>0</v>
      </c>
      <c r="E129" s="93">
        <v>0</v>
      </c>
      <c r="F129" s="93">
        <v>0</v>
      </c>
      <c r="G129" s="93">
        <v>0</v>
      </c>
      <c r="H129" s="93">
        <v>0</v>
      </c>
      <c r="I129" s="93">
        <v>0</v>
      </c>
      <c r="J129" s="93">
        <v>0</v>
      </c>
      <c r="K129" s="93">
        <v>0</v>
      </c>
      <c r="L129" s="93">
        <v>0</v>
      </c>
      <c r="M129" s="93">
        <v>0</v>
      </c>
      <c r="N129" s="93">
        <v>0</v>
      </c>
      <c r="O129" s="93">
        <v>0</v>
      </c>
      <c r="P129" s="93">
        <v>0</v>
      </c>
      <c r="Q129" s="93">
        <v>0</v>
      </c>
      <c r="R129" s="93">
        <v>0</v>
      </c>
      <c r="S129" s="93">
        <v>0</v>
      </c>
      <c r="T129" s="93">
        <v>0</v>
      </c>
      <c r="U129" s="93">
        <v>0</v>
      </c>
      <c r="V129" s="93">
        <v>0</v>
      </c>
      <c r="W129" s="93">
        <v>0</v>
      </c>
      <c r="X129" s="93">
        <v>0</v>
      </c>
      <c r="Y129" s="93">
        <v>0</v>
      </c>
      <c r="Z129" s="93">
        <v>0</v>
      </c>
      <c r="AA129" s="93">
        <v>0</v>
      </c>
      <c r="AB129" s="93">
        <v>0</v>
      </c>
      <c r="AC129" s="93">
        <v>0</v>
      </c>
      <c r="AD129" s="93">
        <v>0</v>
      </c>
      <c r="AE129" s="93">
        <v>0</v>
      </c>
      <c r="AF129" s="93">
        <v>0</v>
      </c>
      <c r="AG129" s="93">
        <v>0</v>
      </c>
      <c r="AH129" s="92">
        <v>0</v>
      </c>
      <c r="AI129" s="93">
        <v>0</v>
      </c>
      <c r="AJ129" s="93">
        <v>0</v>
      </c>
      <c r="AK129" s="93">
        <v>0</v>
      </c>
      <c r="AL129" s="92">
        <v>4448.7816543468143</v>
      </c>
      <c r="AM129" s="93">
        <v>0</v>
      </c>
      <c r="AN129" s="93">
        <v>0</v>
      </c>
      <c r="AO129" s="93">
        <v>0</v>
      </c>
      <c r="AP129" s="93">
        <v>1668.4092959999998</v>
      </c>
      <c r="AQ129" s="93">
        <v>0</v>
      </c>
      <c r="AR129" s="93">
        <v>536.21697242227924</v>
      </c>
      <c r="AS129" s="93">
        <v>0</v>
      </c>
      <c r="AT129" s="93">
        <v>0</v>
      </c>
      <c r="AU129" s="93">
        <v>0</v>
      </c>
      <c r="AV129" s="93">
        <v>0</v>
      </c>
      <c r="AW129" s="93">
        <v>0</v>
      </c>
      <c r="AX129" s="93">
        <v>0</v>
      </c>
      <c r="AY129" s="93">
        <v>0</v>
      </c>
      <c r="AZ129" s="93">
        <v>0</v>
      </c>
      <c r="BA129" s="93">
        <v>0</v>
      </c>
      <c r="BB129" s="93">
        <v>0</v>
      </c>
      <c r="BC129" s="93">
        <v>0</v>
      </c>
      <c r="BD129" s="93">
        <v>0</v>
      </c>
      <c r="BE129" s="93">
        <v>0</v>
      </c>
      <c r="BF129" s="93">
        <v>2117.1578833468138</v>
      </c>
      <c r="BG129" s="93">
        <v>0</v>
      </c>
      <c r="BH129" s="93">
        <v>0</v>
      </c>
      <c r="BI129" s="93">
        <v>0</v>
      </c>
      <c r="BJ129" s="93">
        <v>0</v>
      </c>
      <c r="BK129" s="93">
        <v>0</v>
      </c>
      <c r="BL129" s="93">
        <v>0</v>
      </c>
      <c r="BM129" s="93">
        <v>0</v>
      </c>
      <c r="BN129" s="93">
        <v>0</v>
      </c>
      <c r="BO129" s="93">
        <v>0</v>
      </c>
      <c r="BP129" s="93">
        <v>0</v>
      </c>
      <c r="BQ129" s="93">
        <v>0</v>
      </c>
      <c r="BR129" s="93">
        <v>126.99750257772075</v>
      </c>
      <c r="BS129" s="93">
        <v>0</v>
      </c>
      <c r="BT129" s="93">
        <v>0</v>
      </c>
      <c r="BU129" s="93">
        <v>0</v>
      </c>
      <c r="BV129" s="93">
        <v>0</v>
      </c>
      <c r="BW129" s="93">
        <v>0</v>
      </c>
      <c r="BX129" s="93">
        <v>0</v>
      </c>
      <c r="BY129" s="93">
        <v>0</v>
      </c>
      <c r="BZ129" s="93">
        <v>0</v>
      </c>
      <c r="CA129" s="93">
        <v>0</v>
      </c>
      <c r="CB129" s="93">
        <v>0</v>
      </c>
      <c r="CC129" s="92">
        <v>0</v>
      </c>
      <c r="CD129" s="92">
        <v>0</v>
      </c>
      <c r="CE129" s="93">
        <v>0</v>
      </c>
      <c r="CF129" s="93">
        <v>0</v>
      </c>
      <c r="CG129" s="92">
        <v>0</v>
      </c>
      <c r="CH129" s="93">
        <v>0</v>
      </c>
      <c r="CI129" s="93">
        <v>0</v>
      </c>
      <c r="CJ129" s="93">
        <v>0</v>
      </c>
      <c r="CK129" s="93">
        <v>0</v>
      </c>
      <c r="CL129" s="93">
        <v>0</v>
      </c>
      <c r="CM129" s="93">
        <v>0</v>
      </c>
      <c r="CN129" s="93">
        <v>0</v>
      </c>
      <c r="CO129" s="93">
        <v>0</v>
      </c>
      <c r="CP129" s="92">
        <v>0</v>
      </c>
      <c r="CQ129" s="93">
        <v>0</v>
      </c>
      <c r="CR129" s="93">
        <v>0</v>
      </c>
      <c r="CS129" s="92">
        <v>0</v>
      </c>
      <c r="CT129" s="93">
        <v>0</v>
      </c>
      <c r="CU129" s="93">
        <v>0</v>
      </c>
      <c r="CV129" s="93">
        <v>0</v>
      </c>
      <c r="CW129" s="93">
        <v>0</v>
      </c>
      <c r="CX129" s="93">
        <v>0</v>
      </c>
      <c r="CY129" s="93">
        <v>0</v>
      </c>
      <c r="CZ129" s="93">
        <v>0</v>
      </c>
      <c r="DA129" s="93">
        <v>0</v>
      </c>
      <c r="DB129" s="92">
        <v>0</v>
      </c>
      <c r="DC129" s="93">
        <v>0</v>
      </c>
      <c r="DD129" s="93">
        <v>0</v>
      </c>
      <c r="DE129" s="93">
        <v>0</v>
      </c>
      <c r="DF129" s="92">
        <v>0</v>
      </c>
      <c r="DG129" s="93">
        <v>0</v>
      </c>
      <c r="DH129" s="93">
        <v>0</v>
      </c>
      <c r="DI129" s="92">
        <v>0</v>
      </c>
      <c r="DJ129" s="93">
        <v>0</v>
      </c>
      <c r="DK129" s="93">
        <v>0</v>
      </c>
      <c r="DL129" s="93">
        <v>0</v>
      </c>
      <c r="DM129" s="93">
        <v>0</v>
      </c>
      <c r="DN129" s="92">
        <v>0</v>
      </c>
      <c r="DO129" s="93">
        <v>0</v>
      </c>
      <c r="DP129" s="93">
        <v>0</v>
      </c>
      <c r="DQ129" s="92">
        <v>0</v>
      </c>
      <c r="DR129" s="93">
        <v>0</v>
      </c>
      <c r="DS129" s="93">
        <v>0</v>
      </c>
      <c r="DT129" s="93">
        <v>0</v>
      </c>
      <c r="DU129" s="93">
        <v>0</v>
      </c>
      <c r="DV129" s="93">
        <v>0</v>
      </c>
      <c r="DW129" s="93">
        <v>0</v>
      </c>
      <c r="DX129" s="93">
        <v>0</v>
      </c>
      <c r="DY129" s="93">
        <v>0</v>
      </c>
      <c r="DZ129" s="93">
        <v>0</v>
      </c>
      <c r="EA129" s="93">
        <v>0</v>
      </c>
      <c r="EB129" s="92">
        <v>0</v>
      </c>
      <c r="EC129" s="93">
        <v>0</v>
      </c>
      <c r="ED129" s="93">
        <v>0</v>
      </c>
      <c r="EE129" s="93">
        <v>0</v>
      </c>
      <c r="EF129" s="93">
        <v>0</v>
      </c>
      <c r="EG129" s="93">
        <v>0</v>
      </c>
      <c r="EH129" s="93">
        <v>0</v>
      </c>
      <c r="EI129" s="92">
        <v>0</v>
      </c>
      <c r="EJ129" s="93">
        <v>0</v>
      </c>
      <c r="EK129" s="93">
        <v>0</v>
      </c>
      <c r="EL129" s="93">
        <v>0</v>
      </c>
      <c r="EM129" s="92">
        <v>0</v>
      </c>
      <c r="EN129" s="93">
        <v>0</v>
      </c>
      <c r="EO129" s="93">
        <v>0</v>
      </c>
      <c r="EP129" s="92">
        <v>0</v>
      </c>
      <c r="EQ129" s="93">
        <v>0</v>
      </c>
      <c r="ER129" s="93">
        <v>0</v>
      </c>
      <c r="ES129" s="92">
        <v>0</v>
      </c>
      <c r="ET129" s="92">
        <v>0</v>
      </c>
      <c r="EU129" s="93">
        <v>0</v>
      </c>
      <c r="EV129" s="93">
        <v>0</v>
      </c>
      <c r="EW129" s="93">
        <v>0</v>
      </c>
      <c r="EX129" s="93">
        <v>0</v>
      </c>
      <c r="EY129" s="93">
        <v>0</v>
      </c>
      <c r="EZ129" s="93">
        <v>0</v>
      </c>
      <c r="FA129" s="93">
        <v>0</v>
      </c>
      <c r="FB129" s="92">
        <v>0</v>
      </c>
      <c r="FC129" s="92">
        <v>0</v>
      </c>
      <c r="FD129" s="92">
        <v>0</v>
      </c>
      <c r="FE129" s="92">
        <v>0</v>
      </c>
      <c r="FF129" s="65"/>
      <c r="FG129" s="66">
        <v>4448.7816543468143</v>
      </c>
      <c r="FI129" s="113"/>
    </row>
    <row r="130" spans="2:165" ht="14.25" customHeight="1" x14ac:dyDescent="0.2">
      <c r="B130" s="124" t="s">
        <v>555</v>
      </c>
      <c r="C130" s="124" t="s">
        <v>373</v>
      </c>
      <c r="D130" s="92">
        <v>3.6272712495974031</v>
      </c>
      <c r="E130" s="93">
        <v>0</v>
      </c>
      <c r="F130" s="93">
        <v>0</v>
      </c>
      <c r="G130" s="93">
        <v>0</v>
      </c>
      <c r="H130" s="93">
        <v>0</v>
      </c>
      <c r="I130" s="93">
        <v>0</v>
      </c>
      <c r="J130" s="93">
        <v>0</v>
      </c>
      <c r="K130" s="93">
        <v>0</v>
      </c>
      <c r="L130" s="93">
        <v>0</v>
      </c>
      <c r="M130" s="93">
        <v>0</v>
      </c>
      <c r="N130" s="93">
        <v>0</v>
      </c>
      <c r="O130" s="93">
        <v>0</v>
      </c>
      <c r="P130" s="93">
        <v>0</v>
      </c>
      <c r="Q130" s="93">
        <v>0</v>
      </c>
      <c r="R130" s="93">
        <v>0</v>
      </c>
      <c r="S130" s="93">
        <v>0</v>
      </c>
      <c r="T130" s="93">
        <v>0</v>
      </c>
      <c r="U130" s="93">
        <v>0</v>
      </c>
      <c r="V130" s="93">
        <v>0</v>
      </c>
      <c r="W130" s="93">
        <v>0</v>
      </c>
      <c r="X130" s="93">
        <v>0</v>
      </c>
      <c r="Y130" s="93">
        <v>0</v>
      </c>
      <c r="Z130" s="93">
        <v>2.2621691664155845</v>
      </c>
      <c r="AA130" s="93">
        <v>1.0140758332207793</v>
      </c>
      <c r="AB130" s="93">
        <v>0.35102624996103898</v>
      </c>
      <c r="AC130" s="93">
        <v>0</v>
      </c>
      <c r="AD130" s="93">
        <v>0</v>
      </c>
      <c r="AE130" s="93">
        <v>0</v>
      </c>
      <c r="AF130" s="93">
        <v>0</v>
      </c>
      <c r="AG130" s="93">
        <v>0</v>
      </c>
      <c r="AH130" s="92">
        <v>0</v>
      </c>
      <c r="AI130" s="93">
        <v>0</v>
      </c>
      <c r="AJ130" s="93">
        <v>0</v>
      </c>
      <c r="AK130" s="93">
        <v>0</v>
      </c>
      <c r="AL130" s="92">
        <v>0.27302041663636367</v>
      </c>
      <c r="AM130" s="93">
        <v>0.27302041663636367</v>
      </c>
      <c r="AN130" s="93">
        <v>0</v>
      </c>
      <c r="AO130" s="93">
        <v>0</v>
      </c>
      <c r="AP130" s="93">
        <v>0</v>
      </c>
      <c r="AQ130" s="93">
        <v>0</v>
      </c>
      <c r="AR130" s="93">
        <v>0</v>
      </c>
      <c r="AS130" s="93">
        <v>0</v>
      </c>
      <c r="AT130" s="93">
        <v>0</v>
      </c>
      <c r="AU130" s="93">
        <v>0</v>
      </c>
      <c r="AV130" s="93">
        <v>0</v>
      </c>
      <c r="AW130" s="93">
        <v>0</v>
      </c>
      <c r="AX130" s="93">
        <v>0</v>
      </c>
      <c r="AY130" s="93">
        <v>0</v>
      </c>
      <c r="AZ130" s="93">
        <v>0</v>
      </c>
      <c r="BA130" s="93">
        <v>0</v>
      </c>
      <c r="BB130" s="93">
        <v>0</v>
      </c>
      <c r="BC130" s="93">
        <v>0</v>
      </c>
      <c r="BD130" s="93">
        <v>0</v>
      </c>
      <c r="BE130" s="93">
        <v>0</v>
      </c>
      <c r="BF130" s="93">
        <v>0</v>
      </c>
      <c r="BG130" s="93">
        <v>0</v>
      </c>
      <c r="BH130" s="93">
        <v>0</v>
      </c>
      <c r="BI130" s="93">
        <v>0</v>
      </c>
      <c r="BJ130" s="93">
        <v>0</v>
      </c>
      <c r="BK130" s="93">
        <v>0</v>
      </c>
      <c r="BL130" s="93">
        <v>0</v>
      </c>
      <c r="BM130" s="93">
        <v>0</v>
      </c>
      <c r="BN130" s="93">
        <v>0</v>
      </c>
      <c r="BO130" s="93">
        <v>0</v>
      </c>
      <c r="BP130" s="93">
        <v>0</v>
      </c>
      <c r="BQ130" s="93">
        <v>0</v>
      </c>
      <c r="BR130" s="93">
        <v>0</v>
      </c>
      <c r="BS130" s="93">
        <v>0</v>
      </c>
      <c r="BT130" s="93">
        <v>0</v>
      </c>
      <c r="BU130" s="93">
        <v>0</v>
      </c>
      <c r="BV130" s="93">
        <v>0</v>
      </c>
      <c r="BW130" s="93">
        <v>0</v>
      </c>
      <c r="BX130" s="93">
        <v>0</v>
      </c>
      <c r="BY130" s="93">
        <v>0</v>
      </c>
      <c r="BZ130" s="93">
        <v>0</v>
      </c>
      <c r="CA130" s="93">
        <v>0</v>
      </c>
      <c r="CB130" s="93">
        <v>0</v>
      </c>
      <c r="CC130" s="92">
        <v>0</v>
      </c>
      <c r="CD130" s="92">
        <v>0</v>
      </c>
      <c r="CE130" s="93">
        <v>0</v>
      </c>
      <c r="CF130" s="93">
        <v>0</v>
      </c>
      <c r="CG130" s="92">
        <v>0</v>
      </c>
      <c r="CH130" s="93">
        <v>0</v>
      </c>
      <c r="CI130" s="93">
        <v>0</v>
      </c>
      <c r="CJ130" s="93">
        <v>0</v>
      </c>
      <c r="CK130" s="93">
        <v>0</v>
      </c>
      <c r="CL130" s="93">
        <v>0</v>
      </c>
      <c r="CM130" s="93">
        <v>0</v>
      </c>
      <c r="CN130" s="93">
        <v>0</v>
      </c>
      <c r="CO130" s="93">
        <v>0</v>
      </c>
      <c r="CP130" s="92">
        <v>0</v>
      </c>
      <c r="CQ130" s="93">
        <v>0</v>
      </c>
      <c r="CR130" s="93">
        <v>0</v>
      </c>
      <c r="CS130" s="92">
        <v>0</v>
      </c>
      <c r="CT130" s="93">
        <v>0</v>
      </c>
      <c r="CU130" s="93">
        <v>0</v>
      </c>
      <c r="CV130" s="93">
        <v>0</v>
      </c>
      <c r="CW130" s="93">
        <v>0</v>
      </c>
      <c r="CX130" s="93">
        <v>0</v>
      </c>
      <c r="CY130" s="93">
        <v>0</v>
      </c>
      <c r="CZ130" s="93">
        <v>0</v>
      </c>
      <c r="DA130" s="93">
        <v>0</v>
      </c>
      <c r="DB130" s="92">
        <v>0</v>
      </c>
      <c r="DC130" s="93">
        <v>0</v>
      </c>
      <c r="DD130" s="93">
        <v>0</v>
      </c>
      <c r="DE130" s="93">
        <v>0</v>
      </c>
      <c r="DF130" s="92">
        <v>0</v>
      </c>
      <c r="DG130" s="93">
        <v>0</v>
      </c>
      <c r="DH130" s="93">
        <v>0</v>
      </c>
      <c r="DI130" s="92">
        <v>0</v>
      </c>
      <c r="DJ130" s="93">
        <v>0</v>
      </c>
      <c r="DK130" s="93">
        <v>0</v>
      </c>
      <c r="DL130" s="93">
        <v>0</v>
      </c>
      <c r="DM130" s="93">
        <v>0</v>
      </c>
      <c r="DN130" s="92">
        <v>0</v>
      </c>
      <c r="DO130" s="93">
        <v>0</v>
      </c>
      <c r="DP130" s="93">
        <v>0</v>
      </c>
      <c r="DQ130" s="92">
        <v>0</v>
      </c>
      <c r="DR130" s="93">
        <v>0</v>
      </c>
      <c r="DS130" s="93">
        <v>0</v>
      </c>
      <c r="DT130" s="93">
        <v>0</v>
      </c>
      <c r="DU130" s="93">
        <v>0</v>
      </c>
      <c r="DV130" s="93">
        <v>0</v>
      </c>
      <c r="DW130" s="93">
        <v>0</v>
      </c>
      <c r="DX130" s="93">
        <v>0</v>
      </c>
      <c r="DY130" s="93">
        <v>0</v>
      </c>
      <c r="DZ130" s="93">
        <v>0</v>
      </c>
      <c r="EA130" s="93">
        <v>0</v>
      </c>
      <c r="EB130" s="92">
        <v>0</v>
      </c>
      <c r="EC130" s="93">
        <v>0</v>
      </c>
      <c r="ED130" s="93">
        <v>0</v>
      </c>
      <c r="EE130" s="93">
        <v>0</v>
      </c>
      <c r="EF130" s="93">
        <v>0</v>
      </c>
      <c r="EG130" s="93">
        <v>0</v>
      </c>
      <c r="EH130" s="93">
        <v>0</v>
      </c>
      <c r="EI130" s="92">
        <v>0</v>
      </c>
      <c r="EJ130" s="93">
        <v>0</v>
      </c>
      <c r="EK130" s="93">
        <v>0</v>
      </c>
      <c r="EL130" s="93">
        <v>0</v>
      </c>
      <c r="EM130" s="92">
        <v>0</v>
      </c>
      <c r="EN130" s="93">
        <v>0</v>
      </c>
      <c r="EO130" s="93">
        <v>0</v>
      </c>
      <c r="EP130" s="92">
        <v>0</v>
      </c>
      <c r="EQ130" s="93">
        <v>0</v>
      </c>
      <c r="ER130" s="93">
        <v>0</v>
      </c>
      <c r="ES130" s="92">
        <v>0</v>
      </c>
      <c r="ET130" s="92">
        <v>0</v>
      </c>
      <c r="EU130" s="93">
        <v>0</v>
      </c>
      <c r="EV130" s="93">
        <v>0</v>
      </c>
      <c r="EW130" s="93">
        <v>0</v>
      </c>
      <c r="EX130" s="93">
        <v>0</v>
      </c>
      <c r="EY130" s="93">
        <v>0</v>
      </c>
      <c r="EZ130" s="93">
        <v>0</v>
      </c>
      <c r="FA130" s="93">
        <v>0</v>
      </c>
      <c r="FB130" s="92">
        <v>0</v>
      </c>
      <c r="FC130" s="92">
        <v>2.9888623799999996</v>
      </c>
      <c r="FD130" s="92">
        <v>0</v>
      </c>
      <c r="FE130" s="92">
        <v>0</v>
      </c>
      <c r="FF130" s="65"/>
      <c r="FG130" s="66">
        <v>6.8891540462337666</v>
      </c>
      <c r="FI130" s="113"/>
    </row>
    <row r="131" spans="2:165" ht="14.25" customHeight="1" x14ac:dyDescent="0.2">
      <c r="B131" s="124" t="s">
        <v>556</v>
      </c>
      <c r="C131" s="124" t="s">
        <v>415</v>
      </c>
      <c r="D131" s="92">
        <v>0</v>
      </c>
      <c r="E131" s="93">
        <v>0</v>
      </c>
      <c r="F131" s="93">
        <v>0</v>
      </c>
      <c r="G131" s="93">
        <v>0</v>
      </c>
      <c r="H131" s="93">
        <v>0</v>
      </c>
      <c r="I131" s="93">
        <v>0</v>
      </c>
      <c r="J131" s="93">
        <v>0</v>
      </c>
      <c r="K131" s="93">
        <v>0</v>
      </c>
      <c r="L131" s="93">
        <v>0</v>
      </c>
      <c r="M131" s="93">
        <v>0</v>
      </c>
      <c r="N131" s="93">
        <v>0</v>
      </c>
      <c r="O131" s="93">
        <v>0</v>
      </c>
      <c r="P131" s="93">
        <v>0</v>
      </c>
      <c r="Q131" s="93">
        <v>0</v>
      </c>
      <c r="R131" s="93">
        <v>0</v>
      </c>
      <c r="S131" s="93">
        <v>0</v>
      </c>
      <c r="T131" s="93">
        <v>0</v>
      </c>
      <c r="U131" s="93">
        <v>0</v>
      </c>
      <c r="V131" s="93">
        <v>0</v>
      </c>
      <c r="W131" s="93">
        <v>0</v>
      </c>
      <c r="X131" s="93">
        <v>0</v>
      </c>
      <c r="Y131" s="93">
        <v>0</v>
      </c>
      <c r="Z131" s="93">
        <v>0</v>
      </c>
      <c r="AA131" s="93">
        <v>0</v>
      </c>
      <c r="AB131" s="93">
        <v>0</v>
      </c>
      <c r="AC131" s="93">
        <v>0</v>
      </c>
      <c r="AD131" s="93">
        <v>0</v>
      </c>
      <c r="AE131" s="93">
        <v>0</v>
      </c>
      <c r="AF131" s="93">
        <v>0</v>
      </c>
      <c r="AG131" s="93">
        <v>0</v>
      </c>
      <c r="AH131" s="92">
        <v>0</v>
      </c>
      <c r="AI131" s="93">
        <v>0</v>
      </c>
      <c r="AJ131" s="93">
        <v>0</v>
      </c>
      <c r="AK131" s="93">
        <v>0</v>
      </c>
      <c r="AL131" s="92">
        <v>3717.9191281202097</v>
      </c>
      <c r="AM131" s="93">
        <v>0</v>
      </c>
      <c r="AN131" s="93">
        <v>0</v>
      </c>
      <c r="AO131" s="93">
        <v>0</v>
      </c>
      <c r="AP131" s="93">
        <v>0</v>
      </c>
      <c r="AQ131" s="93">
        <v>0</v>
      </c>
      <c r="AR131" s="93">
        <v>0</v>
      </c>
      <c r="AS131" s="93">
        <v>0</v>
      </c>
      <c r="AT131" s="93">
        <v>0</v>
      </c>
      <c r="AU131" s="93">
        <v>0</v>
      </c>
      <c r="AV131" s="93">
        <v>0</v>
      </c>
      <c r="AW131" s="93">
        <v>0</v>
      </c>
      <c r="AX131" s="93">
        <v>0</v>
      </c>
      <c r="AY131" s="93">
        <v>0</v>
      </c>
      <c r="AZ131" s="93">
        <v>0</v>
      </c>
      <c r="BA131" s="93">
        <v>0</v>
      </c>
      <c r="BB131" s="93">
        <v>0</v>
      </c>
      <c r="BC131" s="93">
        <v>0</v>
      </c>
      <c r="BD131" s="93">
        <v>0</v>
      </c>
      <c r="BE131" s="93">
        <v>0</v>
      </c>
      <c r="BF131" s="93">
        <v>0</v>
      </c>
      <c r="BG131" s="93">
        <v>0</v>
      </c>
      <c r="BH131" s="93">
        <v>0</v>
      </c>
      <c r="BI131" s="93">
        <v>0</v>
      </c>
      <c r="BJ131" s="93">
        <v>0</v>
      </c>
      <c r="BK131" s="93">
        <v>0</v>
      </c>
      <c r="BL131" s="93">
        <v>0</v>
      </c>
      <c r="BM131" s="93">
        <v>0</v>
      </c>
      <c r="BN131" s="93">
        <v>0</v>
      </c>
      <c r="BO131" s="93">
        <v>0</v>
      </c>
      <c r="BP131" s="93">
        <v>0</v>
      </c>
      <c r="BQ131" s="93">
        <v>0</v>
      </c>
      <c r="BR131" s="93">
        <v>3717.9191281202097</v>
      </c>
      <c r="BS131" s="93">
        <v>0</v>
      </c>
      <c r="BT131" s="93">
        <v>0</v>
      </c>
      <c r="BU131" s="93">
        <v>0</v>
      </c>
      <c r="BV131" s="93">
        <v>0</v>
      </c>
      <c r="BW131" s="93">
        <v>0</v>
      </c>
      <c r="BX131" s="93">
        <v>0</v>
      </c>
      <c r="BY131" s="93">
        <v>0</v>
      </c>
      <c r="BZ131" s="93">
        <v>0</v>
      </c>
      <c r="CA131" s="93">
        <v>0</v>
      </c>
      <c r="CB131" s="93">
        <v>0</v>
      </c>
      <c r="CC131" s="92">
        <v>0</v>
      </c>
      <c r="CD131" s="92">
        <v>0</v>
      </c>
      <c r="CE131" s="93">
        <v>0</v>
      </c>
      <c r="CF131" s="93">
        <v>0</v>
      </c>
      <c r="CG131" s="92">
        <v>0</v>
      </c>
      <c r="CH131" s="93">
        <v>0</v>
      </c>
      <c r="CI131" s="93">
        <v>0</v>
      </c>
      <c r="CJ131" s="93">
        <v>0</v>
      </c>
      <c r="CK131" s="93">
        <v>0</v>
      </c>
      <c r="CL131" s="93">
        <v>0</v>
      </c>
      <c r="CM131" s="93">
        <v>0</v>
      </c>
      <c r="CN131" s="93">
        <v>0</v>
      </c>
      <c r="CO131" s="93">
        <v>0</v>
      </c>
      <c r="CP131" s="92">
        <v>0</v>
      </c>
      <c r="CQ131" s="93">
        <v>0</v>
      </c>
      <c r="CR131" s="93">
        <v>0</v>
      </c>
      <c r="CS131" s="92">
        <v>0</v>
      </c>
      <c r="CT131" s="93">
        <v>0</v>
      </c>
      <c r="CU131" s="93">
        <v>0</v>
      </c>
      <c r="CV131" s="93">
        <v>0</v>
      </c>
      <c r="CW131" s="93">
        <v>0</v>
      </c>
      <c r="CX131" s="93">
        <v>0</v>
      </c>
      <c r="CY131" s="93">
        <v>0</v>
      </c>
      <c r="CZ131" s="93">
        <v>0</v>
      </c>
      <c r="DA131" s="93">
        <v>0</v>
      </c>
      <c r="DB131" s="92">
        <v>0</v>
      </c>
      <c r="DC131" s="93">
        <v>0</v>
      </c>
      <c r="DD131" s="93">
        <v>0</v>
      </c>
      <c r="DE131" s="93">
        <v>0</v>
      </c>
      <c r="DF131" s="92">
        <v>0</v>
      </c>
      <c r="DG131" s="93">
        <v>0</v>
      </c>
      <c r="DH131" s="93">
        <v>0</v>
      </c>
      <c r="DI131" s="92">
        <v>0</v>
      </c>
      <c r="DJ131" s="93">
        <v>0</v>
      </c>
      <c r="DK131" s="93">
        <v>0</v>
      </c>
      <c r="DL131" s="93">
        <v>0</v>
      </c>
      <c r="DM131" s="93">
        <v>0</v>
      </c>
      <c r="DN131" s="92">
        <v>0</v>
      </c>
      <c r="DO131" s="93">
        <v>0</v>
      </c>
      <c r="DP131" s="93">
        <v>0</v>
      </c>
      <c r="DQ131" s="92">
        <v>0</v>
      </c>
      <c r="DR131" s="93">
        <v>0</v>
      </c>
      <c r="DS131" s="93">
        <v>0</v>
      </c>
      <c r="DT131" s="93">
        <v>0</v>
      </c>
      <c r="DU131" s="93">
        <v>0</v>
      </c>
      <c r="DV131" s="93">
        <v>0</v>
      </c>
      <c r="DW131" s="93">
        <v>0</v>
      </c>
      <c r="DX131" s="93">
        <v>0</v>
      </c>
      <c r="DY131" s="93">
        <v>0</v>
      </c>
      <c r="DZ131" s="93">
        <v>0</v>
      </c>
      <c r="EA131" s="93">
        <v>0</v>
      </c>
      <c r="EB131" s="92">
        <v>0</v>
      </c>
      <c r="EC131" s="93">
        <v>0</v>
      </c>
      <c r="ED131" s="93">
        <v>0</v>
      </c>
      <c r="EE131" s="93">
        <v>0</v>
      </c>
      <c r="EF131" s="93">
        <v>0</v>
      </c>
      <c r="EG131" s="93">
        <v>0</v>
      </c>
      <c r="EH131" s="93">
        <v>0</v>
      </c>
      <c r="EI131" s="92">
        <v>0</v>
      </c>
      <c r="EJ131" s="93">
        <v>0</v>
      </c>
      <c r="EK131" s="93">
        <v>0</v>
      </c>
      <c r="EL131" s="93">
        <v>0</v>
      </c>
      <c r="EM131" s="92">
        <v>0</v>
      </c>
      <c r="EN131" s="93">
        <v>0</v>
      </c>
      <c r="EO131" s="93">
        <v>0</v>
      </c>
      <c r="EP131" s="92">
        <v>0</v>
      </c>
      <c r="EQ131" s="93">
        <v>0</v>
      </c>
      <c r="ER131" s="93">
        <v>0</v>
      </c>
      <c r="ES131" s="92">
        <v>0</v>
      </c>
      <c r="ET131" s="92">
        <v>0</v>
      </c>
      <c r="EU131" s="93">
        <v>0</v>
      </c>
      <c r="EV131" s="93">
        <v>0</v>
      </c>
      <c r="EW131" s="93">
        <v>0</v>
      </c>
      <c r="EX131" s="93">
        <v>0</v>
      </c>
      <c r="EY131" s="93">
        <v>0</v>
      </c>
      <c r="EZ131" s="93">
        <v>0</v>
      </c>
      <c r="FA131" s="93">
        <v>0</v>
      </c>
      <c r="FB131" s="92">
        <v>0</v>
      </c>
      <c r="FC131" s="92">
        <v>0</v>
      </c>
      <c r="FD131" s="92">
        <v>0</v>
      </c>
      <c r="FE131" s="92">
        <v>0</v>
      </c>
      <c r="FF131" s="65"/>
      <c r="FG131" s="66">
        <v>3717.9191281202097</v>
      </c>
      <c r="FI131" s="113"/>
    </row>
    <row r="132" spans="2:165" ht="14.25" customHeight="1" x14ac:dyDescent="0.2">
      <c r="B132" s="124" t="s">
        <v>557</v>
      </c>
      <c r="C132" s="124" t="s">
        <v>378</v>
      </c>
      <c r="D132" s="92">
        <v>0</v>
      </c>
      <c r="E132" s="93">
        <v>0</v>
      </c>
      <c r="F132" s="93">
        <v>0</v>
      </c>
      <c r="G132" s="93">
        <v>0</v>
      </c>
      <c r="H132" s="93">
        <v>0</v>
      </c>
      <c r="I132" s="93">
        <v>0</v>
      </c>
      <c r="J132" s="93">
        <v>0</v>
      </c>
      <c r="K132" s="93">
        <v>0</v>
      </c>
      <c r="L132" s="93">
        <v>0</v>
      </c>
      <c r="M132" s="93">
        <v>0</v>
      </c>
      <c r="N132" s="93">
        <v>0</v>
      </c>
      <c r="O132" s="93">
        <v>0</v>
      </c>
      <c r="P132" s="93">
        <v>0</v>
      </c>
      <c r="Q132" s="93">
        <v>0</v>
      </c>
      <c r="R132" s="93">
        <v>0</v>
      </c>
      <c r="S132" s="93">
        <v>0</v>
      </c>
      <c r="T132" s="93">
        <v>0</v>
      </c>
      <c r="U132" s="93">
        <v>0</v>
      </c>
      <c r="V132" s="93">
        <v>0</v>
      </c>
      <c r="W132" s="93">
        <v>0</v>
      </c>
      <c r="X132" s="93">
        <v>0</v>
      </c>
      <c r="Y132" s="93">
        <v>0</v>
      </c>
      <c r="Z132" s="93">
        <v>0</v>
      </c>
      <c r="AA132" s="93">
        <v>0</v>
      </c>
      <c r="AB132" s="93">
        <v>0</v>
      </c>
      <c r="AC132" s="93">
        <v>0</v>
      </c>
      <c r="AD132" s="93">
        <v>0</v>
      </c>
      <c r="AE132" s="93">
        <v>0</v>
      </c>
      <c r="AF132" s="93">
        <v>0</v>
      </c>
      <c r="AG132" s="93">
        <v>0</v>
      </c>
      <c r="AH132" s="92">
        <v>0</v>
      </c>
      <c r="AI132" s="93">
        <v>0</v>
      </c>
      <c r="AJ132" s="93">
        <v>0</v>
      </c>
      <c r="AK132" s="93">
        <v>0</v>
      </c>
      <c r="AL132" s="92">
        <v>0</v>
      </c>
      <c r="AM132" s="93">
        <v>0</v>
      </c>
      <c r="AN132" s="93">
        <v>0</v>
      </c>
      <c r="AO132" s="93">
        <v>0</v>
      </c>
      <c r="AP132" s="93">
        <v>0</v>
      </c>
      <c r="AQ132" s="93">
        <v>0</v>
      </c>
      <c r="AR132" s="93">
        <v>0</v>
      </c>
      <c r="AS132" s="93">
        <v>0</v>
      </c>
      <c r="AT132" s="93">
        <v>0</v>
      </c>
      <c r="AU132" s="93">
        <v>0</v>
      </c>
      <c r="AV132" s="93">
        <v>0</v>
      </c>
      <c r="AW132" s="93">
        <v>0</v>
      </c>
      <c r="AX132" s="93">
        <v>0</v>
      </c>
      <c r="AY132" s="93">
        <v>0</v>
      </c>
      <c r="AZ132" s="93">
        <v>0</v>
      </c>
      <c r="BA132" s="93">
        <v>0</v>
      </c>
      <c r="BB132" s="93">
        <v>0</v>
      </c>
      <c r="BC132" s="93">
        <v>0</v>
      </c>
      <c r="BD132" s="93">
        <v>0</v>
      </c>
      <c r="BE132" s="93">
        <v>0</v>
      </c>
      <c r="BF132" s="93">
        <v>0</v>
      </c>
      <c r="BG132" s="93">
        <v>0</v>
      </c>
      <c r="BH132" s="93">
        <v>0</v>
      </c>
      <c r="BI132" s="93">
        <v>0</v>
      </c>
      <c r="BJ132" s="93">
        <v>0</v>
      </c>
      <c r="BK132" s="93">
        <v>0</v>
      </c>
      <c r="BL132" s="93">
        <v>0</v>
      </c>
      <c r="BM132" s="93">
        <v>0</v>
      </c>
      <c r="BN132" s="93">
        <v>0</v>
      </c>
      <c r="BO132" s="93">
        <v>0</v>
      </c>
      <c r="BP132" s="93">
        <v>0</v>
      </c>
      <c r="BQ132" s="93">
        <v>0</v>
      </c>
      <c r="BR132" s="93">
        <v>0</v>
      </c>
      <c r="BS132" s="93">
        <v>0</v>
      </c>
      <c r="BT132" s="93">
        <v>0</v>
      </c>
      <c r="BU132" s="93">
        <v>0</v>
      </c>
      <c r="BV132" s="93">
        <v>0</v>
      </c>
      <c r="BW132" s="93">
        <v>0</v>
      </c>
      <c r="BX132" s="93">
        <v>0</v>
      </c>
      <c r="BY132" s="93">
        <v>0</v>
      </c>
      <c r="BZ132" s="93">
        <v>0</v>
      </c>
      <c r="CA132" s="93">
        <v>0</v>
      </c>
      <c r="CB132" s="93">
        <v>0</v>
      </c>
      <c r="CC132" s="92">
        <v>0</v>
      </c>
      <c r="CD132" s="92">
        <v>0</v>
      </c>
      <c r="CE132" s="93">
        <v>0</v>
      </c>
      <c r="CF132" s="93">
        <v>0</v>
      </c>
      <c r="CG132" s="92">
        <v>0</v>
      </c>
      <c r="CH132" s="93">
        <v>0</v>
      </c>
      <c r="CI132" s="93">
        <v>0</v>
      </c>
      <c r="CJ132" s="93">
        <v>0</v>
      </c>
      <c r="CK132" s="93">
        <v>0</v>
      </c>
      <c r="CL132" s="93">
        <v>0</v>
      </c>
      <c r="CM132" s="93">
        <v>0</v>
      </c>
      <c r="CN132" s="93">
        <v>0</v>
      </c>
      <c r="CO132" s="93">
        <v>0</v>
      </c>
      <c r="CP132" s="92">
        <v>0</v>
      </c>
      <c r="CQ132" s="93">
        <v>0</v>
      </c>
      <c r="CR132" s="93">
        <v>0</v>
      </c>
      <c r="CS132" s="92">
        <v>0</v>
      </c>
      <c r="CT132" s="93">
        <v>0</v>
      </c>
      <c r="CU132" s="93">
        <v>0</v>
      </c>
      <c r="CV132" s="93">
        <v>0</v>
      </c>
      <c r="CW132" s="93">
        <v>0</v>
      </c>
      <c r="CX132" s="93">
        <v>0</v>
      </c>
      <c r="CY132" s="93">
        <v>0</v>
      </c>
      <c r="CZ132" s="93">
        <v>0</v>
      </c>
      <c r="DA132" s="93">
        <v>0</v>
      </c>
      <c r="DB132" s="92">
        <v>0</v>
      </c>
      <c r="DC132" s="93">
        <v>0</v>
      </c>
      <c r="DD132" s="93">
        <v>0</v>
      </c>
      <c r="DE132" s="93">
        <v>0</v>
      </c>
      <c r="DF132" s="92">
        <v>0</v>
      </c>
      <c r="DG132" s="93">
        <v>0</v>
      </c>
      <c r="DH132" s="93">
        <v>0</v>
      </c>
      <c r="DI132" s="92">
        <v>0</v>
      </c>
      <c r="DJ132" s="93">
        <v>0</v>
      </c>
      <c r="DK132" s="93">
        <v>0</v>
      </c>
      <c r="DL132" s="93">
        <v>0</v>
      </c>
      <c r="DM132" s="93">
        <v>0</v>
      </c>
      <c r="DN132" s="92">
        <v>0</v>
      </c>
      <c r="DO132" s="93">
        <v>0</v>
      </c>
      <c r="DP132" s="93">
        <v>0</v>
      </c>
      <c r="DQ132" s="92">
        <v>0</v>
      </c>
      <c r="DR132" s="93">
        <v>0</v>
      </c>
      <c r="DS132" s="93">
        <v>0</v>
      </c>
      <c r="DT132" s="93">
        <v>0</v>
      </c>
      <c r="DU132" s="93">
        <v>0</v>
      </c>
      <c r="DV132" s="93">
        <v>0</v>
      </c>
      <c r="DW132" s="93">
        <v>0</v>
      </c>
      <c r="DX132" s="93">
        <v>0</v>
      </c>
      <c r="DY132" s="93">
        <v>0</v>
      </c>
      <c r="DZ132" s="93">
        <v>0</v>
      </c>
      <c r="EA132" s="93">
        <v>0</v>
      </c>
      <c r="EB132" s="92">
        <v>0</v>
      </c>
      <c r="EC132" s="93">
        <v>0</v>
      </c>
      <c r="ED132" s="93">
        <v>0</v>
      </c>
      <c r="EE132" s="93">
        <v>0</v>
      </c>
      <c r="EF132" s="93">
        <v>0</v>
      </c>
      <c r="EG132" s="93">
        <v>0</v>
      </c>
      <c r="EH132" s="93">
        <v>0</v>
      </c>
      <c r="EI132" s="92">
        <v>0</v>
      </c>
      <c r="EJ132" s="93">
        <v>0</v>
      </c>
      <c r="EK132" s="93">
        <v>0</v>
      </c>
      <c r="EL132" s="93">
        <v>0</v>
      </c>
      <c r="EM132" s="92">
        <v>0</v>
      </c>
      <c r="EN132" s="93">
        <v>0</v>
      </c>
      <c r="EO132" s="93">
        <v>0</v>
      </c>
      <c r="EP132" s="92">
        <v>0</v>
      </c>
      <c r="EQ132" s="93">
        <v>0</v>
      </c>
      <c r="ER132" s="93">
        <v>0</v>
      </c>
      <c r="ES132" s="92">
        <v>0</v>
      </c>
      <c r="ET132" s="92">
        <v>0</v>
      </c>
      <c r="EU132" s="93">
        <v>0</v>
      </c>
      <c r="EV132" s="93">
        <v>0</v>
      </c>
      <c r="EW132" s="93">
        <v>0</v>
      </c>
      <c r="EX132" s="93">
        <v>0</v>
      </c>
      <c r="EY132" s="93">
        <v>0</v>
      </c>
      <c r="EZ132" s="93">
        <v>0</v>
      </c>
      <c r="FA132" s="93">
        <v>0</v>
      </c>
      <c r="FB132" s="92">
        <v>0</v>
      </c>
      <c r="FC132" s="92">
        <v>32.335934816531008</v>
      </c>
      <c r="FD132" s="92">
        <v>0</v>
      </c>
      <c r="FE132" s="92">
        <v>0</v>
      </c>
      <c r="FF132" s="65"/>
      <c r="FG132" s="66">
        <v>32.335934816531008</v>
      </c>
      <c r="FI132" s="113"/>
    </row>
    <row r="133" spans="2:165" ht="14.25" customHeight="1" x14ac:dyDescent="0.2">
      <c r="B133" s="124" t="s">
        <v>558</v>
      </c>
      <c r="C133" s="124" t="s">
        <v>379</v>
      </c>
      <c r="D133" s="92">
        <v>0</v>
      </c>
      <c r="E133" s="93">
        <v>0</v>
      </c>
      <c r="F133" s="93">
        <v>0</v>
      </c>
      <c r="G133" s="93">
        <v>0</v>
      </c>
      <c r="H133" s="93">
        <v>0</v>
      </c>
      <c r="I133" s="93">
        <v>0</v>
      </c>
      <c r="J133" s="93">
        <v>0</v>
      </c>
      <c r="K133" s="93">
        <v>0</v>
      </c>
      <c r="L133" s="93">
        <v>0</v>
      </c>
      <c r="M133" s="93">
        <v>0</v>
      </c>
      <c r="N133" s="93">
        <v>0</v>
      </c>
      <c r="O133" s="93">
        <v>0</v>
      </c>
      <c r="P133" s="93">
        <v>0</v>
      </c>
      <c r="Q133" s="93">
        <v>0</v>
      </c>
      <c r="R133" s="93">
        <v>0</v>
      </c>
      <c r="S133" s="93">
        <v>0</v>
      </c>
      <c r="T133" s="93">
        <v>0</v>
      </c>
      <c r="U133" s="93">
        <v>0</v>
      </c>
      <c r="V133" s="93">
        <v>0</v>
      </c>
      <c r="W133" s="93">
        <v>0</v>
      </c>
      <c r="X133" s="93">
        <v>0</v>
      </c>
      <c r="Y133" s="93">
        <v>0</v>
      </c>
      <c r="Z133" s="93">
        <v>0</v>
      </c>
      <c r="AA133" s="93">
        <v>0</v>
      </c>
      <c r="AB133" s="93">
        <v>0</v>
      </c>
      <c r="AC133" s="93">
        <v>0</v>
      </c>
      <c r="AD133" s="93">
        <v>0</v>
      </c>
      <c r="AE133" s="93">
        <v>0</v>
      </c>
      <c r="AF133" s="93">
        <v>0</v>
      </c>
      <c r="AG133" s="93">
        <v>0</v>
      </c>
      <c r="AH133" s="92">
        <v>0</v>
      </c>
      <c r="AI133" s="93">
        <v>0</v>
      </c>
      <c r="AJ133" s="93">
        <v>0</v>
      </c>
      <c r="AK133" s="93">
        <v>0</v>
      </c>
      <c r="AL133" s="92">
        <v>2367.1663547500575</v>
      </c>
      <c r="AM133" s="93">
        <v>0</v>
      </c>
      <c r="AN133" s="93">
        <v>42.973827632564458</v>
      </c>
      <c r="AO133" s="93">
        <v>623.82725990385779</v>
      </c>
      <c r="AP133" s="93">
        <v>0</v>
      </c>
      <c r="AQ133" s="93">
        <v>0</v>
      </c>
      <c r="AR133" s="93">
        <v>0</v>
      </c>
      <c r="AS133" s="93">
        <v>0</v>
      </c>
      <c r="AT133" s="93">
        <v>0</v>
      </c>
      <c r="AU133" s="93">
        <v>0</v>
      </c>
      <c r="AV133" s="93">
        <v>0</v>
      </c>
      <c r="AW133" s="93">
        <v>0</v>
      </c>
      <c r="AX133" s="93">
        <v>0</v>
      </c>
      <c r="AY133" s="93">
        <v>208.47946508041792</v>
      </c>
      <c r="AZ133" s="93">
        <v>0</v>
      </c>
      <c r="BA133" s="93">
        <v>191.34753198400216</v>
      </c>
      <c r="BB133" s="93">
        <v>0</v>
      </c>
      <c r="BC133" s="93">
        <v>5.7067932927323206E-2</v>
      </c>
      <c r="BD133" s="93">
        <v>56.432732258989354</v>
      </c>
      <c r="BE133" s="93">
        <v>0</v>
      </c>
      <c r="BF133" s="93">
        <v>66.032886127297289</v>
      </c>
      <c r="BG133" s="93">
        <v>13.505951395670087</v>
      </c>
      <c r="BH133" s="93">
        <v>0</v>
      </c>
      <c r="BI133" s="93">
        <v>29.11745283390761</v>
      </c>
      <c r="BJ133" s="93">
        <v>15.287828141967431</v>
      </c>
      <c r="BK133" s="93">
        <v>0</v>
      </c>
      <c r="BL133" s="93">
        <v>0</v>
      </c>
      <c r="BM133" s="93">
        <v>0</v>
      </c>
      <c r="BN133" s="93">
        <v>0</v>
      </c>
      <c r="BO133" s="93">
        <v>0</v>
      </c>
      <c r="BP133" s="93">
        <v>0</v>
      </c>
      <c r="BQ133" s="93">
        <v>434.07562204103999</v>
      </c>
      <c r="BR133" s="93">
        <v>0</v>
      </c>
      <c r="BS133" s="93">
        <v>333.21291997889296</v>
      </c>
      <c r="BT133" s="93">
        <v>131.56043491025355</v>
      </c>
      <c r="BU133" s="93">
        <v>0</v>
      </c>
      <c r="BV133" s="93">
        <v>0</v>
      </c>
      <c r="BW133" s="93">
        <v>0</v>
      </c>
      <c r="BX133" s="93">
        <v>0</v>
      </c>
      <c r="BY133" s="93">
        <v>0</v>
      </c>
      <c r="BZ133" s="93">
        <v>27.021513767916172</v>
      </c>
      <c r="CA133" s="93">
        <v>0</v>
      </c>
      <c r="CB133" s="93">
        <v>194.23386076035314</v>
      </c>
      <c r="CC133" s="92">
        <v>0</v>
      </c>
      <c r="CD133" s="92">
        <v>0</v>
      </c>
      <c r="CE133" s="93">
        <v>0</v>
      </c>
      <c r="CF133" s="93">
        <v>0</v>
      </c>
      <c r="CG133" s="92">
        <v>0</v>
      </c>
      <c r="CH133" s="93">
        <v>0</v>
      </c>
      <c r="CI133" s="93">
        <v>0</v>
      </c>
      <c r="CJ133" s="93">
        <v>0</v>
      </c>
      <c r="CK133" s="93">
        <v>0</v>
      </c>
      <c r="CL133" s="93">
        <v>0</v>
      </c>
      <c r="CM133" s="93">
        <v>0</v>
      </c>
      <c r="CN133" s="93">
        <v>0</v>
      </c>
      <c r="CO133" s="93">
        <v>0</v>
      </c>
      <c r="CP133" s="92">
        <v>42.249508971534958</v>
      </c>
      <c r="CQ133" s="93">
        <v>42.249508971534958</v>
      </c>
      <c r="CR133" s="93">
        <v>0</v>
      </c>
      <c r="CS133" s="92">
        <v>163.4972791490579</v>
      </c>
      <c r="CT133" s="93">
        <v>0</v>
      </c>
      <c r="CU133" s="93">
        <v>0</v>
      </c>
      <c r="CV133" s="93">
        <v>163.4972791490579</v>
      </c>
      <c r="CW133" s="93">
        <v>0</v>
      </c>
      <c r="CX133" s="93">
        <v>0</v>
      </c>
      <c r="CY133" s="93">
        <v>0</v>
      </c>
      <c r="CZ133" s="93">
        <v>0</v>
      </c>
      <c r="DA133" s="93">
        <v>0</v>
      </c>
      <c r="DB133" s="92">
        <v>422.44178344859279</v>
      </c>
      <c r="DC133" s="93">
        <v>0.74548239090263091</v>
      </c>
      <c r="DD133" s="93">
        <v>421.69630105769016</v>
      </c>
      <c r="DE133" s="93">
        <v>0</v>
      </c>
      <c r="DF133" s="92">
        <v>0</v>
      </c>
      <c r="DG133" s="93">
        <v>0</v>
      </c>
      <c r="DH133" s="93">
        <v>0</v>
      </c>
      <c r="DI133" s="92">
        <v>0</v>
      </c>
      <c r="DJ133" s="93">
        <v>0</v>
      </c>
      <c r="DK133" s="93">
        <v>0</v>
      </c>
      <c r="DL133" s="93">
        <v>0</v>
      </c>
      <c r="DM133" s="93">
        <v>0</v>
      </c>
      <c r="DN133" s="92">
        <v>0</v>
      </c>
      <c r="DO133" s="93">
        <v>0</v>
      </c>
      <c r="DP133" s="93">
        <v>0</v>
      </c>
      <c r="DQ133" s="92">
        <v>9.5473140473894144E-2</v>
      </c>
      <c r="DR133" s="93">
        <v>0</v>
      </c>
      <c r="DS133" s="93">
        <v>0</v>
      </c>
      <c r="DT133" s="93">
        <v>0</v>
      </c>
      <c r="DU133" s="93">
        <v>9.5473140473894144E-2</v>
      </c>
      <c r="DV133" s="93">
        <v>0</v>
      </c>
      <c r="DW133" s="93">
        <v>0</v>
      </c>
      <c r="DX133" s="93">
        <v>0</v>
      </c>
      <c r="DY133" s="93">
        <v>0</v>
      </c>
      <c r="DZ133" s="93">
        <v>0</v>
      </c>
      <c r="EA133" s="93">
        <v>0</v>
      </c>
      <c r="EB133" s="92">
        <v>2.0099537129240618E-13</v>
      </c>
      <c r="EC133" s="93">
        <v>2.0099537129240618E-13</v>
      </c>
      <c r="ED133" s="93">
        <v>0</v>
      </c>
      <c r="EE133" s="93">
        <v>0</v>
      </c>
      <c r="EF133" s="93">
        <v>0</v>
      </c>
      <c r="EG133" s="93">
        <v>0</v>
      </c>
      <c r="EH133" s="93">
        <v>0</v>
      </c>
      <c r="EI133" s="92">
        <v>0</v>
      </c>
      <c r="EJ133" s="93">
        <v>0</v>
      </c>
      <c r="EK133" s="93">
        <v>0</v>
      </c>
      <c r="EL133" s="93">
        <v>0</v>
      </c>
      <c r="EM133" s="92">
        <v>0</v>
      </c>
      <c r="EN133" s="93">
        <v>0</v>
      </c>
      <c r="EO133" s="93">
        <v>0</v>
      </c>
      <c r="EP133" s="92">
        <v>526.01610891599489</v>
      </c>
      <c r="EQ133" s="93">
        <v>526.01610891599489</v>
      </c>
      <c r="ER133" s="93">
        <v>0</v>
      </c>
      <c r="ES133" s="92">
        <v>0</v>
      </c>
      <c r="ET133" s="92">
        <v>0</v>
      </c>
      <c r="EU133" s="93">
        <v>0</v>
      </c>
      <c r="EV133" s="93">
        <v>0</v>
      </c>
      <c r="EW133" s="93">
        <v>0</v>
      </c>
      <c r="EX133" s="93">
        <v>0</v>
      </c>
      <c r="EY133" s="93">
        <v>0</v>
      </c>
      <c r="EZ133" s="93">
        <v>0</v>
      </c>
      <c r="FA133" s="93">
        <v>0</v>
      </c>
      <c r="FB133" s="92">
        <v>0</v>
      </c>
      <c r="FC133" s="92">
        <v>2020.7390316242879</v>
      </c>
      <c r="FD133" s="92">
        <v>-35.474611006800345</v>
      </c>
      <c r="FE133" s="92">
        <v>0</v>
      </c>
      <c r="FF133" s="65"/>
      <c r="FG133" s="66">
        <v>5506.7309289932</v>
      </c>
      <c r="FI133" s="113"/>
    </row>
    <row r="134" spans="2:165" ht="14.25" customHeight="1" x14ac:dyDescent="0.2">
      <c r="B134" s="124" t="s">
        <v>559</v>
      </c>
      <c r="C134" s="124" t="s">
        <v>380</v>
      </c>
      <c r="D134" s="92">
        <v>813.38359028112166</v>
      </c>
      <c r="E134" s="93">
        <v>0.11078220818487075</v>
      </c>
      <c r="F134" s="93">
        <v>0</v>
      </c>
      <c r="G134" s="93">
        <v>0.30297757826589927</v>
      </c>
      <c r="H134" s="93">
        <v>30.148716103889178</v>
      </c>
      <c r="I134" s="93">
        <v>0</v>
      </c>
      <c r="J134" s="93">
        <v>0</v>
      </c>
      <c r="K134" s="93">
        <v>57.513628985126431</v>
      </c>
      <c r="L134" s="93">
        <v>0</v>
      </c>
      <c r="M134" s="93">
        <v>62.506395185093723</v>
      </c>
      <c r="N134" s="93">
        <v>108.01370191513848</v>
      </c>
      <c r="O134" s="93">
        <v>0</v>
      </c>
      <c r="P134" s="93">
        <v>0</v>
      </c>
      <c r="Q134" s="93">
        <v>1.0210465409887368</v>
      </c>
      <c r="R134" s="93">
        <v>0</v>
      </c>
      <c r="S134" s="93">
        <v>0</v>
      </c>
      <c r="T134" s="93">
        <v>162.75507552313491</v>
      </c>
      <c r="U134" s="93">
        <v>111.28465500251782</v>
      </c>
      <c r="V134" s="93">
        <v>0</v>
      </c>
      <c r="W134" s="93">
        <v>3.3041587734722615</v>
      </c>
      <c r="X134" s="93">
        <v>17.30116127198341</v>
      </c>
      <c r="Y134" s="93">
        <v>5.5849846335136171</v>
      </c>
      <c r="Z134" s="93">
        <v>88.776034059345051</v>
      </c>
      <c r="AA134" s="93">
        <v>60.480477926676159</v>
      </c>
      <c r="AB134" s="93">
        <v>1.1982563901571546</v>
      </c>
      <c r="AC134" s="93">
        <v>0</v>
      </c>
      <c r="AD134" s="93">
        <v>0</v>
      </c>
      <c r="AE134" s="93">
        <v>97.884210301548336</v>
      </c>
      <c r="AF134" s="93">
        <v>0</v>
      </c>
      <c r="AG134" s="93">
        <v>5.1973278820855509</v>
      </c>
      <c r="AH134" s="92">
        <v>0.45034933861742338</v>
      </c>
      <c r="AI134" s="93">
        <v>0</v>
      </c>
      <c r="AJ134" s="93">
        <v>0.45034933861742338</v>
      </c>
      <c r="AK134" s="93">
        <v>0</v>
      </c>
      <c r="AL134" s="92">
        <v>113.80666954775832</v>
      </c>
      <c r="AM134" s="93">
        <v>2.1360175590901891</v>
      </c>
      <c r="AN134" s="93">
        <v>1.2074582225643312E-2</v>
      </c>
      <c r="AO134" s="93">
        <v>0.53937876086333147</v>
      </c>
      <c r="AP134" s="93">
        <v>0</v>
      </c>
      <c r="AQ134" s="93">
        <v>1.3970675666976977E-2</v>
      </c>
      <c r="AR134" s="93">
        <v>1.2988868115343817E-2</v>
      </c>
      <c r="AS134" s="93">
        <v>0.21151134820089851</v>
      </c>
      <c r="AT134" s="93">
        <v>0.20227710756426492</v>
      </c>
      <c r="AU134" s="93">
        <v>1.5888948056390853</v>
      </c>
      <c r="AV134" s="93">
        <v>9.2943295014238508E-3</v>
      </c>
      <c r="AW134" s="93">
        <v>0</v>
      </c>
      <c r="AX134" s="93">
        <v>0.1055355737866587</v>
      </c>
      <c r="AY134" s="93">
        <v>7.8407560511192798E-2</v>
      </c>
      <c r="AZ134" s="93">
        <v>0</v>
      </c>
      <c r="BA134" s="93">
        <v>0.23322965624954001</v>
      </c>
      <c r="BB134" s="93">
        <v>0.45639699013063079</v>
      </c>
      <c r="BC134" s="93">
        <v>0.36101827932798392</v>
      </c>
      <c r="BD134" s="93">
        <v>4.1190467193219553E-2</v>
      </c>
      <c r="BE134" s="93">
        <v>0.2250595498161542</v>
      </c>
      <c r="BF134" s="93">
        <v>9.3343748041066238E-2</v>
      </c>
      <c r="BG134" s="93">
        <v>8.5692189644780967E-2</v>
      </c>
      <c r="BH134" s="93">
        <v>0.73874095428054232</v>
      </c>
      <c r="BI134" s="93">
        <v>104.40418207839333</v>
      </c>
      <c r="BJ134" s="93">
        <v>0.26341656208509739</v>
      </c>
      <c r="BK134" s="93">
        <v>0.17369919163376543</v>
      </c>
      <c r="BL134" s="93">
        <v>0.20623423906244204</v>
      </c>
      <c r="BM134" s="93">
        <v>0.23921763806286267</v>
      </c>
      <c r="BN134" s="93">
        <v>0.34643021001422075</v>
      </c>
      <c r="BO134" s="93">
        <v>8.5627567978800806E-2</v>
      </c>
      <c r="BP134" s="93">
        <v>0</v>
      </c>
      <c r="BQ134" s="93">
        <v>1.1994085494152904E-2</v>
      </c>
      <c r="BR134" s="93">
        <v>3.8352396537118222E-2</v>
      </c>
      <c r="BS134" s="93">
        <v>4.3487960684401604E-2</v>
      </c>
      <c r="BT134" s="93">
        <v>7.9583958901848953E-2</v>
      </c>
      <c r="BU134" s="93">
        <v>6.5403040199408635E-3</v>
      </c>
      <c r="BV134" s="93">
        <v>3.3673559607470885E-2</v>
      </c>
      <c r="BW134" s="93">
        <v>0.18178977774198665</v>
      </c>
      <c r="BX134" s="93">
        <v>2.413315148728909E-3</v>
      </c>
      <c r="BY134" s="93">
        <v>0.27705231697504651</v>
      </c>
      <c r="BZ134" s="93">
        <v>0.13998550413971414</v>
      </c>
      <c r="CA134" s="93">
        <v>1.8909840272943023E-2</v>
      </c>
      <c r="CB134" s="93">
        <v>0.10905603515553178</v>
      </c>
      <c r="CC134" s="92">
        <v>93.843406269003751</v>
      </c>
      <c r="CD134" s="92">
        <v>48.664951116706902</v>
      </c>
      <c r="CE134" s="93">
        <v>28.911421655134788</v>
      </c>
      <c r="CF134" s="93">
        <v>19.753529461572111</v>
      </c>
      <c r="CG134" s="92">
        <v>335.73333817683016</v>
      </c>
      <c r="CH134" s="93">
        <v>219.90437451469771</v>
      </c>
      <c r="CI134" s="93">
        <v>0</v>
      </c>
      <c r="CJ134" s="93">
        <v>0</v>
      </c>
      <c r="CK134" s="93">
        <v>0</v>
      </c>
      <c r="CL134" s="93">
        <v>0</v>
      </c>
      <c r="CM134" s="93">
        <v>5.0296569629372794</v>
      </c>
      <c r="CN134" s="93">
        <v>20.704856026547102</v>
      </c>
      <c r="CO134" s="93">
        <v>90.094450672648051</v>
      </c>
      <c r="CP134" s="92">
        <v>204.53904070116945</v>
      </c>
      <c r="CQ134" s="93">
        <v>162.41574329538321</v>
      </c>
      <c r="CR134" s="93">
        <v>42.123297405786246</v>
      </c>
      <c r="CS134" s="92">
        <v>2130.1927057205899</v>
      </c>
      <c r="CT134" s="93">
        <v>0</v>
      </c>
      <c r="CU134" s="93">
        <v>0.69993426006041803</v>
      </c>
      <c r="CV134" s="93">
        <v>1839.7872862420586</v>
      </c>
      <c r="CW134" s="93">
        <v>129.81993270179282</v>
      </c>
      <c r="CX134" s="93">
        <v>12.622401290751347</v>
      </c>
      <c r="CY134" s="93">
        <v>79.772537435082995</v>
      </c>
      <c r="CZ134" s="93">
        <v>0</v>
      </c>
      <c r="DA134" s="93">
        <v>67.49061379084317</v>
      </c>
      <c r="DB134" s="92">
        <v>156.30420711969856</v>
      </c>
      <c r="DC134" s="93">
        <v>99.744300509685417</v>
      </c>
      <c r="DD134" s="93">
        <v>56.356125048480692</v>
      </c>
      <c r="DE134" s="93">
        <v>0.20378156153244079</v>
      </c>
      <c r="DF134" s="92">
        <v>110.45676937037581</v>
      </c>
      <c r="DG134" s="93">
        <v>73.824481960631644</v>
      </c>
      <c r="DH134" s="93">
        <v>36.632287409744166</v>
      </c>
      <c r="DI134" s="92">
        <v>40.833893949986702</v>
      </c>
      <c r="DJ134" s="93">
        <v>23.566121354432262</v>
      </c>
      <c r="DK134" s="93">
        <v>2.8188739782875425</v>
      </c>
      <c r="DL134" s="93">
        <v>13.489137653238778</v>
      </c>
      <c r="DM134" s="93">
        <v>0.95976096402812128</v>
      </c>
      <c r="DN134" s="92">
        <v>11.171186030023938</v>
      </c>
      <c r="DO134" s="93">
        <v>11.171186030023938</v>
      </c>
      <c r="DP134" s="93">
        <v>0</v>
      </c>
      <c r="DQ134" s="92">
        <v>137.98145138059786</v>
      </c>
      <c r="DR134" s="93">
        <v>6.8659156625485078</v>
      </c>
      <c r="DS134" s="93">
        <v>13.435309115745893</v>
      </c>
      <c r="DT134" s="93">
        <v>19.17566126328078</v>
      </c>
      <c r="DU134" s="93">
        <v>25.129048512631471</v>
      </c>
      <c r="DV134" s="93">
        <v>3.6473924204304424</v>
      </c>
      <c r="DW134" s="93">
        <v>0</v>
      </c>
      <c r="DX134" s="93">
        <v>0</v>
      </c>
      <c r="DY134" s="93">
        <v>29.470075764407241</v>
      </c>
      <c r="DZ134" s="93">
        <v>25.772943607734319</v>
      </c>
      <c r="EA134" s="93">
        <v>14.485105033819192</v>
      </c>
      <c r="EB134" s="92">
        <v>361.58807770949198</v>
      </c>
      <c r="EC134" s="93">
        <v>142.87592161369537</v>
      </c>
      <c r="ED134" s="93">
        <v>2.5047161663971655</v>
      </c>
      <c r="EE134" s="93">
        <v>31.227398899777132</v>
      </c>
      <c r="EF134" s="93">
        <v>156.68038809911411</v>
      </c>
      <c r="EG134" s="93">
        <v>20.657527512296454</v>
      </c>
      <c r="EH134" s="93">
        <v>7.6421254182117524</v>
      </c>
      <c r="EI134" s="92">
        <v>154.52486323372466</v>
      </c>
      <c r="EJ134" s="93">
        <v>53.486009038666168</v>
      </c>
      <c r="EK134" s="93">
        <v>100.93955096878071</v>
      </c>
      <c r="EL134" s="93">
        <v>9.9303226277794782E-2</v>
      </c>
      <c r="EM134" s="92">
        <v>18.02330853637935</v>
      </c>
      <c r="EN134" s="93">
        <v>3.0128590976832048</v>
      </c>
      <c r="EO134" s="93">
        <v>15.010449438696146</v>
      </c>
      <c r="EP134" s="92">
        <v>95.941904047404236</v>
      </c>
      <c r="EQ134" s="93">
        <v>56.635755086804288</v>
      </c>
      <c r="ER134" s="93">
        <v>39.306148960599948</v>
      </c>
      <c r="ES134" s="92">
        <v>1.4230995249499778</v>
      </c>
      <c r="ET134" s="92">
        <v>43.789081932897027</v>
      </c>
      <c r="EU134" s="93">
        <v>4.3277475705234467</v>
      </c>
      <c r="EV134" s="93">
        <v>1.5638925220931654</v>
      </c>
      <c r="EW134" s="93">
        <v>12.295949299616318</v>
      </c>
      <c r="EX134" s="93">
        <v>5.4829985380537085</v>
      </c>
      <c r="EY134" s="93">
        <v>0.2524480258150269</v>
      </c>
      <c r="EZ134" s="93">
        <v>19.592879201057201</v>
      </c>
      <c r="FA134" s="93">
        <v>0.27316677573816361</v>
      </c>
      <c r="FB134" s="92">
        <v>0</v>
      </c>
      <c r="FC134" s="92">
        <v>14198.153589726959</v>
      </c>
      <c r="FD134" s="92">
        <v>-915.9479210555719</v>
      </c>
      <c r="FE134" s="92">
        <v>0</v>
      </c>
      <c r="FF134" s="65"/>
      <c r="FG134" s="66">
        <v>18154.857562658712</v>
      </c>
      <c r="FI134" s="113"/>
    </row>
    <row r="135" spans="2:165" ht="14.25" customHeight="1" x14ac:dyDescent="0.2">
      <c r="B135" s="124" t="s">
        <v>559</v>
      </c>
      <c r="C135" s="124" t="s">
        <v>381</v>
      </c>
      <c r="D135" s="92">
        <v>137.07215095265528</v>
      </c>
      <c r="E135" s="93">
        <v>1.8727254020627838E-2</v>
      </c>
      <c r="F135" s="93">
        <v>0</v>
      </c>
      <c r="G135" s="93">
        <v>5.1217051579903639E-2</v>
      </c>
      <c r="H135" s="93">
        <v>5.0965102982162103</v>
      </c>
      <c r="I135" s="93">
        <v>0</v>
      </c>
      <c r="J135" s="93">
        <v>0</v>
      </c>
      <c r="K135" s="93">
        <v>9.7224306799807945</v>
      </c>
      <c r="L135" s="93">
        <v>0</v>
      </c>
      <c r="M135" s="93">
        <v>10.566436251131357</v>
      </c>
      <c r="N135" s="93">
        <v>18.259249988026717</v>
      </c>
      <c r="O135" s="93">
        <v>0</v>
      </c>
      <c r="P135" s="93">
        <v>0</v>
      </c>
      <c r="Q135" s="93">
        <v>0.17260350965445762</v>
      </c>
      <c r="R135" s="93">
        <v>0</v>
      </c>
      <c r="S135" s="93">
        <v>0</v>
      </c>
      <c r="T135" s="93">
        <v>27.513042864986577</v>
      </c>
      <c r="U135" s="93">
        <v>18.812190485969193</v>
      </c>
      <c r="V135" s="93">
        <v>0</v>
      </c>
      <c r="W135" s="93">
        <v>0.55855377581967769</v>
      </c>
      <c r="X135" s="93">
        <v>2.9246866198188881</v>
      </c>
      <c r="Y135" s="93">
        <v>0.94411754059436037</v>
      </c>
      <c r="Z135" s="93">
        <v>15.007205290572204</v>
      </c>
      <c r="AA135" s="93">
        <v>10.223963684960383</v>
      </c>
      <c r="AB135" s="93">
        <v>0.20256006959949871</v>
      </c>
      <c r="AC135" s="93">
        <v>0</v>
      </c>
      <c r="AD135" s="93">
        <v>0</v>
      </c>
      <c r="AE135" s="93">
        <v>16.54690316216313</v>
      </c>
      <c r="AF135" s="93">
        <v>0</v>
      </c>
      <c r="AG135" s="93">
        <v>0.45175242556128908</v>
      </c>
      <c r="AH135" s="92">
        <v>0.10801229631793345</v>
      </c>
      <c r="AI135" s="93">
        <v>0</v>
      </c>
      <c r="AJ135" s="93">
        <v>0.10801229631793345</v>
      </c>
      <c r="AK135" s="93">
        <v>0</v>
      </c>
      <c r="AL135" s="92">
        <v>62.208474391876365</v>
      </c>
      <c r="AM135" s="93">
        <v>1.1691738004075485</v>
      </c>
      <c r="AN135" s="93">
        <v>6.6091615815657952E-3</v>
      </c>
      <c r="AO135" s="93">
        <v>0.29523517398719501</v>
      </c>
      <c r="AP135" s="93">
        <v>0</v>
      </c>
      <c r="AQ135" s="93">
        <v>7.6470101541571914E-3</v>
      </c>
      <c r="AR135" s="93">
        <v>7.1096064883836262E-3</v>
      </c>
      <c r="AS135" s="93">
        <v>0.1157731713173278</v>
      </c>
      <c r="AT135" s="93">
        <v>0.11071870340199413</v>
      </c>
      <c r="AU135" s="93">
        <v>0.86969986293002421</v>
      </c>
      <c r="AV135" s="93">
        <v>5.0873582472085351E-3</v>
      </c>
      <c r="AW135" s="93">
        <v>0</v>
      </c>
      <c r="AX135" s="93">
        <v>5.7766111218156488E-2</v>
      </c>
      <c r="AY135" s="93">
        <v>4.2917280859153015E-2</v>
      </c>
      <c r="AZ135" s="93">
        <v>0</v>
      </c>
      <c r="BA135" s="93">
        <v>0.12766093724490174</v>
      </c>
      <c r="BB135" s="93">
        <v>5.1785404313998341E-2</v>
      </c>
      <c r="BC135" s="93">
        <v>4.0963192054339757E-2</v>
      </c>
      <c r="BD135" s="93">
        <v>4.6737052250779071E-3</v>
      </c>
      <c r="BE135" s="93">
        <v>2.5536539534627822E-2</v>
      </c>
      <c r="BF135" s="93">
        <v>8.0512816629068635E-3</v>
      </c>
      <c r="BG135" s="93">
        <v>4.6249400155409251E-2</v>
      </c>
      <c r="BH135" s="93">
        <v>0.39870991915761572</v>
      </c>
      <c r="BI135" s="93">
        <v>57.583305340701997</v>
      </c>
      <c r="BJ135" s="93">
        <v>0.14528533267905633</v>
      </c>
      <c r="BK135" s="93">
        <v>9.5802422758984443E-2</v>
      </c>
      <c r="BL135" s="93">
        <v>0.11374687223470545</v>
      </c>
      <c r="BM135" s="93">
        <v>0.13193860649291089</v>
      </c>
      <c r="BN135" s="93">
        <v>0.19107085717613984</v>
      </c>
      <c r="BO135" s="93">
        <v>4.7227211538352985E-2</v>
      </c>
      <c r="BP135" s="93">
        <v>0</v>
      </c>
      <c r="BQ135" s="93">
        <v>6.4716799994999127E-3</v>
      </c>
      <c r="BR135" s="93">
        <v>2.0693902650865462E-2</v>
      </c>
      <c r="BS135" s="93">
        <v>2.3464912395153598E-2</v>
      </c>
      <c r="BT135" s="93">
        <v>4.2941324318323475E-2</v>
      </c>
      <c r="BU135" s="93">
        <v>3.5289689019754266E-3</v>
      </c>
      <c r="BV135" s="93">
        <v>1.8169330402878592E-2</v>
      </c>
      <c r="BW135" s="93">
        <v>9.8088784618042296E-2</v>
      </c>
      <c r="BX135" s="93">
        <v>1.3021587505052292E-3</v>
      </c>
      <c r="BY135" s="93">
        <v>0.14948984142697666</v>
      </c>
      <c r="BZ135" s="93">
        <v>7.5532343654090589E-2</v>
      </c>
      <c r="CA135" s="93">
        <v>1.0203231846880082E-2</v>
      </c>
      <c r="CB135" s="93">
        <v>5.8843649387431744E-2</v>
      </c>
      <c r="CC135" s="92">
        <v>42.151970929659008</v>
      </c>
      <c r="CD135" s="92">
        <v>21.859006256492343</v>
      </c>
      <c r="CE135" s="93">
        <v>12.986244357424612</v>
      </c>
      <c r="CF135" s="93">
        <v>8.8727618990677293</v>
      </c>
      <c r="CG135" s="92">
        <v>80.522664734655734</v>
      </c>
      <c r="CH135" s="93">
        <v>52.742114676156419</v>
      </c>
      <c r="CI135" s="93">
        <v>0</v>
      </c>
      <c r="CJ135" s="93">
        <v>0</v>
      </c>
      <c r="CK135" s="93">
        <v>0</v>
      </c>
      <c r="CL135" s="93">
        <v>0</v>
      </c>
      <c r="CM135" s="93">
        <v>1.2063186323891726</v>
      </c>
      <c r="CN135" s="93">
        <v>4.9658761601055295</v>
      </c>
      <c r="CO135" s="93">
        <v>21.608355266004622</v>
      </c>
      <c r="CP135" s="92">
        <v>91.17463872570238</v>
      </c>
      <c r="CQ135" s="93">
        <v>72.397898550613064</v>
      </c>
      <c r="CR135" s="93">
        <v>18.776740175089312</v>
      </c>
      <c r="CS135" s="92">
        <v>1162.1684288366346</v>
      </c>
      <c r="CT135" s="93">
        <v>0</v>
      </c>
      <c r="CU135" s="93">
        <v>0.10114515376010176</v>
      </c>
      <c r="CV135" s="93">
        <v>1032.2274709827536</v>
      </c>
      <c r="CW135" s="93">
        <v>58.023460015345208</v>
      </c>
      <c r="CX135" s="93">
        <v>5.6696481236527632</v>
      </c>
      <c r="CY135" s="93">
        <v>35.831709574883604</v>
      </c>
      <c r="CZ135" s="93">
        <v>0</v>
      </c>
      <c r="DA135" s="93">
        <v>30.314994986239277</v>
      </c>
      <c r="DB135" s="92">
        <v>70.207707250169477</v>
      </c>
      <c r="DC135" s="93">
        <v>44.802496228998685</v>
      </c>
      <c r="DD135" s="93">
        <v>25.313677744628237</v>
      </c>
      <c r="DE135" s="93">
        <v>9.1533276542553957E-2</v>
      </c>
      <c r="DF135" s="92">
        <v>49.614253324711058</v>
      </c>
      <c r="DG135" s="93">
        <v>33.160000699266135</v>
      </c>
      <c r="DH135" s="93">
        <v>16.454252625444926</v>
      </c>
      <c r="DI135" s="92">
        <v>18.341502926595457</v>
      </c>
      <c r="DJ135" s="93">
        <v>10.585277130812642</v>
      </c>
      <c r="DK135" s="93">
        <v>1.2661634813909675</v>
      </c>
      <c r="DL135" s="93">
        <v>6.0589631262489121</v>
      </c>
      <c r="DM135" s="93">
        <v>0.43109918814293224</v>
      </c>
      <c r="DN135" s="92">
        <v>5.0178006906268369</v>
      </c>
      <c r="DO135" s="93">
        <v>5.0178006906268369</v>
      </c>
      <c r="DP135" s="93">
        <v>0</v>
      </c>
      <c r="DQ135" s="92">
        <v>61.977610986912694</v>
      </c>
      <c r="DR135" s="93">
        <v>3.0839873457239073</v>
      </c>
      <c r="DS135" s="93">
        <v>6.0347847738446729</v>
      </c>
      <c r="DT135" s="93">
        <v>8.613198819849071</v>
      </c>
      <c r="DU135" s="93">
        <v>11.287302587441317</v>
      </c>
      <c r="DV135" s="93">
        <v>1.6383120070719783</v>
      </c>
      <c r="DW135" s="93">
        <v>0</v>
      </c>
      <c r="DX135" s="93">
        <v>0</v>
      </c>
      <c r="DY135" s="93">
        <v>13.237176977094077</v>
      </c>
      <c r="DZ135" s="93">
        <v>11.576523198772534</v>
      </c>
      <c r="EA135" s="93">
        <v>6.5063252771151348</v>
      </c>
      <c r="EB135" s="92">
        <v>162.41578120503567</v>
      </c>
      <c r="EC135" s="93">
        <v>64.176077295671917</v>
      </c>
      <c r="ED135" s="93">
        <v>1.1250521185300653</v>
      </c>
      <c r="EE135" s="93">
        <v>14.026519954519607</v>
      </c>
      <c r="EF135" s="93">
        <v>70.376677776059807</v>
      </c>
      <c r="EG135" s="93">
        <v>9.2788138644596483</v>
      </c>
      <c r="EH135" s="93">
        <v>3.4326401957946509</v>
      </c>
      <c r="EI135" s="92">
        <v>443.21658228503964</v>
      </c>
      <c r="EJ135" s="93">
        <v>164.07470389252504</v>
      </c>
      <c r="EK135" s="93">
        <v>278.86753156490602</v>
      </c>
      <c r="EL135" s="93">
        <v>0.27434682760858387</v>
      </c>
      <c r="EM135" s="92">
        <v>42.822937864647585</v>
      </c>
      <c r="EN135" s="93">
        <v>1.3532964557643965</v>
      </c>
      <c r="EO135" s="93">
        <v>41.469641408883192</v>
      </c>
      <c r="EP135" s="92">
        <v>134.03109208526999</v>
      </c>
      <c r="EQ135" s="93">
        <v>25.439280146705247</v>
      </c>
      <c r="ER135" s="93">
        <v>108.59181193856473</v>
      </c>
      <c r="ES135" s="92">
        <v>0.63921858967641065</v>
      </c>
      <c r="ET135" s="92">
        <v>19.668895046082682</v>
      </c>
      <c r="EU135" s="93">
        <v>1.9439095087905034</v>
      </c>
      <c r="EV135" s="93">
        <v>0.70245907250444528</v>
      </c>
      <c r="EW135" s="93">
        <v>5.5230145413123264</v>
      </c>
      <c r="EX135" s="93">
        <v>2.4628176253629968</v>
      </c>
      <c r="EY135" s="93">
        <v>0.11339296247305528</v>
      </c>
      <c r="EZ135" s="93">
        <v>8.8006020598174874</v>
      </c>
      <c r="FA135" s="93">
        <v>0.12269927582186425</v>
      </c>
      <c r="FB135" s="92">
        <v>0</v>
      </c>
      <c r="FC135" s="92">
        <v>9395.4017971459289</v>
      </c>
      <c r="FD135" s="92">
        <v>-226.15682165871101</v>
      </c>
      <c r="FE135" s="92">
        <v>1216.1852558390665</v>
      </c>
      <c r="FF135" s="65"/>
      <c r="FG135" s="66">
        <v>12990.648960705046</v>
      </c>
      <c r="FI135" s="113"/>
    </row>
    <row r="136" spans="2:165" ht="14.25" customHeight="1" x14ac:dyDescent="0.2">
      <c r="B136" s="124" t="s">
        <v>560</v>
      </c>
      <c r="C136" s="124" t="s">
        <v>382</v>
      </c>
      <c r="D136" s="92">
        <v>14.92112211332115</v>
      </c>
      <c r="E136" s="93">
        <v>0</v>
      </c>
      <c r="F136" s="93">
        <v>0</v>
      </c>
      <c r="G136" s="93">
        <v>0</v>
      </c>
      <c r="H136" s="93">
        <v>0.345841091324324</v>
      </c>
      <c r="I136" s="93">
        <v>0</v>
      </c>
      <c r="J136" s="93">
        <v>0</v>
      </c>
      <c r="K136" s="93">
        <v>0</v>
      </c>
      <c r="L136" s="93">
        <v>0</v>
      </c>
      <c r="M136" s="93">
        <v>0</v>
      </c>
      <c r="N136" s="93">
        <v>0</v>
      </c>
      <c r="O136" s="93">
        <v>0</v>
      </c>
      <c r="P136" s="93">
        <v>0</v>
      </c>
      <c r="Q136" s="93">
        <v>0</v>
      </c>
      <c r="R136" s="93">
        <v>0</v>
      </c>
      <c r="S136" s="93">
        <v>0</v>
      </c>
      <c r="T136" s="93">
        <v>0</v>
      </c>
      <c r="U136" s="93">
        <v>0</v>
      </c>
      <c r="V136" s="93">
        <v>0</v>
      </c>
      <c r="W136" s="93">
        <v>0</v>
      </c>
      <c r="X136" s="93">
        <v>0</v>
      </c>
      <c r="Y136" s="93">
        <v>0</v>
      </c>
      <c r="Z136" s="93">
        <v>0</v>
      </c>
      <c r="AA136" s="93">
        <v>0</v>
      </c>
      <c r="AB136" s="93">
        <v>0</v>
      </c>
      <c r="AC136" s="93">
        <v>0</v>
      </c>
      <c r="AD136" s="93">
        <v>14.575281021996826</v>
      </c>
      <c r="AE136" s="93">
        <v>0</v>
      </c>
      <c r="AF136" s="93">
        <v>0</v>
      </c>
      <c r="AG136" s="93">
        <v>0</v>
      </c>
      <c r="AH136" s="92">
        <v>0</v>
      </c>
      <c r="AI136" s="93">
        <v>0</v>
      </c>
      <c r="AJ136" s="93">
        <v>0</v>
      </c>
      <c r="AK136" s="93">
        <v>0</v>
      </c>
      <c r="AL136" s="92">
        <v>0.85673307566265922</v>
      </c>
      <c r="AM136" s="93">
        <v>0</v>
      </c>
      <c r="AN136" s="93">
        <v>0</v>
      </c>
      <c r="AO136" s="93">
        <v>0</v>
      </c>
      <c r="AP136" s="93">
        <v>0</v>
      </c>
      <c r="AQ136" s="93">
        <v>0</v>
      </c>
      <c r="AR136" s="93">
        <v>0</v>
      </c>
      <c r="AS136" s="93">
        <v>0</v>
      </c>
      <c r="AT136" s="93">
        <v>0</v>
      </c>
      <c r="AU136" s="93">
        <v>0.8148919410861557</v>
      </c>
      <c r="AV136" s="93">
        <v>0</v>
      </c>
      <c r="AW136" s="93">
        <v>0</v>
      </c>
      <c r="AX136" s="93">
        <v>0</v>
      </c>
      <c r="AY136" s="93">
        <v>0</v>
      </c>
      <c r="AZ136" s="93">
        <v>0</v>
      </c>
      <c r="BA136" s="93">
        <v>0</v>
      </c>
      <c r="BB136" s="93">
        <v>0</v>
      </c>
      <c r="BC136" s="93">
        <v>0</v>
      </c>
      <c r="BD136" s="93">
        <v>0</v>
      </c>
      <c r="BE136" s="93">
        <v>0</v>
      </c>
      <c r="BF136" s="93">
        <v>0</v>
      </c>
      <c r="BG136" s="93">
        <v>0</v>
      </c>
      <c r="BH136" s="93">
        <v>0</v>
      </c>
      <c r="BI136" s="93">
        <v>0</v>
      </c>
      <c r="BJ136" s="93">
        <v>0</v>
      </c>
      <c r="BK136" s="93">
        <v>0</v>
      </c>
      <c r="BL136" s="93">
        <v>0</v>
      </c>
      <c r="BM136" s="93">
        <v>0</v>
      </c>
      <c r="BN136" s="93">
        <v>0</v>
      </c>
      <c r="BO136" s="93">
        <v>0</v>
      </c>
      <c r="BP136" s="93">
        <v>0</v>
      </c>
      <c r="BQ136" s="93">
        <v>0</v>
      </c>
      <c r="BR136" s="93">
        <v>0</v>
      </c>
      <c r="BS136" s="93">
        <v>0</v>
      </c>
      <c r="BT136" s="93">
        <v>0</v>
      </c>
      <c r="BU136" s="93">
        <v>0</v>
      </c>
      <c r="BV136" s="93">
        <v>0</v>
      </c>
      <c r="BW136" s="93">
        <v>0</v>
      </c>
      <c r="BX136" s="93">
        <v>0</v>
      </c>
      <c r="BY136" s="93">
        <v>0</v>
      </c>
      <c r="BZ136" s="93">
        <v>0</v>
      </c>
      <c r="CA136" s="93">
        <v>0</v>
      </c>
      <c r="CB136" s="93">
        <v>4.1841134576503534E-2</v>
      </c>
      <c r="CC136" s="92">
        <v>0</v>
      </c>
      <c r="CD136" s="92">
        <v>0</v>
      </c>
      <c r="CE136" s="93">
        <v>0</v>
      </c>
      <c r="CF136" s="93">
        <v>0</v>
      </c>
      <c r="CG136" s="92">
        <v>0</v>
      </c>
      <c r="CH136" s="93">
        <v>0</v>
      </c>
      <c r="CI136" s="93">
        <v>0</v>
      </c>
      <c r="CJ136" s="93">
        <v>0</v>
      </c>
      <c r="CK136" s="93">
        <v>0</v>
      </c>
      <c r="CL136" s="93">
        <v>0</v>
      </c>
      <c r="CM136" s="93">
        <v>0</v>
      </c>
      <c r="CN136" s="93">
        <v>0</v>
      </c>
      <c r="CO136" s="93">
        <v>0</v>
      </c>
      <c r="CP136" s="92">
        <v>0</v>
      </c>
      <c r="CQ136" s="93">
        <v>0</v>
      </c>
      <c r="CR136" s="93">
        <v>0</v>
      </c>
      <c r="CS136" s="92">
        <v>28.371189446122752</v>
      </c>
      <c r="CT136" s="93">
        <v>0</v>
      </c>
      <c r="CU136" s="93">
        <v>0</v>
      </c>
      <c r="CV136" s="93">
        <v>0</v>
      </c>
      <c r="CW136" s="93">
        <v>28.341763788394886</v>
      </c>
      <c r="CX136" s="93">
        <v>0</v>
      </c>
      <c r="CY136" s="93">
        <v>2.9425657727868142E-2</v>
      </c>
      <c r="CZ136" s="93">
        <v>0</v>
      </c>
      <c r="DA136" s="93">
        <v>0</v>
      </c>
      <c r="DB136" s="92">
        <v>5.5397140794436143E-3</v>
      </c>
      <c r="DC136" s="93">
        <v>5.5397140794436143E-3</v>
      </c>
      <c r="DD136" s="93">
        <v>0</v>
      </c>
      <c r="DE136" s="93">
        <v>0</v>
      </c>
      <c r="DF136" s="92">
        <v>0</v>
      </c>
      <c r="DG136" s="93">
        <v>0</v>
      </c>
      <c r="DH136" s="93">
        <v>0</v>
      </c>
      <c r="DI136" s="92">
        <v>0</v>
      </c>
      <c r="DJ136" s="93">
        <v>0</v>
      </c>
      <c r="DK136" s="93">
        <v>0</v>
      </c>
      <c r="DL136" s="93">
        <v>0</v>
      </c>
      <c r="DM136" s="93">
        <v>0</v>
      </c>
      <c r="DN136" s="92">
        <v>7.9967402064439003E-2</v>
      </c>
      <c r="DO136" s="93">
        <v>7.9967402064439003E-2</v>
      </c>
      <c r="DP136" s="93">
        <v>0</v>
      </c>
      <c r="DQ136" s="92">
        <v>7.2993879635021741E-2</v>
      </c>
      <c r="DR136" s="93">
        <v>0</v>
      </c>
      <c r="DS136" s="93">
        <v>0</v>
      </c>
      <c r="DT136" s="93">
        <v>0</v>
      </c>
      <c r="DU136" s="93">
        <v>0</v>
      </c>
      <c r="DV136" s="93">
        <v>0</v>
      </c>
      <c r="DW136" s="93">
        <v>0</v>
      </c>
      <c r="DX136" s="93">
        <v>0</v>
      </c>
      <c r="DY136" s="93">
        <v>7.2993879635021741E-2</v>
      </c>
      <c r="DZ136" s="93">
        <v>0</v>
      </c>
      <c r="EA136" s="93">
        <v>0</v>
      </c>
      <c r="EB136" s="92">
        <v>0</v>
      </c>
      <c r="EC136" s="93">
        <v>0</v>
      </c>
      <c r="ED136" s="93">
        <v>0</v>
      </c>
      <c r="EE136" s="93">
        <v>0</v>
      </c>
      <c r="EF136" s="93">
        <v>0</v>
      </c>
      <c r="EG136" s="93">
        <v>0</v>
      </c>
      <c r="EH136" s="93">
        <v>0</v>
      </c>
      <c r="EI136" s="92">
        <v>4.4916979352731081</v>
      </c>
      <c r="EJ136" s="93">
        <v>0</v>
      </c>
      <c r="EK136" s="93">
        <v>4.4916979352731081</v>
      </c>
      <c r="EL136" s="93">
        <v>0</v>
      </c>
      <c r="EM136" s="92">
        <v>11.140332427207699</v>
      </c>
      <c r="EN136" s="93">
        <v>11.140332427207699</v>
      </c>
      <c r="EO136" s="93">
        <v>0</v>
      </c>
      <c r="EP136" s="92">
        <v>2.6767572566337452</v>
      </c>
      <c r="EQ136" s="93">
        <v>0</v>
      </c>
      <c r="ER136" s="93">
        <v>2.6767572566337452</v>
      </c>
      <c r="ES136" s="92">
        <v>0</v>
      </c>
      <c r="ET136" s="92">
        <v>0</v>
      </c>
      <c r="EU136" s="93">
        <v>0</v>
      </c>
      <c r="EV136" s="93">
        <v>0</v>
      </c>
      <c r="EW136" s="93">
        <v>0</v>
      </c>
      <c r="EX136" s="93">
        <v>0</v>
      </c>
      <c r="EY136" s="93">
        <v>0</v>
      </c>
      <c r="EZ136" s="93">
        <v>0</v>
      </c>
      <c r="FA136" s="93">
        <v>0</v>
      </c>
      <c r="FB136" s="92">
        <v>0</v>
      </c>
      <c r="FC136" s="92">
        <v>0</v>
      </c>
      <c r="FD136" s="92">
        <v>-5.3142325195000168</v>
      </c>
      <c r="FE136" s="92">
        <v>0.59406674999999998</v>
      </c>
      <c r="FF136" s="65"/>
      <c r="FG136" s="66">
        <v>57.896167480500004</v>
      </c>
      <c r="FI136" s="113"/>
    </row>
    <row r="137" spans="2:165" ht="14.25" customHeight="1" x14ac:dyDescent="0.2">
      <c r="B137" s="124" t="s">
        <v>561</v>
      </c>
      <c r="C137" s="124" t="s">
        <v>383</v>
      </c>
      <c r="D137" s="92">
        <v>34.482926195315308</v>
      </c>
      <c r="E137" s="93">
        <v>0.14948717153565527</v>
      </c>
      <c r="F137" s="93">
        <v>7.7815827075811458E-2</v>
      </c>
      <c r="G137" s="93">
        <v>0.45361416996269882</v>
      </c>
      <c r="H137" s="93">
        <v>0.8238353099034974</v>
      </c>
      <c r="I137" s="93">
        <v>0.15553533510746517</v>
      </c>
      <c r="J137" s="93">
        <v>0.47739612123254516</v>
      </c>
      <c r="K137" s="93">
        <v>6.2310685311005476E-2</v>
      </c>
      <c r="L137" s="93">
        <v>0.15336057916515192</v>
      </c>
      <c r="M137" s="93">
        <v>0.28340493192957805</v>
      </c>
      <c r="N137" s="93">
        <v>1.2805894021701985</v>
      </c>
      <c r="O137" s="93">
        <v>1.2808748489160739</v>
      </c>
      <c r="P137" s="93">
        <v>0.45097832817647915</v>
      </c>
      <c r="Q137" s="93">
        <v>0.12351051945412095</v>
      </c>
      <c r="R137" s="93">
        <v>4.1995405098131728</v>
      </c>
      <c r="S137" s="93">
        <v>0.27617246800771816</v>
      </c>
      <c r="T137" s="93">
        <v>6.8046469002760652</v>
      </c>
      <c r="U137" s="93">
        <v>1.0953620159017405</v>
      </c>
      <c r="V137" s="93">
        <v>3.4274272259568912</v>
      </c>
      <c r="W137" s="93">
        <v>0.80674809821075621</v>
      </c>
      <c r="X137" s="93">
        <v>9.3909745781894552E-2</v>
      </c>
      <c r="Y137" s="93">
        <v>0.76082995219001626</v>
      </c>
      <c r="Z137" s="93">
        <v>4.3746468602623612</v>
      </c>
      <c r="AA137" s="93">
        <v>1.0758955848304976</v>
      </c>
      <c r="AB137" s="93">
        <v>2.5663661077424234</v>
      </c>
      <c r="AC137" s="93">
        <v>0.10715865496358914</v>
      </c>
      <c r="AD137" s="93">
        <v>0.96378548216911775</v>
      </c>
      <c r="AE137" s="93">
        <v>1.7290422426059966</v>
      </c>
      <c r="AF137" s="93">
        <v>0.28867033324529728</v>
      </c>
      <c r="AG137" s="93">
        <v>0.14001078341748255</v>
      </c>
      <c r="AH137" s="92">
        <v>0</v>
      </c>
      <c r="AI137" s="93">
        <v>0</v>
      </c>
      <c r="AJ137" s="93">
        <v>0</v>
      </c>
      <c r="AK137" s="93">
        <v>0</v>
      </c>
      <c r="AL137" s="92">
        <v>72.971708333190975</v>
      </c>
      <c r="AM137" s="93">
        <v>2.6663346152669001</v>
      </c>
      <c r="AN137" s="93">
        <v>0.80998117508341672</v>
      </c>
      <c r="AO137" s="93">
        <v>1.7964192015450089</v>
      </c>
      <c r="AP137" s="93">
        <v>1.9671482560091051</v>
      </c>
      <c r="AQ137" s="93">
        <v>1.9523682523057861</v>
      </c>
      <c r="AR137" s="93">
        <v>0.80266647973855509</v>
      </c>
      <c r="AS137" s="93">
        <v>0.54587840947280397</v>
      </c>
      <c r="AT137" s="93">
        <v>1.5560320432663499</v>
      </c>
      <c r="AU137" s="93">
        <v>0.98980759843040067</v>
      </c>
      <c r="AV137" s="93">
        <v>0.14760039877966</v>
      </c>
      <c r="AW137" s="93">
        <v>0.61756158981328368</v>
      </c>
      <c r="AX137" s="93">
        <v>0.44342945928447869</v>
      </c>
      <c r="AY137" s="93">
        <v>3.1167945735400364</v>
      </c>
      <c r="AZ137" s="93">
        <v>0.61857987970860073</v>
      </c>
      <c r="BA137" s="93">
        <v>5.0057853394702496</v>
      </c>
      <c r="BB137" s="93">
        <v>0.16276750693786751</v>
      </c>
      <c r="BC137" s="93">
        <v>0.66917442116825021</v>
      </c>
      <c r="BD137" s="93">
        <v>8.9882727406991519E-2</v>
      </c>
      <c r="BE137" s="93">
        <v>1.6472058426181331E-2</v>
      </c>
      <c r="BF137" s="93">
        <v>0</v>
      </c>
      <c r="BG137" s="93">
        <v>0</v>
      </c>
      <c r="BH137" s="93">
        <v>0</v>
      </c>
      <c r="BI137" s="93">
        <v>1.7923954955588448</v>
      </c>
      <c r="BJ137" s="93">
        <v>0.39526119631895557</v>
      </c>
      <c r="BK137" s="93">
        <v>0.12158552374926065</v>
      </c>
      <c r="BL137" s="93">
        <v>7.2770261836181543E-2</v>
      </c>
      <c r="BM137" s="93">
        <v>0.13479469153836857</v>
      </c>
      <c r="BN137" s="93">
        <v>0.46256031192984876</v>
      </c>
      <c r="BO137" s="93">
        <v>0.18146140916954726</v>
      </c>
      <c r="BP137" s="93">
        <v>0.6601461062084637</v>
      </c>
      <c r="BQ137" s="93">
        <v>0.26434153101605801</v>
      </c>
      <c r="BR137" s="93">
        <v>3.9569137388407754</v>
      </c>
      <c r="BS137" s="93">
        <v>2.8711546400662944</v>
      </c>
      <c r="BT137" s="93">
        <v>4.4450491982287774</v>
      </c>
      <c r="BU137" s="93">
        <v>5.7905174786496909</v>
      </c>
      <c r="BV137" s="93">
        <v>1.1637051940192829</v>
      </c>
      <c r="BW137" s="93">
        <v>6.5647765562103153</v>
      </c>
      <c r="BX137" s="93">
        <v>0.19763875036361542</v>
      </c>
      <c r="BY137" s="93">
        <v>2.2448659157140032</v>
      </c>
      <c r="BZ137" s="93">
        <v>12.106235927534815</v>
      </c>
      <c r="CA137" s="93">
        <v>0.84570313736611613</v>
      </c>
      <c r="CB137" s="93">
        <v>4.7251472832178161</v>
      </c>
      <c r="CC137" s="92">
        <v>0</v>
      </c>
      <c r="CD137" s="92">
        <v>0</v>
      </c>
      <c r="CE137" s="93">
        <v>0</v>
      </c>
      <c r="CF137" s="93">
        <v>0</v>
      </c>
      <c r="CG137" s="92">
        <v>0</v>
      </c>
      <c r="CH137" s="93">
        <v>0</v>
      </c>
      <c r="CI137" s="93">
        <v>0</v>
      </c>
      <c r="CJ137" s="93">
        <v>0</v>
      </c>
      <c r="CK137" s="93">
        <v>0</v>
      </c>
      <c r="CL137" s="93">
        <v>0</v>
      </c>
      <c r="CM137" s="93">
        <v>0</v>
      </c>
      <c r="CN137" s="93">
        <v>0</v>
      </c>
      <c r="CO137" s="93">
        <v>0</v>
      </c>
      <c r="CP137" s="92">
        <v>0</v>
      </c>
      <c r="CQ137" s="93">
        <v>0</v>
      </c>
      <c r="CR137" s="93">
        <v>0</v>
      </c>
      <c r="CS137" s="92">
        <v>0</v>
      </c>
      <c r="CT137" s="93">
        <v>0</v>
      </c>
      <c r="CU137" s="93">
        <v>0</v>
      </c>
      <c r="CV137" s="93">
        <v>0</v>
      </c>
      <c r="CW137" s="93">
        <v>0</v>
      </c>
      <c r="CX137" s="93">
        <v>0</v>
      </c>
      <c r="CY137" s="93">
        <v>0</v>
      </c>
      <c r="CZ137" s="93">
        <v>0</v>
      </c>
      <c r="DA137" s="93">
        <v>0</v>
      </c>
      <c r="DB137" s="92">
        <v>0</v>
      </c>
      <c r="DC137" s="93">
        <v>0</v>
      </c>
      <c r="DD137" s="93">
        <v>0</v>
      </c>
      <c r="DE137" s="93">
        <v>0</v>
      </c>
      <c r="DF137" s="92">
        <v>0</v>
      </c>
      <c r="DG137" s="93">
        <v>0</v>
      </c>
      <c r="DH137" s="93">
        <v>0</v>
      </c>
      <c r="DI137" s="92">
        <v>0</v>
      </c>
      <c r="DJ137" s="93">
        <v>0</v>
      </c>
      <c r="DK137" s="93">
        <v>0</v>
      </c>
      <c r="DL137" s="93">
        <v>0</v>
      </c>
      <c r="DM137" s="93">
        <v>0</v>
      </c>
      <c r="DN137" s="92">
        <v>0</v>
      </c>
      <c r="DO137" s="93">
        <v>0</v>
      </c>
      <c r="DP137" s="93">
        <v>0</v>
      </c>
      <c r="DQ137" s="92">
        <v>0</v>
      </c>
      <c r="DR137" s="93">
        <v>0</v>
      </c>
      <c r="DS137" s="93">
        <v>0</v>
      </c>
      <c r="DT137" s="93">
        <v>0</v>
      </c>
      <c r="DU137" s="93">
        <v>0</v>
      </c>
      <c r="DV137" s="93">
        <v>0</v>
      </c>
      <c r="DW137" s="93">
        <v>0</v>
      </c>
      <c r="DX137" s="93">
        <v>0</v>
      </c>
      <c r="DY137" s="93">
        <v>0</v>
      </c>
      <c r="DZ137" s="93">
        <v>0</v>
      </c>
      <c r="EA137" s="93">
        <v>0</v>
      </c>
      <c r="EB137" s="92">
        <v>0</v>
      </c>
      <c r="EC137" s="93">
        <v>0</v>
      </c>
      <c r="ED137" s="93">
        <v>0</v>
      </c>
      <c r="EE137" s="93">
        <v>0</v>
      </c>
      <c r="EF137" s="93">
        <v>0</v>
      </c>
      <c r="EG137" s="93">
        <v>0</v>
      </c>
      <c r="EH137" s="93">
        <v>0</v>
      </c>
      <c r="EI137" s="92">
        <v>0</v>
      </c>
      <c r="EJ137" s="93">
        <v>0</v>
      </c>
      <c r="EK137" s="93">
        <v>0</v>
      </c>
      <c r="EL137" s="93">
        <v>0</v>
      </c>
      <c r="EM137" s="92">
        <v>0</v>
      </c>
      <c r="EN137" s="93">
        <v>0</v>
      </c>
      <c r="EO137" s="93">
        <v>0</v>
      </c>
      <c r="EP137" s="92">
        <v>0</v>
      </c>
      <c r="EQ137" s="93">
        <v>0</v>
      </c>
      <c r="ER137" s="93">
        <v>0</v>
      </c>
      <c r="ES137" s="92">
        <v>0</v>
      </c>
      <c r="ET137" s="92">
        <v>0</v>
      </c>
      <c r="EU137" s="93">
        <v>0</v>
      </c>
      <c r="EV137" s="93">
        <v>0</v>
      </c>
      <c r="EW137" s="93">
        <v>0</v>
      </c>
      <c r="EX137" s="93">
        <v>0</v>
      </c>
      <c r="EY137" s="93">
        <v>0</v>
      </c>
      <c r="EZ137" s="93">
        <v>0</v>
      </c>
      <c r="FA137" s="93">
        <v>0</v>
      </c>
      <c r="FB137" s="92">
        <v>0</v>
      </c>
      <c r="FC137" s="92">
        <v>56.829385471493737</v>
      </c>
      <c r="FD137" s="92">
        <v>-64.389960000000002</v>
      </c>
      <c r="FE137" s="92">
        <v>0</v>
      </c>
      <c r="FF137" s="65"/>
      <c r="FG137" s="66">
        <v>99.894060000000025</v>
      </c>
      <c r="FI137" s="113"/>
    </row>
    <row r="138" spans="2:165" ht="14.25" customHeight="1" x14ac:dyDescent="0.2">
      <c r="B138" s="124">
        <v>4661</v>
      </c>
      <c r="C138" s="124" t="s">
        <v>384</v>
      </c>
      <c r="D138" s="92">
        <v>168.31903865385448</v>
      </c>
      <c r="E138" s="93">
        <v>0</v>
      </c>
      <c r="F138" s="93">
        <v>0</v>
      </c>
      <c r="G138" s="93">
        <v>0</v>
      </c>
      <c r="H138" s="93">
        <v>0</v>
      </c>
      <c r="I138" s="93">
        <v>0</v>
      </c>
      <c r="J138" s="93">
        <v>0</v>
      </c>
      <c r="K138" s="93">
        <v>0</v>
      </c>
      <c r="L138" s="93">
        <v>0</v>
      </c>
      <c r="M138" s="93">
        <v>0</v>
      </c>
      <c r="N138" s="93">
        <v>0</v>
      </c>
      <c r="O138" s="93">
        <v>0</v>
      </c>
      <c r="P138" s="93">
        <v>0</v>
      </c>
      <c r="Q138" s="93">
        <v>0</v>
      </c>
      <c r="R138" s="93">
        <v>60.962888320682644</v>
      </c>
      <c r="S138" s="93">
        <v>0</v>
      </c>
      <c r="T138" s="93">
        <v>0</v>
      </c>
      <c r="U138" s="93">
        <v>0</v>
      </c>
      <c r="V138" s="93">
        <v>0</v>
      </c>
      <c r="W138" s="93">
        <v>0</v>
      </c>
      <c r="X138" s="93">
        <v>0</v>
      </c>
      <c r="Y138" s="93">
        <v>0</v>
      </c>
      <c r="Z138" s="93">
        <v>0</v>
      </c>
      <c r="AA138" s="93">
        <v>0</v>
      </c>
      <c r="AB138" s="93">
        <v>0</v>
      </c>
      <c r="AC138" s="93">
        <v>0</v>
      </c>
      <c r="AD138" s="93">
        <v>107.35615033317184</v>
      </c>
      <c r="AE138" s="93">
        <v>0</v>
      </c>
      <c r="AF138" s="93">
        <v>0</v>
      </c>
      <c r="AG138" s="93">
        <v>0</v>
      </c>
      <c r="AH138" s="92">
        <v>0</v>
      </c>
      <c r="AI138" s="93">
        <v>0</v>
      </c>
      <c r="AJ138" s="93">
        <v>0</v>
      </c>
      <c r="AK138" s="93">
        <v>0</v>
      </c>
      <c r="AL138" s="92">
        <v>29.948580854221682</v>
      </c>
      <c r="AM138" s="93">
        <v>0.30766430506804848</v>
      </c>
      <c r="AN138" s="93">
        <v>0</v>
      </c>
      <c r="AO138" s="93">
        <v>0</v>
      </c>
      <c r="AP138" s="93">
        <v>0</v>
      </c>
      <c r="AQ138" s="93">
        <v>0</v>
      </c>
      <c r="AR138" s="93">
        <v>0</v>
      </c>
      <c r="AS138" s="93">
        <v>0</v>
      </c>
      <c r="AT138" s="93">
        <v>0</v>
      </c>
      <c r="AU138" s="93">
        <v>0</v>
      </c>
      <c r="AV138" s="93">
        <v>0</v>
      </c>
      <c r="AW138" s="93">
        <v>0</v>
      </c>
      <c r="AX138" s="93">
        <v>0</v>
      </c>
      <c r="AY138" s="93">
        <v>0</v>
      </c>
      <c r="AZ138" s="93">
        <v>0</v>
      </c>
      <c r="BA138" s="93">
        <v>0</v>
      </c>
      <c r="BB138" s="93">
        <v>0</v>
      </c>
      <c r="BC138" s="93">
        <v>0</v>
      </c>
      <c r="BD138" s="93">
        <v>0</v>
      </c>
      <c r="BE138" s="93">
        <v>0</v>
      </c>
      <c r="BF138" s="93">
        <v>0</v>
      </c>
      <c r="BG138" s="93">
        <v>0</v>
      </c>
      <c r="BH138" s="93">
        <v>0</v>
      </c>
      <c r="BI138" s="93">
        <v>0</v>
      </c>
      <c r="BJ138" s="93">
        <v>0</v>
      </c>
      <c r="BK138" s="93">
        <v>0</v>
      </c>
      <c r="BL138" s="93">
        <v>0</v>
      </c>
      <c r="BM138" s="93">
        <v>0.39067937777794404</v>
      </c>
      <c r="BN138" s="93">
        <v>0</v>
      </c>
      <c r="BO138" s="93">
        <v>0</v>
      </c>
      <c r="BP138" s="93">
        <v>0</v>
      </c>
      <c r="BQ138" s="93">
        <v>0</v>
      </c>
      <c r="BR138" s="93">
        <v>0</v>
      </c>
      <c r="BS138" s="93">
        <v>0</v>
      </c>
      <c r="BT138" s="93">
        <v>0</v>
      </c>
      <c r="BU138" s="93">
        <v>0</v>
      </c>
      <c r="BV138" s="93">
        <v>0</v>
      </c>
      <c r="BW138" s="93">
        <v>0</v>
      </c>
      <c r="BX138" s="93">
        <v>0</v>
      </c>
      <c r="BY138" s="93">
        <v>0</v>
      </c>
      <c r="BZ138" s="93">
        <v>0</v>
      </c>
      <c r="CA138" s="93">
        <v>0</v>
      </c>
      <c r="CB138" s="93">
        <v>29.250237171375687</v>
      </c>
      <c r="CC138" s="92">
        <v>0</v>
      </c>
      <c r="CD138" s="92">
        <v>0</v>
      </c>
      <c r="CE138" s="93">
        <v>0</v>
      </c>
      <c r="CF138" s="93">
        <v>0</v>
      </c>
      <c r="CG138" s="92">
        <v>0</v>
      </c>
      <c r="CH138" s="93">
        <v>0</v>
      </c>
      <c r="CI138" s="93">
        <v>0</v>
      </c>
      <c r="CJ138" s="93">
        <v>0</v>
      </c>
      <c r="CK138" s="93">
        <v>0</v>
      </c>
      <c r="CL138" s="93">
        <v>0</v>
      </c>
      <c r="CM138" s="93">
        <v>0</v>
      </c>
      <c r="CN138" s="93">
        <v>0</v>
      </c>
      <c r="CO138" s="93">
        <v>0</v>
      </c>
      <c r="CP138" s="92">
        <v>1.1233492434207848</v>
      </c>
      <c r="CQ138" s="93">
        <v>1.1233492434207848</v>
      </c>
      <c r="CR138" s="93">
        <v>0</v>
      </c>
      <c r="CS138" s="92">
        <v>1898.7830730463509</v>
      </c>
      <c r="CT138" s="93">
        <v>0</v>
      </c>
      <c r="CU138" s="93">
        <v>0</v>
      </c>
      <c r="CV138" s="93">
        <v>0</v>
      </c>
      <c r="CW138" s="93">
        <v>1898.7830730463509</v>
      </c>
      <c r="CX138" s="93">
        <v>0</v>
      </c>
      <c r="CY138" s="93">
        <v>0</v>
      </c>
      <c r="CZ138" s="93">
        <v>0</v>
      </c>
      <c r="DA138" s="93">
        <v>0</v>
      </c>
      <c r="DB138" s="92">
        <v>0</v>
      </c>
      <c r="DC138" s="93">
        <v>0</v>
      </c>
      <c r="DD138" s="93">
        <v>0</v>
      </c>
      <c r="DE138" s="93">
        <v>0</v>
      </c>
      <c r="DF138" s="92">
        <v>0</v>
      </c>
      <c r="DG138" s="93">
        <v>0</v>
      </c>
      <c r="DH138" s="93">
        <v>0</v>
      </c>
      <c r="DI138" s="92">
        <v>0</v>
      </c>
      <c r="DJ138" s="93">
        <v>0</v>
      </c>
      <c r="DK138" s="93">
        <v>0</v>
      </c>
      <c r="DL138" s="93">
        <v>0</v>
      </c>
      <c r="DM138" s="93">
        <v>0</v>
      </c>
      <c r="DN138" s="92">
        <v>0</v>
      </c>
      <c r="DO138" s="93">
        <v>0</v>
      </c>
      <c r="DP138" s="93">
        <v>0</v>
      </c>
      <c r="DQ138" s="92">
        <v>0</v>
      </c>
      <c r="DR138" s="93">
        <v>0</v>
      </c>
      <c r="DS138" s="93">
        <v>0</v>
      </c>
      <c r="DT138" s="93">
        <v>0</v>
      </c>
      <c r="DU138" s="93">
        <v>0</v>
      </c>
      <c r="DV138" s="93">
        <v>0</v>
      </c>
      <c r="DW138" s="93">
        <v>0</v>
      </c>
      <c r="DX138" s="93">
        <v>0</v>
      </c>
      <c r="DY138" s="93">
        <v>0</v>
      </c>
      <c r="DZ138" s="93">
        <v>0</v>
      </c>
      <c r="EA138" s="93">
        <v>0</v>
      </c>
      <c r="EB138" s="92">
        <v>0.81778093149648812</v>
      </c>
      <c r="EC138" s="93">
        <v>0.81778093149648812</v>
      </c>
      <c r="ED138" s="93">
        <v>0</v>
      </c>
      <c r="EE138" s="93">
        <v>0</v>
      </c>
      <c r="EF138" s="93">
        <v>0</v>
      </c>
      <c r="EG138" s="93">
        <v>0</v>
      </c>
      <c r="EH138" s="93">
        <v>0</v>
      </c>
      <c r="EI138" s="92">
        <v>1.5989678843356752</v>
      </c>
      <c r="EJ138" s="93">
        <v>0</v>
      </c>
      <c r="EK138" s="93">
        <v>1.5989678843356752</v>
      </c>
      <c r="EL138" s="93">
        <v>0</v>
      </c>
      <c r="EM138" s="92">
        <v>3.4979033120311968E-2</v>
      </c>
      <c r="EN138" s="93">
        <v>3.4979033120311968E-2</v>
      </c>
      <c r="EO138" s="93">
        <v>0</v>
      </c>
      <c r="EP138" s="92">
        <v>0.77235629320075883</v>
      </c>
      <c r="EQ138" s="93">
        <v>0</v>
      </c>
      <c r="ER138" s="93">
        <v>0.77235629320075883</v>
      </c>
      <c r="ES138" s="92">
        <v>0</v>
      </c>
      <c r="ET138" s="92">
        <v>0</v>
      </c>
      <c r="EU138" s="93">
        <v>0</v>
      </c>
      <c r="EV138" s="93">
        <v>0</v>
      </c>
      <c r="EW138" s="93">
        <v>0</v>
      </c>
      <c r="EX138" s="93">
        <v>0</v>
      </c>
      <c r="EY138" s="93">
        <v>0</v>
      </c>
      <c r="EZ138" s="93">
        <v>0</v>
      </c>
      <c r="FA138" s="93">
        <v>0</v>
      </c>
      <c r="FB138" s="92">
        <v>0</v>
      </c>
      <c r="FC138" s="92">
        <v>0</v>
      </c>
      <c r="FD138" s="92">
        <v>630.16398543780133</v>
      </c>
      <c r="FE138" s="92">
        <v>5329.2308340599975</v>
      </c>
      <c r="FF138" s="65"/>
      <c r="FG138" s="66">
        <v>8060.7929454377991</v>
      </c>
      <c r="FI138" s="113"/>
    </row>
    <row r="139" spans="2:165" ht="14.25" customHeight="1" x14ac:dyDescent="0.2">
      <c r="B139" s="124" t="s">
        <v>562</v>
      </c>
      <c r="C139" s="124" t="s">
        <v>385</v>
      </c>
      <c r="D139" s="92">
        <v>6296.2433548061836</v>
      </c>
      <c r="E139" s="93">
        <v>0.25643621194348082</v>
      </c>
      <c r="F139" s="93">
        <v>0</v>
      </c>
      <c r="G139" s="93">
        <v>0.70132581528490634</v>
      </c>
      <c r="H139" s="93">
        <v>50.391951747975639</v>
      </c>
      <c r="I139" s="93">
        <v>33.936384236097474</v>
      </c>
      <c r="J139" s="93">
        <v>97.294764700784029</v>
      </c>
      <c r="K139" s="93">
        <v>0</v>
      </c>
      <c r="L139" s="93">
        <v>0</v>
      </c>
      <c r="M139" s="93">
        <v>75.374339561530476</v>
      </c>
      <c r="N139" s="93">
        <v>128.96601091786752</v>
      </c>
      <c r="O139" s="93">
        <v>0</v>
      </c>
      <c r="P139" s="93">
        <v>50.501385941522109</v>
      </c>
      <c r="Q139" s="93">
        <v>6.8264967368616398</v>
      </c>
      <c r="R139" s="93">
        <v>0</v>
      </c>
      <c r="S139" s="93">
        <v>0</v>
      </c>
      <c r="T139" s="93">
        <v>757.31723992344314</v>
      </c>
      <c r="U139" s="93">
        <v>174.24488416556358</v>
      </c>
      <c r="V139" s="93">
        <v>0</v>
      </c>
      <c r="W139" s="93">
        <v>3.6818153694442226</v>
      </c>
      <c r="X139" s="93">
        <v>1.264288441713695</v>
      </c>
      <c r="Y139" s="93">
        <v>37.340001503931127</v>
      </c>
      <c r="Z139" s="93">
        <v>1120.6550064013779</v>
      </c>
      <c r="AA139" s="93">
        <v>148.11700298248209</v>
      </c>
      <c r="AB139" s="93">
        <v>10.399506281709613</v>
      </c>
      <c r="AC139" s="93">
        <v>0</v>
      </c>
      <c r="AD139" s="93">
        <v>1300.272474305953</v>
      </c>
      <c r="AE139" s="93">
        <v>282.70771322869257</v>
      </c>
      <c r="AF139" s="93">
        <v>1682.5740767959342</v>
      </c>
      <c r="AG139" s="93">
        <v>333.42024953607159</v>
      </c>
      <c r="AH139" s="92">
        <v>221.35507668909193</v>
      </c>
      <c r="AI139" s="93">
        <v>219.74667002135374</v>
      </c>
      <c r="AJ139" s="93">
        <v>0</v>
      </c>
      <c r="AK139" s="93">
        <v>1.6084066677381832</v>
      </c>
      <c r="AL139" s="92">
        <v>5672.5007312107782</v>
      </c>
      <c r="AM139" s="93">
        <v>95.964197754967984</v>
      </c>
      <c r="AN139" s="93">
        <v>26.604269105145168</v>
      </c>
      <c r="AO139" s="93">
        <v>144.21442070751334</v>
      </c>
      <c r="AP139" s="93">
        <v>0</v>
      </c>
      <c r="AQ139" s="93">
        <v>6.3928992695385318</v>
      </c>
      <c r="AR139" s="93">
        <v>117.39961093406662</v>
      </c>
      <c r="AS139" s="93">
        <v>83.989643261146398</v>
      </c>
      <c r="AT139" s="93">
        <v>99.856993147396935</v>
      </c>
      <c r="AU139" s="93">
        <v>545.30171005009197</v>
      </c>
      <c r="AV139" s="93">
        <v>2.6841638321430907</v>
      </c>
      <c r="AW139" s="93">
        <v>14.121416287644891</v>
      </c>
      <c r="AX139" s="93">
        <v>0</v>
      </c>
      <c r="AY139" s="93">
        <v>78.734806531482832</v>
      </c>
      <c r="AZ139" s="93">
        <v>636.29759661713024</v>
      </c>
      <c r="BA139" s="93">
        <v>989.79883308999138</v>
      </c>
      <c r="BB139" s="93">
        <v>399.4687813972817</v>
      </c>
      <c r="BC139" s="93">
        <v>16.718889906819534</v>
      </c>
      <c r="BD139" s="93">
        <v>2.8754825601090808</v>
      </c>
      <c r="BE139" s="93">
        <v>5.0210344633775774</v>
      </c>
      <c r="BF139" s="93">
        <v>155.91315903209835</v>
      </c>
      <c r="BG139" s="93">
        <v>25.89755176154182</v>
      </c>
      <c r="BH139" s="93">
        <v>17.977040118187272</v>
      </c>
      <c r="BI139" s="93">
        <v>85.793619936430588</v>
      </c>
      <c r="BJ139" s="93">
        <v>15.737592886937016</v>
      </c>
      <c r="BK139" s="93">
        <v>95.041402409030283</v>
      </c>
      <c r="BL139" s="93">
        <v>4.0273632955568326</v>
      </c>
      <c r="BM139" s="93">
        <v>2.5583713830723305</v>
      </c>
      <c r="BN139" s="93">
        <v>74.160665986157511</v>
      </c>
      <c r="BO139" s="93">
        <v>15.780188512232485</v>
      </c>
      <c r="BP139" s="93">
        <v>39.204549211012612</v>
      </c>
      <c r="BQ139" s="93">
        <v>6.2158867632158188</v>
      </c>
      <c r="BR139" s="93">
        <v>1380.3219867176661</v>
      </c>
      <c r="BS139" s="93">
        <v>212.59210942006445</v>
      </c>
      <c r="BT139" s="93">
        <v>179.56288405743925</v>
      </c>
      <c r="BU139" s="93">
        <v>5.4348763583452842</v>
      </c>
      <c r="BV139" s="93">
        <v>5.1359483783921007</v>
      </c>
      <c r="BW139" s="93">
        <v>24.864781027838216</v>
      </c>
      <c r="BX139" s="93">
        <v>10.770449757676872</v>
      </c>
      <c r="BY139" s="93">
        <v>9.5652887630283345</v>
      </c>
      <c r="BZ139" s="93">
        <v>5.129549475131677</v>
      </c>
      <c r="CA139" s="93">
        <v>4.7780667118005091</v>
      </c>
      <c r="CB139" s="93">
        <v>30.592650332074562</v>
      </c>
      <c r="CC139" s="92">
        <v>2200.0439951022354</v>
      </c>
      <c r="CD139" s="92">
        <v>74.930060023763573</v>
      </c>
      <c r="CE139" s="93">
        <v>2.79812609221185</v>
      </c>
      <c r="CF139" s="93">
        <v>72.131933931551728</v>
      </c>
      <c r="CG139" s="92">
        <v>3070.2305863970951</v>
      </c>
      <c r="CH139" s="93">
        <v>1477.0333549283837</v>
      </c>
      <c r="CI139" s="93">
        <v>0</v>
      </c>
      <c r="CJ139" s="93">
        <v>0</v>
      </c>
      <c r="CK139" s="93">
        <v>0</v>
      </c>
      <c r="CL139" s="93">
        <v>0</v>
      </c>
      <c r="CM139" s="93">
        <v>0</v>
      </c>
      <c r="CN139" s="93">
        <v>0</v>
      </c>
      <c r="CO139" s="93">
        <v>1593.1972314687116</v>
      </c>
      <c r="CP139" s="92">
        <v>727.88358721485463</v>
      </c>
      <c r="CQ139" s="93">
        <v>665.08302678397888</v>
      </c>
      <c r="CR139" s="93">
        <v>62.80056043087572</v>
      </c>
      <c r="CS139" s="92">
        <v>10545.506413934769</v>
      </c>
      <c r="CT139" s="93">
        <v>50.529599999999995</v>
      </c>
      <c r="CU139" s="93">
        <v>4791.7585369810222</v>
      </c>
      <c r="CV139" s="93">
        <v>982.81624051405026</v>
      </c>
      <c r="CW139" s="93">
        <v>4499.1785394301105</v>
      </c>
      <c r="CX139" s="93">
        <v>50.796249201744644</v>
      </c>
      <c r="CY139" s="93">
        <v>112.36962657222222</v>
      </c>
      <c r="CZ139" s="93">
        <v>4.6413739373529621</v>
      </c>
      <c r="DA139" s="93">
        <v>53.416247298266917</v>
      </c>
      <c r="DB139" s="92">
        <v>128.78863807311421</v>
      </c>
      <c r="DC139" s="93">
        <v>72.598354246098623</v>
      </c>
      <c r="DD139" s="93">
        <v>56.064025819631091</v>
      </c>
      <c r="DE139" s="93">
        <v>0.12625800738451937</v>
      </c>
      <c r="DF139" s="92">
        <v>65.616358702335646</v>
      </c>
      <c r="DG139" s="93">
        <v>13.731897687305622</v>
      </c>
      <c r="DH139" s="93">
        <v>51.88446101503002</v>
      </c>
      <c r="DI139" s="92">
        <v>0</v>
      </c>
      <c r="DJ139" s="93">
        <v>0</v>
      </c>
      <c r="DK139" s="93">
        <v>0</v>
      </c>
      <c r="DL139" s="93">
        <v>0</v>
      </c>
      <c r="DM139" s="93">
        <v>0</v>
      </c>
      <c r="DN139" s="92">
        <v>72.715832887858411</v>
      </c>
      <c r="DO139" s="93">
        <v>72.715832887858411</v>
      </c>
      <c r="DP139" s="93">
        <v>0</v>
      </c>
      <c r="DQ139" s="92">
        <v>208.00150262347935</v>
      </c>
      <c r="DR139" s="93">
        <v>0.36183459552726205</v>
      </c>
      <c r="DS139" s="93">
        <v>17.676121033832711</v>
      </c>
      <c r="DT139" s="93">
        <v>21.211345240599247</v>
      </c>
      <c r="DU139" s="93">
        <v>93.99908649777467</v>
      </c>
      <c r="DV139" s="93">
        <v>5.0339359415979867</v>
      </c>
      <c r="DW139" s="93">
        <v>0</v>
      </c>
      <c r="DX139" s="93">
        <v>0</v>
      </c>
      <c r="DY139" s="93">
        <v>32.851841157867824</v>
      </c>
      <c r="DZ139" s="93">
        <v>24.430924428904493</v>
      </c>
      <c r="EA139" s="93">
        <v>12.436413727375157</v>
      </c>
      <c r="EB139" s="92">
        <v>562.87232008588501</v>
      </c>
      <c r="EC139" s="93">
        <v>288.9098853976264</v>
      </c>
      <c r="ED139" s="93">
        <v>0.15782250923064919</v>
      </c>
      <c r="EE139" s="93">
        <v>42.738335499659804</v>
      </c>
      <c r="EF139" s="93">
        <v>194.30476463966193</v>
      </c>
      <c r="EG139" s="93">
        <v>34.598905798767113</v>
      </c>
      <c r="EH139" s="93">
        <v>2.1626062409391444</v>
      </c>
      <c r="EI139" s="92">
        <v>206.15274290354361</v>
      </c>
      <c r="EJ139" s="93">
        <v>206.1442894733454</v>
      </c>
      <c r="EK139" s="93">
        <v>0</v>
      </c>
      <c r="EL139" s="93">
        <v>8.4534301982228006E-3</v>
      </c>
      <c r="EM139" s="92">
        <v>0</v>
      </c>
      <c r="EN139" s="93">
        <v>0</v>
      </c>
      <c r="EO139" s="93">
        <v>0</v>
      </c>
      <c r="EP139" s="92">
        <v>2173.4520438568557</v>
      </c>
      <c r="EQ139" s="93">
        <v>0</v>
      </c>
      <c r="ER139" s="93">
        <v>2173.4520438568557</v>
      </c>
      <c r="ES139" s="92">
        <v>0.75754804430711609</v>
      </c>
      <c r="ET139" s="92">
        <v>22.560595553553927</v>
      </c>
      <c r="EU139" s="93">
        <v>4.2516110936437466</v>
      </c>
      <c r="EV139" s="93">
        <v>0</v>
      </c>
      <c r="EW139" s="93">
        <v>6.155077859995318</v>
      </c>
      <c r="EX139" s="93">
        <v>5.113449299073034</v>
      </c>
      <c r="EY139" s="93">
        <v>0.25567246495365165</v>
      </c>
      <c r="EZ139" s="93">
        <v>4.6383987103513471</v>
      </c>
      <c r="FA139" s="93">
        <v>2.1463861255368291</v>
      </c>
      <c r="FB139" s="92">
        <v>0</v>
      </c>
      <c r="FC139" s="92">
        <v>5452.7761133826762</v>
      </c>
      <c r="FD139" s="92">
        <v>-90.180664592744677</v>
      </c>
      <c r="FE139" s="92">
        <v>865.07120259779981</v>
      </c>
      <c r="FF139" s="65"/>
      <c r="FG139" s="66">
        <v>38477.27803949744</v>
      </c>
      <c r="FI139" s="113"/>
    </row>
    <row r="140" spans="2:165" ht="14.25" customHeight="1" x14ac:dyDescent="0.2">
      <c r="B140" s="124" t="s">
        <v>563</v>
      </c>
      <c r="C140" s="124" t="s">
        <v>386</v>
      </c>
      <c r="D140" s="92">
        <v>0</v>
      </c>
      <c r="E140" s="93">
        <v>0</v>
      </c>
      <c r="F140" s="93">
        <v>0</v>
      </c>
      <c r="G140" s="93">
        <v>0</v>
      </c>
      <c r="H140" s="93">
        <v>0</v>
      </c>
      <c r="I140" s="93">
        <v>0</v>
      </c>
      <c r="J140" s="93">
        <v>0</v>
      </c>
      <c r="K140" s="93">
        <v>0</v>
      </c>
      <c r="L140" s="93">
        <v>0</v>
      </c>
      <c r="M140" s="93">
        <v>0</v>
      </c>
      <c r="N140" s="93">
        <v>0</v>
      </c>
      <c r="O140" s="93">
        <v>0</v>
      </c>
      <c r="P140" s="93">
        <v>0</v>
      </c>
      <c r="Q140" s="93">
        <v>0</v>
      </c>
      <c r="R140" s="93">
        <v>0</v>
      </c>
      <c r="S140" s="93">
        <v>0</v>
      </c>
      <c r="T140" s="93">
        <v>0</v>
      </c>
      <c r="U140" s="93">
        <v>0</v>
      </c>
      <c r="V140" s="93">
        <v>0</v>
      </c>
      <c r="W140" s="93">
        <v>0</v>
      </c>
      <c r="X140" s="93">
        <v>0</v>
      </c>
      <c r="Y140" s="93">
        <v>0</v>
      </c>
      <c r="Z140" s="93">
        <v>0</v>
      </c>
      <c r="AA140" s="93">
        <v>0</v>
      </c>
      <c r="AB140" s="93">
        <v>0</v>
      </c>
      <c r="AC140" s="93">
        <v>0</v>
      </c>
      <c r="AD140" s="93">
        <v>0</v>
      </c>
      <c r="AE140" s="93">
        <v>0</v>
      </c>
      <c r="AF140" s="93">
        <v>0</v>
      </c>
      <c r="AG140" s="93">
        <v>0</v>
      </c>
      <c r="AH140" s="92">
        <v>0</v>
      </c>
      <c r="AI140" s="93">
        <v>0</v>
      </c>
      <c r="AJ140" s="93">
        <v>0</v>
      </c>
      <c r="AK140" s="93">
        <v>0</v>
      </c>
      <c r="AL140" s="92">
        <v>155.24148749999998</v>
      </c>
      <c r="AM140" s="93">
        <v>0</v>
      </c>
      <c r="AN140" s="93">
        <v>0</v>
      </c>
      <c r="AO140" s="93">
        <v>0</v>
      </c>
      <c r="AP140" s="93">
        <v>0</v>
      </c>
      <c r="AQ140" s="93">
        <v>0</v>
      </c>
      <c r="AR140" s="93">
        <v>0</v>
      </c>
      <c r="AS140" s="93">
        <v>0</v>
      </c>
      <c r="AT140" s="93">
        <v>0</v>
      </c>
      <c r="AU140" s="93">
        <v>0</v>
      </c>
      <c r="AV140" s="93">
        <v>0</v>
      </c>
      <c r="AW140" s="93">
        <v>0</v>
      </c>
      <c r="AX140" s="93">
        <v>0</v>
      </c>
      <c r="AY140" s="93">
        <v>0</v>
      </c>
      <c r="AZ140" s="93">
        <v>0</v>
      </c>
      <c r="BA140" s="93">
        <v>0</v>
      </c>
      <c r="BB140" s="93">
        <v>44.733579000000006</v>
      </c>
      <c r="BC140" s="93">
        <v>0</v>
      </c>
      <c r="BD140" s="93">
        <v>0</v>
      </c>
      <c r="BE140" s="93">
        <v>0</v>
      </c>
      <c r="BF140" s="93">
        <v>0</v>
      </c>
      <c r="BG140" s="93">
        <v>0</v>
      </c>
      <c r="BH140" s="93">
        <v>0</v>
      </c>
      <c r="BI140" s="93">
        <v>0</v>
      </c>
      <c r="BJ140" s="93">
        <v>20.758263899999996</v>
      </c>
      <c r="BK140" s="93">
        <v>0</v>
      </c>
      <c r="BL140" s="93">
        <v>0</v>
      </c>
      <c r="BM140" s="93">
        <v>63.290211599999999</v>
      </c>
      <c r="BN140" s="93">
        <v>0</v>
      </c>
      <c r="BO140" s="93">
        <v>0</v>
      </c>
      <c r="BP140" s="93">
        <v>0</v>
      </c>
      <c r="BQ140" s="93">
        <v>0</v>
      </c>
      <c r="BR140" s="93">
        <v>26.459432999999997</v>
      </c>
      <c r="BS140" s="93">
        <v>0</v>
      </c>
      <c r="BT140" s="93">
        <v>0</v>
      </c>
      <c r="BU140" s="93">
        <v>0</v>
      </c>
      <c r="BV140" s="93">
        <v>0</v>
      </c>
      <c r="BW140" s="93">
        <v>0</v>
      </c>
      <c r="BX140" s="93">
        <v>0</v>
      </c>
      <c r="BY140" s="93">
        <v>0</v>
      </c>
      <c r="BZ140" s="93">
        <v>0</v>
      </c>
      <c r="CA140" s="93">
        <v>0</v>
      </c>
      <c r="CB140" s="93">
        <v>0</v>
      </c>
      <c r="CC140" s="92">
        <v>0</v>
      </c>
      <c r="CD140" s="92">
        <v>0</v>
      </c>
      <c r="CE140" s="93">
        <v>0</v>
      </c>
      <c r="CF140" s="93">
        <v>0</v>
      </c>
      <c r="CG140" s="92">
        <v>89.739916199999996</v>
      </c>
      <c r="CH140" s="93">
        <v>0</v>
      </c>
      <c r="CI140" s="93">
        <v>0</v>
      </c>
      <c r="CJ140" s="93">
        <v>0</v>
      </c>
      <c r="CK140" s="93">
        <v>89.739916199999996</v>
      </c>
      <c r="CL140" s="93">
        <v>0</v>
      </c>
      <c r="CM140" s="93">
        <v>0</v>
      </c>
      <c r="CN140" s="93">
        <v>0</v>
      </c>
      <c r="CO140" s="93">
        <v>0</v>
      </c>
      <c r="CP140" s="92">
        <v>0</v>
      </c>
      <c r="CQ140" s="93">
        <v>0</v>
      </c>
      <c r="CR140" s="93">
        <v>0</v>
      </c>
      <c r="CS140" s="92">
        <v>8.2473962999999983</v>
      </c>
      <c r="CT140" s="93">
        <v>0</v>
      </c>
      <c r="CU140" s="93">
        <v>0</v>
      </c>
      <c r="CV140" s="93">
        <v>0</v>
      </c>
      <c r="CW140" s="93">
        <v>8.2473962999999983</v>
      </c>
      <c r="CX140" s="93">
        <v>0</v>
      </c>
      <c r="CY140" s="93">
        <v>0</v>
      </c>
      <c r="CZ140" s="93">
        <v>0</v>
      </c>
      <c r="DA140" s="93">
        <v>0</v>
      </c>
      <c r="DB140" s="92">
        <v>0</v>
      </c>
      <c r="DC140" s="93">
        <v>0</v>
      </c>
      <c r="DD140" s="93">
        <v>0</v>
      </c>
      <c r="DE140" s="93">
        <v>0</v>
      </c>
      <c r="DF140" s="92">
        <v>0</v>
      </c>
      <c r="DG140" s="93">
        <v>0</v>
      </c>
      <c r="DH140" s="93">
        <v>0</v>
      </c>
      <c r="DI140" s="92">
        <v>0</v>
      </c>
      <c r="DJ140" s="93">
        <v>0</v>
      </c>
      <c r="DK140" s="93">
        <v>0</v>
      </c>
      <c r="DL140" s="93">
        <v>0</v>
      </c>
      <c r="DM140" s="93">
        <v>0</v>
      </c>
      <c r="DN140" s="92">
        <v>0</v>
      </c>
      <c r="DO140" s="93">
        <v>0</v>
      </c>
      <c r="DP140" s="93">
        <v>0</v>
      </c>
      <c r="DQ140" s="92">
        <v>0</v>
      </c>
      <c r="DR140" s="93">
        <v>0</v>
      </c>
      <c r="DS140" s="93">
        <v>0</v>
      </c>
      <c r="DT140" s="93">
        <v>0</v>
      </c>
      <c r="DU140" s="93">
        <v>0</v>
      </c>
      <c r="DV140" s="93">
        <v>0</v>
      </c>
      <c r="DW140" s="93">
        <v>0</v>
      </c>
      <c r="DX140" s="93">
        <v>0</v>
      </c>
      <c r="DY140" s="93">
        <v>0</v>
      </c>
      <c r="DZ140" s="93">
        <v>0</v>
      </c>
      <c r="EA140" s="93">
        <v>0</v>
      </c>
      <c r="EB140" s="92">
        <v>0</v>
      </c>
      <c r="EC140" s="93">
        <v>0</v>
      </c>
      <c r="ED140" s="93">
        <v>0</v>
      </c>
      <c r="EE140" s="93">
        <v>0</v>
      </c>
      <c r="EF140" s="93">
        <v>0</v>
      </c>
      <c r="EG140" s="93">
        <v>0</v>
      </c>
      <c r="EH140" s="93">
        <v>0</v>
      </c>
      <c r="EI140" s="92">
        <v>0</v>
      </c>
      <c r="EJ140" s="93">
        <v>0</v>
      </c>
      <c r="EK140" s="93">
        <v>0</v>
      </c>
      <c r="EL140" s="93">
        <v>0</v>
      </c>
      <c r="EM140" s="92">
        <v>0</v>
      </c>
      <c r="EN140" s="93">
        <v>0</v>
      </c>
      <c r="EO140" s="93">
        <v>0</v>
      </c>
      <c r="EP140" s="92">
        <v>0</v>
      </c>
      <c r="EQ140" s="93">
        <v>0</v>
      </c>
      <c r="ER140" s="93">
        <v>0</v>
      </c>
      <c r="ES140" s="92">
        <v>0</v>
      </c>
      <c r="ET140" s="92">
        <v>0</v>
      </c>
      <c r="EU140" s="93">
        <v>0</v>
      </c>
      <c r="EV140" s="93">
        <v>0</v>
      </c>
      <c r="EW140" s="93">
        <v>0</v>
      </c>
      <c r="EX140" s="93">
        <v>0</v>
      </c>
      <c r="EY140" s="93">
        <v>0</v>
      </c>
      <c r="EZ140" s="93">
        <v>0</v>
      </c>
      <c r="FA140" s="93">
        <v>0</v>
      </c>
      <c r="FB140" s="92">
        <v>0</v>
      </c>
      <c r="FC140" s="92">
        <v>0</v>
      </c>
      <c r="FD140" s="92">
        <v>-5.9286283719569894</v>
      </c>
      <c r="FE140" s="92">
        <v>0</v>
      </c>
      <c r="FF140" s="65"/>
      <c r="FG140" s="66">
        <v>247.30017162804299</v>
      </c>
      <c r="FI140" s="113"/>
    </row>
    <row r="141" spans="2:165" ht="14.25" customHeight="1" x14ac:dyDescent="0.2">
      <c r="B141" s="124" t="s">
        <v>564</v>
      </c>
      <c r="C141" s="124" t="s">
        <v>387</v>
      </c>
      <c r="D141" s="92">
        <v>0</v>
      </c>
      <c r="E141" s="93">
        <v>0</v>
      </c>
      <c r="F141" s="93">
        <v>0</v>
      </c>
      <c r="G141" s="93">
        <v>0</v>
      </c>
      <c r="H141" s="93">
        <v>0</v>
      </c>
      <c r="I141" s="93">
        <v>0</v>
      </c>
      <c r="J141" s="93">
        <v>0</v>
      </c>
      <c r="K141" s="93">
        <v>0</v>
      </c>
      <c r="L141" s="93">
        <v>0</v>
      </c>
      <c r="M141" s="93">
        <v>0</v>
      </c>
      <c r="N141" s="93">
        <v>0</v>
      </c>
      <c r="O141" s="93">
        <v>0</v>
      </c>
      <c r="P141" s="93">
        <v>0</v>
      </c>
      <c r="Q141" s="93">
        <v>0</v>
      </c>
      <c r="R141" s="93">
        <v>0</v>
      </c>
      <c r="S141" s="93">
        <v>0</v>
      </c>
      <c r="T141" s="93">
        <v>0</v>
      </c>
      <c r="U141" s="93">
        <v>0</v>
      </c>
      <c r="V141" s="93">
        <v>0</v>
      </c>
      <c r="W141" s="93">
        <v>0</v>
      </c>
      <c r="X141" s="93">
        <v>0</v>
      </c>
      <c r="Y141" s="93">
        <v>0</v>
      </c>
      <c r="Z141" s="93">
        <v>0</v>
      </c>
      <c r="AA141" s="93">
        <v>0</v>
      </c>
      <c r="AB141" s="93">
        <v>0</v>
      </c>
      <c r="AC141" s="93">
        <v>0</v>
      </c>
      <c r="AD141" s="93">
        <v>0</v>
      </c>
      <c r="AE141" s="93">
        <v>0</v>
      </c>
      <c r="AF141" s="93">
        <v>0</v>
      </c>
      <c r="AG141" s="93">
        <v>0</v>
      </c>
      <c r="AH141" s="92">
        <v>0</v>
      </c>
      <c r="AI141" s="93">
        <v>0</v>
      </c>
      <c r="AJ141" s="93">
        <v>0</v>
      </c>
      <c r="AK141" s="93">
        <v>0</v>
      </c>
      <c r="AL141" s="92">
        <v>1248.8186444256792</v>
      </c>
      <c r="AM141" s="93">
        <v>0</v>
      </c>
      <c r="AN141" s="93">
        <v>0</v>
      </c>
      <c r="AO141" s="93">
        <v>0</v>
      </c>
      <c r="AP141" s="93">
        <v>0</v>
      </c>
      <c r="AQ141" s="93">
        <v>0</v>
      </c>
      <c r="AR141" s="93">
        <v>0</v>
      </c>
      <c r="AS141" s="93">
        <v>0</v>
      </c>
      <c r="AT141" s="93">
        <v>0</v>
      </c>
      <c r="AU141" s="93">
        <v>0</v>
      </c>
      <c r="AV141" s="93">
        <v>0</v>
      </c>
      <c r="AW141" s="93">
        <v>0</v>
      </c>
      <c r="AX141" s="93">
        <v>0</v>
      </c>
      <c r="AY141" s="93">
        <v>0</v>
      </c>
      <c r="AZ141" s="93">
        <v>0</v>
      </c>
      <c r="BA141" s="93">
        <v>0</v>
      </c>
      <c r="BB141" s="93">
        <v>0</v>
      </c>
      <c r="BC141" s="93">
        <v>0</v>
      </c>
      <c r="BD141" s="93">
        <v>0</v>
      </c>
      <c r="BE141" s="93">
        <v>0</v>
      </c>
      <c r="BF141" s="93">
        <v>0</v>
      </c>
      <c r="BG141" s="93">
        <v>0</v>
      </c>
      <c r="BH141" s="93">
        <v>0</v>
      </c>
      <c r="BI141" s="93">
        <v>1248.8186444256792</v>
      </c>
      <c r="BJ141" s="93">
        <v>0</v>
      </c>
      <c r="BK141" s="93">
        <v>0</v>
      </c>
      <c r="BL141" s="93">
        <v>0</v>
      </c>
      <c r="BM141" s="93">
        <v>0</v>
      </c>
      <c r="BN141" s="93">
        <v>0</v>
      </c>
      <c r="BO141" s="93">
        <v>0</v>
      </c>
      <c r="BP141" s="93">
        <v>0</v>
      </c>
      <c r="BQ141" s="93">
        <v>0</v>
      </c>
      <c r="BR141" s="93">
        <v>0</v>
      </c>
      <c r="BS141" s="93">
        <v>0</v>
      </c>
      <c r="BT141" s="93">
        <v>0</v>
      </c>
      <c r="BU141" s="93">
        <v>0</v>
      </c>
      <c r="BV141" s="93">
        <v>0</v>
      </c>
      <c r="BW141" s="93">
        <v>0</v>
      </c>
      <c r="BX141" s="93">
        <v>0</v>
      </c>
      <c r="BY141" s="93">
        <v>0</v>
      </c>
      <c r="BZ141" s="93">
        <v>0</v>
      </c>
      <c r="CA141" s="93">
        <v>0</v>
      </c>
      <c r="CB141" s="93">
        <v>0</v>
      </c>
      <c r="CC141" s="92">
        <v>0</v>
      </c>
      <c r="CD141" s="92">
        <v>0</v>
      </c>
      <c r="CE141" s="93">
        <v>0</v>
      </c>
      <c r="CF141" s="93">
        <v>0</v>
      </c>
      <c r="CG141" s="92">
        <v>0</v>
      </c>
      <c r="CH141" s="93">
        <v>0</v>
      </c>
      <c r="CI141" s="93">
        <v>0</v>
      </c>
      <c r="CJ141" s="93">
        <v>0</v>
      </c>
      <c r="CK141" s="93">
        <v>0</v>
      </c>
      <c r="CL141" s="93">
        <v>0</v>
      </c>
      <c r="CM141" s="93">
        <v>0</v>
      </c>
      <c r="CN141" s="93">
        <v>0</v>
      </c>
      <c r="CO141" s="93">
        <v>0</v>
      </c>
      <c r="CP141" s="92">
        <v>0</v>
      </c>
      <c r="CQ141" s="93">
        <v>0</v>
      </c>
      <c r="CR141" s="93">
        <v>0</v>
      </c>
      <c r="CS141" s="92">
        <v>0</v>
      </c>
      <c r="CT141" s="93">
        <v>0</v>
      </c>
      <c r="CU141" s="93">
        <v>0</v>
      </c>
      <c r="CV141" s="93">
        <v>0</v>
      </c>
      <c r="CW141" s="93">
        <v>0</v>
      </c>
      <c r="CX141" s="93">
        <v>0</v>
      </c>
      <c r="CY141" s="93">
        <v>0</v>
      </c>
      <c r="CZ141" s="93">
        <v>0</v>
      </c>
      <c r="DA141" s="93">
        <v>0</v>
      </c>
      <c r="DB141" s="92">
        <v>0</v>
      </c>
      <c r="DC141" s="93">
        <v>0</v>
      </c>
      <c r="DD141" s="93">
        <v>0</v>
      </c>
      <c r="DE141" s="93">
        <v>0</v>
      </c>
      <c r="DF141" s="92">
        <v>0</v>
      </c>
      <c r="DG141" s="93">
        <v>0</v>
      </c>
      <c r="DH141" s="93">
        <v>0</v>
      </c>
      <c r="DI141" s="92">
        <v>0</v>
      </c>
      <c r="DJ141" s="93">
        <v>0</v>
      </c>
      <c r="DK141" s="93">
        <v>0</v>
      </c>
      <c r="DL141" s="93">
        <v>0</v>
      </c>
      <c r="DM141" s="93">
        <v>0</v>
      </c>
      <c r="DN141" s="92">
        <v>0</v>
      </c>
      <c r="DO141" s="93">
        <v>0</v>
      </c>
      <c r="DP141" s="93">
        <v>0</v>
      </c>
      <c r="DQ141" s="92">
        <v>0</v>
      </c>
      <c r="DR141" s="93">
        <v>0</v>
      </c>
      <c r="DS141" s="93">
        <v>0</v>
      </c>
      <c r="DT141" s="93">
        <v>0</v>
      </c>
      <c r="DU141" s="93">
        <v>0</v>
      </c>
      <c r="DV141" s="93">
        <v>0</v>
      </c>
      <c r="DW141" s="93">
        <v>0</v>
      </c>
      <c r="DX141" s="93">
        <v>0</v>
      </c>
      <c r="DY141" s="93">
        <v>0</v>
      </c>
      <c r="DZ141" s="93">
        <v>0</v>
      </c>
      <c r="EA141" s="93">
        <v>0</v>
      </c>
      <c r="EB141" s="92">
        <v>0</v>
      </c>
      <c r="EC141" s="93">
        <v>0</v>
      </c>
      <c r="ED141" s="93">
        <v>0</v>
      </c>
      <c r="EE141" s="93">
        <v>0</v>
      </c>
      <c r="EF141" s="93">
        <v>0</v>
      </c>
      <c r="EG141" s="93">
        <v>0</v>
      </c>
      <c r="EH141" s="93">
        <v>0</v>
      </c>
      <c r="EI141" s="92">
        <v>0</v>
      </c>
      <c r="EJ141" s="93">
        <v>0</v>
      </c>
      <c r="EK141" s="93">
        <v>0</v>
      </c>
      <c r="EL141" s="93">
        <v>0</v>
      </c>
      <c r="EM141" s="92">
        <v>0</v>
      </c>
      <c r="EN141" s="93">
        <v>0</v>
      </c>
      <c r="EO141" s="93">
        <v>0</v>
      </c>
      <c r="EP141" s="92">
        <v>0</v>
      </c>
      <c r="EQ141" s="93">
        <v>0</v>
      </c>
      <c r="ER141" s="93">
        <v>0</v>
      </c>
      <c r="ES141" s="92">
        <v>0</v>
      </c>
      <c r="ET141" s="92">
        <v>0</v>
      </c>
      <c r="EU141" s="93">
        <v>0</v>
      </c>
      <c r="EV141" s="93">
        <v>0</v>
      </c>
      <c r="EW141" s="93">
        <v>0</v>
      </c>
      <c r="EX141" s="93">
        <v>0</v>
      </c>
      <c r="EY141" s="93">
        <v>0</v>
      </c>
      <c r="EZ141" s="93">
        <v>0</v>
      </c>
      <c r="FA141" s="93">
        <v>0</v>
      </c>
      <c r="FB141" s="92">
        <v>0</v>
      </c>
      <c r="FC141" s="92">
        <v>0</v>
      </c>
      <c r="FD141" s="92">
        <v>-115.62625135684081</v>
      </c>
      <c r="FE141" s="92">
        <v>349.85215557431997</v>
      </c>
      <c r="FF141" s="65"/>
      <c r="FG141" s="66">
        <v>1483.0445486431584</v>
      </c>
      <c r="FI141" s="113"/>
    </row>
    <row r="142" spans="2:165" ht="14.25" customHeight="1" x14ac:dyDescent="0.2">
      <c r="B142" s="124" t="s">
        <v>564</v>
      </c>
      <c r="C142" s="124" t="s">
        <v>388</v>
      </c>
      <c r="D142" s="92">
        <v>59.948519399999995</v>
      </c>
      <c r="E142" s="93">
        <v>0</v>
      </c>
      <c r="F142" s="93">
        <v>0</v>
      </c>
      <c r="G142" s="93">
        <v>0</v>
      </c>
      <c r="H142" s="93">
        <v>0</v>
      </c>
      <c r="I142" s="93">
        <v>0</v>
      </c>
      <c r="J142" s="93">
        <v>0</v>
      </c>
      <c r="K142" s="93">
        <v>0</v>
      </c>
      <c r="L142" s="93">
        <v>0</v>
      </c>
      <c r="M142" s="93">
        <v>0</v>
      </c>
      <c r="N142" s="93">
        <v>0</v>
      </c>
      <c r="O142" s="93">
        <v>0</v>
      </c>
      <c r="P142" s="93">
        <v>0</v>
      </c>
      <c r="Q142" s="93">
        <v>0</v>
      </c>
      <c r="R142" s="93">
        <v>0</v>
      </c>
      <c r="S142" s="93">
        <v>0</v>
      </c>
      <c r="T142" s="93">
        <v>0</v>
      </c>
      <c r="U142" s="93">
        <v>0</v>
      </c>
      <c r="V142" s="93">
        <v>0</v>
      </c>
      <c r="W142" s="93">
        <v>0</v>
      </c>
      <c r="X142" s="93">
        <v>0</v>
      </c>
      <c r="Y142" s="93">
        <v>32.585264579999993</v>
      </c>
      <c r="Z142" s="93">
        <v>0</v>
      </c>
      <c r="AA142" s="93">
        <v>0</v>
      </c>
      <c r="AB142" s="93">
        <v>0</v>
      </c>
      <c r="AC142" s="93">
        <v>0</v>
      </c>
      <c r="AD142" s="93">
        <v>0</v>
      </c>
      <c r="AE142" s="93">
        <v>0</v>
      </c>
      <c r="AF142" s="93">
        <v>0</v>
      </c>
      <c r="AG142" s="93">
        <v>27.363254819999998</v>
      </c>
      <c r="AH142" s="92">
        <v>0</v>
      </c>
      <c r="AI142" s="93">
        <v>0</v>
      </c>
      <c r="AJ142" s="93">
        <v>0</v>
      </c>
      <c r="AK142" s="93">
        <v>0</v>
      </c>
      <c r="AL142" s="92">
        <v>4037.2160038415695</v>
      </c>
      <c r="AM142" s="93">
        <v>381.84190175999993</v>
      </c>
      <c r="AN142" s="93">
        <v>91.04631492</v>
      </c>
      <c r="AO142" s="93">
        <v>761.60329959911996</v>
      </c>
      <c r="AP142" s="93">
        <v>209.45097280734001</v>
      </c>
      <c r="AQ142" s="93">
        <v>300.21182399999998</v>
      </c>
      <c r="AR142" s="93">
        <v>0</v>
      </c>
      <c r="AS142" s="93">
        <v>85.970875320000005</v>
      </c>
      <c r="AT142" s="93">
        <v>320.87715179289069</v>
      </c>
      <c r="AU142" s="93">
        <v>19.015219739999999</v>
      </c>
      <c r="AV142" s="93">
        <v>28.385897099999998</v>
      </c>
      <c r="AW142" s="93">
        <v>0</v>
      </c>
      <c r="AX142" s="93">
        <v>0</v>
      </c>
      <c r="AY142" s="93">
        <v>0</v>
      </c>
      <c r="AZ142" s="93">
        <v>0</v>
      </c>
      <c r="BA142" s="93">
        <v>162.65273045999999</v>
      </c>
      <c r="BB142" s="93">
        <v>0.22160753999999999</v>
      </c>
      <c r="BC142" s="93">
        <v>26.4793947</v>
      </c>
      <c r="BD142" s="93">
        <v>0</v>
      </c>
      <c r="BE142" s="93">
        <v>0</v>
      </c>
      <c r="BF142" s="93">
        <v>4.4228052</v>
      </c>
      <c r="BG142" s="93">
        <v>254.01959945999997</v>
      </c>
      <c r="BH142" s="93">
        <v>0</v>
      </c>
      <c r="BI142" s="93">
        <v>13.4154141</v>
      </c>
      <c r="BJ142" s="93">
        <v>40.475170559999995</v>
      </c>
      <c r="BK142" s="93">
        <v>0</v>
      </c>
      <c r="BL142" s="93">
        <v>6.9332280600000002</v>
      </c>
      <c r="BM142" s="93">
        <v>43.998500699999994</v>
      </c>
      <c r="BN142" s="93">
        <v>1.7538186600000001</v>
      </c>
      <c r="BO142" s="93">
        <v>266.67934392000001</v>
      </c>
      <c r="BP142" s="93">
        <v>553.85059025999999</v>
      </c>
      <c r="BQ142" s="93">
        <v>79.226389439999991</v>
      </c>
      <c r="BR142" s="93">
        <v>81.484302482220002</v>
      </c>
      <c r="BS142" s="93">
        <v>298.03573998000002</v>
      </c>
      <c r="BT142" s="93">
        <v>5.1639112799999998</v>
      </c>
      <c r="BU142" s="93">
        <v>0</v>
      </c>
      <c r="BV142" s="93">
        <v>0</v>
      </c>
      <c r="BW142" s="93">
        <v>0</v>
      </c>
      <c r="BX142" s="93">
        <v>0</v>
      </c>
      <c r="BY142" s="93">
        <v>0</v>
      </c>
      <c r="BZ142" s="93">
        <v>0</v>
      </c>
      <c r="CA142" s="93">
        <v>0</v>
      </c>
      <c r="CB142" s="93">
        <v>0</v>
      </c>
      <c r="CC142" s="92">
        <v>0</v>
      </c>
      <c r="CD142" s="92">
        <v>0</v>
      </c>
      <c r="CE142" s="93">
        <v>0</v>
      </c>
      <c r="CF142" s="93">
        <v>0</v>
      </c>
      <c r="CG142" s="92">
        <v>0</v>
      </c>
      <c r="CH142" s="93">
        <v>0</v>
      </c>
      <c r="CI142" s="93">
        <v>0</v>
      </c>
      <c r="CJ142" s="93">
        <v>0</v>
      </c>
      <c r="CK142" s="93">
        <v>0</v>
      </c>
      <c r="CL142" s="93">
        <v>0</v>
      </c>
      <c r="CM142" s="93">
        <v>0</v>
      </c>
      <c r="CN142" s="93">
        <v>0</v>
      </c>
      <c r="CO142" s="93">
        <v>0</v>
      </c>
      <c r="CP142" s="92">
        <v>371.61546235142907</v>
      </c>
      <c r="CQ142" s="93">
        <v>371.61546235142907</v>
      </c>
      <c r="CR142" s="93">
        <v>0</v>
      </c>
      <c r="CS142" s="92">
        <v>143.065089777341</v>
      </c>
      <c r="CT142" s="93">
        <v>0</v>
      </c>
      <c r="CU142" s="93">
        <v>0</v>
      </c>
      <c r="CV142" s="93">
        <v>0</v>
      </c>
      <c r="CW142" s="93">
        <v>143.065089777341</v>
      </c>
      <c r="CX142" s="93">
        <v>0</v>
      </c>
      <c r="CY142" s="93">
        <v>0</v>
      </c>
      <c r="CZ142" s="93">
        <v>0</v>
      </c>
      <c r="DA142" s="93">
        <v>0</v>
      </c>
      <c r="DB142" s="92">
        <v>0</v>
      </c>
      <c r="DC142" s="93">
        <v>0</v>
      </c>
      <c r="DD142" s="93">
        <v>0</v>
      </c>
      <c r="DE142" s="93">
        <v>0</v>
      </c>
      <c r="DF142" s="92">
        <v>0</v>
      </c>
      <c r="DG142" s="93">
        <v>0</v>
      </c>
      <c r="DH142" s="93">
        <v>0</v>
      </c>
      <c r="DI142" s="92">
        <v>0</v>
      </c>
      <c r="DJ142" s="93">
        <v>0</v>
      </c>
      <c r="DK142" s="93">
        <v>0</v>
      </c>
      <c r="DL142" s="93">
        <v>0</v>
      </c>
      <c r="DM142" s="93">
        <v>0</v>
      </c>
      <c r="DN142" s="92">
        <v>0</v>
      </c>
      <c r="DO142" s="93">
        <v>0</v>
      </c>
      <c r="DP142" s="93">
        <v>0</v>
      </c>
      <c r="DQ142" s="92">
        <v>0</v>
      </c>
      <c r="DR142" s="93">
        <v>0</v>
      </c>
      <c r="DS142" s="93">
        <v>0</v>
      </c>
      <c r="DT142" s="93">
        <v>0</v>
      </c>
      <c r="DU142" s="93">
        <v>0</v>
      </c>
      <c r="DV142" s="93">
        <v>0</v>
      </c>
      <c r="DW142" s="93">
        <v>0</v>
      </c>
      <c r="DX142" s="93">
        <v>0</v>
      </c>
      <c r="DY142" s="93">
        <v>0</v>
      </c>
      <c r="DZ142" s="93">
        <v>0</v>
      </c>
      <c r="EA142" s="93">
        <v>0</v>
      </c>
      <c r="EB142" s="92">
        <v>11.351827739999999</v>
      </c>
      <c r="EC142" s="93">
        <v>0</v>
      </c>
      <c r="ED142" s="93">
        <v>0</v>
      </c>
      <c r="EE142" s="93">
        <v>0</v>
      </c>
      <c r="EF142" s="93">
        <v>0</v>
      </c>
      <c r="EG142" s="93">
        <v>0</v>
      </c>
      <c r="EH142" s="93">
        <v>11.351827739999999</v>
      </c>
      <c r="EI142" s="92">
        <v>0</v>
      </c>
      <c r="EJ142" s="93">
        <v>0</v>
      </c>
      <c r="EK142" s="93">
        <v>0</v>
      </c>
      <c r="EL142" s="93">
        <v>0</v>
      </c>
      <c r="EM142" s="92">
        <v>0</v>
      </c>
      <c r="EN142" s="93">
        <v>0</v>
      </c>
      <c r="EO142" s="93">
        <v>0</v>
      </c>
      <c r="EP142" s="92">
        <v>142.71665759999999</v>
      </c>
      <c r="EQ142" s="93">
        <v>0</v>
      </c>
      <c r="ER142" s="93">
        <v>142.71665759999999</v>
      </c>
      <c r="ES142" s="92">
        <v>4.0536539999999999</v>
      </c>
      <c r="ET142" s="92">
        <v>6.8415252896598702</v>
      </c>
      <c r="EU142" s="93">
        <v>0</v>
      </c>
      <c r="EV142" s="93">
        <v>0</v>
      </c>
      <c r="EW142" s="93">
        <v>0</v>
      </c>
      <c r="EX142" s="93">
        <v>6.8415252896598702</v>
      </c>
      <c r="EY142" s="93">
        <v>0</v>
      </c>
      <c r="EZ142" s="93">
        <v>0</v>
      </c>
      <c r="FA142" s="93">
        <v>0</v>
      </c>
      <c r="FB142" s="92">
        <v>0</v>
      </c>
      <c r="FC142" s="92">
        <v>0</v>
      </c>
      <c r="FD142" s="92">
        <v>231.95529979268827</v>
      </c>
      <c r="FE142" s="92">
        <v>0</v>
      </c>
      <c r="FF142" s="65"/>
      <c r="FG142" s="66">
        <v>5008.7640397926889</v>
      </c>
      <c r="FI142" s="113"/>
    </row>
    <row r="143" spans="2:165" ht="14.25" customHeight="1" x14ac:dyDescent="0.2">
      <c r="B143" s="124" t="s">
        <v>565</v>
      </c>
      <c r="C143" s="124" t="s">
        <v>390</v>
      </c>
      <c r="D143" s="92">
        <v>872.23468273537867</v>
      </c>
      <c r="E143" s="93">
        <v>0.6233544692618056</v>
      </c>
      <c r="F143" s="93">
        <v>0.28269416679270448</v>
      </c>
      <c r="G143" s="93">
        <v>1.8556261814588613</v>
      </c>
      <c r="H143" s="93">
        <v>13.697370764290495</v>
      </c>
      <c r="I143" s="93">
        <v>0.77760143868585363</v>
      </c>
      <c r="J143" s="93">
        <v>2.229363873345612</v>
      </c>
      <c r="K143" s="93">
        <v>0.37921916110007226</v>
      </c>
      <c r="L143" s="93">
        <v>0.67354023605351065</v>
      </c>
      <c r="M143" s="93">
        <v>1.4232810175416539</v>
      </c>
      <c r="N143" s="93">
        <v>31.765736669330881</v>
      </c>
      <c r="O143" s="93">
        <v>2.4439881319068184</v>
      </c>
      <c r="P143" s="93">
        <v>19.799211086118657</v>
      </c>
      <c r="Q143" s="93">
        <v>9.6757683207266556</v>
      </c>
      <c r="R143" s="93">
        <v>12.441762072927547</v>
      </c>
      <c r="S143" s="93">
        <v>0</v>
      </c>
      <c r="T143" s="93">
        <v>11.096371033379672</v>
      </c>
      <c r="U143" s="93">
        <v>92.213124843152897</v>
      </c>
      <c r="V143" s="93">
        <v>51.926354909260361</v>
      </c>
      <c r="W143" s="93">
        <v>110.57728807938408</v>
      </c>
      <c r="X143" s="93">
        <v>3.2547751545518691</v>
      </c>
      <c r="Y143" s="93">
        <v>46.985178897150988</v>
      </c>
      <c r="Z143" s="93">
        <v>406.45454632806315</v>
      </c>
      <c r="AA143" s="93">
        <v>3.1188078032005517</v>
      </c>
      <c r="AB143" s="93">
        <v>27.395723972596514</v>
      </c>
      <c r="AC143" s="93">
        <v>0.32689451729903701</v>
      </c>
      <c r="AD143" s="93">
        <v>1.979675273476347</v>
      </c>
      <c r="AE143" s="93">
        <v>0.52390997224014779</v>
      </c>
      <c r="AF143" s="93">
        <v>0</v>
      </c>
      <c r="AG143" s="93">
        <v>18.313514362081886</v>
      </c>
      <c r="AH143" s="92">
        <v>53.197055395817507</v>
      </c>
      <c r="AI143" s="93">
        <v>51.568065456499831</v>
      </c>
      <c r="AJ143" s="93">
        <v>0</v>
      </c>
      <c r="AK143" s="93">
        <v>1.6289899393176799</v>
      </c>
      <c r="AL143" s="92">
        <v>6643.50766955788</v>
      </c>
      <c r="AM143" s="93">
        <v>75.078925065615067</v>
      </c>
      <c r="AN143" s="93">
        <v>99.306738325344455</v>
      </c>
      <c r="AO143" s="93">
        <v>459.27460544659635</v>
      </c>
      <c r="AP143" s="93">
        <v>154.37813236588212</v>
      </c>
      <c r="AQ143" s="93">
        <v>22.331434153409084</v>
      </c>
      <c r="AR143" s="93">
        <v>34.681921473946957</v>
      </c>
      <c r="AS143" s="93">
        <v>251.54557457177904</v>
      </c>
      <c r="AT143" s="93">
        <v>98.426351488963945</v>
      </c>
      <c r="AU143" s="93">
        <v>100.26460589928526</v>
      </c>
      <c r="AV143" s="93">
        <v>31.029365271918394</v>
      </c>
      <c r="AW143" s="93">
        <v>210.84920307660911</v>
      </c>
      <c r="AX143" s="93">
        <v>78.774355859232188</v>
      </c>
      <c r="AY143" s="93">
        <v>159.39036990774977</v>
      </c>
      <c r="AZ143" s="93">
        <v>85.020759915188904</v>
      </c>
      <c r="BA143" s="93">
        <v>602.17301209122934</v>
      </c>
      <c r="BB143" s="93">
        <v>41.122629794048471</v>
      </c>
      <c r="BC143" s="93">
        <v>40.946735936853031</v>
      </c>
      <c r="BD143" s="93">
        <v>9.1710231587835445</v>
      </c>
      <c r="BE143" s="93">
        <v>4.8810874558352388</v>
      </c>
      <c r="BF143" s="93">
        <v>43.275272103193394</v>
      </c>
      <c r="BG143" s="93">
        <v>54.752132367513461</v>
      </c>
      <c r="BH143" s="93">
        <v>176.07589709580967</v>
      </c>
      <c r="BI143" s="93">
        <v>101.59220943959872</v>
      </c>
      <c r="BJ143" s="93">
        <v>487.96928362918095</v>
      </c>
      <c r="BK143" s="93">
        <v>44.952903714737616</v>
      </c>
      <c r="BL143" s="93">
        <v>22.800471719590757</v>
      </c>
      <c r="BM143" s="93">
        <v>101.19373765000425</v>
      </c>
      <c r="BN143" s="93">
        <v>162.12074218390623</v>
      </c>
      <c r="BO143" s="93">
        <v>354.60142282637105</v>
      </c>
      <c r="BP143" s="93">
        <v>81.428786301173361</v>
      </c>
      <c r="BQ143" s="93">
        <v>24.923758471986293</v>
      </c>
      <c r="BR143" s="93">
        <v>37.639356604391182</v>
      </c>
      <c r="BS143" s="93">
        <v>257.85902245500967</v>
      </c>
      <c r="BT143" s="93">
        <v>229.93112663611689</v>
      </c>
      <c r="BU143" s="93">
        <v>409.03254255902783</v>
      </c>
      <c r="BV143" s="93">
        <v>62.227735169580349</v>
      </c>
      <c r="BW143" s="93">
        <v>493.65834133920271</v>
      </c>
      <c r="BX143" s="93">
        <v>12.52230249837096</v>
      </c>
      <c r="BY143" s="93">
        <v>378.36634973678315</v>
      </c>
      <c r="BZ143" s="93">
        <v>440.48285505676529</v>
      </c>
      <c r="CA143" s="93">
        <v>100.62385827120997</v>
      </c>
      <c r="CB143" s="93">
        <v>6.8307304700857667</v>
      </c>
      <c r="CC143" s="92">
        <v>785.60934189222826</v>
      </c>
      <c r="CD143" s="92">
        <v>603.44731851261963</v>
      </c>
      <c r="CE143" s="93">
        <v>535.29376562881839</v>
      </c>
      <c r="CF143" s="93">
        <v>68.153552883801197</v>
      </c>
      <c r="CG143" s="92">
        <v>348.43088587819682</v>
      </c>
      <c r="CH143" s="93">
        <v>288.60738949978503</v>
      </c>
      <c r="CI143" s="93">
        <v>0</v>
      </c>
      <c r="CJ143" s="93">
        <v>0</v>
      </c>
      <c r="CK143" s="93">
        <v>0</v>
      </c>
      <c r="CL143" s="93">
        <v>0</v>
      </c>
      <c r="CM143" s="93">
        <v>0</v>
      </c>
      <c r="CN143" s="93">
        <v>0</v>
      </c>
      <c r="CO143" s="93">
        <v>59.823496378411818</v>
      </c>
      <c r="CP143" s="92">
        <v>1965.8403877529647</v>
      </c>
      <c r="CQ143" s="93">
        <v>1787.4023990380331</v>
      </c>
      <c r="CR143" s="93">
        <v>178.43798871493172</v>
      </c>
      <c r="CS143" s="92">
        <v>438.14946661731659</v>
      </c>
      <c r="CT143" s="93">
        <v>0</v>
      </c>
      <c r="CU143" s="93">
        <v>119.86057529497901</v>
      </c>
      <c r="CV143" s="93">
        <v>0</v>
      </c>
      <c r="CW143" s="93">
        <v>158.09722841155093</v>
      </c>
      <c r="CX143" s="93">
        <v>59.859734108708224</v>
      </c>
      <c r="CY143" s="93">
        <v>24.777457272279552</v>
      </c>
      <c r="CZ143" s="93">
        <v>41.076881721967958</v>
      </c>
      <c r="DA143" s="93">
        <v>34.477589807830952</v>
      </c>
      <c r="DB143" s="92">
        <v>1153.2041222681639</v>
      </c>
      <c r="DC143" s="93">
        <v>1047.9189743242537</v>
      </c>
      <c r="DD143" s="93">
        <v>45.976294005422233</v>
      </c>
      <c r="DE143" s="93">
        <v>59.308853938488078</v>
      </c>
      <c r="DF143" s="92">
        <v>1462.7278425829966</v>
      </c>
      <c r="DG143" s="93">
        <v>979.16720509363597</v>
      </c>
      <c r="DH143" s="93">
        <v>483.56063748936066</v>
      </c>
      <c r="DI143" s="92">
        <v>911.7469572050918</v>
      </c>
      <c r="DJ143" s="93">
        <v>698.10576993204029</v>
      </c>
      <c r="DK143" s="93">
        <v>149.35917303850732</v>
      </c>
      <c r="DL143" s="93">
        <v>37.696162771964048</v>
      </c>
      <c r="DM143" s="93">
        <v>26.585851462580138</v>
      </c>
      <c r="DN143" s="92">
        <v>862.94994898753066</v>
      </c>
      <c r="DO143" s="93">
        <v>862.94994898753066</v>
      </c>
      <c r="DP143" s="93">
        <v>0</v>
      </c>
      <c r="DQ143" s="92">
        <v>380.51910732887524</v>
      </c>
      <c r="DR143" s="93">
        <v>58.813541496101401</v>
      </c>
      <c r="DS143" s="93">
        <v>73.004234533142977</v>
      </c>
      <c r="DT143" s="93">
        <v>95.334697142685286</v>
      </c>
      <c r="DU143" s="93">
        <v>80.068604218827446</v>
      </c>
      <c r="DV143" s="93">
        <v>13.5966665066696</v>
      </c>
      <c r="DW143" s="93">
        <v>0</v>
      </c>
      <c r="DX143" s="93">
        <v>0</v>
      </c>
      <c r="DY143" s="93">
        <v>7.661261649385656</v>
      </c>
      <c r="DZ143" s="93">
        <v>39.485789122980663</v>
      </c>
      <c r="EA143" s="93">
        <v>12.554312659082202</v>
      </c>
      <c r="EB143" s="92">
        <v>802.15850853669815</v>
      </c>
      <c r="EC143" s="93">
        <v>259.71305086945517</v>
      </c>
      <c r="ED143" s="93">
        <v>0.56122753693837657</v>
      </c>
      <c r="EE143" s="93">
        <v>51.911135265842411</v>
      </c>
      <c r="EF143" s="93">
        <v>3.113553113799076</v>
      </c>
      <c r="EG143" s="93">
        <v>3.3991618907634615</v>
      </c>
      <c r="EH143" s="93">
        <v>483.46037985989966</v>
      </c>
      <c r="EI143" s="92">
        <v>633.86718077646128</v>
      </c>
      <c r="EJ143" s="93">
        <v>374.5556809600252</v>
      </c>
      <c r="EK143" s="93">
        <v>256.11127611547215</v>
      </c>
      <c r="EL143" s="93">
        <v>3.2002237009639471</v>
      </c>
      <c r="EM143" s="92">
        <v>470.47336158746157</v>
      </c>
      <c r="EN143" s="93">
        <v>260.94601024377403</v>
      </c>
      <c r="EO143" s="93">
        <v>209.52735134368757</v>
      </c>
      <c r="EP143" s="92">
        <v>673.9509583345349</v>
      </c>
      <c r="EQ143" s="93">
        <v>134.62159160679457</v>
      </c>
      <c r="ER143" s="93">
        <v>539.32936672774031</v>
      </c>
      <c r="ES143" s="92">
        <v>87.190945563666475</v>
      </c>
      <c r="ET143" s="92">
        <v>164.51214085984884</v>
      </c>
      <c r="EU143" s="93">
        <v>45.195724704432763</v>
      </c>
      <c r="EV143" s="93">
        <v>25.786318926417902</v>
      </c>
      <c r="EW143" s="93">
        <v>19.25056342974209</v>
      </c>
      <c r="EX143" s="93">
        <v>42.173981790322898</v>
      </c>
      <c r="EY143" s="93">
        <v>23.135591982609281</v>
      </c>
      <c r="EZ143" s="93">
        <v>6.7469423360587859</v>
      </c>
      <c r="FA143" s="93">
        <v>2.2230176902651171</v>
      </c>
      <c r="FB143" s="92">
        <v>0</v>
      </c>
      <c r="FC143" s="92">
        <v>12187.897200000001</v>
      </c>
      <c r="FD143" s="92">
        <v>-105.84324169379443</v>
      </c>
      <c r="FE143" s="92">
        <v>1228.5533347027804</v>
      </c>
      <c r="FF143" s="65"/>
      <c r="FG143" s="66">
        <v>32624.325175382721</v>
      </c>
      <c r="FI143" s="113"/>
    </row>
    <row r="144" spans="2:165" ht="14.25" customHeight="1" x14ac:dyDescent="0.2">
      <c r="B144" s="210" t="s">
        <v>417</v>
      </c>
      <c r="C144" s="210"/>
      <c r="D144" s="9">
        <v>0</v>
      </c>
      <c r="E144" s="131">
        <v>0</v>
      </c>
      <c r="F144" s="131">
        <v>0</v>
      </c>
      <c r="G144" s="131">
        <v>0</v>
      </c>
      <c r="H144" s="131">
        <v>0</v>
      </c>
      <c r="I144" s="131">
        <v>0</v>
      </c>
      <c r="J144" s="131">
        <v>0</v>
      </c>
      <c r="K144" s="131">
        <v>0</v>
      </c>
      <c r="L144" s="131">
        <v>0</v>
      </c>
      <c r="M144" s="131">
        <v>0</v>
      </c>
      <c r="N144" s="131">
        <v>0</v>
      </c>
      <c r="O144" s="131">
        <v>0</v>
      </c>
      <c r="P144" s="131">
        <v>0</v>
      </c>
      <c r="Q144" s="131">
        <v>0</v>
      </c>
      <c r="R144" s="131">
        <v>0</v>
      </c>
      <c r="S144" s="131">
        <v>0</v>
      </c>
      <c r="T144" s="131">
        <v>0</v>
      </c>
      <c r="U144" s="131">
        <v>0</v>
      </c>
      <c r="V144" s="131">
        <v>0</v>
      </c>
      <c r="W144" s="131">
        <v>0</v>
      </c>
      <c r="X144" s="131">
        <v>0</v>
      </c>
      <c r="Y144" s="131">
        <v>0</v>
      </c>
      <c r="Z144" s="131">
        <v>0</v>
      </c>
      <c r="AA144" s="131">
        <v>0</v>
      </c>
      <c r="AB144" s="131">
        <v>0</v>
      </c>
      <c r="AC144" s="131">
        <v>0</v>
      </c>
      <c r="AD144" s="131">
        <v>0</v>
      </c>
      <c r="AE144" s="131">
        <v>0</v>
      </c>
      <c r="AF144" s="131">
        <v>0</v>
      </c>
      <c r="AG144" s="131">
        <v>0</v>
      </c>
      <c r="AH144" s="9">
        <v>0</v>
      </c>
      <c r="AI144" s="131">
        <v>0</v>
      </c>
      <c r="AJ144" s="131">
        <v>0</v>
      </c>
      <c r="AK144" s="131">
        <v>0</v>
      </c>
      <c r="AL144" s="9">
        <v>133.14172467999998</v>
      </c>
      <c r="AM144" s="131">
        <v>0</v>
      </c>
      <c r="AN144" s="131">
        <v>0</v>
      </c>
      <c r="AO144" s="131">
        <v>0</v>
      </c>
      <c r="AP144" s="131">
        <v>0</v>
      </c>
      <c r="AQ144" s="131">
        <v>0</v>
      </c>
      <c r="AR144" s="131">
        <v>0</v>
      </c>
      <c r="AS144" s="131">
        <v>0</v>
      </c>
      <c r="AT144" s="131">
        <v>0</v>
      </c>
      <c r="AU144" s="131">
        <v>104.87945467999999</v>
      </c>
      <c r="AV144" s="131">
        <v>0</v>
      </c>
      <c r="AW144" s="131">
        <v>0</v>
      </c>
      <c r="AX144" s="131">
        <v>0</v>
      </c>
      <c r="AY144" s="131">
        <v>0</v>
      </c>
      <c r="AZ144" s="131">
        <v>0</v>
      </c>
      <c r="BA144" s="131">
        <v>0</v>
      </c>
      <c r="BB144" s="131">
        <v>0</v>
      </c>
      <c r="BC144" s="131">
        <v>0</v>
      </c>
      <c r="BD144" s="131">
        <v>0</v>
      </c>
      <c r="BE144" s="131">
        <v>0</v>
      </c>
      <c r="BF144" s="131">
        <v>0</v>
      </c>
      <c r="BG144" s="131">
        <v>0</v>
      </c>
      <c r="BH144" s="131">
        <v>0.37916999999999995</v>
      </c>
      <c r="BI144" s="131">
        <v>0</v>
      </c>
      <c r="BJ144" s="131">
        <v>0</v>
      </c>
      <c r="BK144" s="131">
        <v>27.883099999999999</v>
      </c>
      <c r="BL144" s="131">
        <v>0</v>
      </c>
      <c r="BM144" s="131">
        <v>0</v>
      </c>
      <c r="BN144" s="131">
        <v>0</v>
      </c>
      <c r="BO144" s="131">
        <v>0</v>
      </c>
      <c r="BP144" s="131">
        <v>0</v>
      </c>
      <c r="BQ144" s="131">
        <v>0</v>
      </c>
      <c r="BR144" s="131">
        <v>0</v>
      </c>
      <c r="BS144" s="131">
        <v>0</v>
      </c>
      <c r="BT144" s="131">
        <v>0</v>
      </c>
      <c r="BU144" s="131">
        <v>0</v>
      </c>
      <c r="BV144" s="131">
        <v>0</v>
      </c>
      <c r="BW144" s="131">
        <v>0</v>
      </c>
      <c r="BX144" s="131">
        <v>0</v>
      </c>
      <c r="BY144" s="131">
        <v>0</v>
      </c>
      <c r="BZ144" s="131">
        <v>0</v>
      </c>
      <c r="CA144" s="131">
        <v>0</v>
      </c>
      <c r="CB144" s="131">
        <v>0</v>
      </c>
      <c r="CC144" s="9">
        <v>0</v>
      </c>
      <c r="CD144" s="9">
        <v>0</v>
      </c>
      <c r="CE144" s="131">
        <v>0</v>
      </c>
      <c r="CF144" s="131">
        <v>0</v>
      </c>
      <c r="CG144" s="9">
        <v>1669.1044919999999</v>
      </c>
      <c r="CH144" s="131">
        <v>0</v>
      </c>
      <c r="CI144" s="131">
        <v>0</v>
      </c>
      <c r="CJ144" s="131">
        <v>0</v>
      </c>
      <c r="CK144" s="131">
        <v>0</v>
      </c>
      <c r="CL144" s="131">
        <v>1669.1044919999999</v>
      </c>
      <c r="CM144" s="131">
        <v>0</v>
      </c>
      <c r="CN144" s="131">
        <v>0</v>
      </c>
      <c r="CO144" s="131">
        <v>0</v>
      </c>
      <c r="CP144" s="9">
        <v>0</v>
      </c>
      <c r="CQ144" s="131">
        <v>0</v>
      </c>
      <c r="CR144" s="131">
        <v>0</v>
      </c>
      <c r="CS144" s="9">
        <v>0</v>
      </c>
      <c r="CT144" s="131">
        <v>0</v>
      </c>
      <c r="CU144" s="131">
        <v>0</v>
      </c>
      <c r="CV144" s="131">
        <v>0</v>
      </c>
      <c r="CW144" s="131">
        <v>0</v>
      </c>
      <c r="CX144" s="131">
        <v>0</v>
      </c>
      <c r="CY144" s="131">
        <v>0</v>
      </c>
      <c r="CZ144" s="131">
        <v>0</v>
      </c>
      <c r="DA144" s="131">
        <v>0</v>
      </c>
      <c r="DB144" s="9">
        <v>0</v>
      </c>
      <c r="DC144" s="131">
        <v>0</v>
      </c>
      <c r="DD144" s="131">
        <v>0</v>
      </c>
      <c r="DE144" s="131">
        <v>0</v>
      </c>
      <c r="DF144" s="9">
        <v>0</v>
      </c>
      <c r="DG144" s="131">
        <v>0</v>
      </c>
      <c r="DH144" s="131">
        <v>0</v>
      </c>
      <c r="DI144" s="9">
        <v>0</v>
      </c>
      <c r="DJ144" s="131">
        <v>0</v>
      </c>
      <c r="DK144" s="131">
        <v>0</v>
      </c>
      <c r="DL144" s="131">
        <v>0</v>
      </c>
      <c r="DM144" s="131">
        <v>0</v>
      </c>
      <c r="DN144" s="9">
        <v>0</v>
      </c>
      <c r="DO144" s="131">
        <v>0</v>
      </c>
      <c r="DP144" s="131">
        <v>0</v>
      </c>
      <c r="DQ144" s="9">
        <v>0</v>
      </c>
      <c r="DR144" s="131">
        <v>0</v>
      </c>
      <c r="DS144" s="131">
        <v>0</v>
      </c>
      <c r="DT144" s="131">
        <v>0</v>
      </c>
      <c r="DU144" s="131">
        <v>0</v>
      </c>
      <c r="DV144" s="131">
        <v>0</v>
      </c>
      <c r="DW144" s="131">
        <v>0</v>
      </c>
      <c r="DX144" s="131">
        <v>0</v>
      </c>
      <c r="DY144" s="131">
        <v>0</v>
      </c>
      <c r="DZ144" s="131">
        <v>0</v>
      </c>
      <c r="EA144" s="131">
        <v>0</v>
      </c>
      <c r="EB144" s="9">
        <v>0</v>
      </c>
      <c r="EC144" s="131">
        <v>0</v>
      </c>
      <c r="ED144" s="131">
        <v>0</v>
      </c>
      <c r="EE144" s="131">
        <v>0</v>
      </c>
      <c r="EF144" s="131">
        <v>0</v>
      </c>
      <c r="EG144" s="131">
        <v>0</v>
      </c>
      <c r="EH144" s="131">
        <v>0</v>
      </c>
      <c r="EI144" s="9">
        <v>0</v>
      </c>
      <c r="EJ144" s="131">
        <v>0</v>
      </c>
      <c r="EK144" s="131">
        <v>0</v>
      </c>
      <c r="EL144" s="131">
        <v>0</v>
      </c>
      <c r="EM144" s="9">
        <v>0</v>
      </c>
      <c r="EN144" s="131">
        <v>0</v>
      </c>
      <c r="EO144" s="131">
        <v>0</v>
      </c>
      <c r="EP144" s="9">
        <v>0</v>
      </c>
      <c r="EQ144" s="131">
        <v>0</v>
      </c>
      <c r="ER144" s="131">
        <v>0</v>
      </c>
      <c r="ES144" s="9">
        <v>0</v>
      </c>
      <c r="ET144" s="9">
        <v>0</v>
      </c>
      <c r="EU144" s="131">
        <v>0</v>
      </c>
      <c r="EV144" s="131">
        <v>0</v>
      </c>
      <c r="EW144" s="131">
        <v>0</v>
      </c>
      <c r="EX144" s="131">
        <v>0</v>
      </c>
      <c r="EY144" s="131">
        <v>0</v>
      </c>
      <c r="EZ144" s="131">
        <v>0</v>
      </c>
      <c r="FA144" s="131">
        <v>0</v>
      </c>
      <c r="FB144" s="9">
        <v>0</v>
      </c>
      <c r="FC144" s="9">
        <v>0</v>
      </c>
      <c r="FD144" s="9">
        <v>-120.40956589950832</v>
      </c>
      <c r="FE144" s="9">
        <v>529.17262613799994</v>
      </c>
      <c r="FF144" s="65"/>
      <c r="FG144" s="9">
        <v>2211.0092769184912</v>
      </c>
      <c r="FI144" s="113"/>
    </row>
    <row r="145" spans="2:165" ht="14.25" customHeight="1" x14ac:dyDescent="0.2">
      <c r="B145" s="124">
        <v>4661</v>
      </c>
      <c r="C145" s="124" t="s">
        <v>384</v>
      </c>
      <c r="D145" s="92">
        <v>0</v>
      </c>
      <c r="E145" s="93">
        <v>0</v>
      </c>
      <c r="F145" s="93">
        <v>0</v>
      </c>
      <c r="G145" s="93">
        <v>0</v>
      </c>
      <c r="H145" s="93">
        <v>0</v>
      </c>
      <c r="I145" s="93">
        <v>0</v>
      </c>
      <c r="J145" s="93">
        <v>0</v>
      </c>
      <c r="K145" s="93">
        <v>0</v>
      </c>
      <c r="L145" s="93">
        <v>0</v>
      </c>
      <c r="M145" s="93">
        <v>0</v>
      </c>
      <c r="N145" s="93">
        <v>0</v>
      </c>
      <c r="O145" s="93">
        <v>0</v>
      </c>
      <c r="P145" s="93">
        <v>0</v>
      </c>
      <c r="Q145" s="93">
        <v>0</v>
      </c>
      <c r="R145" s="93">
        <v>0</v>
      </c>
      <c r="S145" s="93">
        <v>0</v>
      </c>
      <c r="T145" s="93">
        <v>0</v>
      </c>
      <c r="U145" s="93">
        <v>0</v>
      </c>
      <c r="V145" s="93">
        <v>0</v>
      </c>
      <c r="W145" s="93">
        <v>0</v>
      </c>
      <c r="X145" s="93">
        <v>0</v>
      </c>
      <c r="Y145" s="93">
        <v>0</v>
      </c>
      <c r="Z145" s="93">
        <v>0</v>
      </c>
      <c r="AA145" s="93">
        <v>0</v>
      </c>
      <c r="AB145" s="93">
        <v>0</v>
      </c>
      <c r="AC145" s="93">
        <v>0</v>
      </c>
      <c r="AD145" s="93">
        <v>0</v>
      </c>
      <c r="AE145" s="93">
        <v>0</v>
      </c>
      <c r="AF145" s="93">
        <v>0</v>
      </c>
      <c r="AG145" s="93">
        <v>0</v>
      </c>
      <c r="AH145" s="92">
        <v>0</v>
      </c>
      <c r="AI145" s="93">
        <v>0</v>
      </c>
      <c r="AJ145" s="93">
        <v>0</v>
      </c>
      <c r="AK145" s="93">
        <v>0</v>
      </c>
      <c r="AL145" s="92">
        <v>0.37916999999999995</v>
      </c>
      <c r="AM145" s="93">
        <v>0</v>
      </c>
      <c r="AN145" s="93">
        <v>0</v>
      </c>
      <c r="AO145" s="93">
        <v>0</v>
      </c>
      <c r="AP145" s="93">
        <v>0</v>
      </c>
      <c r="AQ145" s="93">
        <v>0</v>
      </c>
      <c r="AR145" s="93">
        <v>0</v>
      </c>
      <c r="AS145" s="93">
        <v>0</v>
      </c>
      <c r="AT145" s="93">
        <v>0</v>
      </c>
      <c r="AU145" s="93">
        <v>0</v>
      </c>
      <c r="AV145" s="93">
        <v>0</v>
      </c>
      <c r="AW145" s="93">
        <v>0</v>
      </c>
      <c r="AX145" s="93">
        <v>0</v>
      </c>
      <c r="AY145" s="93">
        <v>0</v>
      </c>
      <c r="AZ145" s="93">
        <v>0</v>
      </c>
      <c r="BA145" s="93">
        <v>0</v>
      </c>
      <c r="BB145" s="93">
        <v>0</v>
      </c>
      <c r="BC145" s="93">
        <v>0</v>
      </c>
      <c r="BD145" s="93">
        <v>0</v>
      </c>
      <c r="BE145" s="93">
        <v>0</v>
      </c>
      <c r="BF145" s="93">
        <v>0</v>
      </c>
      <c r="BG145" s="93">
        <v>0</v>
      </c>
      <c r="BH145" s="93">
        <v>0.37916999999999995</v>
      </c>
      <c r="BI145" s="93">
        <v>0</v>
      </c>
      <c r="BJ145" s="93">
        <v>0</v>
      </c>
      <c r="BK145" s="93">
        <v>0</v>
      </c>
      <c r="BL145" s="93">
        <v>0</v>
      </c>
      <c r="BM145" s="93">
        <v>0</v>
      </c>
      <c r="BN145" s="93">
        <v>0</v>
      </c>
      <c r="BO145" s="93">
        <v>0</v>
      </c>
      <c r="BP145" s="93">
        <v>0</v>
      </c>
      <c r="BQ145" s="93">
        <v>0</v>
      </c>
      <c r="BR145" s="93">
        <v>0</v>
      </c>
      <c r="BS145" s="93">
        <v>0</v>
      </c>
      <c r="BT145" s="93">
        <v>0</v>
      </c>
      <c r="BU145" s="93">
        <v>0</v>
      </c>
      <c r="BV145" s="93">
        <v>0</v>
      </c>
      <c r="BW145" s="93">
        <v>0</v>
      </c>
      <c r="BX145" s="93">
        <v>0</v>
      </c>
      <c r="BY145" s="93">
        <v>0</v>
      </c>
      <c r="BZ145" s="93">
        <v>0</v>
      </c>
      <c r="CA145" s="93">
        <v>0</v>
      </c>
      <c r="CB145" s="93">
        <v>0</v>
      </c>
      <c r="CC145" s="92">
        <v>0</v>
      </c>
      <c r="CD145" s="92">
        <v>0</v>
      </c>
      <c r="CE145" s="93">
        <v>0</v>
      </c>
      <c r="CF145" s="93">
        <v>0</v>
      </c>
      <c r="CG145" s="92">
        <v>0</v>
      </c>
      <c r="CH145" s="93">
        <v>0</v>
      </c>
      <c r="CI145" s="93">
        <v>0</v>
      </c>
      <c r="CJ145" s="93">
        <v>0</v>
      </c>
      <c r="CK145" s="93">
        <v>0</v>
      </c>
      <c r="CL145" s="93">
        <v>0</v>
      </c>
      <c r="CM145" s="93">
        <v>0</v>
      </c>
      <c r="CN145" s="93">
        <v>0</v>
      </c>
      <c r="CO145" s="93">
        <v>0</v>
      </c>
      <c r="CP145" s="92">
        <v>0</v>
      </c>
      <c r="CQ145" s="93">
        <v>0</v>
      </c>
      <c r="CR145" s="93">
        <v>0</v>
      </c>
      <c r="CS145" s="92">
        <v>0</v>
      </c>
      <c r="CT145" s="93">
        <v>0</v>
      </c>
      <c r="CU145" s="93">
        <v>0</v>
      </c>
      <c r="CV145" s="93">
        <v>0</v>
      </c>
      <c r="CW145" s="93">
        <v>0</v>
      </c>
      <c r="CX145" s="93">
        <v>0</v>
      </c>
      <c r="CY145" s="93">
        <v>0</v>
      </c>
      <c r="CZ145" s="93">
        <v>0</v>
      </c>
      <c r="DA145" s="93">
        <v>0</v>
      </c>
      <c r="DB145" s="92">
        <v>0</v>
      </c>
      <c r="DC145" s="93">
        <v>0</v>
      </c>
      <c r="DD145" s="93">
        <v>0</v>
      </c>
      <c r="DE145" s="93">
        <v>0</v>
      </c>
      <c r="DF145" s="92">
        <v>0</v>
      </c>
      <c r="DG145" s="93">
        <v>0</v>
      </c>
      <c r="DH145" s="93">
        <v>0</v>
      </c>
      <c r="DI145" s="92">
        <v>0</v>
      </c>
      <c r="DJ145" s="93">
        <v>0</v>
      </c>
      <c r="DK145" s="93">
        <v>0</v>
      </c>
      <c r="DL145" s="93">
        <v>0</v>
      </c>
      <c r="DM145" s="93">
        <v>0</v>
      </c>
      <c r="DN145" s="92">
        <v>0</v>
      </c>
      <c r="DO145" s="93">
        <v>0</v>
      </c>
      <c r="DP145" s="93">
        <v>0</v>
      </c>
      <c r="DQ145" s="92">
        <v>0</v>
      </c>
      <c r="DR145" s="93">
        <v>0</v>
      </c>
      <c r="DS145" s="93">
        <v>0</v>
      </c>
      <c r="DT145" s="93">
        <v>0</v>
      </c>
      <c r="DU145" s="93">
        <v>0</v>
      </c>
      <c r="DV145" s="93">
        <v>0</v>
      </c>
      <c r="DW145" s="93">
        <v>0</v>
      </c>
      <c r="DX145" s="93">
        <v>0</v>
      </c>
      <c r="DY145" s="93">
        <v>0</v>
      </c>
      <c r="DZ145" s="93">
        <v>0</v>
      </c>
      <c r="EA145" s="93">
        <v>0</v>
      </c>
      <c r="EB145" s="92">
        <v>0</v>
      </c>
      <c r="EC145" s="93">
        <v>0</v>
      </c>
      <c r="ED145" s="93">
        <v>0</v>
      </c>
      <c r="EE145" s="93">
        <v>0</v>
      </c>
      <c r="EF145" s="93">
        <v>0</v>
      </c>
      <c r="EG145" s="93">
        <v>0</v>
      </c>
      <c r="EH145" s="93">
        <v>0</v>
      </c>
      <c r="EI145" s="92">
        <v>0</v>
      </c>
      <c r="EJ145" s="93">
        <v>0</v>
      </c>
      <c r="EK145" s="93">
        <v>0</v>
      </c>
      <c r="EL145" s="93">
        <v>0</v>
      </c>
      <c r="EM145" s="92">
        <v>0</v>
      </c>
      <c r="EN145" s="93">
        <v>0</v>
      </c>
      <c r="EO145" s="93">
        <v>0</v>
      </c>
      <c r="EP145" s="92">
        <v>0</v>
      </c>
      <c r="EQ145" s="93">
        <v>0</v>
      </c>
      <c r="ER145" s="93">
        <v>0</v>
      </c>
      <c r="ES145" s="92">
        <v>0</v>
      </c>
      <c r="ET145" s="92">
        <v>0</v>
      </c>
      <c r="EU145" s="93">
        <v>0</v>
      </c>
      <c r="EV145" s="93">
        <v>0</v>
      </c>
      <c r="EW145" s="93">
        <v>0</v>
      </c>
      <c r="EX145" s="93">
        <v>0</v>
      </c>
      <c r="EY145" s="93">
        <v>0</v>
      </c>
      <c r="EZ145" s="93">
        <v>0</v>
      </c>
      <c r="FA145" s="93">
        <v>0</v>
      </c>
      <c r="FB145" s="92">
        <v>0</v>
      </c>
      <c r="FC145" s="92">
        <v>0</v>
      </c>
      <c r="FD145" s="92">
        <v>0</v>
      </c>
      <c r="FE145" s="92">
        <v>0</v>
      </c>
      <c r="FF145" s="65"/>
      <c r="FG145" s="92">
        <v>0.37916999999999995</v>
      </c>
      <c r="FI145" s="113"/>
    </row>
    <row r="146" spans="2:165" ht="14.25" customHeight="1" x14ac:dyDescent="0.2">
      <c r="B146" s="124" t="s">
        <v>566</v>
      </c>
      <c r="C146" s="124" t="s">
        <v>391</v>
      </c>
      <c r="D146" s="92">
        <v>0</v>
      </c>
      <c r="E146" s="93">
        <v>0</v>
      </c>
      <c r="F146" s="93">
        <v>0</v>
      </c>
      <c r="G146" s="93">
        <v>0</v>
      </c>
      <c r="H146" s="93">
        <v>0</v>
      </c>
      <c r="I146" s="93">
        <v>0</v>
      </c>
      <c r="J146" s="93">
        <v>0</v>
      </c>
      <c r="K146" s="93">
        <v>0</v>
      </c>
      <c r="L146" s="93">
        <v>0</v>
      </c>
      <c r="M146" s="93">
        <v>0</v>
      </c>
      <c r="N146" s="93">
        <v>0</v>
      </c>
      <c r="O146" s="93">
        <v>0</v>
      </c>
      <c r="P146" s="93">
        <v>0</v>
      </c>
      <c r="Q146" s="93">
        <v>0</v>
      </c>
      <c r="R146" s="93">
        <v>0</v>
      </c>
      <c r="S146" s="93">
        <v>0</v>
      </c>
      <c r="T146" s="93">
        <v>0</v>
      </c>
      <c r="U146" s="93">
        <v>0</v>
      </c>
      <c r="V146" s="93">
        <v>0</v>
      </c>
      <c r="W146" s="93">
        <v>0</v>
      </c>
      <c r="X146" s="93">
        <v>0</v>
      </c>
      <c r="Y146" s="93">
        <v>0</v>
      </c>
      <c r="Z146" s="93">
        <v>0</v>
      </c>
      <c r="AA146" s="93">
        <v>0</v>
      </c>
      <c r="AB146" s="93">
        <v>0</v>
      </c>
      <c r="AC146" s="93">
        <v>0</v>
      </c>
      <c r="AD146" s="93">
        <v>0</v>
      </c>
      <c r="AE146" s="93">
        <v>0</v>
      </c>
      <c r="AF146" s="93">
        <v>0</v>
      </c>
      <c r="AG146" s="93">
        <v>0</v>
      </c>
      <c r="AH146" s="92">
        <v>0</v>
      </c>
      <c r="AI146" s="93">
        <v>0</v>
      </c>
      <c r="AJ146" s="93">
        <v>0</v>
      </c>
      <c r="AK146" s="93">
        <v>0</v>
      </c>
      <c r="AL146" s="92">
        <v>27.883099999999999</v>
      </c>
      <c r="AM146" s="93">
        <v>0</v>
      </c>
      <c r="AN146" s="93">
        <v>0</v>
      </c>
      <c r="AO146" s="93">
        <v>0</v>
      </c>
      <c r="AP146" s="93">
        <v>0</v>
      </c>
      <c r="AQ146" s="93">
        <v>0</v>
      </c>
      <c r="AR146" s="93">
        <v>0</v>
      </c>
      <c r="AS146" s="93">
        <v>0</v>
      </c>
      <c r="AT146" s="93">
        <v>0</v>
      </c>
      <c r="AU146" s="93">
        <v>0</v>
      </c>
      <c r="AV146" s="93">
        <v>0</v>
      </c>
      <c r="AW146" s="93">
        <v>0</v>
      </c>
      <c r="AX146" s="93">
        <v>0</v>
      </c>
      <c r="AY146" s="93">
        <v>0</v>
      </c>
      <c r="AZ146" s="93">
        <v>0</v>
      </c>
      <c r="BA146" s="93">
        <v>0</v>
      </c>
      <c r="BB146" s="93">
        <v>0</v>
      </c>
      <c r="BC146" s="93">
        <v>0</v>
      </c>
      <c r="BD146" s="93">
        <v>0</v>
      </c>
      <c r="BE146" s="93">
        <v>0</v>
      </c>
      <c r="BF146" s="93">
        <v>0</v>
      </c>
      <c r="BG146" s="93">
        <v>0</v>
      </c>
      <c r="BH146" s="93">
        <v>0</v>
      </c>
      <c r="BI146" s="93">
        <v>0</v>
      </c>
      <c r="BJ146" s="93">
        <v>0</v>
      </c>
      <c r="BK146" s="93">
        <v>27.883099999999999</v>
      </c>
      <c r="BL146" s="93">
        <v>0</v>
      </c>
      <c r="BM146" s="93">
        <v>0</v>
      </c>
      <c r="BN146" s="93">
        <v>0</v>
      </c>
      <c r="BO146" s="93">
        <v>0</v>
      </c>
      <c r="BP146" s="93">
        <v>0</v>
      </c>
      <c r="BQ146" s="93">
        <v>0</v>
      </c>
      <c r="BR146" s="93">
        <v>0</v>
      </c>
      <c r="BS146" s="93">
        <v>0</v>
      </c>
      <c r="BT146" s="93">
        <v>0</v>
      </c>
      <c r="BU146" s="93">
        <v>0</v>
      </c>
      <c r="BV146" s="93">
        <v>0</v>
      </c>
      <c r="BW146" s="93">
        <v>0</v>
      </c>
      <c r="BX146" s="93">
        <v>0</v>
      </c>
      <c r="BY146" s="93">
        <v>0</v>
      </c>
      <c r="BZ146" s="93">
        <v>0</v>
      </c>
      <c r="CA146" s="93">
        <v>0</v>
      </c>
      <c r="CB146" s="93">
        <v>0</v>
      </c>
      <c r="CC146" s="92">
        <v>0</v>
      </c>
      <c r="CD146" s="92">
        <v>0</v>
      </c>
      <c r="CE146" s="93">
        <v>0</v>
      </c>
      <c r="CF146" s="93">
        <v>0</v>
      </c>
      <c r="CG146" s="92">
        <v>0</v>
      </c>
      <c r="CH146" s="93">
        <v>0</v>
      </c>
      <c r="CI146" s="93">
        <v>0</v>
      </c>
      <c r="CJ146" s="93">
        <v>0</v>
      </c>
      <c r="CK146" s="93">
        <v>0</v>
      </c>
      <c r="CL146" s="93">
        <v>0</v>
      </c>
      <c r="CM146" s="93">
        <v>0</v>
      </c>
      <c r="CN146" s="93">
        <v>0</v>
      </c>
      <c r="CO146" s="93">
        <v>0</v>
      </c>
      <c r="CP146" s="92">
        <v>0</v>
      </c>
      <c r="CQ146" s="93">
        <v>0</v>
      </c>
      <c r="CR146" s="93">
        <v>0</v>
      </c>
      <c r="CS146" s="92">
        <v>0</v>
      </c>
      <c r="CT146" s="93">
        <v>0</v>
      </c>
      <c r="CU146" s="93">
        <v>0</v>
      </c>
      <c r="CV146" s="93">
        <v>0</v>
      </c>
      <c r="CW146" s="93">
        <v>0</v>
      </c>
      <c r="CX146" s="93">
        <v>0</v>
      </c>
      <c r="CY146" s="93">
        <v>0</v>
      </c>
      <c r="CZ146" s="93">
        <v>0</v>
      </c>
      <c r="DA146" s="93">
        <v>0</v>
      </c>
      <c r="DB146" s="92">
        <v>0</v>
      </c>
      <c r="DC146" s="93">
        <v>0</v>
      </c>
      <c r="DD146" s="93">
        <v>0</v>
      </c>
      <c r="DE146" s="93">
        <v>0</v>
      </c>
      <c r="DF146" s="92">
        <v>0</v>
      </c>
      <c r="DG146" s="93">
        <v>0</v>
      </c>
      <c r="DH146" s="93">
        <v>0</v>
      </c>
      <c r="DI146" s="92">
        <v>0</v>
      </c>
      <c r="DJ146" s="93">
        <v>0</v>
      </c>
      <c r="DK146" s="93">
        <v>0</v>
      </c>
      <c r="DL146" s="93">
        <v>0</v>
      </c>
      <c r="DM146" s="93">
        <v>0</v>
      </c>
      <c r="DN146" s="92">
        <v>0</v>
      </c>
      <c r="DO146" s="93">
        <v>0</v>
      </c>
      <c r="DP146" s="93">
        <v>0</v>
      </c>
      <c r="DQ146" s="92">
        <v>0</v>
      </c>
      <c r="DR146" s="93">
        <v>0</v>
      </c>
      <c r="DS146" s="93">
        <v>0</v>
      </c>
      <c r="DT146" s="93">
        <v>0</v>
      </c>
      <c r="DU146" s="93">
        <v>0</v>
      </c>
      <c r="DV146" s="93">
        <v>0</v>
      </c>
      <c r="DW146" s="93">
        <v>0</v>
      </c>
      <c r="DX146" s="93">
        <v>0</v>
      </c>
      <c r="DY146" s="93">
        <v>0</v>
      </c>
      <c r="DZ146" s="93">
        <v>0</v>
      </c>
      <c r="EA146" s="93">
        <v>0</v>
      </c>
      <c r="EB146" s="92">
        <v>0</v>
      </c>
      <c r="EC146" s="93">
        <v>0</v>
      </c>
      <c r="ED146" s="93">
        <v>0</v>
      </c>
      <c r="EE146" s="93">
        <v>0</v>
      </c>
      <c r="EF146" s="93">
        <v>0</v>
      </c>
      <c r="EG146" s="93">
        <v>0</v>
      </c>
      <c r="EH146" s="93">
        <v>0</v>
      </c>
      <c r="EI146" s="92">
        <v>0</v>
      </c>
      <c r="EJ146" s="93">
        <v>0</v>
      </c>
      <c r="EK146" s="93">
        <v>0</v>
      </c>
      <c r="EL146" s="93">
        <v>0</v>
      </c>
      <c r="EM146" s="92">
        <v>0</v>
      </c>
      <c r="EN146" s="93">
        <v>0</v>
      </c>
      <c r="EO146" s="93">
        <v>0</v>
      </c>
      <c r="EP146" s="92">
        <v>0</v>
      </c>
      <c r="EQ146" s="93">
        <v>0</v>
      </c>
      <c r="ER146" s="93">
        <v>0</v>
      </c>
      <c r="ES146" s="92">
        <v>0</v>
      </c>
      <c r="ET146" s="92">
        <v>0</v>
      </c>
      <c r="EU146" s="93">
        <v>0</v>
      </c>
      <c r="EV146" s="93">
        <v>0</v>
      </c>
      <c r="EW146" s="93">
        <v>0</v>
      </c>
      <c r="EX146" s="93">
        <v>0</v>
      </c>
      <c r="EY146" s="93">
        <v>0</v>
      </c>
      <c r="EZ146" s="93">
        <v>0</v>
      </c>
      <c r="FA146" s="93">
        <v>0</v>
      </c>
      <c r="FB146" s="92">
        <v>0</v>
      </c>
      <c r="FC146" s="92">
        <v>0</v>
      </c>
      <c r="FD146" s="92">
        <v>2.1735391830249533</v>
      </c>
      <c r="FE146" s="92">
        <v>0</v>
      </c>
      <c r="FF146" s="65"/>
      <c r="FG146" s="92">
        <v>30.056639183024952</v>
      </c>
      <c r="FI146" s="113"/>
    </row>
    <row r="147" spans="2:165" ht="14.25" customHeight="1" x14ac:dyDescent="0.2">
      <c r="B147" s="124" t="s">
        <v>567</v>
      </c>
      <c r="C147" s="124" t="s">
        <v>392</v>
      </c>
      <c r="D147" s="92">
        <v>0</v>
      </c>
      <c r="E147" s="93">
        <v>0</v>
      </c>
      <c r="F147" s="93">
        <v>0</v>
      </c>
      <c r="G147" s="93">
        <v>0</v>
      </c>
      <c r="H147" s="93">
        <v>0</v>
      </c>
      <c r="I147" s="93">
        <v>0</v>
      </c>
      <c r="J147" s="93">
        <v>0</v>
      </c>
      <c r="K147" s="93">
        <v>0</v>
      </c>
      <c r="L147" s="93">
        <v>0</v>
      </c>
      <c r="M147" s="93">
        <v>0</v>
      </c>
      <c r="N147" s="93">
        <v>0</v>
      </c>
      <c r="O147" s="93">
        <v>0</v>
      </c>
      <c r="P147" s="93">
        <v>0</v>
      </c>
      <c r="Q147" s="93">
        <v>0</v>
      </c>
      <c r="R147" s="93">
        <v>0</v>
      </c>
      <c r="S147" s="93">
        <v>0</v>
      </c>
      <c r="T147" s="93">
        <v>0</v>
      </c>
      <c r="U147" s="93">
        <v>0</v>
      </c>
      <c r="V147" s="93">
        <v>0</v>
      </c>
      <c r="W147" s="93">
        <v>0</v>
      </c>
      <c r="X147" s="93">
        <v>0</v>
      </c>
      <c r="Y147" s="93">
        <v>0</v>
      </c>
      <c r="Z147" s="93">
        <v>0</v>
      </c>
      <c r="AA147" s="93">
        <v>0</v>
      </c>
      <c r="AB147" s="93">
        <v>0</v>
      </c>
      <c r="AC147" s="93">
        <v>0</v>
      </c>
      <c r="AD147" s="93">
        <v>0</v>
      </c>
      <c r="AE147" s="93">
        <v>0</v>
      </c>
      <c r="AF147" s="93">
        <v>0</v>
      </c>
      <c r="AG147" s="93">
        <v>0</v>
      </c>
      <c r="AH147" s="92">
        <v>0</v>
      </c>
      <c r="AI147" s="93">
        <v>0</v>
      </c>
      <c r="AJ147" s="93">
        <v>0</v>
      </c>
      <c r="AK147" s="93">
        <v>0</v>
      </c>
      <c r="AL147" s="92">
        <v>0</v>
      </c>
      <c r="AM147" s="93">
        <v>0</v>
      </c>
      <c r="AN147" s="93">
        <v>0</v>
      </c>
      <c r="AO147" s="93">
        <v>0</v>
      </c>
      <c r="AP147" s="93">
        <v>0</v>
      </c>
      <c r="AQ147" s="93">
        <v>0</v>
      </c>
      <c r="AR147" s="93">
        <v>0</v>
      </c>
      <c r="AS147" s="93">
        <v>0</v>
      </c>
      <c r="AT147" s="93">
        <v>0</v>
      </c>
      <c r="AU147" s="93">
        <v>0</v>
      </c>
      <c r="AV147" s="93">
        <v>0</v>
      </c>
      <c r="AW147" s="93">
        <v>0</v>
      </c>
      <c r="AX147" s="93">
        <v>0</v>
      </c>
      <c r="AY147" s="93">
        <v>0</v>
      </c>
      <c r="AZ147" s="93">
        <v>0</v>
      </c>
      <c r="BA147" s="93">
        <v>0</v>
      </c>
      <c r="BB147" s="93">
        <v>0</v>
      </c>
      <c r="BC147" s="93">
        <v>0</v>
      </c>
      <c r="BD147" s="93">
        <v>0</v>
      </c>
      <c r="BE147" s="93">
        <v>0</v>
      </c>
      <c r="BF147" s="93">
        <v>0</v>
      </c>
      <c r="BG147" s="93">
        <v>0</v>
      </c>
      <c r="BH147" s="93">
        <v>0</v>
      </c>
      <c r="BI147" s="93">
        <v>0</v>
      </c>
      <c r="BJ147" s="93">
        <v>0</v>
      </c>
      <c r="BK147" s="93">
        <v>0</v>
      </c>
      <c r="BL147" s="93">
        <v>0</v>
      </c>
      <c r="BM147" s="93">
        <v>0</v>
      </c>
      <c r="BN147" s="93">
        <v>0</v>
      </c>
      <c r="BO147" s="93">
        <v>0</v>
      </c>
      <c r="BP147" s="93">
        <v>0</v>
      </c>
      <c r="BQ147" s="93">
        <v>0</v>
      </c>
      <c r="BR147" s="93">
        <v>0</v>
      </c>
      <c r="BS147" s="93">
        <v>0</v>
      </c>
      <c r="BT147" s="93">
        <v>0</v>
      </c>
      <c r="BU147" s="93">
        <v>0</v>
      </c>
      <c r="BV147" s="93">
        <v>0</v>
      </c>
      <c r="BW147" s="93">
        <v>0</v>
      </c>
      <c r="BX147" s="93">
        <v>0</v>
      </c>
      <c r="BY147" s="93">
        <v>0</v>
      </c>
      <c r="BZ147" s="93">
        <v>0</v>
      </c>
      <c r="CA147" s="93">
        <v>0</v>
      </c>
      <c r="CB147" s="93">
        <v>0</v>
      </c>
      <c r="CC147" s="92">
        <v>0</v>
      </c>
      <c r="CD147" s="92">
        <v>0</v>
      </c>
      <c r="CE147" s="93">
        <v>0</v>
      </c>
      <c r="CF147" s="93">
        <v>0</v>
      </c>
      <c r="CG147" s="92">
        <v>157.06429199999997</v>
      </c>
      <c r="CH147" s="93">
        <v>0</v>
      </c>
      <c r="CI147" s="93">
        <v>0</v>
      </c>
      <c r="CJ147" s="93">
        <v>0</v>
      </c>
      <c r="CK147" s="93">
        <v>0</v>
      </c>
      <c r="CL147" s="93">
        <v>157.06429199999997</v>
      </c>
      <c r="CM147" s="93">
        <v>0</v>
      </c>
      <c r="CN147" s="93">
        <v>0</v>
      </c>
      <c r="CO147" s="93">
        <v>0</v>
      </c>
      <c r="CP147" s="92">
        <v>0</v>
      </c>
      <c r="CQ147" s="93">
        <v>0</v>
      </c>
      <c r="CR147" s="93">
        <v>0</v>
      </c>
      <c r="CS147" s="92">
        <v>0</v>
      </c>
      <c r="CT147" s="93">
        <v>0</v>
      </c>
      <c r="CU147" s="93">
        <v>0</v>
      </c>
      <c r="CV147" s="93">
        <v>0</v>
      </c>
      <c r="CW147" s="93">
        <v>0</v>
      </c>
      <c r="CX147" s="93">
        <v>0</v>
      </c>
      <c r="CY147" s="93">
        <v>0</v>
      </c>
      <c r="CZ147" s="93">
        <v>0</v>
      </c>
      <c r="DA147" s="93">
        <v>0</v>
      </c>
      <c r="DB147" s="92">
        <v>0</v>
      </c>
      <c r="DC147" s="93">
        <v>0</v>
      </c>
      <c r="DD147" s="93">
        <v>0</v>
      </c>
      <c r="DE147" s="93">
        <v>0</v>
      </c>
      <c r="DF147" s="92">
        <v>0</v>
      </c>
      <c r="DG147" s="93">
        <v>0</v>
      </c>
      <c r="DH147" s="93">
        <v>0</v>
      </c>
      <c r="DI147" s="92">
        <v>0</v>
      </c>
      <c r="DJ147" s="93">
        <v>0</v>
      </c>
      <c r="DK147" s="93">
        <v>0</v>
      </c>
      <c r="DL147" s="93">
        <v>0</v>
      </c>
      <c r="DM147" s="93">
        <v>0</v>
      </c>
      <c r="DN147" s="92">
        <v>0</v>
      </c>
      <c r="DO147" s="93">
        <v>0</v>
      </c>
      <c r="DP147" s="93">
        <v>0</v>
      </c>
      <c r="DQ147" s="92">
        <v>0</v>
      </c>
      <c r="DR147" s="93">
        <v>0</v>
      </c>
      <c r="DS147" s="93">
        <v>0</v>
      </c>
      <c r="DT147" s="93">
        <v>0</v>
      </c>
      <c r="DU147" s="93">
        <v>0</v>
      </c>
      <c r="DV147" s="93">
        <v>0</v>
      </c>
      <c r="DW147" s="93">
        <v>0</v>
      </c>
      <c r="DX147" s="93">
        <v>0</v>
      </c>
      <c r="DY147" s="93">
        <v>0</v>
      </c>
      <c r="DZ147" s="93">
        <v>0</v>
      </c>
      <c r="EA147" s="93">
        <v>0</v>
      </c>
      <c r="EB147" s="92">
        <v>0</v>
      </c>
      <c r="EC147" s="93">
        <v>0</v>
      </c>
      <c r="ED147" s="93">
        <v>0</v>
      </c>
      <c r="EE147" s="93">
        <v>0</v>
      </c>
      <c r="EF147" s="93">
        <v>0</v>
      </c>
      <c r="EG147" s="93">
        <v>0</v>
      </c>
      <c r="EH147" s="93">
        <v>0</v>
      </c>
      <c r="EI147" s="92">
        <v>0</v>
      </c>
      <c r="EJ147" s="93">
        <v>0</v>
      </c>
      <c r="EK147" s="93">
        <v>0</v>
      </c>
      <c r="EL147" s="93">
        <v>0</v>
      </c>
      <c r="EM147" s="92">
        <v>0</v>
      </c>
      <c r="EN147" s="93">
        <v>0</v>
      </c>
      <c r="EO147" s="93">
        <v>0</v>
      </c>
      <c r="EP147" s="92">
        <v>0</v>
      </c>
      <c r="EQ147" s="93">
        <v>0</v>
      </c>
      <c r="ER147" s="93">
        <v>0</v>
      </c>
      <c r="ES147" s="92">
        <v>0</v>
      </c>
      <c r="ET147" s="92">
        <v>0</v>
      </c>
      <c r="EU147" s="93">
        <v>0</v>
      </c>
      <c r="EV147" s="93">
        <v>0</v>
      </c>
      <c r="EW147" s="93">
        <v>0</v>
      </c>
      <c r="EX147" s="93">
        <v>0</v>
      </c>
      <c r="EY147" s="93">
        <v>0</v>
      </c>
      <c r="EZ147" s="93">
        <v>0</v>
      </c>
      <c r="FA147" s="93">
        <v>0</v>
      </c>
      <c r="FB147" s="92">
        <v>0</v>
      </c>
      <c r="FC147" s="92">
        <v>0</v>
      </c>
      <c r="FD147" s="92">
        <v>-0.29361509099999239</v>
      </c>
      <c r="FE147" s="92">
        <v>0</v>
      </c>
      <c r="FF147" s="65"/>
      <c r="FG147" s="92">
        <v>156.77067690899997</v>
      </c>
      <c r="FI147" s="113"/>
    </row>
    <row r="148" spans="2:165" ht="14.25" customHeight="1" x14ac:dyDescent="0.2">
      <c r="B148" s="124" t="s">
        <v>567</v>
      </c>
      <c r="C148" s="124" t="s">
        <v>393</v>
      </c>
      <c r="D148" s="92">
        <v>0</v>
      </c>
      <c r="E148" s="93">
        <v>0</v>
      </c>
      <c r="F148" s="93">
        <v>0</v>
      </c>
      <c r="G148" s="93">
        <v>0</v>
      </c>
      <c r="H148" s="93">
        <v>0</v>
      </c>
      <c r="I148" s="93">
        <v>0</v>
      </c>
      <c r="J148" s="93">
        <v>0</v>
      </c>
      <c r="K148" s="93">
        <v>0</v>
      </c>
      <c r="L148" s="93">
        <v>0</v>
      </c>
      <c r="M148" s="93">
        <v>0</v>
      </c>
      <c r="N148" s="93">
        <v>0</v>
      </c>
      <c r="O148" s="93">
        <v>0</v>
      </c>
      <c r="P148" s="93">
        <v>0</v>
      </c>
      <c r="Q148" s="93">
        <v>0</v>
      </c>
      <c r="R148" s="93">
        <v>0</v>
      </c>
      <c r="S148" s="93">
        <v>0</v>
      </c>
      <c r="T148" s="93">
        <v>0</v>
      </c>
      <c r="U148" s="93">
        <v>0</v>
      </c>
      <c r="V148" s="93">
        <v>0</v>
      </c>
      <c r="W148" s="93">
        <v>0</v>
      </c>
      <c r="X148" s="93">
        <v>0</v>
      </c>
      <c r="Y148" s="93">
        <v>0</v>
      </c>
      <c r="Z148" s="93">
        <v>0</v>
      </c>
      <c r="AA148" s="93">
        <v>0</v>
      </c>
      <c r="AB148" s="93">
        <v>0</v>
      </c>
      <c r="AC148" s="93">
        <v>0</v>
      </c>
      <c r="AD148" s="93">
        <v>0</v>
      </c>
      <c r="AE148" s="93">
        <v>0</v>
      </c>
      <c r="AF148" s="93">
        <v>0</v>
      </c>
      <c r="AG148" s="93">
        <v>0</v>
      </c>
      <c r="AH148" s="92">
        <v>0</v>
      </c>
      <c r="AI148" s="93">
        <v>0</v>
      </c>
      <c r="AJ148" s="93">
        <v>0</v>
      </c>
      <c r="AK148" s="93">
        <v>0</v>
      </c>
      <c r="AL148" s="92">
        <v>0</v>
      </c>
      <c r="AM148" s="93">
        <v>0</v>
      </c>
      <c r="AN148" s="93">
        <v>0</v>
      </c>
      <c r="AO148" s="93">
        <v>0</v>
      </c>
      <c r="AP148" s="93">
        <v>0</v>
      </c>
      <c r="AQ148" s="93">
        <v>0</v>
      </c>
      <c r="AR148" s="93">
        <v>0</v>
      </c>
      <c r="AS148" s="93">
        <v>0</v>
      </c>
      <c r="AT148" s="93">
        <v>0</v>
      </c>
      <c r="AU148" s="93">
        <v>0</v>
      </c>
      <c r="AV148" s="93">
        <v>0</v>
      </c>
      <c r="AW148" s="93">
        <v>0</v>
      </c>
      <c r="AX148" s="93">
        <v>0</v>
      </c>
      <c r="AY148" s="93">
        <v>0</v>
      </c>
      <c r="AZ148" s="93">
        <v>0</v>
      </c>
      <c r="BA148" s="93">
        <v>0</v>
      </c>
      <c r="BB148" s="93">
        <v>0</v>
      </c>
      <c r="BC148" s="93">
        <v>0</v>
      </c>
      <c r="BD148" s="93">
        <v>0</v>
      </c>
      <c r="BE148" s="93">
        <v>0</v>
      </c>
      <c r="BF148" s="93">
        <v>0</v>
      </c>
      <c r="BG148" s="93">
        <v>0</v>
      </c>
      <c r="BH148" s="93">
        <v>0</v>
      </c>
      <c r="BI148" s="93">
        <v>0</v>
      </c>
      <c r="BJ148" s="93">
        <v>0</v>
      </c>
      <c r="BK148" s="93">
        <v>0</v>
      </c>
      <c r="BL148" s="93">
        <v>0</v>
      </c>
      <c r="BM148" s="93">
        <v>0</v>
      </c>
      <c r="BN148" s="93">
        <v>0</v>
      </c>
      <c r="BO148" s="93">
        <v>0</v>
      </c>
      <c r="BP148" s="93">
        <v>0</v>
      </c>
      <c r="BQ148" s="93">
        <v>0</v>
      </c>
      <c r="BR148" s="93">
        <v>0</v>
      </c>
      <c r="BS148" s="93">
        <v>0</v>
      </c>
      <c r="BT148" s="93">
        <v>0</v>
      </c>
      <c r="BU148" s="93">
        <v>0</v>
      </c>
      <c r="BV148" s="93">
        <v>0</v>
      </c>
      <c r="BW148" s="93">
        <v>0</v>
      </c>
      <c r="BX148" s="93">
        <v>0</v>
      </c>
      <c r="BY148" s="93">
        <v>0</v>
      </c>
      <c r="BZ148" s="93">
        <v>0</v>
      </c>
      <c r="CA148" s="93">
        <v>0</v>
      </c>
      <c r="CB148" s="93">
        <v>0</v>
      </c>
      <c r="CC148" s="92">
        <v>0</v>
      </c>
      <c r="CD148" s="92">
        <v>0</v>
      </c>
      <c r="CE148" s="93">
        <v>0</v>
      </c>
      <c r="CF148" s="93">
        <v>0</v>
      </c>
      <c r="CG148" s="92">
        <v>1512.0401999999999</v>
      </c>
      <c r="CH148" s="93">
        <v>0</v>
      </c>
      <c r="CI148" s="93">
        <v>0</v>
      </c>
      <c r="CJ148" s="93">
        <v>0</v>
      </c>
      <c r="CK148" s="93">
        <v>0</v>
      </c>
      <c r="CL148" s="93">
        <v>1512.0401999999999</v>
      </c>
      <c r="CM148" s="93">
        <v>0</v>
      </c>
      <c r="CN148" s="93">
        <v>0</v>
      </c>
      <c r="CO148" s="93">
        <v>0</v>
      </c>
      <c r="CP148" s="92">
        <v>0</v>
      </c>
      <c r="CQ148" s="93">
        <v>0</v>
      </c>
      <c r="CR148" s="93">
        <v>0</v>
      </c>
      <c r="CS148" s="92">
        <v>0</v>
      </c>
      <c r="CT148" s="93">
        <v>0</v>
      </c>
      <c r="CU148" s="93">
        <v>0</v>
      </c>
      <c r="CV148" s="93">
        <v>0</v>
      </c>
      <c r="CW148" s="93">
        <v>0</v>
      </c>
      <c r="CX148" s="93">
        <v>0</v>
      </c>
      <c r="CY148" s="93">
        <v>0</v>
      </c>
      <c r="CZ148" s="93">
        <v>0</v>
      </c>
      <c r="DA148" s="93">
        <v>0</v>
      </c>
      <c r="DB148" s="92">
        <v>0</v>
      </c>
      <c r="DC148" s="93">
        <v>0</v>
      </c>
      <c r="DD148" s="93">
        <v>0</v>
      </c>
      <c r="DE148" s="93">
        <v>0</v>
      </c>
      <c r="DF148" s="92">
        <v>0</v>
      </c>
      <c r="DG148" s="93">
        <v>0</v>
      </c>
      <c r="DH148" s="93">
        <v>0</v>
      </c>
      <c r="DI148" s="92">
        <v>0</v>
      </c>
      <c r="DJ148" s="93">
        <v>0</v>
      </c>
      <c r="DK148" s="93">
        <v>0</v>
      </c>
      <c r="DL148" s="93">
        <v>0</v>
      </c>
      <c r="DM148" s="93">
        <v>0</v>
      </c>
      <c r="DN148" s="92">
        <v>0</v>
      </c>
      <c r="DO148" s="93">
        <v>0</v>
      </c>
      <c r="DP148" s="93">
        <v>0</v>
      </c>
      <c r="DQ148" s="92">
        <v>0</v>
      </c>
      <c r="DR148" s="93">
        <v>0</v>
      </c>
      <c r="DS148" s="93">
        <v>0</v>
      </c>
      <c r="DT148" s="93">
        <v>0</v>
      </c>
      <c r="DU148" s="93">
        <v>0</v>
      </c>
      <c r="DV148" s="93">
        <v>0</v>
      </c>
      <c r="DW148" s="93">
        <v>0</v>
      </c>
      <c r="DX148" s="93">
        <v>0</v>
      </c>
      <c r="DY148" s="93">
        <v>0</v>
      </c>
      <c r="DZ148" s="93">
        <v>0</v>
      </c>
      <c r="EA148" s="93">
        <v>0</v>
      </c>
      <c r="EB148" s="92">
        <v>0</v>
      </c>
      <c r="EC148" s="93">
        <v>0</v>
      </c>
      <c r="ED148" s="93">
        <v>0</v>
      </c>
      <c r="EE148" s="93">
        <v>0</v>
      </c>
      <c r="EF148" s="93">
        <v>0</v>
      </c>
      <c r="EG148" s="93">
        <v>0</v>
      </c>
      <c r="EH148" s="93">
        <v>0</v>
      </c>
      <c r="EI148" s="92">
        <v>0</v>
      </c>
      <c r="EJ148" s="93">
        <v>0</v>
      </c>
      <c r="EK148" s="93">
        <v>0</v>
      </c>
      <c r="EL148" s="93">
        <v>0</v>
      </c>
      <c r="EM148" s="92">
        <v>0</v>
      </c>
      <c r="EN148" s="93">
        <v>0</v>
      </c>
      <c r="EO148" s="93">
        <v>0</v>
      </c>
      <c r="EP148" s="92">
        <v>0</v>
      </c>
      <c r="EQ148" s="93">
        <v>0</v>
      </c>
      <c r="ER148" s="93">
        <v>0</v>
      </c>
      <c r="ES148" s="92">
        <v>0</v>
      </c>
      <c r="ET148" s="92">
        <v>0</v>
      </c>
      <c r="EU148" s="93">
        <v>0</v>
      </c>
      <c r="EV148" s="93">
        <v>0</v>
      </c>
      <c r="EW148" s="93">
        <v>0</v>
      </c>
      <c r="EX148" s="93">
        <v>0</v>
      </c>
      <c r="EY148" s="93">
        <v>0</v>
      </c>
      <c r="EZ148" s="93">
        <v>0</v>
      </c>
      <c r="FA148" s="93">
        <v>0</v>
      </c>
      <c r="FB148" s="92">
        <v>0</v>
      </c>
      <c r="FC148" s="92">
        <v>0</v>
      </c>
      <c r="FD148" s="92">
        <v>-96.893828739533433</v>
      </c>
      <c r="FE148" s="92">
        <v>0</v>
      </c>
      <c r="FF148" s="65"/>
      <c r="FG148" s="92">
        <v>1415.1463712604664</v>
      </c>
      <c r="FI148" s="113"/>
    </row>
    <row r="149" spans="2:165" ht="14.25" customHeight="1" x14ac:dyDescent="0.2">
      <c r="B149" s="124">
        <v>5210</v>
      </c>
      <c r="C149" s="124" t="s">
        <v>394</v>
      </c>
      <c r="D149" s="92">
        <v>0</v>
      </c>
      <c r="E149" s="93">
        <v>0</v>
      </c>
      <c r="F149" s="93">
        <v>0</v>
      </c>
      <c r="G149" s="93">
        <v>0</v>
      </c>
      <c r="H149" s="93">
        <v>0</v>
      </c>
      <c r="I149" s="93">
        <v>0</v>
      </c>
      <c r="J149" s="93">
        <v>0</v>
      </c>
      <c r="K149" s="93">
        <v>0</v>
      </c>
      <c r="L149" s="93">
        <v>0</v>
      </c>
      <c r="M149" s="93">
        <v>0</v>
      </c>
      <c r="N149" s="93">
        <v>0</v>
      </c>
      <c r="O149" s="93">
        <v>0</v>
      </c>
      <c r="P149" s="93">
        <v>0</v>
      </c>
      <c r="Q149" s="93">
        <v>0</v>
      </c>
      <c r="R149" s="93">
        <v>0</v>
      </c>
      <c r="S149" s="93">
        <v>0</v>
      </c>
      <c r="T149" s="93">
        <v>0</v>
      </c>
      <c r="U149" s="93">
        <v>0</v>
      </c>
      <c r="V149" s="93">
        <v>0</v>
      </c>
      <c r="W149" s="93">
        <v>0</v>
      </c>
      <c r="X149" s="93">
        <v>0</v>
      </c>
      <c r="Y149" s="93">
        <v>0</v>
      </c>
      <c r="Z149" s="93">
        <v>0</v>
      </c>
      <c r="AA149" s="93">
        <v>0</v>
      </c>
      <c r="AB149" s="93">
        <v>0</v>
      </c>
      <c r="AC149" s="93">
        <v>0</v>
      </c>
      <c r="AD149" s="93">
        <v>0</v>
      </c>
      <c r="AE149" s="93">
        <v>0</v>
      </c>
      <c r="AF149" s="93">
        <v>0</v>
      </c>
      <c r="AG149" s="93">
        <v>0</v>
      </c>
      <c r="AH149" s="92">
        <v>0</v>
      </c>
      <c r="AI149" s="93">
        <v>0</v>
      </c>
      <c r="AJ149" s="93">
        <v>0</v>
      </c>
      <c r="AK149" s="93">
        <v>0</v>
      </c>
      <c r="AL149" s="92">
        <v>104.87945467999999</v>
      </c>
      <c r="AM149" s="93">
        <v>0</v>
      </c>
      <c r="AN149" s="93">
        <v>0</v>
      </c>
      <c r="AO149" s="93">
        <v>0</v>
      </c>
      <c r="AP149" s="93">
        <v>0</v>
      </c>
      <c r="AQ149" s="93">
        <v>0</v>
      </c>
      <c r="AR149" s="93">
        <v>0</v>
      </c>
      <c r="AS149" s="93">
        <v>0</v>
      </c>
      <c r="AT149" s="93">
        <v>0</v>
      </c>
      <c r="AU149" s="93">
        <v>104.87945467999999</v>
      </c>
      <c r="AV149" s="93">
        <v>0</v>
      </c>
      <c r="AW149" s="93">
        <v>0</v>
      </c>
      <c r="AX149" s="93">
        <v>0</v>
      </c>
      <c r="AY149" s="93">
        <v>0</v>
      </c>
      <c r="AZ149" s="93">
        <v>0</v>
      </c>
      <c r="BA149" s="93">
        <v>0</v>
      </c>
      <c r="BB149" s="93">
        <v>0</v>
      </c>
      <c r="BC149" s="93">
        <v>0</v>
      </c>
      <c r="BD149" s="93">
        <v>0</v>
      </c>
      <c r="BE149" s="93">
        <v>0</v>
      </c>
      <c r="BF149" s="93">
        <v>0</v>
      </c>
      <c r="BG149" s="93">
        <v>0</v>
      </c>
      <c r="BH149" s="93">
        <v>0</v>
      </c>
      <c r="BI149" s="93">
        <v>0</v>
      </c>
      <c r="BJ149" s="93">
        <v>0</v>
      </c>
      <c r="BK149" s="93">
        <v>0</v>
      </c>
      <c r="BL149" s="93">
        <v>0</v>
      </c>
      <c r="BM149" s="93">
        <v>0</v>
      </c>
      <c r="BN149" s="93">
        <v>0</v>
      </c>
      <c r="BO149" s="93">
        <v>0</v>
      </c>
      <c r="BP149" s="93">
        <v>0</v>
      </c>
      <c r="BQ149" s="93">
        <v>0</v>
      </c>
      <c r="BR149" s="93">
        <v>0</v>
      </c>
      <c r="BS149" s="93">
        <v>0</v>
      </c>
      <c r="BT149" s="93">
        <v>0</v>
      </c>
      <c r="BU149" s="93">
        <v>0</v>
      </c>
      <c r="BV149" s="93">
        <v>0</v>
      </c>
      <c r="BW149" s="93">
        <v>0</v>
      </c>
      <c r="BX149" s="93">
        <v>0</v>
      </c>
      <c r="BY149" s="93">
        <v>0</v>
      </c>
      <c r="BZ149" s="93">
        <v>0</v>
      </c>
      <c r="CA149" s="93">
        <v>0</v>
      </c>
      <c r="CB149" s="93">
        <v>0</v>
      </c>
      <c r="CC149" s="92">
        <v>0</v>
      </c>
      <c r="CD149" s="92">
        <v>0</v>
      </c>
      <c r="CE149" s="93">
        <v>0</v>
      </c>
      <c r="CF149" s="93">
        <v>0</v>
      </c>
      <c r="CG149" s="92">
        <v>0</v>
      </c>
      <c r="CH149" s="93">
        <v>0</v>
      </c>
      <c r="CI149" s="93">
        <v>0</v>
      </c>
      <c r="CJ149" s="93">
        <v>0</v>
      </c>
      <c r="CK149" s="93">
        <v>0</v>
      </c>
      <c r="CL149" s="93">
        <v>0</v>
      </c>
      <c r="CM149" s="93">
        <v>0</v>
      </c>
      <c r="CN149" s="93">
        <v>0</v>
      </c>
      <c r="CO149" s="93">
        <v>0</v>
      </c>
      <c r="CP149" s="92">
        <v>0</v>
      </c>
      <c r="CQ149" s="93">
        <v>0</v>
      </c>
      <c r="CR149" s="93">
        <v>0</v>
      </c>
      <c r="CS149" s="92">
        <v>0</v>
      </c>
      <c r="CT149" s="93">
        <v>0</v>
      </c>
      <c r="CU149" s="93">
        <v>0</v>
      </c>
      <c r="CV149" s="93">
        <v>0</v>
      </c>
      <c r="CW149" s="93">
        <v>0</v>
      </c>
      <c r="CX149" s="93">
        <v>0</v>
      </c>
      <c r="CY149" s="93">
        <v>0</v>
      </c>
      <c r="CZ149" s="93">
        <v>0</v>
      </c>
      <c r="DA149" s="93">
        <v>0</v>
      </c>
      <c r="DB149" s="92">
        <v>0</v>
      </c>
      <c r="DC149" s="93">
        <v>0</v>
      </c>
      <c r="DD149" s="93">
        <v>0</v>
      </c>
      <c r="DE149" s="93">
        <v>0</v>
      </c>
      <c r="DF149" s="92">
        <v>0</v>
      </c>
      <c r="DG149" s="93">
        <v>0</v>
      </c>
      <c r="DH149" s="93">
        <v>0</v>
      </c>
      <c r="DI149" s="92">
        <v>0</v>
      </c>
      <c r="DJ149" s="93">
        <v>0</v>
      </c>
      <c r="DK149" s="93">
        <v>0</v>
      </c>
      <c r="DL149" s="93">
        <v>0</v>
      </c>
      <c r="DM149" s="93">
        <v>0</v>
      </c>
      <c r="DN149" s="92">
        <v>0</v>
      </c>
      <c r="DO149" s="93">
        <v>0</v>
      </c>
      <c r="DP149" s="93">
        <v>0</v>
      </c>
      <c r="DQ149" s="92">
        <v>0</v>
      </c>
      <c r="DR149" s="93">
        <v>0</v>
      </c>
      <c r="DS149" s="93">
        <v>0</v>
      </c>
      <c r="DT149" s="93">
        <v>0</v>
      </c>
      <c r="DU149" s="93">
        <v>0</v>
      </c>
      <c r="DV149" s="93">
        <v>0</v>
      </c>
      <c r="DW149" s="93">
        <v>0</v>
      </c>
      <c r="DX149" s="93">
        <v>0</v>
      </c>
      <c r="DY149" s="93">
        <v>0</v>
      </c>
      <c r="DZ149" s="93">
        <v>0</v>
      </c>
      <c r="EA149" s="93">
        <v>0</v>
      </c>
      <c r="EB149" s="92">
        <v>0</v>
      </c>
      <c r="EC149" s="93">
        <v>0</v>
      </c>
      <c r="ED149" s="93">
        <v>0</v>
      </c>
      <c r="EE149" s="93">
        <v>0</v>
      </c>
      <c r="EF149" s="93">
        <v>0</v>
      </c>
      <c r="EG149" s="93">
        <v>0</v>
      </c>
      <c r="EH149" s="93">
        <v>0</v>
      </c>
      <c r="EI149" s="92">
        <v>0</v>
      </c>
      <c r="EJ149" s="93">
        <v>0</v>
      </c>
      <c r="EK149" s="93">
        <v>0</v>
      </c>
      <c r="EL149" s="93">
        <v>0</v>
      </c>
      <c r="EM149" s="92">
        <v>0</v>
      </c>
      <c r="EN149" s="93">
        <v>0</v>
      </c>
      <c r="EO149" s="93">
        <v>0</v>
      </c>
      <c r="EP149" s="92">
        <v>0</v>
      </c>
      <c r="EQ149" s="93">
        <v>0</v>
      </c>
      <c r="ER149" s="93">
        <v>0</v>
      </c>
      <c r="ES149" s="92">
        <v>0</v>
      </c>
      <c r="ET149" s="92">
        <v>0</v>
      </c>
      <c r="EU149" s="93">
        <v>0</v>
      </c>
      <c r="EV149" s="93">
        <v>0</v>
      </c>
      <c r="EW149" s="93">
        <v>0</v>
      </c>
      <c r="EX149" s="93">
        <v>0</v>
      </c>
      <c r="EY149" s="93">
        <v>0</v>
      </c>
      <c r="EZ149" s="93">
        <v>0</v>
      </c>
      <c r="FA149" s="93">
        <v>0</v>
      </c>
      <c r="FB149" s="92">
        <v>0</v>
      </c>
      <c r="FC149" s="92">
        <v>0</v>
      </c>
      <c r="FD149" s="92">
        <v>-25.395661251999858</v>
      </c>
      <c r="FE149" s="92">
        <v>529.17262613799994</v>
      </c>
      <c r="FF149" s="65"/>
      <c r="FG149" s="92">
        <v>608.65641956600007</v>
      </c>
      <c r="FI149" s="113"/>
    </row>
    <row r="150" spans="2:165" ht="14.25" customHeight="1" x14ac:dyDescent="0.2">
      <c r="B150" s="211" t="s">
        <v>395</v>
      </c>
      <c r="C150" s="211"/>
      <c r="D150" s="5">
        <v>0</v>
      </c>
      <c r="E150" s="129">
        <v>0</v>
      </c>
      <c r="F150" s="129">
        <v>0</v>
      </c>
      <c r="G150" s="129">
        <v>0</v>
      </c>
      <c r="H150" s="129">
        <v>0</v>
      </c>
      <c r="I150" s="129">
        <v>0</v>
      </c>
      <c r="J150" s="129">
        <v>0</v>
      </c>
      <c r="K150" s="129">
        <v>0</v>
      </c>
      <c r="L150" s="129">
        <v>0</v>
      </c>
      <c r="M150" s="129">
        <v>0</v>
      </c>
      <c r="N150" s="129">
        <v>0</v>
      </c>
      <c r="O150" s="129">
        <v>0</v>
      </c>
      <c r="P150" s="129">
        <v>0</v>
      </c>
      <c r="Q150" s="129">
        <v>0</v>
      </c>
      <c r="R150" s="129">
        <v>0</v>
      </c>
      <c r="S150" s="129">
        <v>0</v>
      </c>
      <c r="T150" s="129">
        <v>0</v>
      </c>
      <c r="U150" s="129">
        <v>0</v>
      </c>
      <c r="V150" s="129">
        <v>0</v>
      </c>
      <c r="W150" s="129">
        <v>0</v>
      </c>
      <c r="X150" s="129">
        <v>0</v>
      </c>
      <c r="Y150" s="129">
        <v>0</v>
      </c>
      <c r="Z150" s="129">
        <v>0</v>
      </c>
      <c r="AA150" s="129">
        <v>0</v>
      </c>
      <c r="AB150" s="129">
        <v>0</v>
      </c>
      <c r="AC150" s="129">
        <v>0</v>
      </c>
      <c r="AD150" s="129">
        <v>0</v>
      </c>
      <c r="AE150" s="129">
        <v>0</v>
      </c>
      <c r="AF150" s="129">
        <v>0</v>
      </c>
      <c r="AG150" s="129">
        <v>0</v>
      </c>
      <c r="AH150" s="5">
        <v>0</v>
      </c>
      <c r="AI150" s="129">
        <v>0</v>
      </c>
      <c r="AJ150" s="129">
        <v>0</v>
      </c>
      <c r="AK150" s="129">
        <v>0</v>
      </c>
      <c r="AL150" s="5">
        <v>0</v>
      </c>
      <c r="AM150" s="129">
        <v>0</v>
      </c>
      <c r="AN150" s="129">
        <v>0</v>
      </c>
      <c r="AO150" s="129">
        <v>0</v>
      </c>
      <c r="AP150" s="129">
        <v>0</v>
      </c>
      <c r="AQ150" s="129">
        <v>0</v>
      </c>
      <c r="AR150" s="129">
        <v>0</v>
      </c>
      <c r="AS150" s="129">
        <v>0</v>
      </c>
      <c r="AT150" s="129">
        <v>0</v>
      </c>
      <c r="AU150" s="129">
        <v>0</v>
      </c>
      <c r="AV150" s="129">
        <v>0</v>
      </c>
      <c r="AW150" s="129">
        <v>0</v>
      </c>
      <c r="AX150" s="129">
        <v>0</v>
      </c>
      <c r="AY150" s="129">
        <v>0</v>
      </c>
      <c r="AZ150" s="129">
        <v>0</v>
      </c>
      <c r="BA150" s="129">
        <v>0</v>
      </c>
      <c r="BB150" s="129">
        <v>0</v>
      </c>
      <c r="BC150" s="129">
        <v>0</v>
      </c>
      <c r="BD150" s="129">
        <v>0</v>
      </c>
      <c r="BE150" s="129">
        <v>0</v>
      </c>
      <c r="BF150" s="129">
        <v>0</v>
      </c>
      <c r="BG150" s="129">
        <v>0</v>
      </c>
      <c r="BH150" s="129">
        <v>0</v>
      </c>
      <c r="BI150" s="129">
        <v>0</v>
      </c>
      <c r="BJ150" s="129">
        <v>0</v>
      </c>
      <c r="BK150" s="129">
        <v>0</v>
      </c>
      <c r="BL150" s="129">
        <v>0</v>
      </c>
      <c r="BM150" s="129">
        <v>0</v>
      </c>
      <c r="BN150" s="129">
        <v>0</v>
      </c>
      <c r="BO150" s="129">
        <v>0</v>
      </c>
      <c r="BP150" s="129">
        <v>0</v>
      </c>
      <c r="BQ150" s="129">
        <v>0</v>
      </c>
      <c r="BR150" s="129">
        <v>0</v>
      </c>
      <c r="BS150" s="129">
        <v>0</v>
      </c>
      <c r="BT150" s="129">
        <v>0</v>
      </c>
      <c r="BU150" s="129">
        <v>0</v>
      </c>
      <c r="BV150" s="129">
        <v>0</v>
      </c>
      <c r="BW150" s="129">
        <v>0</v>
      </c>
      <c r="BX150" s="129">
        <v>0</v>
      </c>
      <c r="BY150" s="129">
        <v>0</v>
      </c>
      <c r="BZ150" s="129">
        <v>0</v>
      </c>
      <c r="CA150" s="129">
        <v>0</v>
      </c>
      <c r="CB150" s="129">
        <v>0</v>
      </c>
      <c r="CC150" s="5">
        <v>0</v>
      </c>
      <c r="CD150" s="5">
        <v>0</v>
      </c>
      <c r="CE150" s="129">
        <v>0</v>
      </c>
      <c r="CF150" s="129">
        <v>0</v>
      </c>
      <c r="CG150" s="5">
        <v>0</v>
      </c>
      <c r="CH150" s="129">
        <v>0</v>
      </c>
      <c r="CI150" s="129">
        <v>0</v>
      </c>
      <c r="CJ150" s="129">
        <v>0</v>
      </c>
      <c r="CK150" s="129">
        <v>0</v>
      </c>
      <c r="CL150" s="129">
        <v>0</v>
      </c>
      <c r="CM150" s="129">
        <v>0</v>
      </c>
      <c r="CN150" s="129">
        <v>0</v>
      </c>
      <c r="CO150" s="129">
        <v>0</v>
      </c>
      <c r="CP150" s="5">
        <v>0</v>
      </c>
      <c r="CQ150" s="129">
        <v>0</v>
      </c>
      <c r="CR150" s="129">
        <v>0</v>
      </c>
      <c r="CS150" s="5">
        <v>0</v>
      </c>
      <c r="CT150" s="129">
        <v>0</v>
      </c>
      <c r="CU150" s="129">
        <v>0</v>
      </c>
      <c r="CV150" s="129">
        <v>0</v>
      </c>
      <c r="CW150" s="129">
        <v>0</v>
      </c>
      <c r="CX150" s="129">
        <v>0</v>
      </c>
      <c r="CY150" s="129">
        <v>0</v>
      </c>
      <c r="CZ150" s="129">
        <v>0</v>
      </c>
      <c r="DA150" s="129">
        <v>0</v>
      </c>
      <c r="DB150" s="5">
        <v>0</v>
      </c>
      <c r="DC150" s="129">
        <v>0</v>
      </c>
      <c r="DD150" s="129">
        <v>0</v>
      </c>
      <c r="DE150" s="129">
        <v>0</v>
      </c>
      <c r="DF150" s="5">
        <v>0</v>
      </c>
      <c r="DG150" s="129">
        <v>0</v>
      </c>
      <c r="DH150" s="129">
        <v>0</v>
      </c>
      <c r="DI150" s="5">
        <v>0</v>
      </c>
      <c r="DJ150" s="129">
        <v>0</v>
      </c>
      <c r="DK150" s="129">
        <v>0</v>
      </c>
      <c r="DL150" s="129">
        <v>0</v>
      </c>
      <c r="DM150" s="129">
        <v>0</v>
      </c>
      <c r="DN150" s="5">
        <v>0</v>
      </c>
      <c r="DO150" s="129">
        <v>0</v>
      </c>
      <c r="DP150" s="129">
        <v>0</v>
      </c>
      <c r="DQ150" s="5">
        <v>0</v>
      </c>
      <c r="DR150" s="129">
        <v>0</v>
      </c>
      <c r="DS150" s="129">
        <v>0</v>
      </c>
      <c r="DT150" s="129">
        <v>0</v>
      </c>
      <c r="DU150" s="129">
        <v>0</v>
      </c>
      <c r="DV150" s="129">
        <v>0</v>
      </c>
      <c r="DW150" s="129">
        <v>0</v>
      </c>
      <c r="DX150" s="129">
        <v>0</v>
      </c>
      <c r="DY150" s="129">
        <v>0</v>
      </c>
      <c r="DZ150" s="129">
        <v>0</v>
      </c>
      <c r="EA150" s="129">
        <v>0</v>
      </c>
      <c r="EB150" s="5">
        <v>0</v>
      </c>
      <c r="EC150" s="129">
        <v>0</v>
      </c>
      <c r="ED150" s="129">
        <v>0</v>
      </c>
      <c r="EE150" s="129">
        <v>0</v>
      </c>
      <c r="EF150" s="129">
        <v>0</v>
      </c>
      <c r="EG150" s="129">
        <v>0</v>
      </c>
      <c r="EH150" s="129">
        <v>0</v>
      </c>
      <c r="EI150" s="5">
        <v>0</v>
      </c>
      <c r="EJ150" s="129">
        <v>0</v>
      </c>
      <c r="EK150" s="129">
        <v>0</v>
      </c>
      <c r="EL150" s="129">
        <v>0</v>
      </c>
      <c r="EM150" s="5">
        <v>0</v>
      </c>
      <c r="EN150" s="129">
        <v>0</v>
      </c>
      <c r="EO150" s="129">
        <v>0</v>
      </c>
      <c r="EP150" s="5">
        <v>0</v>
      </c>
      <c r="EQ150" s="129">
        <v>0</v>
      </c>
      <c r="ER150" s="129">
        <v>0</v>
      </c>
      <c r="ES150" s="5">
        <v>0</v>
      </c>
      <c r="ET150" s="5">
        <v>0</v>
      </c>
      <c r="EU150" s="129">
        <v>0</v>
      </c>
      <c r="EV150" s="129">
        <v>0</v>
      </c>
      <c r="EW150" s="129">
        <v>0</v>
      </c>
      <c r="EX150" s="129">
        <v>0</v>
      </c>
      <c r="EY150" s="129">
        <v>0</v>
      </c>
      <c r="EZ150" s="129">
        <v>0</v>
      </c>
      <c r="FA150" s="129">
        <v>0</v>
      </c>
      <c r="FB150" s="5">
        <v>0</v>
      </c>
      <c r="FC150" s="5">
        <v>0</v>
      </c>
      <c r="FD150" s="5">
        <v>0</v>
      </c>
      <c r="FE150" s="5">
        <v>0</v>
      </c>
      <c r="FF150" s="5">
        <v>205805.73174144558</v>
      </c>
      <c r="FG150" s="5">
        <v>205805.73174144558</v>
      </c>
      <c r="FI150" s="113"/>
    </row>
    <row r="151" spans="2:165" ht="14.25" customHeight="1" x14ac:dyDescent="0.2">
      <c r="B151" s="194" t="s">
        <v>396</v>
      </c>
      <c r="C151" s="194"/>
      <c r="D151" s="94"/>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94"/>
      <c r="AI151" s="65"/>
      <c r="AJ151" s="65"/>
      <c r="AK151" s="65"/>
      <c r="AL151" s="94"/>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5"/>
      <c r="BR151" s="65"/>
      <c r="BS151" s="65"/>
      <c r="BT151" s="65"/>
      <c r="BU151" s="65"/>
      <c r="BV151" s="65"/>
      <c r="BW151" s="65"/>
      <c r="BX151" s="65"/>
      <c r="BY151" s="65"/>
      <c r="BZ151" s="65"/>
      <c r="CA151" s="65"/>
      <c r="CB151" s="65"/>
      <c r="CC151" s="94"/>
      <c r="CD151" s="94"/>
      <c r="CE151" s="65"/>
      <c r="CF151" s="65"/>
      <c r="CG151" s="94"/>
      <c r="CH151" s="65"/>
      <c r="CI151" s="65"/>
      <c r="CJ151" s="65"/>
      <c r="CK151" s="65"/>
      <c r="CL151" s="65"/>
      <c r="CM151" s="65"/>
      <c r="CN151" s="65"/>
      <c r="CO151" s="65"/>
      <c r="CP151" s="94"/>
      <c r="CQ151" s="65"/>
      <c r="CR151" s="65"/>
      <c r="CS151" s="94"/>
      <c r="CT151" s="65"/>
      <c r="CU151" s="65"/>
      <c r="CV151" s="65"/>
      <c r="CW151" s="65"/>
      <c r="CX151" s="65"/>
      <c r="CY151" s="65"/>
      <c r="CZ151" s="65"/>
      <c r="DA151" s="65"/>
      <c r="DB151" s="94"/>
      <c r="DC151" s="65"/>
      <c r="DD151" s="65"/>
      <c r="DE151" s="65"/>
      <c r="DF151" s="94"/>
      <c r="DG151" s="65"/>
      <c r="DH151" s="65"/>
      <c r="DI151" s="94"/>
      <c r="DJ151" s="65"/>
      <c r="DK151" s="65"/>
      <c r="DL151" s="65"/>
      <c r="DM151" s="65"/>
      <c r="DN151" s="94"/>
      <c r="DO151" s="65"/>
      <c r="DP151" s="65"/>
      <c r="DQ151" s="94"/>
      <c r="DR151" s="65"/>
      <c r="DS151" s="65"/>
      <c r="DT151" s="65"/>
      <c r="DU151" s="65"/>
      <c r="DV151" s="65"/>
      <c r="DW151" s="65"/>
      <c r="DX151" s="65"/>
      <c r="DY151" s="65"/>
      <c r="DZ151" s="65"/>
      <c r="EA151" s="65"/>
      <c r="EB151" s="94"/>
      <c r="EC151" s="65"/>
      <c r="ED151" s="65"/>
      <c r="EE151" s="65"/>
      <c r="EF151" s="65"/>
      <c r="EG151" s="65"/>
      <c r="EH151" s="65"/>
      <c r="EI151" s="94"/>
      <c r="EJ151" s="65"/>
      <c r="EK151" s="65"/>
      <c r="EL151" s="65"/>
      <c r="EM151" s="94"/>
      <c r="EN151" s="65"/>
      <c r="EO151" s="65"/>
      <c r="EP151" s="94"/>
      <c r="EQ151" s="65"/>
      <c r="ER151" s="65"/>
      <c r="ES151" s="94"/>
      <c r="ET151" s="94"/>
      <c r="EU151" s="65"/>
      <c r="EV151" s="65"/>
      <c r="EW151" s="65"/>
      <c r="EX151" s="65"/>
      <c r="EY151" s="65"/>
      <c r="EZ151" s="65"/>
      <c r="FA151" s="65"/>
      <c r="FB151" s="65"/>
      <c r="FC151" s="65"/>
      <c r="FD151" s="65"/>
      <c r="FE151" s="65"/>
      <c r="FF151" s="66">
        <v>13907.271332753458</v>
      </c>
      <c r="FG151" s="66">
        <v>13907.271332753458</v>
      </c>
      <c r="FI151" s="113"/>
    </row>
    <row r="152" spans="2:165" ht="14.25" customHeight="1" x14ac:dyDescent="0.2">
      <c r="B152" s="194" t="s">
        <v>397</v>
      </c>
      <c r="C152" s="194"/>
      <c r="D152" s="94"/>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94"/>
      <c r="AI152" s="65"/>
      <c r="AJ152" s="65"/>
      <c r="AK152" s="65"/>
      <c r="AL152" s="94"/>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5"/>
      <c r="BS152" s="65"/>
      <c r="BT152" s="65"/>
      <c r="BU152" s="65"/>
      <c r="BV152" s="65"/>
      <c r="BW152" s="65"/>
      <c r="BX152" s="65"/>
      <c r="BY152" s="65"/>
      <c r="BZ152" s="65"/>
      <c r="CA152" s="65"/>
      <c r="CB152" s="65"/>
      <c r="CC152" s="94"/>
      <c r="CD152" s="94"/>
      <c r="CE152" s="65"/>
      <c r="CF152" s="65"/>
      <c r="CG152" s="94"/>
      <c r="CH152" s="65"/>
      <c r="CI152" s="65"/>
      <c r="CJ152" s="65"/>
      <c r="CK152" s="65"/>
      <c r="CL152" s="65"/>
      <c r="CM152" s="65"/>
      <c r="CN152" s="65"/>
      <c r="CO152" s="65"/>
      <c r="CP152" s="94"/>
      <c r="CQ152" s="65"/>
      <c r="CR152" s="65"/>
      <c r="CS152" s="94"/>
      <c r="CT152" s="65"/>
      <c r="CU152" s="65"/>
      <c r="CV152" s="65"/>
      <c r="CW152" s="65"/>
      <c r="CX152" s="65"/>
      <c r="CY152" s="65"/>
      <c r="CZ152" s="65"/>
      <c r="DA152" s="65"/>
      <c r="DB152" s="94"/>
      <c r="DC152" s="65"/>
      <c r="DD152" s="65"/>
      <c r="DE152" s="65"/>
      <c r="DF152" s="94"/>
      <c r="DG152" s="65"/>
      <c r="DH152" s="65"/>
      <c r="DI152" s="94"/>
      <c r="DJ152" s="65"/>
      <c r="DK152" s="65"/>
      <c r="DL152" s="65"/>
      <c r="DM152" s="65"/>
      <c r="DN152" s="94"/>
      <c r="DO152" s="65"/>
      <c r="DP152" s="65"/>
      <c r="DQ152" s="94"/>
      <c r="DR152" s="65"/>
      <c r="DS152" s="65"/>
      <c r="DT152" s="65"/>
      <c r="DU152" s="65"/>
      <c r="DV152" s="65"/>
      <c r="DW152" s="65"/>
      <c r="DX152" s="65"/>
      <c r="DY152" s="65"/>
      <c r="DZ152" s="65"/>
      <c r="EA152" s="65"/>
      <c r="EB152" s="94"/>
      <c r="EC152" s="65"/>
      <c r="ED152" s="65"/>
      <c r="EE152" s="65"/>
      <c r="EF152" s="65"/>
      <c r="EG152" s="65"/>
      <c r="EH152" s="65"/>
      <c r="EI152" s="94"/>
      <c r="EJ152" s="65"/>
      <c r="EK152" s="65"/>
      <c r="EL152" s="65"/>
      <c r="EM152" s="94"/>
      <c r="EN152" s="65"/>
      <c r="EO152" s="65"/>
      <c r="EP152" s="94"/>
      <c r="EQ152" s="65"/>
      <c r="ER152" s="65"/>
      <c r="ES152" s="94"/>
      <c r="ET152" s="94"/>
      <c r="EU152" s="65"/>
      <c r="EV152" s="65"/>
      <c r="EW152" s="65"/>
      <c r="EX152" s="65"/>
      <c r="EY152" s="65"/>
      <c r="EZ152" s="65"/>
      <c r="FA152" s="65"/>
      <c r="FB152" s="65"/>
      <c r="FC152" s="65"/>
      <c r="FD152" s="65"/>
      <c r="FE152" s="65"/>
      <c r="FF152" s="66">
        <v>3816.0113811497999</v>
      </c>
      <c r="FG152" s="66">
        <v>3816.0113811497999</v>
      </c>
      <c r="FI152" s="113"/>
    </row>
    <row r="153" spans="2:165" ht="14.25" customHeight="1" x14ac:dyDescent="0.2">
      <c r="B153" s="194" t="s">
        <v>398</v>
      </c>
      <c r="C153" s="194"/>
      <c r="D153" s="94"/>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94"/>
      <c r="AI153" s="65"/>
      <c r="AJ153" s="65"/>
      <c r="AK153" s="65"/>
      <c r="AL153" s="94"/>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94"/>
      <c r="CD153" s="94"/>
      <c r="CE153" s="65"/>
      <c r="CF153" s="65"/>
      <c r="CG153" s="94"/>
      <c r="CH153" s="65"/>
      <c r="CI153" s="65"/>
      <c r="CJ153" s="65"/>
      <c r="CK153" s="65"/>
      <c r="CL153" s="65"/>
      <c r="CM153" s="65"/>
      <c r="CN153" s="65"/>
      <c r="CO153" s="65"/>
      <c r="CP153" s="94"/>
      <c r="CQ153" s="65"/>
      <c r="CR153" s="65"/>
      <c r="CS153" s="94"/>
      <c r="CT153" s="65"/>
      <c r="CU153" s="65"/>
      <c r="CV153" s="65"/>
      <c r="CW153" s="65"/>
      <c r="CX153" s="65"/>
      <c r="CY153" s="65"/>
      <c r="CZ153" s="65"/>
      <c r="DA153" s="65"/>
      <c r="DB153" s="94"/>
      <c r="DC153" s="65"/>
      <c r="DD153" s="65"/>
      <c r="DE153" s="65"/>
      <c r="DF153" s="94"/>
      <c r="DG153" s="65"/>
      <c r="DH153" s="65"/>
      <c r="DI153" s="94"/>
      <c r="DJ153" s="65"/>
      <c r="DK153" s="65"/>
      <c r="DL153" s="65"/>
      <c r="DM153" s="65"/>
      <c r="DN153" s="94"/>
      <c r="DO153" s="65"/>
      <c r="DP153" s="65"/>
      <c r="DQ153" s="94"/>
      <c r="DR153" s="65"/>
      <c r="DS153" s="65"/>
      <c r="DT153" s="65"/>
      <c r="DU153" s="65"/>
      <c r="DV153" s="65"/>
      <c r="DW153" s="65"/>
      <c r="DX153" s="65"/>
      <c r="DY153" s="65"/>
      <c r="DZ153" s="65"/>
      <c r="EA153" s="65"/>
      <c r="EB153" s="94"/>
      <c r="EC153" s="65"/>
      <c r="ED153" s="65"/>
      <c r="EE153" s="65"/>
      <c r="EF153" s="65"/>
      <c r="EG153" s="65"/>
      <c r="EH153" s="65"/>
      <c r="EI153" s="94"/>
      <c r="EJ153" s="65"/>
      <c r="EK153" s="65"/>
      <c r="EL153" s="65"/>
      <c r="EM153" s="94"/>
      <c r="EN153" s="65"/>
      <c r="EO153" s="65"/>
      <c r="EP153" s="94"/>
      <c r="EQ153" s="65"/>
      <c r="ER153" s="65"/>
      <c r="ES153" s="94"/>
      <c r="ET153" s="94"/>
      <c r="EU153" s="65"/>
      <c r="EV153" s="65"/>
      <c r="EW153" s="65"/>
      <c r="EX153" s="65"/>
      <c r="EY153" s="65"/>
      <c r="EZ153" s="65"/>
      <c r="FA153" s="65"/>
      <c r="FB153" s="65"/>
      <c r="FC153" s="65"/>
      <c r="FD153" s="65"/>
      <c r="FE153" s="65"/>
      <c r="FF153" s="66">
        <v>0</v>
      </c>
      <c r="FG153" s="66">
        <v>0</v>
      </c>
      <c r="FI153" s="113"/>
    </row>
    <row r="154" spans="2:165" ht="14.25" customHeight="1" x14ac:dyDescent="0.2">
      <c r="B154" s="195" t="s">
        <v>399</v>
      </c>
      <c r="C154" s="195"/>
      <c r="D154" s="94"/>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94"/>
      <c r="AI154" s="65"/>
      <c r="AJ154" s="65"/>
      <c r="AK154" s="65"/>
      <c r="AL154" s="94"/>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c r="BM154" s="65"/>
      <c r="BN154" s="65"/>
      <c r="BO154" s="65"/>
      <c r="BP154" s="65"/>
      <c r="BQ154" s="65"/>
      <c r="BR154" s="65"/>
      <c r="BS154" s="65"/>
      <c r="BT154" s="65"/>
      <c r="BU154" s="65"/>
      <c r="BV154" s="65"/>
      <c r="BW154" s="65"/>
      <c r="BX154" s="65"/>
      <c r="BY154" s="65"/>
      <c r="BZ154" s="65"/>
      <c r="CA154" s="65"/>
      <c r="CB154" s="65"/>
      <c r="CC154" s="94"/>
      <c r="CD154" s="94"/>
      <c r="CE154" s="65"/>
      <c r="CF154" s="65"/>
      <c r="CG154" s="94"/>
      <c r="CH154" s="65"/>
      <c r="CI154" s="65"/>
      <c r="CJ154" s="65"/>
      <c r="CK154" s="65"/>
      <c r="CL154" s="65"/>
      <c r="CM154" s="65"/>
      <c r="CN154" s="65"/>
      <c r="CO154" s="65"/>
      <c r="CP154" s="94"/>
      <c r="CQ154" s="65"/>
      <c r="CR154" s="65"/>
      <c r="CS154" s="94"/>
      <c r="CT154" s="65"/>
      <c r="CU154" s="65"/>
      <c r="CV154" s="65"/>
      <c r="CW154" s="65"/>
      <c r="CX154" s="65"/>
      <c r="CY154" s="65"/>
      <c r="CZ154" s="65"/>
      <c r="DA154" s="65"/>
      <c r="DB154" s="94"/>
      <c r="DC154" s="65"/>
      <c r="DD154" s="65"/>
      <c r="DE154" s="65"/>
      <c r="DF154" s="94"/>
      <c r="DG154" s="65"/>
      <c r="DH154" s="65"/>
      <c r="DI154" s="94"/>
      <c r="DJ154" s="65"/>
      <c r="DK154" s="65"/>
      <c r="DL154" s="65"/>
      <c r="DM154" s="65"/>
      <c r="DN154" s="94"/>
      <c r="DO154" s="65"/>
      <c r="DP154" s="65"/>
      <c r="DQ154" s="94"/>
      <c r="DR154" s="65"/>
      <c r="DS154" s="65"/>
      <c r="DT154" s="65"/>
      <c r="DU154" s="65"/>
      <c r="DV154" s="65"/>
      <c r="DW154" s="65"/>
      <c r="DX154" s="65"/>
      <c r="DY154" s="65"/>
      <c r="DZ154" s="65"/>
      <c r="EA154" s="65"/>
      <c r="EB154" s="94"/>
      <c r="EC154" s="65"/>
      <c r="ED154" s="65"/>
      <c r="EE154" s="65"/>
      <c r="EF154" s="65"/>
      <c r="EG154" s="65"/>
      <c r="EH154" s="65"/>
      <c r="EI154" s="94"/>
      <c r="EJ154" s="65"/>
      <c r="EK154" s="65"/>
      <c r="EL154" s="65"/>
      <c r="EM154" s="94"/>
      <c r="EN154" s="65"/>
      <c r="EO154" s="65"/>
      <c r="EP154" s="94"/>
      <c r="EQ154" s="65"/>
      <c r="ER154" s="65"/>
      <c r="ES154" s="94"/>
      <c r="ET154" s="94"/>
      <c r="EU154" s="65"/>
      <c r="EV154" s="65"/>
      <c r="EW154" s="65"/>
      <c r="EX154" s="65"/>
      <c r="EY154" s="65"/>
      <c r="EZ154" s="65"/>
      <c r="FA154" s="65"/>
      <c r="FB154" s="65"/>
      <c r="FC154" s="65"/>
      <c r="FD154" s="65"/>
      <c r="FE154" s="65"/>
      <c r="FF154" s="69">
        <v>44246.471379556293</v>
      </c>
      <c r="FG154" s="69">
        <v>44246.471379556293</v>
      </c>
      <c r="FI154" s="113"/>
    </row>
    <row r="155" spans="2:165" ht="14.25" customHeight="1" x14ac:dyDescent="0.2">
      <c r="B155" s="208" t="s">
        <v>400</v>
      </c>
      <c r="C155" s="209"/>
      <c r="D155" s="94"/>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94"/>
      <c r="AI155" s="65"/>
      <c r="AJ155" s="65"/>
      <c r="AK155" s="65"/>
      <c r="AL155" s="94"/>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94"/>
      <c r="CD155" s="94"/>
      <c r="CE155" s="65"/>
      <c r="CF155" s="65"/>
      <c r="CG155" s="94"/>
      <c r="CH155" s="65"/>
      <c r="CI155" s="65"/>
      <c r="CJ155" s="65"/>
      <c r="CK155" s="65"/>
      <c r="CL155" s="65"/>
      <c r="CM155" s="65"/>
      <c r="CN155" s="65"/>
      <c r="CO155" s="65"/>
      <c r="CP155" s="94"/>
      <c r="CQ155" s="65"/>
      <c r="CR155" s="65"/>
      <c r="CS155" s="94"/>
      <c r="CT155" s="65"/>
      <c r="CU155" s="65"/>
      <c r="CV155" s="65"/>
      <c r="CW155" s="65"/>
      <c r="CX155" s="65"/>
      <c r="CY155" s="65"/>
      <c r="CZ155" s="65"/>
      <c r="DA155" s="65"/>
      <c r="DB155" s="94"/>
      <c r="DC155" s="65"/>
      <c r="DD155" s="65"/>
      <c r="DE155" s="65"/>
      <c r="DF155" s="94"/>
      <c r="DG155" s="65"/>
      <c r="DH155" s="65"/>
      <c r="DI155" s="94"/>
      <c r="DJ155" s="65"/>
      <c r="DK155" s="65"/>
      <c r="DL155" s="65"/>
      <c r="DM155" s="65"/>
      <c r="DN155" s="94"/>
      <c r="DO155" s="65"/>
      <c r="DP155" s="65"/>
      <c r="DQ155" s="94"/>
      <c r="DR155" s="65"/>
      <c r="DS155" s="65"/>
      <c r="DT155" s="65"/>
      <c r="DU155" s="65"/>
      <c r="DV155" s="65"/>
      <c r="DW155" s="65"/>
      <c r="DX155" s="65"/>
      <c r="DY155" s="65"/>
      <c r="DZ155" s="65"/>
      <c r="EA155" s="65"/>
      <c r="EB155" s="94"/>
      <c r="EC155" s="65"/>
      <c r="ED155" s="65"/>
      <c r="EE155" s="65"/>
      <c r="EF155" s="65"/>
      <c r="EG155" s="65"/>
      <c r="EH155" s="65"/>
      <c r="EI155" s="94"/>
      <c r="EJ155" s="65"/>
      <c r="EK155" s="65"/>
      <c r="EL155" s="65"/>
      <c r="EM155" s="94"/>
      <c r="EN155" s="65"/>
      <c r="EO155" s="65"/>
      <c r="EP155" s="94"/>
      <c r="EQ155" s="65"/>
      <c r="ER155" s="65"/>
      <c r="ES155" s="94"/>
      <c r="ET155" s="94"/>
      <c r="EU155" s="65"/>
      <c r="EV155" s="65"/>
      <c r="EW155" s="65"/>
      <c r="EX155" s="65"/>
      <c r="EY155" s="65"/>
      <c r="EZ155" s="65"/>
      <c r="FA155" s="65"/>
      <c r="FB155" s="65"/>
      <c r="FC155" s="65"/>
      <c r="FD155" s="65"/>
      <c r="FE155" s="65"/>
      <c r="FF155" s="66">
        <v>97.007804449593024</v>
      </c>
      <c r="FG155" s="66">
        <v>97.007804449593024</v>
      </c>
      <c r="FI155" s="113"/>
    </row>
    <row r="156" spans="2:165" ht="14.25" customHeight="1" x14ac:dyDescent="0.2">
      <c r="B156" s="208" t="s">
        <v>418</v>
      </c>
      <c r="C156" s="209"/>
      <c r="D156" s="94"/>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94"/>
      <c r="AI156" s="65"/>
      <c r="AJ156" s="65"/>
      <c r="AK156" s="65"/>
      <c r="AL156" s="94"/>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c r="BM156" s="65"/>
      <c r="BN156" s="65"/>
      <c r="BO156" s="65"/>
      <c r="BP156" s="65"/>
      <c r="BQ156" s="65"/>
      <c r="BR156" s="65"/>
      <c r="BS156" s="65"/>
      <c r="BT156" s="65"/>
      <c r="BU156" s="65"/>
      <c r="BV156" s="65"/>
      <c r="BW156" s="65"/>
      <c r="BX156" s="65"/>
      <c r="BY156" s="65"/>
      <c r="BZ156" s="65"/>
      <c r="CA156" s="65"/>
      <c r="CB156" s="65"/>
      <c r="CC156" s="94"/>
      <c r="CD156" s="94"/>
      <c r="CE156" s="65"/>
      <c r="CF156" s="65"/>
      <c r="CG156" s="94"/>
      <c r="CH156" s="65"/>
      <c r="CI156" s="65"/>
      <c r="CJ156" s="65"/>
      <c r="CK156" s="65"/>
      <c r="CL156" s="65"/>
      <c r="CM156" s="65"/>
      <c r="CN156" s="65"/>
      <c r="CO156" s="65"/>
      <c r="CP156" s="94"/>
      <c r="CQ156" s="65"/>
      <c r="CR156" s="65"/>
      <c r="CS156" s="94"/>
      <c r="CT156" s="65"/>
      <c r="CU156" s="65"/>
      <c r="CV156" s="65"/>
      <c r="CW156" s="65"/>
      <c r="CX156" s="65"/>
      <c r="CY156" s="65"/>
      <c r="CZ156" s="65"/>
      <c r="DA156" s="65"/>
      <c r="DB156" s="94"/>
      <c r="DC156" s="65"/>
      <c r="DD156" s="65"/>
      <c r="DE156" s="65"/>
      <c r="DF156" s="94"/>
      <c r="DG156" s="65"/>
      <c r="DH156" s="65"/>
      <c r="DI156" s="94"/>
      <c r="DJ156" s="65"/>
      <c r="DK156" s="65"/>
      <c r="DL156" s="65"/>
      <c r="DM156" s="65"/>
      <c r="DN156" s="94"/>
      <c r="DO156" s="65"/>
      <c r="DP156" s="65"/>
      <c r="DQ156" s="94"/>
      <c r="DR156" s="65"/>
      <c r="DS156" s="65"/>
      <c r="DT156" s="65"/>
      <c r="DU156" s="65"/>
      <c r="DV156" s="65"/>
      <c r="DW156" s="65"/>
      <c r="DX156" s="65"/>
      <c r="DY156" s="65"/>
      <c r="DZ156" s="65"/>
      <c r="EA156" s="65"/>
      <c r="EB156" s="94"/>
      <c r="EC156" s="65"/>
      <c r="ED156" s="65"/>
      <c r="EE156" s="65"/>
      <c r="EF156" s="65"/>
      <c r="EG156" s="65"/>
      <c r="EH156" s="65"/>
      <c r="EI156" s="94"/>
      <c r="EJ156" s="65"/>
      <c r="EK156" s="65"/>
      <c r="EL156" s="65"/>
      <c r="EM156" s="94"/>
      <c r="EN156" s="65"/>
      <c r="EO156" s="65"/>
      <c r="EP156" s="94"/>
      <c r="EQ156" s="65"/>
      <c r="ER156" s="65"/>
      <c r="ES156" s="94"/>
      <c r="ET156" s="94"/>
      <c r="EU156" s="65"/>
      <c r="EV156" s="65"/>
      <c r="EW156" s="65"/>
      <c r="EX156" s="65"/>
      <c r="EY156" s="65"/>
      <c r="EZ156" s="65"/>
      <c r="FA156" s="65"/>
      <c r="FB156" s="65"/>
      <c r="FC156" s="65"/>
      <c r="FD156" s="65"/>
      <c r="FE156" s="65"/>
      <c r="FF156" s="66">
        <v>10.217675221998469</v>
      </c>
      <c r="FG156" s="66">
        <v>10.217675221998469</v>
      </c>
      <c r="FI156" s="113"/>
    </row>
    <row r="157" spans="2:165" ht="14.25" customHeight="1" x14ac:dyDescent="0.2">
      <c r="B157" s="208" t="s">
        <v>402</v>
      </c>
      <c r="C157" s="209"/>
      <c r="D157" s="94"/>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94"/>
      <c r="AI157" s="65"/>
      <c r="AJ157" s="65"/>
      <c r="AK157" s="65"/>
      <c r="AL157" s="94"/>
      <c r="AM157" s="65"/>
      <c r="AN157" s="65"/>
      <c r="AO157" s="65"/>
      <c r="AP157" s="65"/>
      <c r="AQ157" s="65"/>
      <c r="AR157" s="65"/>
      <c r="AS157" s="65"/>
      <c r="AT157" s="65"/>
      <c r="AU157" s="65"/>
      <c r="AV157" s="65"/>
      <c r="AW157" s="65"/>
      <c r="AX157" s="65"/>
      <c r="AY157" s="65"/>
      <c r="AZ157" s="65"/>
      <c r="BA157" s="65"/>
      <c r="BB157" s="65"/>
      <c r="BC157" s="65"/>
      <c r="BD157" s="65"/>
      <c r="BE157" s="65"/>
      <c r="BF157" s="65"/>
      <c r="BG157" s="65"/>
      <c r="BH157" s="65"/>
      <c r="BI157" s="65"/>
      <c r="BJ157" s="65"/>
      <c r="BK157" s="65"/>
      <c r="BL157" s="65"/>
      <c r="BM157" s="65"/>
      <c r="BN157" s="65"/>
      <c r="BO157" s="65"/>
      <c r="BP157" s="65"/>
      <c r="BQ157" s="65"/>
      <c r="BR157" s="65"/>
      <c r="BS157" s="65"/>
      <c r="BT157" s="65"/>
      <c r="BU157" s="65"/>
      <c r="BV157" s="65"/>
      <c r="BW157" s="65"/>
      <c r="BX157" s="65"/>
      <c r="BY157" s="65"/>
      <c r="BZ157" s="65"/>
      <c r="CA157" s="65"/>
      <c r="CB157" s="65"/>
      <c r="CC157" s="94"/>
      <c r="CD157" s="94"/>
      <c r="CE157" s="65"/>
      <c r="CF157" s="65"/>
      <c r="CG157" s="94"/>
      <c r="CH157" s="65"/>
      <c r="CI157" s="65"/>
      <c r="CJ157" s="65"/>
      <c r="CK157" s="65"/>
      <c r="CL157" s="65"/>
      <c r="CM157" s="65"/>
      <c r="CN157" s="65"/>
      <c r="CO157" s="65"/>
      <c r="CP157" s="94"/>
      <c r="CQ157" s="65"/>
      <c r="CR157" s="65"/>
      <c r="CS157" s="94"/>
      <c r="CT157" s="65"/>
      <c r="CU157" s="65"/>
      <c r="CV157" s="65"/>
      <c r="CW157" s="65"/>
      <c r="CX157" s="65"/>
      <c r="CY157" s="65"/>
      <c r="CZ157" s="65"/>
      <c r="DA157" s="65"/>
      <c r="DB157" s="94"/>
      <c r="DC157" s="65"/>
      <c r="DD157" s="65"/>
      <c r="DE157" s="65"/>
      <c r="DF157" s="94"/>
      <c r="DG157" s="65"/>
      <c r="DH157" s="65"/>
      <c r="DI157" s="94"/>
      <c r="DJ157" s="65"/>
      <c r="DK157" s="65"/>
      <c r="DL157" s="65"/>
      <c r="DM157" s="65"/>
      <c r="DN157" s="94"/>
      <c r="DO157" s="65"/>
      <c r="DP157" s="65"/>
      <c r="DQ157" s="94"/>
      <c r="DR157" s="65"/>
      <c r="DS157" s="65"/>
      <c r="DT157" s="65"/>
      <c r="DU157" s="65"/>
      <c r="DV157" s="65"/>
      <c r="DW157" s="65"/>
      <c r="DX157" s="65"/>
      <c r="DY157" s="65"/>
      <c r="DZ157" s="65"/>
      <c r="EA157" s="65"/>
      <c r="EB157" s="94"/>
      <c r="EC157" s="65"/>
      <c r="ED157" s="65"/>
      <c r="EE157" s="65"/>
      <c r="EF157" s="65"/>
      <c r="EG157" s="65"/>
      <c r="EH157" s="65"/>
      <c r="EI157" s="94"/>
      <c r="EJ157" s="65"/>
      <c r="EK157" s="65"/>
      <c r="EL157" s="65"/>
      <c r="EM157" s="94"/>
      <c r="EN157" s="65"/>
      <c r="EO157" s="65"/>
      <c r="EP157" s="94"/>
      <c r="EQ157" s="65"/>
      <c r="ER157" s="65"/>
      <c r="ES157" s="94"/>
      <c r="ET157" s="94"/>
      <c r="EU157" s="65"/>
      <c r="EV157" s="65"/>
      <c r="EW157" s="65"/>
      <c r="EX157" s="65"/>
      <c r="EY157" s="65"/>
      <c r="EZ157" s="65"/>
      <c r="FA157" s="65"/>
      <c r="FB157" s="65"/>
      <c r="FC157" s="65"/>
      <c r="FD157" s="65"/>
      <c r="FE157" s="65"/>
      <c r="FF157" s="71">
        <v>44139.2458998847</v>
      </c>
      <c r="FG157" s="71">
        <v>44139.2458998847</v>
      </c>
      <c r="FI157" s="113"/>
    </row>
    <row r="158" spans="2:165" ht="14.25" customHeight="1" x14ac:dyDescent="0.2">
      <c r="B158" s="198" t="s">
        <v>403</v>
      </c>
      <c r="C158" s="199"/>
      <c r="D158" s="94"/>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94"/>
      <c r="AI158" s="65"/>
      <c r="AJ158" s="65"/>
      <c r="AK158" s="65"/>
      <c r="AL158" s="94"/>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c r="BM158" s="65"/>
      <c r="BN158" s="65"/>
      <c r="BO158" s="65"/>
      <c r="BP158" s="65"/>
      <c r="BQ158" s="65"/>
      <c r="BR158" s="65"/>
      <c r="BS158" s="65"/>
      <c r="BT158" s="65"/>
      <c r="BU158" s="65"/>
      <c r="BV158" s="65"/>
      <c r="BW158" s="65"/>
      <c r="BX158" s="65"/>
      <c r="BY158" s="65"/>
      <c r="BZ158" s="65"/>
      <c r="CA158" s="65"/>
      <c r="CB158" s="65"/>
      <c r="CC158" s="94"/>
      <c r="CD158" s="94"/>
      <c r="CE158" s="65"/>
      <c r="CF158" s="65"/>
      <c r="CG158" s="94"/>
      <c r="CH158" s="65"/>
      <c r="CI158" s="65"/>
      <c r="CJ158" s="65"/>
      <c r="CK158" s="65"/>
      <c r="CL158" s="65"/>
      <c r="CM158" s="65"/>
      <c r="CN158" s="65"/>
      <c r="CO158" s="65"/>
      <c r="CP158" s="94"/>
      <c r="CQ158" s="65"/>
      <c r="CR158" s="65"/>
      <c r="CS158" s="94"/>
      <c r="CT158" s="65"/>
      <c r="CU158" s="65"/>
      <c r="CV158" s="65"/>
      <c r="CW158" s="65"/>
      <c r="CX158" s="65"/>
      <c r="CY158" s="65"/>
      <c r="CZ158" s="65"/>
      <c r="DA158" s="65"/>
      <c r="DB158" s="94"/>
      <c r="DC158" s="65"/>
      <c r="DD158" s="65"/>
      <c r="DE158" s="65"/>
      <c r="DF158" s="94"/>
      <c r="DG158" s="65"/>
      <c r="DH158" s="65"/>
      <c r="DI158" s="94"/>
      <c r="DJ158" s="65"/>
      <c r="DK158" s="65"/>
      <c r="DL158" s="65"/>
      <c r="DM158" s="65"/>
      <c r="DN158" s="94"/>
      <c r="DO158" s="65"/>
      <c r="DP158" s="65"/>
      <c r="DQ158" s="94"/>
      <c r="DR158" s="65"/>
      <c r="DS158" s="65"/>
      <c r="DT158" s="65"/>
      <c r="DU158" s="65"/>
      <c r="DV158" s="65"/>
      <c r="DW158" s="65"/>
      <c r="DX158" s="65"/>
      <c r="DY158" s="65"/>
      <c r="DZ158" s="65"/>
      <c r="EA158" s="65"/>
      <c r="EB158" s="94"/>
      <c r="EC158" s="65"/>
      <c r="ED158" s="65"/>
      <c r="EE158" s="65"/>
      <c r="EF158" s="65"/>
      <c r="EG158" s="65"/>
      <c r="EH158" s="65"/>
      <c r="EI158" s="94"/>
      <c r="EJ158" s="65"/>
      <c r="EK158" s="65"/>
      <c r="EL158" s="65"/>
      <c r="EM158" s="94"/>
      <c r="EN158" s="65"/>
      <c r="EO158" s="65"/>
      <c r="EP158" s="94"/>
      <c r="EQ158" s="65"/>
      <c r="ER158" s="65"/>
      <c r="ES158" s="94"/>
      <c r="ET158" s="94"/>
      <c r="EU158" s="65"/>
      <c r="EV158" s="65"/>
      <c r="EW158" s="65"/>
      <c r="EX158" s="65"/>
      <c r="EY158" s="65"/>
      <c r="EZ158" s="65"/>
      <c r="FA158" s="65"/>
      <c r="FB158" s="65"/>
      <c r="FC158" s="65"/>
      <c r="FD158" s="65"/>
      <c r="FE158" s="65"/>
      <c r="FF158" s="66">
        <v>0</v>
      </c>
      <c r="FG158" s="66">
        <v>0</v>
      </c>
      <c r="FI158" s="113"/>
    </row>
    <row r="159" spans="2:165" ht="14.25" customHeight="1" x14ac:dyDescent="0.2">
      <c r="B159" s="198" t="s">
        <v>584</v>
      </c>
      <c r="C159" s="199"/>
      <c r="D159" s="94"/>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94"/>
      <c r="AI159" s="65"/>
      <c r="AJ159" s="65"/>
      <c r="AK159" s="65"/>
      <c r="AL159" s="94"/>
      <c r="AM159" s="65"/>
      <c r="AN159" s="65"/>
      <c r="AO159" s="65"/>
      <c r="AP159" s="65"/>
      <c r="AQ159" s="65"/>
      <c r="AR159" s="65"/>
      <c r="AS159" s="65"/>
      <c r="AT159" s="65"/>
      <c r="AU159" s="65"/>
      <c r="AV159" s="65"/>
      <c r="AW159" s="65"/>
      <c r="AX159" s="65"/>
      <c r="AY159" s="65"/>
      <c r="AZ159" s="65"/>
      <c r="BA159" s="65"/>
      <c r="BB159" s="65"/>
      <c r="BC159" s="65"/>
      <c r="BD159" s="65"/>
      <c r="BE159" s="65"/>
      <c r="BF159" s="65"/>
      <c r="BG159" s="65"/>
      <c r="BH159" s="65"/>
      <c r="BI159" s="65"/>
      <c r="BJ159" s="65"/>
      <c r="BK159" s="65"/>
      <c r="BL159" s="65"/>
      <c r="BM159" s="65"/>
      <c r="BN159" s="65"/>
      <c r="BO159" s="65"/>
      <c r="BP159" s="65"/>
      <c r="BQ159" s="65"/>
      <c r="BR159" s="65"/>
      <c r="BS159" s="65"/>
      <c r="BT159" s="65"/>
      <c r="BU159" s="65"/>
      <c r="BV159" s="65"/>
      <c r="BW159" s="65"/>
      <c r="BX159" s="65"/>
      <c r="BY159" s="65"/>
      <c r="BZ159" s="65"/>
      <c r="CA159" s="65"/>
      <c r="CB159" s="65"/>
      <c r="CC159" s="94"/>
      <c r="CD159" s="94"/>
      <c r="CE159" s="65"/>
      <c r="CF159" s="65"/>
      <c r="CG159" s="94"/>
      <c r="CH159" s="65"/>
      <c r="CI159" s="65"/>
      <c r="CJ159" s="65"/>
      <c r="CK159" s="65"/>
      <c r="CL159" s="65"/>
      <c r="CM159" s="65"/>
      <c r="CN159" s="65"/>
      <c r="CO159" s="65"/>
      <c r="CP159" s="94"/>
      <c r="CQ159" s="65"/>
      <c r="CR159" s="65"/>
      <c r="CS159" s="94"/>
      <c r="CT159" s="65"/>
      <c r="CU159" s="65"/>
      <c r="CV159" s="65"/>
      <c r="CW159" s="65"/>
      <c r="CX159" s="65"/>
      <c r="CY159" s="65"/>
      <c r="CZ159" s="65"/>
      <c r="DA159" s="65"/>
      <c r="DB159" s="94"/>
      <c r="DC159" s="65"/>
      <c r="DD159" s="65"/>
      <c r="DE159" s="65"/>
      <c r="DF159" s="94"/>
      <c r="DG159" s="65"/>
      <c r="DH159" s="65"/>
      <c r="DI159" s="94"/>
      <c r="DJ159" s="65"/>
      <c r="DK159" s="65"/>
      <c r="DL159" s="65"/>
      <c r="DM159" s="65"/>
      <c r="DN159" s="94"/>
      <c r="DO159" s="65"/>
      <c r="DP159" s="65"/>
      <c r="DQ159" s="94"/>
      <c r="DR159" s="65"/>
      <c r="DS159" s="65"/>
      <c r="DT159" s="65"/>
      <c r="DU159" s="65"/>
      <c r="DV159" s="65"/>
      <c r="DW159" s="65"/>
      <c r="DX159" s="65"/>
      <c r="DY159" s="65"/>
      <c r="DZ159" s="65"/>
      <c r="EA159" s="65"/>
      <c r="EB159" s="94"/>
      <c r="EC159" s="65"/>
      <c r="ED159" s="65"/>
      <c r="EE159" s="65"/>
      <c r="EF159" s="65"/>
      <c r="EG159" s="65"/>
      <c r="EH159" s="65"/>
      <c r="EI159" s="94"/>
      <c r="EJ159" s="65"/>
      <c r="EK159" s="65"/>
      <c r="EL159" s="65"/>
      <c r="EM159" s="94"/>
      <c r="EN159" s="65"/>
      <c r="EO159" s="65"/>
      <c r="EP159" s="94"/>
      <c r="EQ159" s="65"/>
      <c r="ER159" s="65"/>
      <c r="ES159" s="94"/>
      <c r="ET159" s="94"/>
      <c r="EU159" s="65"/>
      <c r="EV159" s="65"/>
      <c r="EW159" s="65"/>
      <c r="EX159" s="65"/>
      <c r="EY159" s="65"/>
      <c r="EZ159" s="65"/>
      <c r="FA159" s="65"/>
      <c r="FB159" s="65"/>
      <c r="FC159" s="65"/>
      <c r="FD159" s="65"/>
      <c r="FE159" s="65"/>
      <c r="FF159" s="66">
        <v>5206.3838063832172</v>
      </c>
      <c r="FG159" s="66">
        <v>5206.3838063832172</v>
      </c>
      <c r="FI159" s="113"/>
    </row>
    <row r="160" spans="2:165" ht="14.25" customHeight="1" x14ac:dyDescent="0.2">
      <c r="B160" s="198" t="s">
        <v>404</v>
      </c>
      <c r="C160" s="199"/>
      <c r="D160" s="94"/>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94"/>
      <c r="AI160" s="65"/>
      <c r="AJ160" s="65"/>
      <c r="AK160" s="65"/>
      <c r="AL160" s="94"/>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c r="BM160" s="65"/>
      <c r="BN160" s="65"/>
      <c r="BO160" s="65"/>
      <c r="BP160" s="65"/>
      <c r="BQ160" s="65"/>
      <c r="BR160" s="65"/>
      <c r="BS160" s="65"/>
      <c r="BT160" s="65"/>
      <c r="BU160" s="65"/>
      <c r="BV160" s="65"/>
      <c r="BW160" s="65"/>
      <c r="BX160" s="65"/>
      <c r="BY160" s="65"/>
      <c r="BZ160" s="65"/>
      <c r="CA160" s="65"/>
      <c r="CB160" s="65"/>
      <c r="CC160" s="94"/>
      <c r="CD160" s="94"/>
      <c r="CE160" s="65"/>
      <c r="CF160" s="65"/>
      <c r="CG160" s="94"/>
      <c r="CH160" s="65"/>
      <c r="CI160" s="65"/>
      <c r="CJ160" s="65"/>
      <c r="CK160" s="65"/>
      <c r="CL160" s="65"/>
      <c r="CM160" s="65"/>
      <c r="CN160" s="65"/>
      <c r="CO160" s="65"/>
      <c r="CP160" s="94"/>
      <c r="CQ160" s="65"/>
      <c r="CR160" s="65"/>
      <c r="CS160" s="94"/>
      <c r="CT160" s="65"/>
      <c r="CU160" s="65"/>
      <c r="CV160" s="65"/>
      <c r="CW160" s="65"/>
      <c r="CX160" s="65"/>
      <c r="CY160" s="65"/>
      <c r="CZ160" s="65"/>
      <c r="DA160" s="65"/>
      <c r="DB160" s="94"/>
      <c r="DC160" s="65"/>
      <c r="DD160" s="65"/>
      <c r="DE160" s="65"/>
      <c r="DF160" s="94"/>
      <c r="DG160" s="65"/>
      <c r="DH160" s="65"/>
      <c r="DI160" s="94"/>
      <c r="DJ160" s="65"/>
      <c r="DK160" s="65"/>
      <c r="DL160" s="65"/>
      <c r="DM160" s="65"/>
      <c r="DN160" s="94"/>
      <c r="DO160" s="65"/>
      <c r="DP160" s="65"/>
      <c r="DQ160" s="94"/>
      <c r="DR160" s="65"/>
      <c r="DS160" s="65"/>
      <c r="DT160" s="65"/>
      <c r="DU160" s="65"/>
      <c r="DV160" s="65"/>
      <c r="DW160" s="65"/>
      <c r="DX160" s="65"/>
      <c r="DY160" s="65"/>
      <c r="DZ160" s="65"/>
      <c r="EA160" s="65"/>
      <c r="EB160" s="94"/>
      <c r="EC160" s="65"/>
      <c r="ED160" s="65"/>
      <c r="EE160" s="65"/>
      <c r="EF160" s="65"/>
      <c r="EG160" s="65"/>
      <c r="EH160" s="65"/>
      <c r="EI160" s="94"/>
      <c r="EJ160" s="65"/>
      <c r="EK160" s="65"/>
      <c r="EL160" s="65"/>
      <c r="EM160" s="94"/>
      <c r="EN160" s="65"/>
      <c r="EO160" s="65"/>
      <c r="EP160" s="94"/>
      <c r="EQ160" s="65"/>
      <c r="ER160" s="65"/>
      <c r="ES160" s="94"/>
      <c r="ET160" s="94"/>
      <c r="EU160" s="65"/>
      <c r="EV160" s="65"/>
      <c r="EW160" s="65"/>
      <c r="EX160" s="65"/>
      <c r="EY160" s="65"/>
      <c r="EZ160" s="65"/>
      <c r="FA160" s="65"/>
      <c r="FB160" s="65"/>
      <c r="FC160" s="65"/>
      <c r="FD160" s="65"/>
      <c r="FE160" s="65"/>
      <c r="FF160" s="66">
        <v>38440.144049010574</v>
      </c>
      <c r="FG160" s="66">
        <v>38440.144049010574</v>
      </c>
      <c r="FI160" s="113"/>
    </row>
    <row r="161" spans="2:165" ht="14.25" customHeight="1" x14ac:dyDescent="0.2">
      <c r="B161" s="194" t="s">
        <v>405</v>
      </c>
      <c r="C161" s="194"/>
      <c r="D161" s="94"/>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94"/>
      <c r="AI161" s="65"/>
      <c r="AJ161" s="65"/>
      <c r="AK161" s="65"/>
      <c r="AL161" s="94"/>
      <c r="AM161" s="65"/>
      <c r="AN161" s="65"/>
      <c r="AO161" s="65"/>
      <c r="AP161" s="65"/>
      <c r="AQ161" s="65"/>
      <c r="AR161" s="65"/>
      <c r="AS161" s="65"/>
      <c r="AT161" s="65"/>
      <c r="AU161" s="65"/>
      <c r="AV161" s="65"/>
      <c r="AW161" s="65"/>
      <c r="AX161" s="65"/>
      <c r="AY161" s="65"/>
      <c r="AZ161" s="65"/>
      <c r="BA161" s="65"/>
      <c r="BB161" s="65"/>
      <c r="BC161" s="65"/>
      <c r="BD161" s="65"/>
      <c r="BE161" s="65"/>
      <c r="BF161" s="65"/>
      <c r="BG161" s="65"/>
      <c r="BH161" s="65"/>
      <c r="BI161" s="65"/>
      <c r="BJ161" s="65"/>
      <c r="BK161" s="65"/>
      <c r="BL161" s="65"/>
      <c r="BM161" s="65"/>
      <c r="BN161" s="65"/>
      <c r="BO161" s="65"/>
      <c r="BP161" s="65"/>
      <c r="BQ161" s="65"/>
      <c r="BR161" s="65"/>
      <c r="BS161" s="65"/>
      <c r="BT161" s="65"/>
      <c r="BU161" s="65"/>
      <c r="BV161" s="65"/>
      <c r="BW161" s="65"/>
      <c r="BX161" s="65"/>
      <c r="BY161" s="65"/>
      <c r="BZ161" s="65"/>
      <c r="CA161" s="65"/>
      <c r="CB161" s="65"/>
      <c r="CC161" s="94"/>
      <c r="CD161" s="94"/>
      <c r="CE161" s="65"/>
      <c r="CF161" s="65"/>
      <c r="CG161" s="94"/>
      <c r="CH161" s="65"/>
      <c r="CI161" s="65"/>
      <c r="CJ161" s="65"/>
      <c r="CK161" s="65"/>
      <c r="CL161" s="65"/>
      <c r="CM161" s="65"/>
      <c r="CN161" s="65"/>
      <c r="CO161" s="65"/>
      <c r="CP161" s="94"/>
      <c r="CQ161" s="65"/>
      <c r="CR161" s="65"/>
      <c r="CS161" s="94"/>
      <c r="CT161" s="65"/>
      <c r="CU161" s="65"/>
      <c r="CV161" s="65"/>
      <c r="CW161" s="65"/>
      <c r="CX161" s="65"/>
      <c r="CY161" s="65"/>
      <c r="CZ161" s="65"/>
      <c r="DA161" s="65"/>
      <c r="DB161" s="94"/>
      <c r="DC161" s="65"/>
      <c r="DD161" s="65"/>
      <c r="DE161" s="65"/>
      <c r="DF161" s="94"/>
      <c r="DG161" s="65"/>
      <c r="DH161" s="65"/>
      <c r="DI161" s="94"/>
      <c r="DJ161" s="65"/>
      <c r="DK161" s="65"/>
      <c r="DL161" s="65"/>
      <c r="DM161" s="65"/>
      <c r="DN161" s="94"/>
      <c r="DO161" s="65"/>
      <c r="DP161" s="65"/>
      <c r="DQ161" s="94"/>
      <c r="DR161" s="65"/>
      <c r="DS161" s="65"/>
      <c r="DT161" s="65"/>
      <c r="DU161" s="65"/>
      <c r="DV161" s="65"/>
      <c r="DW161" s="65"/>
      <c r="DX161" s="65"/>
      <c r="DY161" s="65"/>
      <c r="DZ161" s="65"/>
      <c r="EA161" s="65"/>
      <c r="EB161" s="94"/>
      <c r="EC161" s="65"/>
      <c r="ED161" s="65"/>
      <c r="EE161" s="65"/>
      <c r="EF161" s="65"/>
      <c r="EG161" s="65"/>
      <c r="EH161" s="65"/>
      <c r="EI161" s="94"/>
      <c r="EJ161" s="65"/>
      <c r="EK161" s="65"/>
      <c r="EL161" s="65"/>
      <c r="EM161" s="94"/>
      <c r="EN161" s="65"/>
      <c r="EO161" s="65"/>
      <c r="EP161" s="94"/>
      <c r="EQ161" s="65"/>
      <c r="ER161" s="65"/>
      <c r="ES161" s="94"/>
      <c r="ET161" s="94"/>
      <c r="EU161" s="65"/>
      <c r="EV161" s="65"/>
      <c r="EW161" s="65"/>
      <c r="EX161" s="65"/>
      <c r="EY161" s="65"/>
      <c r="EZ161" s="65"/>
      <c r="FA161" s="65"/>
      <c r="FB161" s="65"/>
      <c r="FC161" s="65"/>
      <c r="FD161" s="65"/>
      <c r="FE161" s="65"/>
      <c r="FF161" s="95">
        <v>143835.97764798603</v>
      </c>
      <c r="FG161" s="95">
        <v>143835.97764798603</v>
      </c>
      <c r="FI161" s="113"/>
    </row>
    <row r="162" spans="2:165" ht="14.25" customHeight="1" x14ac:dyDescent="0.2">
      <c r="B162" s="211" t="s">
        <v>406</v>
      </c>
      <c r="C162" s="211"/>
      <c r="D162" s="5">
        <v>0</v>
      </c>
      <c r="E162" s="129">
        <v>0</v>
      </c>
      <c r="F162" s="129">
        <v>0</v>
      </c>
      <c r="G162" s="129">
        <v>0</v>
      </c>
      <c r="H162" s="129">
        <v>0</v>
      </c>
      <c r="I162" s="129">
        <v>0</v>
      </c>
      <c r="J162" s="129">
        <v>0</v>
      </c>
      <c r="K162" s="129">
        <v>0</v>
      </c>
      <c r="L162" s="129">
        <v>0</v>
      </c>
      <c r="M162" s="129">
        <v>0</v>
      </c>
      <c r="N162" s="129">
        <v>0</v>
      </c>
      <c r="O162" s="129">
        <v>0</v>
      </c>
      <c r="P162" s="129">
        <v>0</v>
      </c>
      <c r="Q162" s="129">
        <v>0</v>
      </c>
      <c r="R162" s="129">
        <v>0</v>
      </c>
      <c r="S162" s="129">
        <v>0</v>
      </c>
      <c r="T162" s="129">
        <v>0</v>
      </c>
      <c r="U162" s="129">
        <v>0</v>
      </c>
      <c r="V162" s="129">
        <v>0</v>
      </c>
      <c r="W162" s="129">
        <v>0</v>
      </c>
      <c r="X162" s="129">
        <v>0</v>
      </c>
      <c r="Y162" s="129">
        <v>0</v>
      </c>
      <c r="Z162" s="129">
        <v>0</v>
      </c>
      <c r="AA162" s="129">
        <v>0</v>
      </c>
      <c r="AB162" s="129">
        <v>0</v>
      </c>
      <c r="AC162" s="129">
        <v>0</v>
      </c>
      <c r="AD162" s="129">
        <v>0</v>
      </c>
      <c r="AE162" s="129">
        <v>0</v>
      </c>
      <c r="AF162" s="129">
        <v>0</v>
      </c>
      <c r="AG162" s="129">
        <v>0</v>
      </c>
      <c r="AH162" s="5">
        <v>0</v>
      </c>
      <c r="AI162" s="129">
        <v>0</v>
      </c>
      <c r="AJ162" s="129">
        <v>0</v>
      </c>
      <c r="AK162" s="129">
        <v>0</v>
      </c>
      <c r="AL162" s="5">
        <v>0</v>
      </c>
      <c r="AM162" s="129">
        <v>0</v>
      </c>
      <c r="AN162" s="129">
        <v>0</v>
      </c>
      <c r="AO162" s="129">
        <v>0</v>
      </c>
      <c r="AP162" s="129">
        <v>0</v>
      </c>
      <c r="AQ162" s="129">
        <v>0</v>
      </c>
      <c r="AR162" s="129">
        <v>0</v>
      </c>
      <c r="AS162" s="129">
        <v>0</v>
      </c>
      <c r="AT162" s="129">
        <v>0</v>
      </c>
      <c r="AU162" s="129">
        <v>0</v>
      </c>
      <c r="AV162" s="129">
        <v>0</v>
      </c>
      <c r="AW162" s="129">
        <v>0</v>
      </c>
      <c r="AX162" s="129">
        <v>0</v>
      </c>
      <c r="AY162" s="129">
        <v>0</v>
      </c>
      <c r="AZ162" s="129">
        <v>0</v>
      </c>
      <c r="BA162" s="129">
        <v>0</v>
      </c>
      <c r="BB162" s="129">
        <v>0</v>
      </c>
      <c r="BC162" s="129">
        <v>0</v>
      </c>
      <c r="BD162" s="129">
        <v>0</v>
      </c>
      <c r="BE162" s="129">
        <v>0</v>
      </c>
      <c r="BF162" s="129">
        <v>0</v>
      </c>
      <c r="BG162" s="129">
        <v>0</v>
      </c>
      <c r="BH162" s="129">
        <v>0</v>
      </c>
      <c r="BI162" s="129">
        <v>0</v>
      </c>
      <c r="BJ162" s="129">
        <v>0</v>
      </c>
      <c r="BK162" s="129">
        <v>0</v>
      </c>
      <c r="BL162" s="129">
        <v>0</v>
      </c>
      <c r="BM162" s="129">
        <v>0</v>
      </c>
      <c r="BN162" s="129">
        <v>0</v>
      </c>
      <c r="BO162" s="129">
        <v>0</v>
      </c>
      <c r="BP162" s="129">
        <v>0</v>
      </c>
      <c r="BQ162" s="129">
        <v>0</v>
      </c>
      <c r="BR162" s="129">
        <v>0</v>
      </c>
      <c r="BS162" s="129">
        <v>0</v>
      </c>
      <c r="BT162" s="129">
        <v>0</v>
      </c>
      <c r="BU162" s="129">
        <v>0</v>
      </c>
      <c r="BV162" s="129">
        <v>0</v>
      </c>
      <c r="BW162" s="129">
        <v>0</v>
      </c>
      <c r="BX162" s="129">
        <v>0</v>
      </c>
      <c r="BY162" s="129">
        <v>0</v>
      </c>
      <c r="BZ162" s="129">
        <v>0</v>
      </c>
      <c r="CA162" s="129">
        <v>0</v>
      </c>
      <c r="CB162" s="129">
        <v>0</v>
      </c>
      <c r="CC162" s="5">
        <v>0</v>
      </c>
      <c r="CD162" s="5">
        <v>0</v>
      </c>
      <c r="CE162" s="129">
        <v>0</v>
      </c>
      <c r="CF162" s="129">
        <v>0</v>
      </c>
      <c r="CG162" s="5">
        <v>0</v>
      </c>
      <c r="CH162" s="129">
        <v>0</v>
      </c>
      <c r="CI162" s="129">
        <v>0</v>
      </c>
      <c r="CJ162" s="129">
        <v>0</v>
      </c>
      <c r="CK162" s="129">
        <v>0</v>
      </c>
      <c r="CL162" s="129">
        <v>0</v>
      </c>
      <c r="CM162" s="129">
        <v>0</v>
      </c>
      <c r="CN162" s="129">
        <v>0</v>
      </c>
      <c r="CO162" s="129">
        <v>0</v>
      </c>
      <c r="CP162" s="5">
        <v>0</v>
      </c>
      <c r="CQ162" s="129">
        <v>0</v>
      </c>
      <c r="CR162" s="129">
        <v>0</v>
      </c>
      <c r="CS162" s="5">
        <v>0</v>
      </c>
      <c r="CT162" s="129">
        <v>0</v>
      </c>
      <c r="CU162" s="129">
        <v>0</v>
      </c>
      <c r="CV162" s="129">
        <v>0</v>
      </c>
      <c r="CW162" s="129">
        <v>0</v>
      </c>
      <c r="CX162" s="129">
        <v>0</v>
      </c>
      <c r="CY162" s="129">
        <v>0</v>
      </c>
      <c r="CZ162" s="129">
        <v>0</v>
      </c>
      <c r="DA162" s="129">
        <v>0</v>
      </c>
      <c r="DB162" s="5">
        <v>0</v>
      </c>
      <c r="DC162" s="129">
        <v>0</v>
      </c>
      <c r="DD162" s="129">
        <v>0</v>
      </c>
      <c r="DE162" s="129">
        <v>0</v>
      </c>
      <c r="DF162" s="5">
        <v>0</v>
      </c>
      <c r="DG162" s="129">
        <v>0</v>
      </c>
      <c r="DH162" s="129">
        <v>0</v>
      </c>
      <c r="DI162" s="5">
        <v>0</v>
      </c>
      <c r="DJ162" s="129">
        <v>0</v>
      </c>
      <c r="DK162" s="129">
        <v>0</v>
      </c>
      <c r="DL162" s="129">
        <v>0</v>
      </c>
      <c r="DM162" s="129">
        <v>0</v>
      </c>
      <c r="DN162" s="5">
        <v>0</v>
      </c>
      <c r="DO162" s="129">
        <v>0</v>
      </c>
      <c r="DP162" s="129">
        <v>0</v>
      </c>
      <c r="DQ162" s="5">
        <v>0</v>
      </c>
      <c r="DR162" s="129">
        <v>0</v>
      </c>
      <c r="DS162" s="129">
        <v>0</v>
      </c>
      <c r="DT162" s="129">
        <v>0</v>
      </c>
      <c r="DU162" s="129">
        <v>0</v>
      </c>
      <c r="DV162" s="129">
        <v>0</v>
      </c>
      <c r="DW162" s="129">
        <v>0</v>
      </c>
      <c r="DX162" s="129">
        <v>0</v>
      </c>
      <c r="DY162" s="129">
        <v>0</v>
      </c>
      <c r="DZ162" s="129">
        <v>0</v>
      </c>
      <c r="EA162" s="129">
        <v>0</v>
      </c>
      <c r="EB162" s="5">
        <v>0</v>
      </c>
      <c r="EC162" s="129">
        <v>0</v>
      </c>
      <c r="ED162" s="129">
        <v>0</v>
      </c>
      <c r="EE162" s="129">
        <v>0</v>
      </c>
      <c r="EF162" s="129">
        <v>0</v>
      </c>
      <c r="EG162" s="129">
        <v>0</v>
      </c>
      <c r="EH162" s="129">
        <v>0</v>
      </c>
      <c r="EI162" s="5">
        <v>0</v>
      </c>
      <c r="EJ162" s="129">
        <v>0</v>
      </c>
      <c r="EK162" s="129">
        <v>0</v>
      </c>
      <c r="EL162" s="129">
        <v>0</v>
      </c>
      <c r="EM162" s="5">
        <v>0</v>
      </c>
      <c r="EN162" s="129">
        <v>0</v>
      </c>
      <c r="EO162" s="129">
        <v>0</v>
      </c>
      <c r="EP162" s="5">
        <v>0</v>
      </c>
      <c r="EQ162" s="129">
        <v>0</v>
      </c>
      <c r="ER162" s="129">
        <v>0</v>
      </c>
      <c r="ES162" s="5">
        <v>0</v>
      </c>
      <c r="ET162" s="5">
        <v>0</v>
      </c>
      <c r="EU162" s="129">
        <v>0</v>
      </c>
      <c r="EV162" s="129">
        <v>0</v>
      </c>
      <c r="EW162" s="129">
        <v>0</v>
      </c>
      <c r="EX162" s="129">
        <v>0</v>
      </c>
      <c r="EY162" s="129">
        <v>0</v>
      </c>
      <c r="EZ162" s="129">
        <v>0</v>
      </c>
      <c r="FA162" s="129">
        <v>0</v>
      </c>
      <c r="FB162" s="5">
        <v>0</v>
      </c>
      <c r="FC162" s="5">
        <v>0</v>
      </c>
      <c r="FD162" s="5">
        <v>1802.2462166799999</v>
      </c>
      <c r="FE162" s="5">
        <v>0</v>
      </c>
      <c r="FF162" s="5">
        <v>0</v>
      </c>
      <c r="FG162" s="5">
        <v>1802.2462166799999</v>
      </c>
      <c r="FI162" s="113"/>
    </row>
    <row r="163" spans="2:165" ht="14.25" customHeight="1" x14ac:dyDescent="0.2">
      <c r="B163" s="194" t="s">
        <v>407</v>
      </c>
      <c r="C163" s="194"/>
      <c r="D163" s="94"/>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94"/>
      <c r="AI163" s="65"/>
      <c r="AJ163" s="65"/>
      <c r="AK163" s="65"/>
      <c r="AL163" s="94"/>
      <c r="AM163" s="65"/>
      <c r="AN163" s="65"/>
      <c r="AO163" s="65"/>
      <c r="AP163" s="65"/>
      <c r="AQ163" s="65"/>
      <c r="AR163" s="65"/>
      <c r="AS163" s="65"/>
      <c r="AT163" s="65"/>
      <c r="AU163" s="65"/>
      <c r="AV163" s="65"/>
      <c r="AW163" s="65"/>
      <c r="AX163" s="65"/>
      <c r="AY163" s="65"/>
      <c r="AZ163" s="65"/>
      <c r="BA163" s="65"/>
      <c r="BB163" s="65"/>
      <c r="BC163" s="65"/>
      <c r="BD163" s="65"/>
      <c r="BE163" s="65"/>
      <c r="BF163" s="65"/>
      <c r="BG163" s="65"/>
      <c r="BH163" s="65"/>
      <c r="BI163" s="65"/>
      <c r="BJ163" s="65"/>
      <c r="BK163" s="65"/>
      <c r="BL163" s="65"/>
      <c r="BM163" s="65"/>
      <c r="BN163" s="65"/>
      <c r="BO163" s="65"/>
      <c r="BP163" s="65"/>
      <c r="BQ163" s="65"/>
      <c r="BR163" s="65"/>
      <c r="BS163" s="65"/>
      <c r="BT163" s="65"/>
      <c r="BU163" s="65"/>
      <c r="BV163" s="65"/>
      <c r="BW163" s="65"/>
      <c r="BX163" s="65"/>
      <c r="BY163" s="65"/>
      <c r="BZ163" s="65"/>
      <c r="CA163" s="65"/>
      <c r="CB163" s="65"/>
      <c r="CC163" s="94"/>
      <c r="CD163" s="94"/>
      <c r="CE163" s="65"/>
      <c r="CF163" s="65"/>
      <c r="CG163" s="94"/>
      <c r="CH163" s="65"/>
      <c r="CI163" s="65"/>
      <c r="CJ163" s="65"/>
      <c r="CK163" s="65"/>
      <c r="CL163" s="65"/>
      <c r="CM163" s="65"/>
      <c r="CN163" s="65"/>
      <c r="CO163" s="65"/>
      <c r="CP163" s="94"/>
      <c r="CQ163" s="65"/>
      <c r="CR163" s="65"/>
      <c r="CS163" s="94"/>
      <c r="CT163" s="65"/>
      <c r="CU163" s="65"/>
      <c r="CV163" s="65"/>
      <c r="CW163" s="65"/>
      <c r="CX163" s="65"/>
      <c r="CY163" s="65"/>
      <c r="CZ163" s="65"/>
      <c r="DA163" s="65"/>
      <c r="DB163" s="94"/>
      <c r="DC163" s="65"/>
      <c r="DD163" s="65"/>
      <c r="DE163" s="65"/>
      <c r="DF163" s="94"/>
      <c r="DG163" s="65"/>
      <c r="DH163" s="65"/>
      <c r="DI163" s="94"/>
      <c r="DJ163" s="65"/>
      <c r="DK163" s="65"/>
      <c r="DL163" s="65"/>
      <c r="DM163" s="65"/>
      <c r="DN163" s="94"/>
      <c r="DO163" s="65"/>
      <c r="DP163" s="65"/>
      <c r="DQ163" s="94"/>
      <c r="DR163" s="65"/>
      <c r="DS163" s="65"/>
      <c r="DT163" s="65"/>
      <c r="DU163" s="65"/>
      <c r="DV163" s="65"/>
      <c r="DW163" s="65"/>
      <c r="DX163" s="65"/>
      <c r="DY163" s="65"/>
      <c r="DZ163" s="65"/>
      <c r="EA163" s="65"/>
      <c r="EB163" s="94"/>
      <c r="EC163" s="65"/>
      <c r="ED163" s="65"/>
      <c r="EE163" s="65"/>
      <c r="EF163" s="65"/>
      <c r="EG163" s="65"/>
      <c r="EH163" s="65"/>
      <c r="EI163" s="94"/>
      <c r="EJ163" s="65"/>
      <c r="EK163" s="65"/>
      <c r="EL163" s="65"/>
      <c r="EM163" s="94"/>
      <c r="EN163" s="65"/>
      <c r="EO163" s="65"/>
      <c r="EP163" s="94"/>
      <c r="EQ163" s="65"/>
      <c r="ER163" s="65"/>
      <c r="ES163" s="94"/>
      <c r="ET163" s="94"/>
      <c r="EU163" s="65"/>
      <c r="EV163" s="65"/>
      <c r="EW163" s="65"/>
      <c r="EX163" s="65"/>
      <c r="EY163" s="65"/>
      <c r="EZ163" s="65"/>
      <c r="FA163" s="65"/>
      <c r="FB163" s="65"/>
      <c r="FC163" s="65"/>
      <c r="FD163" s="93">
        <v>1802.2462166799999</v>
      </c>
      <c r="FE163" s="65"/>
      <c r="FF163" s="65"/>
      <c r="FG163" s="66">
        <v>1802.2462166799999</v>
      </c>
      <c r="FI163" s="113"/>
    </row>
    <row r="164" spans="2:165" ht="14.25" customHeight="1" x14ac:dyDescent="0.2">
      <c r="B164" s="194" t="s">
        <v>408</v>
      </c>
      <c r="C164" s="194"/>
      <c r="D164" s="90">
        <v>0</v>
      </c>
      <c r="E164" s="91">
        <v>0</v>
      </c>
      <c r="F164" s="91">
        <v>0</v>
      </c>
      <c r="G164" s="91">
        <v>0</v>
      </c>
      <c r="H164" s="91">
        <v>0</v>
      </c>
      <c r="I164" s="91">
        <v>0</v>
      </c>
      <c r="J164" s="91">
        <v>0</v>
      </c>
      <c r="K164" s="91">
        <v>0</v>
      </c>
      <c r="L164" s="91">
        <v>0</v>
      </c>
      <c r="M164" s="91">
        <v>0</v>
      </c>
      <c r="N164" s="91">
        <v>0</v>
      </c>
      <c r="O164" s="91">
        <v>0</v>
      </c>
      <c r="P164" s="91">
        <v>0</v>
      </c>
      <c r="Q164" s="91">
        <v>0</v>
      </c>
      <c r="R164" s="91">
        <v>0</v>
      </c>
      <c r="S164" s="91">
        <v>0</v>
      </c>
      <c r="T164" s="91">
        <v>0</v>
      </c>
      <c r="U164" s="91">
        <v>0</v>
      </c>
      <c r="V164" s="91">
        <v>0</v>
      </c>
      <c r="W164" s="91">
        <v>0</v>
      </c>
      <c r="X164" s="91">
        <v>0</v>
      </c>
      <c r="Y164" s="91">
        <v>0</v>
      </c>
      <c r="Z164" s="91">
        <v>0</v>
      </c>
      <c r="AA164" s="91">
        <v>0</v>
      </c>
      <c r="AB164" s="91">
        <v>0</v>
      </c>
      <c r="AC164" s="91">
        <v>0</v>
      </c>
      <c r="AD164" s="91">
        <v>0</v>
      </c>
      <c r="AE164" s="91">
        <v>0</v>
      </c>
      <c r="AF164" s="91">
        <v>0</v>
      </c>
      <c r="AG164" s="91">
        <v>0</v>
      </c>
      <c r="AH164" s="90">
        <v>0</v>
      </c>
      <c r="AI164" s="91">
        <v>0</v>
      </c>
      <c r="AJ164" s="91">
        <v>0</v>
      </c>
      <c r="AK164" s="91">
        <v>0</v>
      </c>
      <c r="AL164" s="90">
        <v>0</v>
      </c>
      <c r="AM164" s="91">
        <v>0</v>
      </c>
      <c r="AN164" s="91">
        <v>0</v>
      </c>
      <c r="AO164" s="91">
        <v>0</v>
      </c>
      <c r="AP164" s="91">
        <v>0</v>
      </c>
      <c r="AQ164" s="91">
        <v>0</v>
      </c>
      <c r="AR164" s="91">
        <v>0</v>
      </c>
      <c r="AS164" s="91">
        <v>0</v>
      </c>
      <c r="AT164" s="91">
        <v>0</v>
      </c>
      <c r="AU164" s="91">
        <v>0</v>
      </c>
      <c r="AV164" s="91">
        <v>0</v>
      </c>
      <c r="AW164" s="91">
        <v>0</v>
      </c>
      <c r="AX164" s="91">
        <v>0</v>
      </c>
      <c r="AY164" s="91">
        <v>0</v>
      </c>
      <c r="AZ164" s="91">
        <v>0</v>
      </c>
      <c r="BA164" s="91">
        <v>0</v>
      </c>
      <c r="BB164" s="91">
        <v>0</v>
      </c>
      <c r="BC164" s="91">
        <v>0</v>
      </c>
      <c r="BD164" s="91">
        <v>0</v>
      </c>
      <c r="BE164" s="91">
        <v>0</v>
      </c>
      <c r="BF164" s="91">
        <v>0</v>
      </c>
      <c r="BG164" s="91">
        <v>0</v>
      </c>
      <c r="BH164" s="91">
        <v>0</v>
      </c>
      <c r="BI164" s="91">
        <v>0</v>
      </c>
      <c r="BJ164" s="91">
        <v>0</v>
      </c>
      <c r="BK164" s="91">
        <v>0</v>
      </c>
      <c r="BL164" s="91">
        <v>0</v>
      </c>
      <c r="BM164" s="91">
        <v>0</v>
      </c>
      <c r="BN164" s="91">
        <v>0</v>
      </c>
      <c r="BO164" s="91">
        <v>0</v>
      </c>
      <c r="BP164" s="91">
        <v>0</v>
      </c>
      <c r="BQ164" s="91">
        <v>0</v>
      </c>
      <c r="BR164" s="91">
        <v>0</v>
      </c>
      <c r="BS164" s="91">
        <v>0</v>
      </c>
      <c r="BT164" s="91">
        <v>0</v>
      </c>
      <c r="BU164" s="91">
        <v>0</v>
      </c>
      <c r="BV164" s="91">
        <v>0</v>
      </c>
      <c r="BW164" s="91">
        <v>0</v>
      </c>
      <c r="BX164" s="91">
        <v>0</v>
      </c>
      <c r="BY164" s="91">
        <v>0</v>
      </c>
      <c r="BZ164" s="91">
        <v>0</v>
      </c>
      <c r="CA164" s="91">
        <v>0</v>
      </c>
      <c r="CB164" s="91">
        <v>0</v>
      </c>
      <c r="CC164" s="90">
        <v>0</v>
      </c>
      <c r="CD164" s="90">
        <v>0</v>
      </c>
      <c r="CE164" s="91">
        <v>0</v>
      </c>
      <c r="CF164" s="91">
        <v>0</v>
      </c>
      <c r="CG164" s="90">
        <v>0</v>
      </c>
      <c r="CH164" s="91">
        <v>0</v>
      </c>
      <c r="CI164" s="91">
        <v>0</v>
      </c>
      <c r="CJ164" s="91">
        <v>0</v>
      </c>
      <c r="CK164" s="91">
        <v>0</v>
      </c>
      <c r="CL164" s="91">
        <v>0</v>
      </c>
      <c r="CM164" s="91">
        <v>0</v>
      </c>
      <c r="CN164" s="91">
        <v>0</v>
      </c>
      <c r="CO164" s="91">
        <v>0</v>
      </c>
      <c r="CP164" s="90">
        <v>0</v>
      </c>
      <c r="CQ164" s="91">
        <v>0</v>
      </c>
      <c r="CR164" s="91">
        <v>0</v>
      </c>
      <c r="CS164" s="90">
        <v>0</v>
      </c>
      <c r="CT164" s="91">
        <v>0</v>
      </c>
      <c r="CU164" s="91">
        <v>0</v>
      </c>
      <c r="CV164" s="91">
        <v>0</v>
      </c>
      <c r="CW164" s="91">
        <v>0</v>
      </c>
      <c r="CX164" s="91">
        <v>0</v>
      </c>
      <c r="CY164" s="91">
        <v>0</v>
      </c>
      <c r="CZ164" s="91">
        <v>0</v>
      </c>
      <c r="DA164" s="91">
        <v>0</v>
      </c>
      <c r="DB164" s="90">
        <v>0</v>
      </c>
      <c r="DC164" s="91">
        <v>0</v>
      </c>
      <c r="DD164" s="91">
        <v>0</v>
      </c>
      <c r="DE164" s="91">
        <v>0</v>
      </c>
      <c r="DF164" s="90">
        <v>0</v>
      </c>
      <c r="DG164" s="91">
        <v>0</v>
      </c>
      <c r="DH164" s="91">
        <v>0</v>
      </c>
      <c r="DI164" s="90">
        <v>0</v>
      </c>
      <c r="DJ164" s="91">
        <v>0</v>
      </c>
      <c r="DK164" s="91">
        <v>0</v>
      </c>
      <c r="DL164" s="91">
        <v>0</v>
      </c>
      <c r="DM164" s="91">
        <v>0</v>
      </c>
      <c r="DN164" s="90">
        <v>0</v>
      </c>
      <c r="DO164" s="91">
        <v>0</v>
      </c>
      <c r="DP164" s="91">
        <v>0</v>
      </c>
      <c r="DQ164" s="90">
        <v>0</v>
      </c>
      <c r="DR164" s="91">
        <v>0</v>
      </c>
      <c r="DS164" s="91">
        <v>0</v>
      </c>
      <c r="DT164" s="91">
        <v>0</v>
      </c>
      <c r="DU164" s="91">
        <v>0</v>
      </c>
      <c r="DV164" s="91">
        <v>0</v>
      </c>
      <c r="DW164" s="91">
        <v>0</v>
      </c>
      <c r="DX164" s="91">
        <v>0</v>
      </c>
      <c r="DY164" s="91">
        <v>0</v>
      </c>
      <c r="DZ164" s="91">
        <v>0</v>
      </c>
      <c r="EA164" s="91">
        <v>0</v>
      </c>
      <c r="EB164" s="90">
        <v>0</v>
      </c>
      <c r="EC164" s="91">
        <v>0</v>
      </c>
      <c r="ED164" s="91">
        <v>0</v>
      </c>
      <c r="EE164" s="91">
        <v>0</v>
      </c>
      <c r="EF164" s="91">
        <v>0</v>
      </c>
      <c r="EG164" s="91">
        <v>0</v>
      </c>
      <c r="EH164" s="91">
        <v>0</v>
      </c>
      <c r="EI164" s="90">
        <v>0</v>
      </c>
      <c r="EJ164" s="91">
        <v>0</v>
      </c>
      <c r="EK164" s="91">
        <v>0</v>
      </c>
      <c r="EL164" s="91">
        <v>0</v>
      </c>
      <c r="EM164" s="90">
        <v>0</v>
      </c>
      <c r="EN164" s="91">
        <v>0</v>
      </c>
      <c r="EO164" s="91">
        <v>0</v>
      </c>
      <c r="EP164" s="90">
        <v>0</v>
      </c>
      <c r="EQ164" s="91">
        <v>0</v>
      </c>
      <c r="ER164" s="91">
        <v>0</v>
      </c>
      <c r="ES164" s="90">
        <v>0</v>
      </c>
      <c r="ET164" s="90">
        <v>0</v>
      </c>
      <c r="EU164" s="91">
        <v>0</v>
      </c>
      <c r="EV164" s="91">
        <v>0</v>
      </c>
      <c r="EW164" s="91">
        <v>0</v>
      </c>
      <c r="EX164" s="91">
        <v>0</v>
      </c>
      <c r="EY164" s="91">
        <v>0</v>
      </c>
      <c r="EZ164" s="91">
        <v>0</v>
      </c>
      <c r="FA164" s="91">
        <v>0</v>
      </c>
      <c r="FB164" s="90">
        <v>0</v>
      </c>
      <c r="FC164" s="90">
        <v>0</v>
      </c>
      <c r="FD164" s="65"/>
      <c r="FE164" s="65"/>
      <c r="FF164" s="65"/>
      <c r="FG164" s="66">
        <v>0</v>
      </c>
      <c r="FI164" s="113"/>
    </row>
    <row r="165" spans="2:165" ht="14.25" customHeight="1" x14ac:dyDescent="0.2">
      <c r="B165" s="211" t="s">
        <v>419</v>
      </c>
      <c r="C165" s="211"/>
      <c r="D165" s="5">
        <v>21615.184711890139</v>
      </c>
      <c r="E165" s="129">
        <v>1.1587873149464403</v>
      </c>
      <c r="F165" s="129">
        <v>0.36050999386851595</v>
      </c>
      <c r="G165" s="129">
        <v>3.3647607965522695</v>
      </c>
      <c r="H165" s="129">
        <v>100.50422531559934</v>
      </c>
      <c r="I165" s="129">
        <v>34.869521009890796</v>
      </c>
      <c r="J165" s="129">
        <v>100.00152469536218</v>
      </c>
      <c r="K165" s="129">
        <v>67.677589511518292</v>
      </c>
      <c r="L165" s="129">
        <v>0.82690081521866254</v>
      </c>
      <c r="M165" s="129">
        <v>150.15385694722679</v>
      </c>
      <c r="N165" s="129">
        <v>288.2852888925338</v>
      </c>
      <c r="O165" s="129">
        <v>3.7248629808228921</v>
      </c>
      <c r="P165" s="129">
        <v>70.751575355817252</v>
      </c>
      <c r="Q165" s="129">
        <v>17.819425627685611</v>
      </c>
      <c r="R165" s="129">
        <v>77.604190903423358</v>
      </c>
      <c r="S165" s="129">
        <v>0.27617246800771816</v>
      </c>
      <c r="T165" s="129">
        <v>965.4863762452203</v>
      </c>
      <c r="U165" s="129">
        <v>506.76492051310527</v>
      </c>
      <c r="V165" s="129">
        <v>55.353782135217251</v>
      </c>
      <c r="W165" s="129">
        <v>118.928564096331</v>
      </c>
      <c r="X165" s="129">
        <v>24.838821233849757</v>
      </c>
      <c r="Y165" s="129">
        <v>124.20037710738011</v>
      </c>
      <c r="Z165" s="129">
        <v>1642.4795243782025</v>
      </c>
      <c r="AA165" s="129">
        <v>225.97842526017047</v>
      </c>
      <c r="AB165" s="129">
        <v>42.787816494966243</v>
      </c>
      <c r="AC165" s="129">
        <v>0.43405317226262619</v>
      </c>
      <c r="AD165" s="129">
        <v>1425.1473664167672</v>
      </c>
      <c r="AE165" s="129">
        <v>13497.656635269794</v>
      </c>
      <c r="AF165" s="129">
        <v>1682.8627471291795</v>
      </c>
      <c r="AG165" s="129">
        <v>384.88610980921783</v>
      </c>
      <c r="AH165" s="5">
        <v>275.11049371984478</v>
      </c>
      <c r="AI165" s="129">
        <v>271.31473547785356</v>
      </c>
      <c r="AJ165" s="129">
        <v>0.55836163493535684</v>
      </c>
      <c r="AK165" s="129">
        <v>3.2373966070558629</v>
      </c>
      <c r="AL165" s="5">
        <v>75883.957984110355</v>
      </c>
      <c r="AM165" s="129">
        <v>599.35217248607228</v>
      </c>
      <c r="AN165" s="129">
        <v>272.72586734660342</v>
      </c>
      <c r="AO165" s="129">
        <v>2018.0895644375785</v>
      </c>
      <c r="AP165" s="129">
        <v>2063.2667176661344</v>
      </c>
      <c r="AQ165" s="129">
        <v>359.75296294385276</v>
      </c>
      <c r="AR165" s="129">
        <v>5258.8756187707158</v>
      </c>
      <c r="AS165" s="129">
        <v>430.44365298038235</v>
      </c>
      <c r="AT165" s="129">
        <v>544.01717092030515</v>
      </c>
      <c r="AU165" s="129">
        <v>18645.642535663879</v>
      </c>
      <c r="AV165" s="129">
        <v>64.441945526492901</v>
      </c>
      <c r="AW165" s="129">
        <v>1048.8531312239111</v>
      </c>
      <c r="AX165" s="129">
        <v>85.931980195277788</v>
      </c>
      <c r="AY165" s="129">
        <v>495.88793886399469</v>
      </c>
      <c r="AZ165" s="129">
        <v>731.07537013061574</v>
      </c>
      <c r="BA165" s="129">
        <v>2025.2904897723918</v>
      </c>
      <c r="BB165" s="129">
        <v>486.21754763271264</v>
      </c>
      <c r="BC165" s="129">
        <v>85.273244369150461</v>
      </c>
      <c r="BD165" s="129">
        <v>68.614984877707272</v>
      </c>
      <c r="BE165" s="129">
        <v>10.169190066989779</v>
      </c>
      <c r="BF165" s="129">
        <v>5686.0211634825318</v>
      </c>
      <c r="BG165" s="129">
        <v>503.65630302983891</v>
      </c>
      <c r="BH165" s="129">
        <v>335.95844269998332</v>
      </c>
      <c r="BI165" s="129">
        <v>21292.821564441128</v>
      </c>
      <c r="BJ165" s="129">
        <v>581.03210220916844</v>
      </c>
      <c r="BK165" s="129">
        <v>168.2684932619099</v>
      </c>
      <c r="BL165" s="129">
        <v>34.153814448280919</v>
      </c>
      <c r="BM165" s="129">
        <v>211.93745164694866</v>
      </c>
      <c r="BN165" s="129">
        <v>239.03528820918393</v>
      </c>
      <c r="BO165" s="129">
        <v>637.37527144729029</v>
      </c>
      <c r="BP165" s="129">
        <v>677.08988533185845</v>
      </c>
      <c r="BQ165" s="129">
        <v>545.5036238116553</v>
      </c>
      <c r="BR165" s="129">
        <v>5615.65542478932</v>
      </c>
      <c r="BS165" s="129">
        <v>1113.1007703283628</v>
      </c>
      <c r="BT165" s="129">
        <v>563.88793477008062</v>
      </c>
      <c r="BU165" s="129">
        <v>437.33584369224047</v>
      </c>
      <c r="BV165" s="129">
        <v>72.00931052074084</v>
      </c>
      <c r="BW165" s="129">
        <v>544.71778261618124</v>
      </c>
      <c r="BX165" s="129">
        <v>24.076656518501636</v>
      </c>
      <c r="BY165" s="129">
        <v>397.21990041724911</v>
      </c>
      <c r="BZ165" s="129">
        <v>520.63940408092992</v>
      </c>
      <c r="CA165" s="129">
        <v>108.76949321640083</v>
      </c>
      <c r="CB165" s="129">
        <v>279.76997326579624</v>
      </c>
      <c r="CC165" s="5">
        <v>138614.80894680694</v>
      </c>
      <c r="CD165" s="5">
        <v>748.90133590958249</v>
      </c>
      <c r="CE165" s="129">
        <v>579.98955773358966</v>
      </c>
      <c r="CF165" s="129">
        <v>168.91177817599277</v>
      </c>
      <c r="CG165" s="5">
        <v>5593.7618833867782</v>
      </c>
      <c r="CH165" s="129">
        <v>2038.2872336190228</v>
      </c>
      <c r="CI165" s="129">
        <v>0</v>
      </c>
      <c r="CJ165" s="129">
        <v>0</v>
      </c>
      <c r="CK165" s="129">
        <v>89.739916199999996</v>
      </c>
      <c r="CL165" s="129">
        <v>1669.1044919999999</v>
      </c>
      <c r="CM165" s="129">
        <v>6.235975595326452</v>
      </c>
      <c r="CN165" s="129">
        <v>25.670732186652632</v>
      </c>
      <c r="CO165" s="129">
        <v>1764.7235337857762</v>
      </c>
      <c r="CP165" s="5">
        <v>3404.425974961076</v>
      </c>
      <c r="CQ165" s="129">
        <v>3102.2873882343929</v>
      </c>
      <c r="CR165" s="129">
        <v>302.138586726683</v>
      </c>
      <c r="CS165" s="5">
        <v>16517.981042828185</v>
      </c>
      <c r="CT165" s="129">
        <v>50.529599999999995</v>
      </c>
      <c r="CU165" s="129">
        <v>4912.4201916898219</v>
      </c>
      <c r="CV165" s="129">
        <v>4018.3282768879203</v>
      </c>
      <c r="CW165" s="129">
        <v>6923.5564834708866</v>
      </c>
      <c r="CX165" s="129">
        <v>128.948032724857</v>
      </c>
      <c r="CY165" s="129">
        <v>252.78075651219623</v>
      </c>
      <c r="CZ165" s="129">
        <v>45.718255659320917</v>
      </c>
      <c r="DA165" s="129">
        <v>185.69944588318032</v>
      </c>
      <c r="DB165" s="5">
        <v>2862.4995836930639</v>
      </c>
      <c r="DC165" s="129">
        <v>1615.8802070717447</v>
      </c>
      <c r="DD165" s="129">
        <v>1186.8889498373715</v>
      </c>
      <c r="DE165" s="129">
        <v>59.730426783947593</v>
      </c>
      <c r="DF165" s="5">
        <v>1688.4152239804191</v>
      </c>
      <c r="DG165" s="129">
        <v>1099.8835854408394</v>
      </c>
      <c r="DH165" s="129">
        <v>588.53163853957972</v>
      </c>
      <c r="DI165" s="5">
        <v>970.92235408167392</v>
      </c>
      <c r="DJ165" s="129">
        <v>732.25716841728524</v>
      </c>
      <c r="DK165" s="129">
        <v>153.44421049818584</v>
      </c>
      <c r="DL165" s="129">
        <v>57.244263551451738</v>
      </c>
      <c r="DM165" s="129">
        <v>27.976711614751192</v>
      </c>
      <c r="DN165" s="5">
        <v>951.93473599810432</v>
      </c>
      <c r="DO165" s="129">
        <v>951.93473599810432</v>
      </c>
      <c r="DP165" s="129">
        <v>0</v>
      </c>
      <c r="DQ165" s="5">
        <v>788.64813933997402</v>
      </c>
      <c r="DR165" s="129">
        <v>69.125279099901078</v>
      </c>
      <c r="DS165" s="129">
        <v>110.15044945656625</v>
      </c>
      <c r="DT165" s="129">
        <v>144.33490246641438</v>
      </c>
      <c r="DU165" s="129">
        <v>210.57951495714877</v>
      </c>
      <c r="DV165" s="129">
        <v>23.916306875770008</v>
      </c>
      <c r="DW165" s="129">
        <v>0</v>
      </c>
      <c r="DX165" s="129">
        <v>0</v>
      </c>
      <c r="DY165" s="129">
        <v>83.293349428389817</v>
      </c>
      <c r="DZ165" s="129">
        <v>101.26618035839201</v>
      </c>
      <c r="EA165" s="129">
        <v>45.982156697391687</v>
      </c>
      <c r="EB165" s="5">
        <v>1901.2042962086075</v>
      </c>
      <c r="EC165" s="129">
        <v>756.49271610794551</v>
      </c>
      <c r="ED165" s="129">
        <v>4.3488183310962558</v>
      </c>
      <c r="EE165" s="129">
        <v>139.90338961979896</v>
      </c>
      <c r="EF165" s="129">
        <v>424.47538362863492</v>
      </c>
      <c r="EG165" s="129">
        <v>67.934409066286676</v>
      </c>
      <c r="EH165" s="129">
        <v>508.04957945484523</v>
      </c>
      <c r="EI165" s="5">
        <v>1443.852035018378</v>
      </c>
      <c r="EJ165" s="129">
        <v>798.26068336456183</v>
      </c>
      <c r="EK165" s="129">
        <v>642.00902446876762</v>
      </c>
      <c r="EL165" s="129">
        <v>3.5823271850485487</v>
      </c>
      <c r="EM165" s="5">
        <v>542.49491944881652</v>
      </c>
      <c r="EN165" s="129">
        <v>276.48747725754964</v>
      </c>
      <c r="EO165" s="129">
        <v>266.00744219126693</v>
      </c>
      <c r="EP165" s="5">
        <v>3749.5578783898941</v>
      </c>
      <c r="EQ165" s="129">
        <v>742.71273575629903</v>
      </c>
      <c r="ER165" s="129">
        <v>3006.8451426335951</v>
      </c>
      <c r="ES165" s="5">
        <v>94.064465722599977</v>
      </c>
      <c r="ET165" s="5">
        <v>257.37223868204234</v>
      </c>
      <c r="EU165" s="129">
        <v>55.718992877390463</v>
      </c>
      <c r="EV165" s="129">
        <v>28.052670521015514</v>
      </c>
      <c r="EW165" s="129">
        <v>43.224605130666049</v>
      </c>
      <c r="EX165" s="129">
        <v>62.074772542472509</v>
      </c>
      <c r="EY165" s="129">
        <v>23.757105435851013</v>
      </c>
      <c r="EZ165" s="129">
        <v>39.77882230728482</v>
      </c>
      <c r="FA165" s="129">
        <v>4.7652698673619742</v>
      </c>
      <c r="FB165" s="5">
        <v>0</v>
      </c>
      <c r="FC165" s="5">
        <v>51184.886257883372</v>
      </c>
      <c r="FD165" s="5">
        <v>2037.7350788550598</v>
      </c>
      <c r="FE165" s="5">
        <v>9518.6594756619634</v>
      </c>
      <c r="FF165" s="5">
        <v>205805.73174144558</v>
      </c>
      <c r="FG165" s="5">
        <v>546452.11079802248</v>
      </c>
      <c r="FI165" s="113"/>
    </row>
    <row r="167" spans="2:165" x14ac:dyDescent="0.2">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row>
  </sheetData>
  <mergeCells count="43">
    <mergeCell ref="B163:C163"/>
    <mergeCell ref="B164:C164"/>
    <mergeCell ref="B165:C165"/>
    <mergeCell ref="B158:C158"/>
    <mergeCell ref="B159:C159"/>
    <mergeCell ref="B160:C160"/>
    <mergeCell ref="B161:C161"/>
    <mergeCell ref="B162:C162"/>
    <mergeCell ref="B157:C157"/>
    <mergeCell ref="FF76:FF79"/>
    <mergeCell ref="FG76:FG79"/>
    <mergeCell ref="B123:C123"/>
    <mergeCell ref="B144:C144"/>
    <mergeCell ref="B150:C150"/>
    <mergeCell ref="B151:C151"/>
    <mergeCell ref="FE76:FE79"/>
    <mergeCell ref="B152:C152"/>
    <mergeCell ref="B153:C153"/>
    <mergeCell ref="B154:C154"/>
    <mergeCell ref="B155:C155"/>
    <mergeCell ref="B156:C156"/>
    <mergeCell ref="B70:C70"/>
    <mergeCell ref="B71:C71"/>
    <mergeCell ref="B76:C79"/>
    <mergeCell ref="FC76:FC79"/>
    <mergeCell ref="FD76:FD79"/>
    <mergeCell ref="B68:C68"/>
    <mergeCell ref="B58:C58"/>
    <mergeCell ref="B59:C59"/>
    <mergeCell ref="B60:C60"/>
    <mergeCell ref="B61:C61"/>
    <mergeCell ref="B62:C62"/>
    <mergeCell ref="B63:C63"/>
    <mergeCell ref="B64:C64"/>
    <mergeCell ref="B65:C65"/>
    <mergeCell ref="B66:C66"/>
    <mergeCell ref="B67:C67"/>
    <mergeCell ref="FG10:FG13"/>
    <mergeCell ref="B10:C13"/>
    <mergeCell ref="FC10:FC13"/>
    <mergeCell ref="FD10:FD13"/>
    <mergeCell ref="FE10:FE13"/>
    <mergeCell ref="FF10:FF13"/>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X38"/>
  <sheetViews>
    <sheetView showGridLines="0" topLeftCell="EB1" zoomScale="85" zoomScaleNormal="85" workbookViewId="0">
      <selection activeCell="FG13" sqref="FG13"/>
    </sheetView>
  </sheetViews>
  <sheetFormatPr baseColWidth="10" defaultColWidth="11.375" defaultRowHeight="14.25" outlineLevelCol="1" x14ac:dyDescent="0.2"/>
  <cols>
    <col min="1" max="1" width="2.375" style="96" bestFit="1" customWidth="1"/>
    <col min="2" max="2" width="12.875" style="96" customWidth="1"/>
    <col min="3" max="3" width="24.75" style="97" customWidth="1"/>
    <col min="4" max="4" width="15.125" style="97" customWidth="1"/>
    <col min="5" max="33" width="15.125" style="96" hidden="1" customWidth="1" outlineLevel="1"/>
    <col min="34" max="34" width="15.125" style="96" customWidth="1" collapsed="1"/>
    <col min="35" max="37" width="15.125" style="96" hidden="1" customWidth="1" outlineLevel="1"/>
    <col min="38" max="38" width="15.125" style="96" customWidth="1" collapsed="1"/>
    <col min="39" max="80" width="15.125" style="96" hidden="1" customWidth="1" outlineLevel="1"/>
    <col min="81" max="81" width="15.125" style="96" customWidth="1" collapsed="1"/>
    <col min="82" max="82" width="15.125" style="96" customWidth="1"/>
    <col min="83" max="84" width="15.125" style="96" hidden="1" customWidth="1" outlineLevel="1"/>
    <col min="85" max="85" width="15.125" style="96" customWidth="1" collapsed="1"/>
    <col min="86" max="93" width="15.125" style="96" hidden="1" customWidth="1" outlineLevel="1"/>
    <col min="94" max="94" width="15.125" style="96" customWidth="1" collapsed="1"/>
    <col min="95" max="96" width="15.125" style="96" hidden="1" customWidth="1" outlineLevel="1"/>
    <col min="97" max="97" width="15.125" style="96" customWidth="1" collapsed="1"/>
    <col min="98" max="105" width="15.125" style="96" hidden="1" customWidth="1" outlineLevel="1"/>
    <col min="106" max="106" width="15.125" style="96" customWidth="1" collapsed="1"/>
    <col min="107" max="109" width="15.125" style="96" hidden="1" customWidth="1" outlineLevel="1"/>
    <col min="110" max="110" width="15.125" style="96" customWidth="1" collapsed="1"/>
    <col min="111" max="112" width="15.125" style="96" hidden="1" customWidth="1" outlineLevel="1"/>
    <col min="113" max="113" width="15.125" style="96" customWidth="1" collapsed="1"/>
    <col min="114" max="117" width="15.125" style="96" hidden="1" customWidth="1" outlineLevel="1"/>
    <col min="118" max="118" width="15.125" style="96" customWidth="1" collapsed="1"/>
    <col min="119" max="120" width="15.125" style="96" hidden="1" customWidth="1" outlineLevel="1"/>
    <col min="121" max="121" width="15.125" style="96" customWidth="1" collapsed="1"/>
    <col min="122" max="131" width="15.125" style="96" hidden="1" customWidth="1" outlineLevel="1"/>
    <col min="132" max="132" width="15.125" style="96" customWidth="1" collapsed="1"/>
    <col min="133" max="138" width="15.125" style="96" hidden="1" customWidth="1" outlineLevel="1"/>
    <col min="139" max="139" width="15.125" style="96" customWidth="1" collapsed="1"/>
    <col min="140" max="142" width="15.125" style="96" hidden="1" customWidth="1" outlineLevel="1"/>
    <col min="143" max="143" width="15.125" style="96" customWidth="1" collapsed="1"/>
    <col min="144" max="145" width="15.125" style="96" hidden="1" customWidth="1" outlineLevel="1"/>
    <col min="146" max="146" width="15.125" style="96" customWidth="1" collapsed="1"/>
    <col min="147" max="148" width="15.125" style="96" hidden="1" customWidth="1" outlineLevel="1"/>
    <col min="149" max="149" width="15.125" style="96" customWidth="1" collapsed="1"/>
    <col min="150" max="150" width="15.125" style="96" customWidth="1"/>
    <col min="151" max="157" width="15.125" style="96" hidden="1" customWidth="1" outlineLevel="1"/>
    <col min="158" max="158" width="15.125" style="96" customWidth="1" collapsed="1"/>
    <col min="159" max="160" width="15.125" style="96" customWidth="1"/>
    <col min="161" max="161" width="12.75" style="96" customWidth="1"/>
    <col min="162" max="162" width="12.625" style="96" bestFit="1" customWidth="1"/>
    <col min="163" max="178" width="11.375" style="96"/>
    <col min="179" max="179" width="12.875" style="96" customWidth="1"/>
    <col min="180" max="181" width="11.375" style="96"/>
    <col min="182" max="182" width="12.875" style="96" customWidth="1"/>
    <col min="183" max="183" width="11.375" style="96"/>
    <col min="184" max="184" width="12.625" style="96" customWidth="1"/>
    <col min="185" max="245" width="11.375" style="96"/>
    <col min="246" max="246" width="13" style="96" customWidth="1"/>
    <col min="247" max="16384" width="11.375" style="96"/>
  </cols>
  <sheetData>
    <row r="1" spans="1:180" ht="20.100000000000001" customHeight="1" x14ac:dyDescent="0.2">
      <c r="A1" s="155" t="s">
        <v>493</v>
      </c>
    </row>
    <row r="2" spans="1:180" ht="20.100000000000001" customHeight="1" x14ac:dyDescent="0.2">
      <c r="A2" s="155" t="s">
        <v>493</v>
      </c>
    </row>
    <row r="3" spans="1:180" ht="20.100000000000001" customHeight="1" x14ac:dyDescent="0.2">
      <c r="A3" s="155" t="s">
        <v>493</v>
      </c>
      <c r="C3" s="145"/>
      <c r="D3" s="144"/>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row>
    <row r="4" spans="1:180" ht="20.100000000000001" customHeight="1" x14ac:dyDescent="0.2">
      <c r="A4" s="155" t="s">
        <v>493</v>
      </c>
    </row>
    <row r="5" spans="1:180" ht="20.100000000000001" customHeight="1" x14ac:dyDescent="0.2">
      <c r="A5" s="155" t="s">
        <v>493</v>
      </c>
    </row>
    <row r="6" spans="1:180" ht="20.100000000000001" customHeight="1" x14ac:dyDescent="0.3">
      <c r="B6" s="46" t="s">
        <v>671</v>
      </c>
      <c r="C6" s="96"/>
      <c r="E6" s="58"/>
      <c r="F6" s="58"/>
      <c r="G6" s="58"/>
      <c r="H6" s="58"/>
      <c r="I6" s="58"/>
      <c r="J6" s="58"/>
      <c r="K6" s="58"/>
      <c r="L6" s="98"/>
      <c r="M6" s="58"/>
      <c r="N6" s="58"/>
      <c r="O6" s="58"/>
      <c r="P6" s="58"/>
      <c r="Q6" s="58"/>
      <c r="R6" s="58"/>
      <c r="S6" s="58"/>
      <c r="T6" s="58"/>
      <c r="U6" s="58"/>
      <c r="V6" s="58"/>
      <c r="W6" s="58"/>
      <c r="X6" s="58"/>
      <c r="Y6" s="58"/>
      <c r="Z6" s="58"/>
      <c r="AA6" s="3"/>
      <c r="AB6" s="58"/>
      <c r="AC6" s="58"/>
      <c r="AD6" s="58"/>
      <c r="AE6" s="3"/>
      <c r="AF6" s="3"/>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row>
    <row r="7" spans="1:180" ht="20.100000000000001" customHeight="1" x14ac:dyDescent="0.3">
      <c r="B7" s="46" t="s">
        <v>570</v>
      </c>
      <c r="C7" s="96"/>
      <c r="D7" s="2"/>
      <c r="E7" s="58"/>
      <c r="F7" s="58"/>
      <c r="G7" s="58"/>
      <c r="H7" s="58"/>
      <c r="I7" s="58"/>
      <c r="J7" s="58"/>
      <c r="K7" s="58"/>
      <c r="M7" s="58"/>
      <c r="N7" s="58"/>
      <c r="O7" s="58"/>
      <c r="P7" s="58"/>
      <c r="Q7" s="58"/>
      <c r="R7" s="58"/>
      <c r="S7" s="58"/>
      <c r="T7" s="58"/>
      <c r="U7" s="58"/>
      <c r="V7" s="58"/>
      <c r="W7" s="58"/>
      <c r="X7" s="58"/>
      <c r="Y7" s="58"/>
      <c r="Z7" s="58"/>
      <c r="AA7" s="3"/>
      <c r="AB7" s="58"/>
      <c r="AC7" s="58"/>
      <c r="AD7" s="58"/>
      <c r="AE7" s="3"/>
      <c r="AF7" s="3"/>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row>
    <row r="8" spans="1:180" ht="20.100000000000001" customHeight="1" x14ac:dyDescent="0.3">
      <c r="B8" s="46" t="s">
        <v>578</v>
      </c>
      <c r="C8" s="96"/>
      <c r="D8" s="96"/>
    </row>
    <row r="9" spans="1:180" ht="20.100000000000001" customHeight="1" x14ac:dyDescent="0.2">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row>
    <row r="10" spans="1:180" ht="15.75" customHeight="1" x14ac:dyDescent="0.2">
      <c r="B10" s="175" t="s">
        <v>675</v>
      </c>
      <c r="C10" s="174"/>
      <c r="D10" s="153" t="s">
        <v>482</v>
      </c>
      <c r="E10" s="153" t="s">
        <v>482</v>
      </c>
      <c r="F10" s="153" t="s">
        <v>482</v>
      </c>
      <c r="G10" s="153" t="s">
        <v>482</v>
      </c>
      <c r="H10" s="153" t="s">
        <v>482</v>
      </c>
      <c r="I10" s="153" t="s">
        <v>482</v>
      </c>
      <c r="J10" s="153" t="s">
        <v>482</v>
      </c>
      <c r="K10" s="153" t="s">
        <v>482</v>
      </c>
      <c r="L10" s="153" t="s">
        <v>482</v>
      </c>
      <c r="M10" s="153" t="s">
        <v>482</v>
      </c>
      <c r="N10" s="153" t="s">
        <v>482</v>
      </c>
      <c r="O10" s="153" t="s">
        <v>482</v>
      </c>
      <c r="P10" s="153" t="s">
        <v>482</v>
      </c>
      <c r="Q10" s="153" t="s">
        <v>482</v>
      </c>
      <c r="R10" s="153" t="s">
        <v>482</v>
      </c>
      <c r="S10" s="153" t="s">
        <v>482</v>
      </c>
      <c r="T10" s="153" t="s">
        <v>482</v>
      </c>
      <c r="U10" s="153" t="s">
        <v>482</v>
      </c>
      <c r="V10" s="153" t="s">
        <v>482</v>
      </c>
      <c r="W10" s="153" t="s">
        <v>482</v>
      </c>
      <c r="X10" s="153" t="s">
        <v>482</v>
      </c>
      <c r="Y10" s="153" t="s">
        <v>482</v>
      </c>
      <c r="Z10" s="153" t="s">
        <v>482</v>
      </c>
      <c r="AA10" s="153" t="s">
        <v>482</v>
      </c>
      <c r="AB10" s="153" t="s">
        <v>482</v>
      </c>
      <c r="AC10" s="153" t="s">
        <v>482</v>
      </c>
      <c r="AD10" s="153" t="s">
        <v>482</v>
      </c>
      <c r="AE10" s="153" t="s">
        <v>482</v>
      </c>
      <c r="AF10" s="153" t="s">
        <v>482</v>
      </c>
      <c r="AG10" s="153" t="s">
        <v>482</v>
      </c>
      <c r="AH10" s="153" t="s">
        <v>483</v>
      </c>
      <c r="AI10" s="153" t="s">
        <v>483</v>
      </c>
      <c r="AJ10" s="153" t="s">
        <v>483</v>
      </c>
      <c r="AK10" s="153" t="s">
        <v>483</v>
      </c>
      <c r="AL10" s="153" t="s">
        <v>484</v>
      </c>
      <c r="AM10" s="153" t="s">
        <v>484</v>
      </c>
      <c r="AN10" s="153" t="s">
        <v>484</v>
      </c>
      <c r="AO10" s="153" t="s">
        <v>484</v>
      </c>
      <c r="AP10" s="153" t="s">
        <v>484</v>
      </c>
      <c r="AQ10" s="153" t="s">
        <v>484</v>
      </c>
      <c r="AR10" s="153" t="s">
        <v>484</v>
      </c>
      <c r="AS10" s="153" t="s">
        <v>484</v>
      </c>
      <c r="AT10" s="153" t="s">
        <v>484</v>
      </c>
      <c r="AU10" s="153" t="s">
        <v>484</v>
      </c>
      <c r="AV10" s="153" t="s">
        <v>484</v>
      </c>
      <c r="AW10" s="153" t="s">
        <v>484</v>
      </c>
      <c r="AX10" s="153" t="s">
        <v>484</v>
      </c>
      <c r="AY10" s="153" t="s">
        <v>484</v>
      </c>
      <c r="AZ10" s="153" t="s">
        <v>484</v>
      </c>
      <c r="BA10" s="153" t="s">
        <v>484</v>
      </c>
      <c r="BB10" s="153" t="s">
        <v>484</v>
      </c>
      <c r="BC10" s="153" t="s">
        <v>484</v>
      </c>
      <c r="BD10" s="153" t="s">
        <v>484</v>
      </c>
      <c r="BE10" s="153" t="s">
        <v>484</v>
      </c>
      <c r="BF10" s="153" t="s">
        <v>484</v>
      </c>
      <c r="BG10" s="153" t="s">
        <v>484</v>
      </c>
      <c r="BH10" s="153" t="s">
        <v>484</v>
      </c>
      <c r="BI10" s="153" t="s">
        <v>484</v>
      </c>
      <c r="BJ10" s="153" t="s">
        <v>484</v>
      </c>
      <c r="BK10" s="153" t="s">
        <v>484</v>
      </c>
      <c r="BL10" s="153" t="s">
        <v>484</v>
      </c>
      <c r="BM10" s="153" t="s">
        <v>484</v>
      </c>
      <c r="BN10" s="153" t="s">
        <v>484</v>
      </c>
      <c r="BO10" s="153" t="s">
        <v>484</v>
      </c>
      <c r="BP10" s="153" t="s">
        <v>484</v>
      </c>
      <c r="BQ10" s="153" t="s">
        <v>484</v>
      </c>
      <c r="BR10" s="153" t="s">
        <v>484</v>
      </c>
      <c r="BS10" s="153" t="s">
        <v>484</v>
      </c>
      <c r="BT10" s="153" t="s">
        <v>484</v>
      </c>
      <c r="BU10" s="153" t="s">
        <v>484</v>
      </c>
      <c r="BV10" s="153" t="s">
        <v>484</v>
      </c>
      <c r="BW10" s="153" t="s">
        <v>484</v>
      </c>
      <c r="BX10" s="153" t="s">
        <v>484</v>
      </c>
      <c r="BY10" s="153" t="s">
        <v>484</v>
      </c>
      <c r="BZ10" s="153" t="s">
        <v>484</v>
      </c>
      <c r="CA10" s="153" t="s">
        <v>484</v>
      </c>
      <c r="CB10" s="153" t="s">
        <v>484</v>
      </c>
      <c r="CC10" s="153" t="s">
        <v>485</v>
      </c>
      <c r="CD10" s="153" t="s">
        <v>486</v>
      </c>
      <c r="CE10" s="153" t="s">
        <v>486</v>
      </c>
      <c r="CF10" s="153" t="s">
        <v>486</v>
      </c>
      <c r="CG10" s="153" t="s">
        <v>487</v>
      </c>
      <c r="CH10" s="153" t="s">
        <v>487</v>
      </c>
      <c r="CI10" s="153" t="s">
        <v>487</v>
      </c>
      <c r="CJ10" s="153" t="s">
        <v>487</v>
      </c>
      <c r="CK10" s="153" t="s">
        <v>487</v>
      </c>
      <c r="CL10" s="153" t="s">
        <v>487</v>
      </c>
      <c r="CM10" s="153" t="s">
        <v>487</v>
      </c>
      <c r="CN10" s="153" t="s">
        <v>487</v>
      </c>
      <c r="CO10" s="153" t="s">
        <v>487</v>
      </c>
      <c r="CP10" s="153" t="s">
        <v>473</v>
      </c>
      <c r="CQ10" s="153" t="s">
        <v>473</v>
      </c>
      <c r="CR10" s="153" t="s">
        <v>473</v>
      </c>
      <c r="CS10" s="153" t="s">
        <v>488</v>
      </c>
      <c r="CT10" s="153" t="s">
        <v>488</v>
      </c>
      <c r="CU10" s="153" t="s">
        <v>488</v>
      </c>
      <c r="CV10" s="153" t="s">
        <v>488</v>
      </c>
      <c r="CW10" s="153" t="s">
        <v>488</v>
      </c>
      <c r="CX10" s="153" t="s">
        <v>488</v>
      </c>
      <c r="CY10" s="153" t="s">
        <v>488</v>
      </c>
      <c r="CZ10" s="153" t="s">
        <v>488</v>
      </c>
      <c r="DA10" s="153" t="s">
        <v>488</v>
      </c>
      <c r="DB10" s="153" t="s">
        <v>489</v>
      </c>
      <c r="DC10" s="153" t="s">
        <v>489</v>
      </c>
      <c r="DD10" s="153" t="s">
        <v>489</v>
      </c>
      <c r="DE10" s="153" t="s">
        <v>489</v>
      </c>
      <c r="DF10" s="153" t="s">
        <v>490</v>
      </c>
      <c r="DG10" s="153" t="s">
        <v>490</v>
      </c>
      <c r="DH10" s="153" t="s">
        <v>490</v>
      </c>
      <c r="DI10" s="153" t="s">
        <v>491</v>
      </c>
      <c r="DJ10" s="153" t="s">
        <v>491</v>
      </c>
      <c r="DK10" s="153" t="s">
        <v>491</v>
      </c>
      <c r="DL10" s="153" t="s">
        <v>491</v>
      </c>
      <c r="DM10" s="153" t="s">
        <v>491</v>
      </c>
      <c r="DN10" s="153" t="s">
        <v>492</v>
      </c>
      <c r="DO10" s="153" t="s">
        <v>492</v>
      </c>
      <c r="DP10" s="153" t="s">
        <v>492</v>
      </c>
      <c r="DQ10" s="153" t="s">
        <v>493</v>
      </c>
      <c r="DR10" s="153" t="s">
        <v>493</v>
      </c>
      <c r="DS10" s="153" t="s">
        <v>493</v>
      </c>
      <c r="DT10" s="153" t="s">
        <v>493</v>
      </c>
      <c r="DU10" s="153" t="s">
        <v>493</v>
      </c>
      <c r="DV10" s="153" t="s">
        <v>493</v>
      </c>
      <c r="DW10" s="153" t="s">
        <v>493</v>
      </c>
      <c r="DX10" s="153" t="s">
        <v>493</v>
      </c>
      <c r="DY10" s="153" t="s">
        <v>493</v>
      </c>
      <c r="DZ10" s="153" t="s">
        <v>493</v>
      </c>
      <c r="EA10" s="153" t="s">
        <v>493</v>
      </c>
      <c r="EB10" s="153" t="s">
        <v>494</v>
      </c>
      <c r="EC10" s="153" t="s">
        <v>494</v>
      </c>
      <c r="ED10" s="153" t="s">
        <v>494</v>
      </c>
      <c r="EE10" s="153" t="s">
        <v>494</v>
      </c>
      <c r="EF10" s="153" t="s">
        <v>494</v>
      </c>
      <c r="EG10" s="153" t="s">
        <v>494</v>
      </c>
      <c r="EH10" s="153" t="s">
        <v>494</v>
      </c>
      <c r="EI10" s="153" t="s">
        <v>495</v>
      </c>
      <c r="EJ10" s="153" t="s">
        <v>495</v>
      </c>
      <c r="EK10" s="153" t="s">
        <v>495</v>
      </c>
      <c r="EL10" s="153" t="s">
        <v>495</v>
      </c>
      <c r="EM10" s="153" t="s">
        <v>429</v>
      </c>
      <c r="EN10" s="153" t="s">
        <v>429</v>
      </c>
      <c r="EO10" s="153" t="s">
        <v>429</v>
      </c>
      <c r="EP10" s="153" t="s">
        <v>496</v>
      </c>
      <c r="EQ10" s="153" t="s">
        <v>496</v>
      </c>
      <c r="ER10" s="153" t="s">
        <v>496</v>
      </c>
      <c r="ES10" s="153" t="s">
        <v>432</v>
      </c>
      <c r="ET10" s="153" t="s">
        <v>497</v>
      </c>
      <c r="EU10" s="153" t="s">
        <v>497</v>
      </c>
      <c r="EV10" s="153" t="s">
        <v>497</v>
      </c>
      <c r="EW10" s="153" t="s">
        <v>497</v>
      </c>
      <c r="EX10" s="153" t="s">
        <v>497</v>
      </c>
      <c r="EY10" s="153" t="s">
        <v>497</v>
      </c>
      <c r="EZ10" s="153" t="s">
        <v>497</v>
      </c>
      <c r="FA10" s="153" t="s">
        <v>497</v>
      </c>
      <c r="FB10" s="153" t="s">
        <v>498</v>
      </c>
      <c r="FC10" s="212" t="s">
        <v>138</v>
      </c>
      <c r="FD10" s="212" t="s">
        <v>572</v>
      </c>
    </row>
    <row r="11" spans="1:180" s="99" customFormat="1" ht="55.5" customHeight="1" x14ac:dyDescent="0.2">
      <c r="B11" s="173" t="s">
        <v>676</v>
      </c>
      <c r="C11" s="174"/>
      <c r="D11" s="60" t="s">
        <v>474</v>
      </c>
      <c r="E11" s="60" t="s">
        <v>142</v>
      </c>
      <c r="F11" s="60" t="s">
        <v>143</v>
      </c>
      <c r="G11" s="60" t="s">
        <v>144</v>
      </c>
      <c r="H11" s="60" t="s">
        <v>145</v>
      </c>
      <c r="I11" s="60" t="s">
        <v>146</v>
      </c>
      <c r="J11" s="60" t="s">
        <v>147</v>
      </c>
      <c r="K11" s="60" t="s">
        <v>148</v>
      </c>
      <c r="L11" s="60" t="s">
        <v>149</v>
      </c>
      <c r="M11" s="60" t="s">
        <v>150</v>
      </c>
      <c r="N11" s="60" t="s">
        <v>151</v>
      </c>
      <c r="O11" s="60" t="s">
        <v>152</v>
      </c>
      <c r="P11" s="60" t="s">
        <v>153</v>
      </c>
      <c r="Q11" s="60" t="s">
        <v>154</v>
      </c>
      <c r="R11" s="60" t="s">
        <v>155</v>
      </c>
      <c r="S11" s="60" t="s">
        <v>156</v>
      </c>
      <c r="T11" s="60" t="s">
        <v>157</v>
      </c>
      <c r="U11" s="60" t="s">
        <v>158</v>
      </c>
      <c r="V11" s="60" t="s">
        <v>159</v>
      </c>
      <c r="W11" s="60" t="s">
        <v>160</v>
      </c>
      <c r="X11" s="60" t="s">
        <v>161</v>
      </c>
      <c r="Y11" s="60" t="s">
        <v>162</v>
      </c>
      <c r="Z11" s="60" t="s">
        <v>163</v>
      </c>
      <c r="AA11" s="60" t="s">
        <v>164</v>
      </c>
      <c r="AB11" s="60" t="s">
        <v>165</v>
      </c>
      <c r="AC11" s="60" t="s">
        <v>166</v>
      </c>
      <c r="AD11" s="60" t="s">
        <v>167</v>
      </c>
      <c r="AE11" s="60" t="s">
        <v>168</v>
      </c>
      <c r="AF11" s="60" t="s">
        <v>169</v>
      </c>
      <c r="AG11" s="60" t="s">
        <v>170</v>
      </c>
      <c r="AH11" s="60" t="s">
        <v>499</v>
      </c>
      <c r="AI11" s="60" t="s">
        <v>171</v>
      </c>
      <c r="AJ11" s="60" t="s">
        <v>172</v>
      </c>
      <c r="AK11" s="60" t="s">
        <v>173</v>
      </c>
      <c r="AL11" s="60" t="s">
        <v>500</v>
      </c>
      <c r="AM11" s="60" t="s">
        <v>178</v>
      </c>
      <c r="AN11" s="60" t="s">
        <v>179</v>
      </c>
      <c r="AO11" s="60" t="s">
        <v>180</v>
      </c>
      <c r="AP11" s="60" t="s">
        <v>181</v>
      </c>
      <c r="AQ11" s="60" t="s">
        <v>182</v>
      </c>
      <c r="AR11" s="60" t="s">
        <v>174</v>
      </c>
      <c r="AS11" s="60" t="s">
        <v>183</v>
      </c>
      <c r="AT11" s="60" t="s">
        <v>184</v>
      </c>
      <c r="AU11" s="60" t="s">
        <v>175</v>
      </c>
      <c r="AV11" s="60" t="s">
        <v>185</v>
      </c>
      <c r="AW11" s="60" t="s">
        <v>176</v>
      </c>
      <c r="AX11" s="60" t="s">
        <v>177</v>
      </c>
      <c r="AY11" s="60" t="s">
        <v>186</v>
      </c>
      <c r="AZ11" s="60" t="s">
        <v>187</v>
      </c>
      <c r="BA11" s="60" t="s">
        <v>188</v>
      </c>
      <c r="BB11" s="60" t="s">
        <v>189</v>
      </c>
      <c r="BC11" s="60" t="s">
        <v>190</v>
      </c>
      <c r="BD11" s="60" t="s">
        <v>191</v>
      </c>
      <c r="BE11" s="60" t="s">
        <v>192</v>
      </c>
      <c r="BF11" s="60" t="s">
        <v>193</v>
      </c>
      <c r="BG11" s="60" t="s">
        <v>203</v>
      </c>
      <c r="BH11" s="60" t="s">
        <v>204</v>
      </c>
      <c r="BI11" s="60" t="s">
        <v>195</v>
      </c>
      <c r="BJ11" s="60" t="s">
        <v>196</v>
      </c>
      <c r="BK11" s="60" t="s">
        <v>197</v>
      </c>
      <c r="BL11" s="60" t="s">
        <v>198</v>
      </c>
      <c r="BM11" s="60" t="s">
        <v>199</v>
      </c>
      <c r="BN11" s="60" t="s">
        <v>200</v>
      </c>
      <c r="BO11" s="60" t="s">
        <v>201</v>
      </c>
      <c r="BP11" s="60" t="s">
        <v>205</v>
      </c>
      <c r="BQ11" s="60" t="s">
        <v>206</v>
      </c>
      <c r="BR11" s="60" t="s">
        <v>202</v>
      </c>
      <c r="BS11" s="60" t="s">
        <v>207</v>
      </c>
      <c r="BT11" s="60" t="s">
        <v>208</v>
      </c>
      <c r="BU11" s="60" t="s">
        <v>209</v>
      </c>
      <c r="BV11" s="60" t="s">
        <v>210</v>
      </c>
      <c r="BW11" s="60" t="s">
        <v>211</v>
      </c>
      <c r="BX11" s="60" t="s">
        <v>212</v>
      </c>
      <c r="BY11" s="60" t="s">
        <v>194</v>
      </c>
      <c r="BZ11" s="60" t="s">
        <v>213</v>
      </c>
      <c r="CA11" s="60" t="s">
        <v>214</v>
      </c>
      <c r="CB11" s="60" t="s">
        <v>215</v>
      </c>
      <c r="CC11" s="60" t="s">
        <v>501</v>
      </c>
      <c r="CD11" s="60" t="s">
        <v>502</v>
      </c>
      <c r="CE11" s="60" t="s">
        <v>217</v>
      </c>
      <c r="CF11" s="60" t="s">
        <v>218</v>
      </c>
      <c r="CG11" s="60" t="s">
        <v>503</v>
      </c>
      <c r="CH11" s="60" t="s">
        <v>219</v>
      </c>
      <c r="CI11" s="60" t="s">
        <v>219</v>
      </c>
      <c r="CJ11" s="60" t="s">
        <v>219</v>
      </c>
      <c r="CK11" s="60" t="s">
        <v>220</v>
      </c>
      <c r="CL11" s="60" t="s">
        <v>220</v>
      </c>
      <c r="CM11" s="60" t="s">
        <v>221</v>
      </c>
      <c r="CN11" s="60" t="s">
        <v>222</v>
      </c>
      <c r="CO11" s="60" t="s">
        <v>223</v>
      </c>
      <c r="CP11" s="60" t="s">
        <v>504</v>
      </c>
      <c r="CQ11" s="60" t="s">
        <v>224</v>
      </c>
      <c r="CR11" s="60" t="s">
        <v>225</v>
      </c>
      <c r="CS11" s="60" t="s">
        <v>505</v>
      </c>
      <c r="CT11" s="60" t="s">
        <v>226</v>
      </c>
      <c r="CU11" s="60" t="s">
        <v>227</v>
      </c>
      <c r="CV11" s="60" t="s">
        <v>228</v>
      </c>
      <c r="CW11" s="60" t="s">
        <v>229</v>
      </c>
      <c r="CX11" s="60" t="s">
        <v>231</v>
      </c>
      <c r="CY11" s="60" t="s">
        <v>232</v>
      </c>
      <c r="CZ11" s="60" t="s">
        <v>233</v>
      </c>
      <c r="DA11" s="60" t="s">
        <v>230</v>
      </c>
      <c r="DB11" s="60" t="s">
        <v>506</v>
      </c>
      <c r="DC11" s="60" t="s">
        <v>234</v>
      </c>
      <c r="DD11" s="60" t="s">
        <v>235</v>
      </c>
      <c r="DE11" s="60" t="s">
        <v>237</v>
      </c>
      <c r="DF11" s="60" t="s">
        <v>507</v>
      </c>
      <c r="DG11" s="60" t="s">
        <v>236</v>
      </c>
      <c r="DH11" s="60" t="s">
        <v>238</v>
      </c>
      <c r="DI11" s="60" t="s">
        <v>508</v>
      </c>
      <c r="DJ11" s="60" t="s">
        <v>239</v>
      </c>
      <c r="DK11" s="60" t="s">
        <v>240</v>
      </c>
      <c r="DL11" s="60" t="s">
        <v>241</v>
      </c>
      <c r="DM11" s="60" t="s">
        <v>242</v>
      </c>
      <c r="DN11" s="60" t="s">
        <v>243</v>
      </c>
      <c r="DO11" s="60" t="s">
        <v>243</v>
      </c>
      <c r="DP11" s="60" t="s">
        <v>243</v>
      </c>
      <c r="DQ11" s="60" t="s">
        <v>509</v>
      </c>
      <c r="DR11" s="60" t="s">
        <v>244</v>
      </c>
      <c r="DS11" s="60" t="s">
        <v>245</v>
      </c>
      <c r="DT11" s="60" t="s">
        <v>246</v>
      </c>
      <c r="DU11" s="60" t="s">
        <v>247</v>
      </c>
      <c r="DV11" s="60" t="s">
        <v>248</v>
      </c>
      <c r="DW11" s="60" t="s">
        <v>248</v>
      </c>
      <c r="DX11" s="60" t="s">
        <v>248</v>
      </c>
      <c r="DY11" s="60" t="s">
        <v>249</v>
      </c>
      <c r="DZ11" s="60" t="s">
        <v>250</v>
      </c>
      <c r="EA11" s="60" t="s">
        <v>251</v>
      </c>
      <c r="EB11" s="60" t="s">
        <v>510</v>
      </c>
      <c r="EC11" s="60" t="s">
        <v>252</v>
      </c>
      <c r="ED11" s="60" t="s">
        <v>253</v>
      </c>
      <c r="EE11" s="60" t="s">
        <v>254</v>
      </c>
      <c r="EF11" s="60" t="s">
        <v>255</v>
      </c>
      <c r="EG11" s="60" t="s">
        <v>256</v>
      </c>
      <c r="EH11" s="60" t="s">
        <v>257</v>
      </c>
      <c r="EI11" s="60" t="s">
        <v>511</v>
      </c>
      <c r="EJ11" s="60" t="s">
        <v>258</v>
      </c>
      <c r="EK11" s="60" t="s">
        <v>259</v>
      </c>
      <c r="EL11" s="60" t="s">
        <v>260</v>
      </c>
      <c r="EM11" s="60" t="s">
        <v>261</v>
      </c>
      <c r="EN11" s="60" t="s">
        <v>261</v>
      </c>
      <c r="EO11" s="60" t="s">
        <v>261</v>
      </c>
      <c r="EP11" s="60" t="s">
        <v>262</v>
      </c>
      <c r="EQ11" s="60" t="s">
        <v>262</v>
      </c>
      <c r="ER11" s="60" t="s">
        <v>262</v>
      </c>
      <c r="ES11" s="60" t="s">
        <v>263</v>
      </c>
      <c r="ET11" s="60" t="s">
        <v>512</v>
      </c>
      <c r="EU11" s="60" t="s">
        <v>264</v>
      </c>
      <c r="EV11" s="60" t="s">
        <v>264</v>
      </c>
      <c r="EW11" s="60" t="s">
        <v>265</v>
      </c>
      <c r="EX11" s="60" t="s">
        <v>266</v>
      </c>
      <c r="EY11" s="60" t="s">
        <v>267</v>
      </c>
      <c r="EZ11" s="60" t="s">
        <v>268</v>
      </c>
      <c r="FA11" s="60" t="s">
        <v>269</v>
      </c>
      <c r="FB11" s="60" t="s">
        <v>513</v>
      </c>
      <c r="FC11" s="213"/>
      <c r="FD11" s="213"/>
    </row>
    <row r="12" spans="1:180" s="102" customFormat="1" x14ac:dyDescent="0.2">
      <c r="B12" s="173"/>
      <c r="C12" s="174"/>
      <c r="D12" s="154" t="s">
        <v>514</v>
      </c>
      <c r="E12" s="154" t="s">
        <v>272</v>
      </c>
      <c r="F12" s="154" t="s">
        <v>272</v>
      </c>
      <c r="G12" s="154" t="s">
        <v>272</v>
      </c>
      <c r="H12" s="154" t="s">
        <v>273</v>
      </c>
      <c r="I12" s="154" t="s">
        <v>274</v>
      </c>
      <c r="J12" s="154" t="s">
        <v>274</v>
      </c>
      <c r="K12" s="154" t="s">
        <v>274</v>
      </c>
      <c r="L12" s="154" t="s">
        <v>274</v>
      </c>
      <c r="M12" s="154" t="s">
        <v>274</v>
      </c>
      <c r="N12" s="154" t="s">
        <v>274</v>
      </c>
      <c r="O12" s="154" t="s">
        <v>275</v>
      </c>
      <c r="P12" s="154" t="s">
        <v>276</v>
      </c>
      <c r="Q12" s="154" t="s">
        <v>277</v>
      </c>
      <c r="R12" s="154" t="s">
        <v>278</v>
      </c>
      <c r="S12" s="154" t="s">
        <v>279</v>
      </c>
      <c r="T12" s="154" t="s">
        <v>279</v>
      </c>
      <c r="U12" s="154" t="s">
        <v>280</v>
      </c>
      <c r="V12" s="154" t="s">
        <v>281</v>
      </c>
      <c r="W12" s="154" t="s">
        <v>282</v>
      </c>
      <c r="X12" s="154" t="s">
        <v>283</v>
      </c>
      <c r="Y12" s="154" t="s">
        <v>284</v>
      </c>
      <c r="Z12" s="154" t="s">
        <v>285</v>
      </c>
      <c r="AA12" s="154" t="s">
        <v>286</v>
      </c>
      <c r="AB12" s="154" t="s">
        <v>287</v>
      </c>
      <c r="AC12" s="154" t="s">
        <v>288</v>
      </c>
      <c r="AD12" s="154" t="s">
        <v>289</v>
      </c>
      <c r="AE12" s="154" t="s">
        <v>290</v>
      </c>
      <c r="AF12" s="154" t="s">
        <v>291</v>
      </c>
      <c r="AG12" s="154" t="s">
        <v>292</v>
      </c>
      <c r="AH12" s="154" t="s">
        <v>515</v>
      </c>
      <c r="AI12" s="154" t="s">
        <v>573</v>
      </c>
      <c r="AJ12" s="154" t="s">
        <v>574</v>
      </c>
      <c r="AK12" s="154" t="s">
        <v>295</v>
      </c>
      <c r="AL12" s="154" t="s">
        <v>516</v>
      </c>
      <c r="AM12" s="154">
        <v>1010</v>
      </c>
      <c r="AN12" s="154">
        <v>1020</v>
      </c>
      <c r="AO12" s="154">
        <v>1030</v>
      </c>
      <c r="AP12" s="154">
        <v>1040</v>
      </c>
      <c r="AQ12" s="154">
        <v>1050</v>
      </c>
      <c r="AR12" s="154">
        <v>1061</v>
      </c>
      <c r="AS12" s="154" t="s">
        <v>296</v>
      </c>
      <c r="AT12" s="154">
        <v>1071</v>
      </c>
      <c r="AU12" s="154">
        <v>1072</v>
      </c>
      <c r="AV12" s="154">
        <v>1073</v>
      </c>
      <c r="AW12" s="154">
        <v>1079</v>
      </c>
      <c r="AX12" s="154">
        <v>1079</v>
      </c>
      <c r="AY12" s="154" t="s">
        <v>297</v>
      </c>
      <c r="AZ12" s="154">
        <v>1080</v>
      </c>
      <c r="BA12" s="154" t="s">
        <v>298</v>
      </c>
      <c r="BB12" s="154" t="s">
        <v>299</v>
      </c>
      <c r="BC12" s="154" t="s">
        <v>300</v>
      </c>
      <c r="BD12" s="154" t="s">
        <v>301</v>
      </c>
      <c r="BE12" s="154">
        <v>1520</v>
      </c>
      <c r="BF12" s="154" t="s">
        <v>302</v>
      </c>
      <c r="BG12" s="154" t="s">
        <v>307</v>
      </c>
      <c r="BH12" s="154" t="s">
        <v>308</v>
      </c>
      <c r="BI12" s="154" t="s">
        <v>303</v>
      </c>
      <c r="BJ12" s="154" t="s">
        <v>304</v>
      </c>
      <c r="BK12" s="154">
        <v>2021</v>
      </c>
      <c r="BL12" s="154">
        <v>2022</v>
      </c>
      <c r="BM12" s="154">
        <v>2023</v>
      </c>
      <c r="BN12" s="154">
        <v>2100</v>
      </c>
      <c r="BO12" s="154" t="s">
        <v>305</v>
      </c>
      <c r="BP12" s="154">
        <v>2310</v>
      </c>
      <c r="BQ12" s="154" t="s">
        <v>309</v>
      </c>
      <c r="BR12" s="154" t="s">
        <v>306</v>
      </c>
      <c r="BS12" s="154" t="s">
        <v>310</v>
      </c>
      <c r="BT12" s="154" t="s">
        <v>311</v>
      </c>
      <c r="BU12" s="154" t="s">
        <v>312</v>
      </c>
      <c r="BV12" s="154" t="s">
        <v>313</v>
      </c>
      <c r="BW12" s="154" t="s">
        <v>314</v>
      </c>
      <c r="BX12" s="154" t="s">
        <v>315</v>
      </c>
      <c r="BY12" s="154">
        <v>3100</v>
      </c>
      <c r="BZ12" s="154">
        <v>3250</v>
      </c>
      <c r="CA12" s="154" t="s">
        <v>316</v>
      </c>
      <c r="CB12" s="154" t="s">
        <v>317</v>
      </c>
      <c r="CC12" s="154" t="s">
        <v>517</v>
      </c>
      <c r="CD12" s="154" t="s">
        <v>518</v>
      </c>
      <c r="CE12" s="154" t="s">
        <v>319</v>
      </c>
      <c r="CF12" s="154" t="s">
        <v>320</v>
      </c>
      <c r="CG12" s="154" t="s">
        <v>519</v>
      </c>
      <c r="CH12" s="154">
        <v>4100</v>
      </c>
      <c r="CI12" s="154">
        <v>4100</v>
      </c>
      <c r="CJ12" s="154">
        <v>4100</v>
      </c>
      <c r="CK12" s="154">
        <v>4210</v>
      </c>
      <c r="CL12" s="154">
        <v>4210</v>
      </c>
      <c r="CM12" s="154" t="s">
        <v>321</v>
      </c>
      <c r="CN12" s="154" t="s">
        <v>321</v>
      </c>
      <c r="CO12" s="154" t="s">
        <v>322</v>
      </c>
      <c r="CP12" s="154" t="s">
        <v>520</v>
      </c>
      <c r="CQ12" s="154" t="s">
        <v>323</v>
      </c>
      <c r="CR12" s="154">
        <v>4520</v>
      </c>
      <c r="CS12" s="154" t="s">
        <v>521</v>
      </c>
      <c r="CT12" s="154" t="s">
        <v>324</v>
      </c>
      <c r="CU12" s="154" t="s">
        <v>325</v>
      </c>
      <c r="CV12" s="154">
        <v>4922</v>
      </c>
      <c r="CW12" s="154" t="s">
        <v>326</v>
      </c>
      <c r="CX12" s="154">
        <v>5210</v>
      </c>
      <c r="CY12" s="154" t="s">
        <v>328</v>
      </c>
      <c r="CZ12" s="154" t="s">
        <v>329</v>
      </c>
      <c r="DA12" s="154" t="s">
        <v>327</v>
      </c>
      <c r="DB12" s="154" t="s">
        <v>522</v>
      </c>
      <c r="DC12" s="154" t="s">
        <v>330</v>
      </c>
      <c r="DD12" s="154" t="s">
        <v>331</v>
      </c>
      <c r="DE12" s="154" t="s">
        <v>333</v>
      </c>
      <c r="DF12" s="154" t="s">
        <v>523</v>
      </c>
      <c r="DG12" s="154" t="s">
        <v>332</v>
      </c>
      <c r="DH12" s="154" t="s">
        <v>334</v>
      </c>
      <c r="DI12" s="154" t="s">
        <v>524</v>
      </c>
      <c r="DJ12" s="154" t="s">
        <v>335</v>
      </c>
      <c r="DK12" s="154" t="s">
        <v>336</v>
      </c>
      <c r="DL12" s="154" t="s">
        <v>337</v>
      </c>
      <c r="DM12" s="154" t="s">
        <v>338</v>
      </c>
      <c r="DN12" s="154" t="s">
        <v>525</v>
      </c>
      <c r="DO12" s="154" t="s">
        <v>339</v>
      </c>
      <c r="DP12" s="154" t="s">
        <v>339</v>
      </c>
      <c r="DQ12" s="154" t="s">
        <v>526</v>
      </c>
      <c r="DR12" s="154">
        <v>6910</v>
      </c>
      <c r="DS12" s="154">
        <v>6920</v>
      </c>
      <c r="DT12" s="154" t="s">
        <v>340</v>
      </c>
      <c r="DU12" s="154" t="s">
        <v>341</v>
      </c>
      <c r="DV12" s="154" t="s">
        <v>342</v>
      </c>
      <c r="DW12" s="154" t="s">
        <v>342</v>
      </c>
      <c r="DX12" s="154" t="s">
        <v>342</v>
      </c>
      <c r="DY12" s="154" t="s">
        <v>343</v>
      </c>
      <c r="DZ12" s="154" t="s">
        <v>344</v>
      </c>
      <c r="EA12" s="154">
        <v>7500</v>
      </c>
      <c r="EB12" s="154" t="s">
        <v>527</v>
      </c>
      <c r="EC12" s="154" t="s">
        <v>345</v>
      </c>
      <c r="ED12" s="154" t="s">
        <v>346</v>
      </c>
      <c r="EE12" s="154" t="s">
        <v>347</v>
      </c>
      <c r="EF12" s="154" t="s">
        <v>348</v>
      </c>
      <c r="EG12" s="154" t="s">
        <v>349</v>
      </c>
      <c r="EH12" s="154" t="s">
        <v>350</v>
      </c>
      <c r="EI12" s="154" t="s">
        <v>528</v>
      </c>
      <c r="EJ12" s="154" t="s">
        <v>351</v>
      </c>
      <c r="EK12" s="154" t="s">
        <v>352</v>
      </c>
      <c r="EL12" s="154">
        <v>8430</v>
      </c>
      <c r="EM12" s="154" t="s">
        <v>529</v>
      </c>
      <c r="EN12" s="154" t="s">
        <v>353</v>
      </c>
      <c r="EO12" s="154" t="s">
        <v>353</v>
      </c>
      <c r="EP12" s="154" t="s">
        <v>530</v>
      </c>
      <c r="EQ12" s="154" t="s">
        <v>354</v>
      </c>
      <c r="ER12" s="154" t="s">
        <v>354</v>
      </c>
      <c r="ES12" s="154" t="s">
        <v>355</v>
      </c>
      <c r="ET12" s="154" t="s">
        <v>531</v>
      </c>
      <c r="EU12" s="154" t="s">
        <v>356</v>
      </c>
      <c r="EV12" s="154" t="s">
        <v>356</v>
      </c>
      <c r="EW12" s="154" t="s">
        <v>357</v>
      </c>
      <c r="EX12" s="154">
        <v>9601</v>
      </c>
      <c r="EY12" s="154">
        <v>9602</v>
      </c>
      <c r="EZ12" s="154">
        <v>9603</v>
      </c>
      <c r="FA12" s="154">
        <v>9609</v>
      </c>
      <c r="FB12" s="154">
        <v>9700</v>
      </c>
      <c r="FC12" s="213"/>
      <c r="FD12" s="213"/>
    </row>
    <row r="13" spans="1:180" s="103" customFormat="1" x14ac:dyDescent="0.2">
      <c r="B13" s="173"/>
      <c r="C13" s="174"/>
      <c r="D13" s="154" t="s">
        <v>532</v>
      </c>
      <c r="E13" s="154" t="s">
        <v>0</v>
      </c>
      <c r="F13" s="154" t="s">
        <v>1</v>
      </c>
      <c r="G13" s="154" t="s">
        <v>2</v>
      </c>
      <c r="H13" s="154" t="s">
        <v>3</v>
      </c>
      <c r="I13" s="154" t="s">
        <v>4</v>
      </c>
      <c r="J13" s="154" t="s">
        <v>5</v>
      </c>
      <c r="K13" s="154" t="s">
        <v>6</v>
      </c>
      <c r="L13" s="154" t="s">
        <v>7</v>
      </c>
      <c r="M13" s="154" t="s">
        <v>8</v>
      </c>
      <c r="N13" s="154" t="s">
        <v>9</v>
      </c>
      <c r="O13" s="154" t="s">
        <v>10</v>
      </c>
      <c r="P13" s="154" t="s">
        <v>11</v>
      </c>
      <c r="Q13" s="154" t="s">
        <v>12</v>
      </c>
      <c r="R13" s="154" t="s">
        <v>13</v>
      </c>
      <c r="S13" s="154" t="s">
        <v>14</v>
      </c>
      <c r="T13" s="154" t="s">
        <v>15</v>
      </c>
      <c r="U13" s="154" t="s">
        <v>16</v>
      </c>
      <c r="V13" s="154" t="s">
        <v>17</v>
      </c>
      <c r="W13" s="154" t="s">
        <v>18</v>
      </c>
      <c r="X13" s="154" t="s">
        <v>19</v>
      </c>
      <c r="Y13" s="154" t="s">
        <v>20</v>
      </c>
      <c r="Z13" s="154" t="s">
        <v>21</v>
      </c>
      <c r="AA13" s="154" t="s">
        <v>22</v>
      </c>
      <c r="AB13" s="154" t="s">
        <v>23</v>
      </c>
      <c r="AC13" s="154" t="s">
        <v>24</v>
      </c>
      <c r="AD13" s="154" t="s">
        <v>25</v>
      </c>
      <c r="AE13" s="154" t="s">
        <v>26</v>
      </c>
      <c r="AF13" s="154" t="s">
        <v>27</v>
      </c>
      <c r="AG13" s="154" t="s">
        <v>28</v>
      </c>
      <c r="AH13" s="154" t="s">
        <v>533</v>
      </c>
      <c r="AI13" s="154" t="s">
        <v>29</v>
      </c>
      <c r="AJ13" s="154" t="s">
        <v>30</v>
      </c>
      <c r="AK13" s="154" t="s">
        <v>31</v>
      </c>
      <c r="AL13" s="154" t="s">
        <v>534</v>
      </c>
      <c r="AM13" s="154" t="s">
        <v>36</v>
      </c>
      <c r="AN13" s="154" t="s">
        <v>37</v>
      </c>
      <c r="AO13" s="154" t="s">
        <v>38</v>
      </c>
      <c r="AP13" s="154" t="s">
        <v>39</v>
      </c>
      <c r="AQ13" s="154" t="s">
        <v>40</v>
      </c>
      <c r="AR13" s="154" t="s">
        <v>32</v>
      </c>
      <c r="AS13" s="154" t="s">
        <v>41</v>
      </c>
      <c r="AT13" s="154" t="s">
        <v>42</v>
      </c>
      <c r="AU13" s="154" t="s">
        <v>33</v>
      </c>
      <c r="AV13" s="154" t="s">
        <v>43</v>
      </c>
      <c r="AW13" s="154" t="s">
        <v>34</v>
      </c>
      <c r="AX13" s="154" t="s">
        <v>35</v>
      </c>
      <c r="AY13" s="154" t="s">
        <v>44</v>
      </c>
      <c r="AZ13" s="154" t="s">
        <v>45</v>
      </c>
      <c r="BA13" s="154" t="s">
        <v>46</v>
      </c>
      <c r="BB13" s="154" t="s">
        <v>47</v>
      </c>
      <c r="BC13" s="154" t="s">
        <v>48</v>
      </c>
      <c r="BD13" s="154" t="s">
        <v>49</v>
      </c>
      <c r="BE13" s="154" t="s">
        <v>50</v>
      </c>
      <c r="BF13" s="154" t="s">
        <v>51</v>
      </c>
      <c r="BG13" s="154" t="s">
        <v>61</v>
      </c>
      <c r="BH13" s="154" t="s">
        <v>62</v>
      </c>
      <c r="BI13" s="154" t="s">
        <v>53</v>
      </c>
      <c r="BJ13" s="154" t="s">
        <v>54</v>
      </c>
      <c r="BK13" s="154" t="s">
        <v>55</v>
      </c>
      <c r="BL13" s="154" t="s">
        <v>56</v>
      </c>
      <c r="BM13" s="154" t="s">
        <v>57</v>
      </c>
      <c r="BN13" s="154" t="s">
        <v>58</v>
      </c>
      <c r="BO13" s="154" t="s">
        <v>59</v>
      </c>
      <c r="BP13" s="154" t="s">
        <v>63</v>
      </c>
      <c r="BQ13" s="154" t="s">
        <v>64</v>
      </c>
      <c r="BR13" s="154" t="s">
        <v>60</v>
      </c>
      <c r="BS13" s="154" t="s">
        <v>65</v>
      </c>
      <c r="BT13" s="154" t="s">
        <v>66</v>
      </c>
      <c r="BU13" s="154" t="s">
        <v>67</v>
      </c>
      <c r="BV13" s="154" t="s">
        <v>68</v>
      </c>
      <c r="BW13" s="154" t="s">
        <v>69</v>
      </c>
      <c r="BX13" s="154" t="s">
        <v>70</v>
      </c>
      <c r="BY13" s="154" t="s">
        <v>52</v>
      </c>
      <c r="BZ13" s="154" t="s">
        <v>71</v>
      </c>
      <c r="CA13" s="154" t="s">
        <v>72</v>
      </c>
      <c r="CB13" s="154" t="s">
        <v>73</v>
      </c>
      <c r="CC13" s="154" t="s">
        <v>74</v>
      </c>
      <c r="CD13" s="154" t="s">
        <v>535</v>
      </c>
      <c r="CE13" s="154" t="s">
        <v>75</v>
      </c>
      <c r="CF13" s="154" t="s">
        <v>76</v>
      </c>
      <c r="CG13" s="154" t="s">
        <v>536</v>
      </c>
      <c r="CH13" s="154" t="s">
        <v>77</v>
      </c>
      <c r="CI13" s="154" t="s">
        <v>79</v>
      </c>
      <c r="CJ13" s="154" t="s">
        <v>78</v>
      </c>
      <c r="CK13" s="154" t="s">
        <v>80</v>
      </c>
      <c r="CL13" s="154" t="s">
        <v>81</v>
      </c>
      <c r="CM13" s="154" t="s">
        <v>82</v>
      </c>
      <c r="CN13" s="154" t="s">
        <v>83</v>
      </c>
      <c r="CO13" s="154" t="s">
        <v>84</v>
      </c>
      <c r="CP13" s="154" t="s">
        <v>537</v>
      </c>
      <c r="CQ13" s="154" t="s">
        <v>85</v>
      </c>
      <c r="CR13" s="154" t="s">
        <v>86</v>
      </c>
      <c r="CS13" s="154" t="s">
        <v>538</v>
      </c>
      <c r="CT13" s="154" t="s">
        <v>87</v>
      </c>
      <c r="CU13" s="154" t="s">
        <v>88</v>
      </c>
      <c r="CV13" s="154" t="s">
        <v>89</v>
      </c>
      <c r="CW13" s="154" t="s">
        <v>90</v>
      </c>
      <c r="CX13" s="154" t="s">
        <v>92</v>
      </c>
      <c r="CY13" s="154" t="s">
        <v>93</v>
      </c>
      <c r="CZ13" s="154" t="s">
        <v>94</v>
      </c>
      <c r="DA13" s="154" t="s">
        <v>91</v>
      </c>
      <c r="DB13" s="154" t="s">
        <v>539</v>
      </c>
      <c r="DC13" s="154" t="s">
        <v>95</v>
      </c>
      <c r="DD13" s="154" t="s">
        <v>96</v>
      </c>
      <c r="DE13" s="154" t="s">
        <v>98</v>
      </c>
      <c r="DF13" s="154" t="s">
        <v>540</v>
      </c>
      <c r="DG13" s="154" t="s">
        <v>97</v>
      </c>
      <c r="DH13" s="154" t="s">
        <v>99</v>
      </c>
      <c r="DI13" s="154" t="s">
        <v>541</v>
      </c>
      <c r="DJ13" s="154" t="s">
        <v>100</v>
      </c>
      <c r="DK13" s="154" t="s">
        <v>101</v>
      </c>
      <c r="DL13" s="154" t="s">
        <v>102</v>
      </c>
      <c r="DM13" s="154" t="s">
        <v>103</v>
      </c>
      <c r="DN13" s="154" t="s">
        <v>542</v>
      </c>
      <c r="DO13" s="154" t="s">
        <v>104</v>
      </c>
      <c r="DP13" s="154" t="s">
        <v>105</v>
      </c>
      <c r="DQ13" s="154" t="s">
        <v>543</v>
      </c>
      <c r="DR13" s="154" t="s">
        <v>106</v>
      </c>
      <c r="DS13" s="154" t="s">
        <v>107</v>
      </c>
      <c r="DT13" s="154" t="s">
        <v>108</v>
      </c>
      <c r="DU13" s="154" t="s">
        <v>109</v>
      </c>
      <c r="DV13" s="154" t="s">
        <v>110</v>
      </c>
      <c r="DW13" s="154" t="s">
        <v>112</v>
      </c>
      <c r="DX13" s="154" t="s">
        <v>111</v>
      </c>
      <c r="DY13" s="154" t="s">
        <v>113</v>
      </c>
      <c r="DZ13" s="154" t="s">
        <v>114</v>
      </c>
      <c r="EA13" s="154" t="s">
        <v>115</v>
      </c>
      <c r="EB13" s="154" t="s">
        <v>544</v>
      </c>
      <c r="EC13" s="154" t="s">
        <v>116</v>
      </c>
      <c r="ED13" s="154" t="s">
        <v>117</v>
      </c>
      <c r="EE13" s="154" t="s">
        <v>118</v>
      </c>
      <c r="EF13" s="154" t="s">
        <v>119</v>
      </c>
      <c r="EG13" s="154" t="s">
        <v>120</v>
      </c>
      <c r="EH13" s="154" t="s">
        <v>121</v>
      </c>
      <c r="EI13" s="154" t="s">
        <v>545</v>
      </c>
      <c r="EJ13" s="154" t="s">
        <v>122</v>
      </c>
      <c r="EK13" s="154" t="s">
        <v>123</v>
      </c>
      <c r="EL13" s="154" t="s">
        <v>124</v>
      </c>
      <c r="EM13" s="154" t="s">
        <v>546</v>
      </c>
      <c r="EN13" s="154" t="s">
        <v>125</v>
      </c>
      <c r="EO13" s="154" t="s">
        <v>126</v>
      </c>
      <c r="EP13" s="154" t="s">
        <v>547</v>
      </c>
      <c r="EQ13" s="154" t="s">
        <v>127</v>
      </c>
      <c r="ER13" s="154" t="s">
        <v>128</v>
      </c>
      <c r="ES13" s="154" t="s">
        <v>129</v>
      </c>
      <c r="ET13" s="154" t="s">
        <v>548</v>
      </c>
      <c r="EU13" s="154" t="s">
        <v>130</v>
      </c>
      <c r="EV13" s="154" t="s">
        <v>131</v>
      </c>
      <c r="EW13" s="154" t="s">
        <v>132</v>
      </c>
      <c r="EX13" s="154" t="s">
        <v>133</v>
      </c>
      <c r="EY13" s="154" t="s">
        <v>134</v>
      </c>
      <c r="EZ13" s="154" t="s">
        <v>135</v>
      </c>
      <c r="FA13" s="154" t="s">
        <v>136</v>
      </c>
      <c r="FB13" s="154" t="s">
        <v>137</v>
      </c>
      <c r="FC13" s="214"/>
      <c r="FD13" s="214"/>
    </row>
    <row r="14" spans="1:180" ht="14.25" customHeight="1" x14ac:dyDescent="0.2">
      <c r="B14" s="106" t="s">
        <v>550</v>
      </c>
      <c r="C14" s="106" t="s">
        <v>362</v>
      </c>
      <c r="D14" s="93">
        <v>0</v>
      </c>
      <c r="E14" s="93">
        <v>0</v>
      </c>
      <c r="F14" s="93">
        <v>0</v>
      </c>
      <c r="G14" s="93">
        <v>0</v>
      </c>
      <c r="H14" s="93">
        <v>0</v>
      </c>
      <c r="I14" s="93">
        <v>0</v>
      </c>
      <c r="J14" s="93">
        <v>0</v>
      </c>
      <c r="K14" s="93">
        <v>0</v>
      </c>
      <c r="L14" s="93">
        <v>0</v>
      </c>
      <c r="M14" s="93">
        <v>0</v>
      </c>
      <c r="N14" s="93">
        <v>0</v>
      </c>
      <c r="O14" s="93">
        <v>0</v>
      </c>
      <c r="P14" s="93">
        <v>0</v>
      </c>
      <c r="Q14" s="93">
        <v>0</v>
      </c>
      <c r="R14" s="93">
        <v>0</v>
      </c>
      <c r="S14" s="93">
        <v>0</v>
      </c>
      <c r="T14" s="93">
        <v>0</v>
      </c>
      <c r="U14" s="93">
        <v>0</v>
      </c>
      <c r="V14" s="93">
        <v>0</v>
      </c>
      <c r="W14" s="93">
        <v>0</v>
      </c>
      <c r="X14" s="93">
        <v>0</v>
      </c>
      <c r="Y14" s="93">
        <v>0</v>
      </c>
      <c r="Z14" s="93">
        <v>0</v>
      </c>
      <c r="AA14" s="93">
        <v>0</v>
      </c>
      <c r="AB14" s="93">
        <v>0</v>
      </c>
      <c r="AC14" s="93">
        <v>0</v>
      </c>
      <c r="AD14" s="93">
        <v>0</v>
      </c>
      <c r="AE14" s="93">
        <v>0</v>
      </c>
      <c r="AF14" s="93">
        <v>0</v>
      </c>
      <c r="AG14" s="93">
        <v>0</v>
      </c>
      <c r="AH14" s="93">
        <v>0</v>
      </c>
      <c r="AI14" s="93">
        <v>0</v>
      </c>
      <c r="AJ14" s="93">
        <v>0</v>
      </c>
      <c r="AK14" s="93">
        <v>0</v>
      </c>
      <c r="AL14" s="93">
        <v>21931721.842966195</v>
      </c>
      <c r="AM14" s="93">
        <v>188.76699988109894</v>
      </c>
      <c r="AN14" s="93">
        <v>57.343784049159424</v>
      </c>
      <c r="AO14" s="93">
        <v>127.18008507364563</v>
      </c>
      <c r="AP14" s="93">
        <v>139.26709441568133</v>
      </c>
      <c r="AQ14" s="93">
        <v>138.22072276325173</v>
      </c>
      <c r="AR14" s="93">
        <v>56.825929655570661</v>
      </c>
      <c r="AS14" s="93">
        <v>38.646248323837092</v>
      </c>
      <c r="AT14" s="93">
        <v>110.16152993117223</v>
      </c>
      <c r="AU14" s="93">
        <v>70.074854725808393</v>
      </c>
      <c r="AV14" s="93">
        <v>10.449582846563029</v>
      </c>
      <c r="AW14" s="93">
        <v>43.721162334002926</v>
      </c>
      <c r="AX14" s="93">
        <v>31.393227319913898</v>
      </c>
      <c r="AY14" s="93">
        <v>220.65796150418586</v>
      </c>
      <c r="AZ14" s="93">
        <v>43.793253633964916</v>
      </c>
      <c r="BA14" s="93">
        <v>354.39178382567718</v>
      </c>
      <c r="BB14" s="93">
        <v>0</v>
      </c>
      <c r="BC14" s="93">
        <v>0</v>
      </c>
      <c r="BD14" s="93">
        <v>0</v>
      </c>
      <c r="BE14" s="93">
        <v>0</v>
      </c>
      <c r="BF14" s="93">
        <v>0</v>
      </c>
      <c r="BG14" s="93">
        <v>0</v>
      </c>
      <c r="BH14" s="93">
        <v>0</v>
      </c>
      <c r="BI14" s="93">
        <v>0</v>
      </c>
      <c r="BJ14" s="93">
        <v>0</v>
      </c>
      <c r="BK14" s="93">
        <v>0</v>
      </c>
      <c r="BL14" s="93">
        <v>0</v>
      </c>
      <c r="BM14" s="93">
        <v>0</v>
      </c>
      <c r="BN14" s="93">
        <v>0</v>
      </c>
      <c r="BO14" s="93">
        <v>0</v>
      </c>
      <c r="BP14" s="93">
        <v>0</v>
      </c>
      <c r="BQ14" s="93">
        <v>0</v>
      </c>
      <c r="BR14" s="93">
        <v>21930090.94874591</v>
      </c>
      <c r="BS14" s="93">
        <v>0</v>
      </c>
      <c r="BT14" s="93">
        <v>0</v>
      </c>
      <c r="BU14" s="93">
        <v>0</v>
      </c>
      <c r="BV14" s="93">
        <v>0</v>
      </c>
      <c r="BW14" s="93">
        <v>0</v>
      </c>
      <c r="BX14" s="93">
        <v>0</v>
      </c>
      <c r="BY14" s="93">
        <v>0</v>
      </c>
      <c r="BZ14" s="93">
        <v>0</v>
      </c>
      <c r="CA14" s="93">
        <v>0</v>
      </c>
      <c r="CB14" s="93">
        <v>0</v>
      </c>
      <c r="CC14" s="93">
        <v>0</v>
      </c>
      <c r="CD14" s="93">
        <v>0</v>
      </c>
      <c r="CE14" s="93">
        <v>0</v>
      </c>
      <c r="CF14" s="93">
        <v>0</v>
      </c>
      <c r="CG14" s="93">
        <v>0</v>
      </c>
      <c r="CH14" s="93">
        <v>0</v>
      </c>
      <c r="CI14" s="93">
        <v>0</v>
      </c>
      <c r="CJ14" s="93">
        <v>0</v>
      </c>
      <c r="CK14" s="93">
        <v>0</v>
      </c>
      <c r="CL14" s="93">
        <v>0</v>
      </c>
      <c r="CM14" s="93">
        <v>0</v>
      </c>
      <c r="CN14" s="93">
        <v>0</v>
      </c>
      <c r="CO14" s="93">
        <v>0</v>
      </c>
      <c r="CP14" s="93">
        <v>0</v>
      </c>
      <c r="CQ14" s="93">
        <v>0</v>
      </c>
      <c r="CR14" s="93">
        <v>0</v>
      </c>
      <c r="CS14" s="93">
        <v>0</v>
      </c>
      <c r="CT14" s="93">
        <v>0</v>
      </c>
      <c r="CU14" s="93">
        <v>0</v>
      </c>
      <c r="CV14" s="93">
        <v>0</v>
      </c>
      <c r="CW14" s="93">
        <v>0</v>
      </c>
      <c r="CX14" s="93">
        <v>0</v>
      </c>
      <c r="CY14" s="93">
        <v>0</v>
      </c>
      <c r="CZ14" s="93">
        <v>0</v>
      </c>
      <c r="DA14" s="93">
        <v>0</v>
      </c>
      <c r="DB14" s="93">
        <v>0</v>
      </c>
      <c r="DC14" s="93">
        <v>0</v>
      </c>
      <c r="DD14" s="93">
        <v>0</v>
      </c>
      <c r="DE14" s="93">
        <v>0</v>
      </c>
      <c r="DF14" s="93">
        <v>0</v>
      </c>
      <c r="DG14" s="93">
        <v>0</v>
      </c>
      <c r="DH14" s="93">
        <v>0</v>
      </c>
      <c r="DI14" s="93">
        <v>0</v>
      </c>
      <c r="DJ14" s="93">
        <v>0</v>
      </c>
      <c r="DK14" s="93">
        <v>0</v>
      </c>
      <c r="DL14" s="93">
        <v>0</v>
      </c>
      <c r="DM14" s="93">
        <v>0</v>
      </c>
      <c r="DN14" s="93">
        <v>0</v>
      </c>
      <c r="DO14" s="93">
        <v>0</v>
      </c>
      <c r="DP14" s="93">
        <v>0</v>
      </c>
      <c r="DQ14" s="93">
        <v>0</v>
      </c>
      <c r="DR14" s="93">
        <v>0</v>
      </c>
      <c r="DS14" s="93">
        <v>0</v>
      </c>
      <c r="DT14" s="93">
        <v>0</v>
      </c>
      <c r="DU14" s="93">
        <v>0</v>
      </c>
      <c r="DV14" s="93">
        <v>0</v>
      </c>
      <c r="DW14" s="93">
        <v>0</v>
      </c>
      <c r="DX14" s="93">
        <v>0</v>
      </c>
      <c r="DY14" s="93">
        <v>0</v>
      </c>
      <c r="DZ14" s="93">
        <v>0</v>
      </c>
      <c r="EA14" s="93">
        <v>0</v>
      </c>
      <c r="EB14" s="93">
        <v>0</v>
      </c>
      <c r="EC14" s="93">
        <v>0</v>
      </c>
      <c r="ED14" s="93">
        <v>0</v>
      </c>
      <c r="EE14" s="93">
        <v>0</v>
      </c>
      <c r="EF14" s="93">
        <v>0</v>
      </c>
      <c r="EG14" s="93">
        <v>0</v>
      </c>
      <c r="EH14" s="93">
        <v>0</v>
      </c>
      <c r="EI14" s="93">
        <v>0</v>
      </c>
      <c r="EJ14" s="93">
        <v>0</v>
      </c>
      <c r="EK14" s="93">
        <v>0</v>
      </c>
      <c r="EL14" s="93">
        <v>0</v>
      </c>
      <c r="EM14" s="93">
        <v>0</v>
      </c>
      <c r="EN14" s="93">
        <v>0</v>
      </c>
      <c r="EO14" s="93">
        <v>0</v>
      </c>
      <c r="EP14" s="93">
        <v>0</v>
      </c>
      <c r="EQ14" s="93">
        <v>0</v>
      </c>
      <c r="ER14" s="93">
        <v>0</v>
      </c>
      <c r="ES14" s="93">
        <v>0</v>
      </c>
      <c r="ET14" s="93">
        <v>0</v>
      </c>
      <c r="EU14" s="93">
        <v>0</v>
      </c>
      <c r="EV14" s="93">
        <v>0</v>
      </c>
      <c r="EW14" s="93">
        <v>0</v>
      </c>
      <c r="EX14" s="93">
        <v>0</v>
      </c>
      <c r="EY14" s="93">
        <v>0</v>
      </c>
      <c r="EZ14" s="93">
        <v>0</v>
      </c>
      <c r="FA14" s="93">
        <v>0</v>
      </c>
      <c r="FB14" s="93">
        <v>0</v>
      </c>
      <c r="FC14" s="93">
        <v>0</v>
      </c>
      <c r="FD14" s="66">
        <f t="shared" ref="FD14:FD32" si="0">+D14+AH14+AL14+CC14+CD14+CG14+CP14+CS14+DB14+DF14+DI14+DN14+DQ14+EB14+EI14+EM14+EP14+ES14+ET14+FB14+FC14</f>
        <v>21931721.842966195</v>
      </c>
      <c r="FE14" s="98"/>
      <c r="FF14" s="111"/>
      <c r="FI14" s="98"/>
    </row>
    <row r="15" spans="1:180" ht="14.25" customHeight="1" x14ac:dyDescent="0.2">
      <c r="B15" s="106" t="s">
        <v>551</v>
      </c>
      <c r="C15" s="106" t="s">
        <v>363</v>
      </c>
      <c r="D15" s="93">
        <v>10864874.098354418</v>
      </c>
      <c r="E15" s="93">
        <v>0</v>
      </c>
      <c r="F15" s="93">
        <v>0</v>
      </c>
      <c r="G15" s="93">
        <v>0</v>
      </c>
      <c r="H15" s="93">
        <v>0</v>
      </c>
      <c r="I15" s="93">
        <v>0</v>
      </c>
      <c r="J15" s="93">
        <v>0</v>
      </c>
      <c r="K15" s="93">
        <v>0</v>
      </c>
      <c r="L15" s="93">
        <v>0</v>
      </c>
      <c r="M15" s="93">
        <v>0</v>
      </c>
      <c r="N15" s="93">
        <v>0</v>
      </c>
      <c r="O15" s="93">
        <v>0</v>
      </c>
      <c r="P15" s="93">
        <v>0</v>
      </c>
      <c r="Q15" s="93">
        <v>0</v>
      </c>
      <c r="R15" s="93">
        <v>0</v>
      </c>
      <c r="S15" s="93">
        <v>0</v>
      </c>
      <c r="T15" s="93">
        <v>0</v>
      </c>
      <c r="U15" s="93">
        <v>0</v>
      </c>
      <c r="V15" s="93">
        <v>0</v>
      </c>
      <c r="W15" s="93">
        <v>0</v>
      </c>
      <c r="X15" s="93">
        <v>0</v>
      </c>
      <c r="Y15" s="93">
        <v>0</v>
      </c>
      <c r="Z15" s="93">
        <v>0</v>
      </c>
      <c r="AA15" s="93">
        <v>0</v>
      </c>
      <c r="AB15" s="93">
        <v>0</v>
      </c>
      <c r="AC15" s="93">
        <v>0</v>
      </c>
      <c r="AD15" s="93">
        <v>0</v>
      </c>
      <c r="AE15" s="93">
        <v>10864874.098354418</v>
      </c>
      <c r="AF15" s="93">
        <v>0</v>
      </c>
      <c r="AG15" s="93">
        <v>0</v>
      </c>
      <c r="AH15" s="93">
        <v>0</v>
      </c>
      <c r="AI15" s="93">
        <v>0</v>
      </c>
      <c r="AJ15" s="93">
        <v>0</v>
      </c>
      <c r="AK15" s="93">
        <v>0</v>
      </c>
      <c r="AL15" s="93">
        <v>455869730.25166231</v>
      </c>
      <c r="AM15" s="93">
        <v>4411506.2822301071</v>
      </c>
      <c r="AN15" s="93">
        <v>1340130.7629991281</v>
      </c>
      <c r="AO15" s="93">
        <v>2972213.0702418671</v>
      </c>
      <c r="AP15" s="93">
        <v>3254687.8549200739</v>
      </c>
      <c r="AQ15" s="93">
        <v>3230234.0302518411</v>
      </c>
      <c r="AR15" s="93">
        <v>1328028.4468525755</v>
      </c>
      <c r="AS15" s="93">
        <v>903167.22399900202</v>
      </c>
      <c r="AT15" s="93">
        <v>2574487.498649423</v>
      </c>
      <c r="AU15" s="93">
        <v>1637657.3344068883</v>
      </c>
      <c r="AV15" s="93">
        <v>244207.94102429639</v>
      </c>
      <c r="AW15" s="93">
        <v>1021768.5423000082</v>
      </c>
      <c r="AX15" s="93">
        <v>733663.29723156767</v>
      </c>
      <c r="AY15" s="93">
        <v>5156801.686804126</v>
      </c>
      <c r="AZ15" s="93">
        <v>1023453.3241891983</v>
      </c>
      <c r="BA15" s="93">
        <v>8282176.342806045</v>
      </c>
      <c r="BB15" s="93">
        <v>0</v>
      </c>
      <c r="BC15" s="93">
        <v>0</v>
      </c>
      <c r="BD15" s="93">
        <v>0</v>
      </c>
      <c r="BE15" s="93">
        <v>0</v>
      </c>
      <c r="BF15" s="93">
        <v>369501189.41606367</v>
      </c>
      <c r="BG15" s="93">
        <v>17399102.1629951</v>
      </c>
      <c r="BH15" s="93">
        <v>15723555.076605408</v>
      </c>
      <c r="BI15" s="93">
        <v>0</v>
      </c>
      <c r="BJ15" s="93">
        <v>0</v>
      </c>
      <c r="BK15" s="93">
        <v>0</v>
      </c>
      <c r="BL15" s="93">
        <v>0</v>
      </c>
      <c r="BM15" s="93">
        <v>0</v>
      </c>
      <c r="BN15" s="93">
        <v>0</v>
      </c>
      <c r="BO15" s="93">
        <v>0</v>
      </c>
      <c r="BP15" s="93">
        <v>217931.10678797646</v>
      </c>
      <c r="BQ15" s="93">
        <v>87265.897477195685</v>
      </c>
      <c r="BR15" s="93">
        <v>1306278.3866482561</v>
      </c>
      <c r="BS15" s="93">
        <v>947841.54990000231</v>
      </c>
      <c r="BT15" s="93">
        <v>1467424.3813400608</v>
      </c>
      <c r="BU15" s="93">
        <v>1911597.8586091236</v>
      </c>
      <c r="BV15" s="93">
        <v>384168.83553874044</v>
      </c>
      <c r="BW15" s="93">
        <v>2167200.5746238423</v>
      </c>
      <c r="BX15" s="93">
        <v>65245.604277386978</v>
      </c>
      <c r="BY15" s="93">
        <v>741087.6304520187</v>
      </c>
      <c r="BZ15" s="93">
        <v>3996577.9846482738</v>
      </c>
      <c r="CA15" s="93">
        <v>279188.22667729435</v>
      </c>
      <c r="CB15" s="93">
        <v>1559891.9201118152</v>
      </c>
      <c r="CC15" s="93">
        <v>0</v>
      </c>
      <c r="CD15" s="93">
        <v>0</v>
      </c>
      <c r="CE15" s="93">
        <v>0</v>
      </c>
      <c r="CF15" s="93">
        <v>0</v>
      </c>
      <c r="CG15" s="93">
        <v>0</v>
      </c>
      <c r="CH15" s="93">
        <v>0</v>
      </c>
      <c r="CI15" s="93">
        <v>0</v>
      </c>
      <c r="CJ15" s="93">
        <v>0</v>
      </c>
      <c r="CK15" s="93">
        <v>0</v>
      </c>
      <c r="CL15" s="93">
        <v>0</v>
      </c>
      <c r="CM15" s="93">
        <v>0</v>
      </c>
      <c r="CN15" s="93">
        <v>0</v>
      </c>
      <c r="CO15" s="93">
        <v>0</v>
      </c>
      <c r="CP15" s="93">
        <v>0</v>
      </c>
      <c r="CQ15" s="93">
        <v>0</v>
      </c>
      <c r="CR15" s="93">
        <v>0</v>
      </c>
      <c r="CS15" s="93">
        <v>0</v>
      </c>
      <c r="CT15" s="93">
        <v>0</v>
      </c>
      <c r="CU15" s="93">
        <v>0</v>
      </c>
      <c r="CV15" s="93">
        <v>0</v>
      </c>
      <c r="CW15" s="93">
        <v>0</v>
      </c>
      <c r="CX15" s="93">
        <v>0</v>
      </c>
      <c r="CY15" s="93">
        <v>0</v>
      </c>
      <c r="CZ15" s="93">
        <v>0</v>
      </c>
      <c r="DA15" s="93">
        <v>0</v>
      </c>
      <c r="DB15" s="93">
        <v>104333329.61175552</v>
      </c>
      <c r="DC15" s="93">
        <v>39207286.681665361</v>
      </c>
      <c r="DD15" s="93">
        <v>65126042.930090152</v>
      </c>
      <c r="DE15" s="93">
        <v>0</v>
      </c>
      <c r="DF15" s="93">
        <v>0</v>
      </c>
      <c r="DG15" s="93">
        <v>0</v>
      </c>
      <c r="DH15" s="93">
        <v>0</v>
      </c>
      <c r="DI15" s="93">
        <v>0</v>
      </c>
      <c r="DJ15" s="93">
        <v>0</v>
      </c>
      <c r="DK15" s="93">
        <v>0</v>
      </c>
      <c r="DL15" s="93">
        <v>0</v>
      </c>
      <c r="DM15" s="93">
        <v>0</v>
      </c>
      <c r="DN15" s="93">
        <v>0</v>
      </c>
      <c r="DO15" s="93">
        <v>0</v>
      </c>
      <c r="DP15" s="93">
        <v>0</v>
      </c>
      <c r="DQ15" s="93">
        <v>0</v>
      </c>
      <c r="DR15" s="93">
        <v>0</v>
      </c>
      <c r="DS15" s="93">
        <v>0</v>
      </c>
      <c r="DT15" s="93">
        <v>0</v>
      </c>
      <c r="DU15" s="93">
        <v>0</v>
      </c>
      <c r="DV15" s="93">
        <v>0</v>
      </c>
      <c r="DW15" s="93">
        <v>0</v>
      </c>
      <c r="DX15" s="93">
        <v>0</v>
      </c>
      <c r="DY15" s="93">
        <v>0</v>
      </c>
      <c r="DZ15" s="93">
        <v>0</v>
      </c>
      <c r="EA15" s="93">
        <v>0</v>
      </c>
      <c r="EB15" s="93">
        <v>0</v>
      </c>
      <c r="EC15" s="93">
        <v>0</v>
      </c>
      <c r="ED15" s="93">
        <v>0</v>
      </c>
      <c r="EE15" s="93">
        <v>0</v>
      </c>
      <c r="EF15" s="93">
        <v>0</v>
      </c>
      <c r="EG15" s="93">
        <v>0</v>
      </c>
      <c r="EH15" s="93">
        <v>0</v>
      </c>
      <c r="EI15" s="93">
        <v>0</v>
      </c>
      <c r="EJ15" s="93">
        <v>0</v>
      </c>
      <c r="EK15" s="93">
        <v>0</v>
      </c>
      <c r="EL15" s="93">
        <v>0</v>
      </c>
      <c r="EM15" s="93">
        <v>0</v>
      </c>
      <c r="EN15" s="93">
        <v>0</v>
      </c>
      <c r="EO15" s="93">
        <v>0</v>
      </c>
      <c r="EP15" s="93">
        <v>0</v>
      </c>
      <c r="EQ15" s="93">
        <v>0</v>
      </c>
      <c r="ER15" s="93">
        <v>0</v>
      </c>
      <c r="ES15" s="93">
        <v>0</v>
      </c>
      <c r="ET15" s="93">
        <v>0</v>
      </c>
      <c r="EU15" s="93">
        <v>0</v>
      </c>
      <c r="EV15" s="93">
        <v>0</v>
      </c>
      <c r="EW15" s="93">
        <v>0</v>
      </c>
      <c r="EX15" s="93">
        <v>0</v>
      </c>
      <c r="EY15" s="93">
        <v>0</v>
      </c>
      <c r="EZ15" s="93">
        <v>0</v>
      </c>
      <c r="FA15" s="93">
        <v>0</v>
      </c>
      <c r="FB15" s="93">
        <v>0</v>
      </c>
      <c r="FC15" s="93">
        <v>877829606.45357525</v>
      </c>
      <c r="FD15" s="66">
        <f t="shared" si="0"/>
        <v>1448897540.4153476</v>
      </c>
      <c r="FE15" s="98"/>
      <c r="FF15" s="111"/>
    </row>
    <row r="16" spans="1:180" ht="14.25" customHeight="1" x14ac:dyDescent="0.2">
      <c r="B16" s="106" t="s">
        <v>553</v>
      </c>
      <c r="C16" s="106" t="s">
        <v>370</v>
      </c>
      <c r="D16" s="93">
        <v>0</v>
      </c>
      <c r="E16" s="93">
        <v>0</v>
      </c>
      <c r="F16" s="93">
        <v>0</v>
      </c>
      <c r="G16" s="93">
        <v>0</v>
      </c>
      <c r="H16" s="93">
        <v>0</v>
      </c>
      <c r="I16" s="93">
        <v>0</v>
      </c>
      <c r="J16" s="93">
        <v>0</v>
      </c>
      <c r="K16" s="93">
        <v>0</v>
      </c>
      <c r="L16" s="93">
        <v>0</v>
      </c>
      <c r="M16" s="93">
        <v>0</v>
      </c>
      <c r="N16" s="93">
        <v>0</v>
      </c>
      <c r="O16" s="93">
        <v>0</v>
      </c>
      <c r="P16" s="93">
        <v>0</v>
      </c>
      <c r="Q16" s="93">
        <v>0</v>
      </c>
      <c r="R16" s="93">
        <v>0</v>
      </c>
      <c r="S16" s="93">
        <v>0</v>
      </c>
      <c r="T16" s="93">
        <v>0</v>
      </c>
      <c r="U16" s="93">
        <v>0</v>
      </c>
      <c r="V16" s="93">
        <v>0</v>
      </c>
      <c r="W16" s="93">
        <v>0</v>
      </c>
      <c r="X16" s="93">
        <v>0</v>
      </c>
      <c r="Y16" s="93">
        <v>0</v>
      </c>
      <c r="Z16" s="93">
        <v>0</v>
      </c>
      <c r="AA16" s="93">
        <v>0</v>
      </c>
      <c r="AB16" s="93">
        <v>0</v>
      </c>
      <c r="AC16" s="93">
        <v>0</v>
      </c>
      <c r="AD16" s="93">
        <v>0</v>
      </c>
      <c r="AE16" s="93">
        <v>0</v>
      </c>
      <c r="AF16" s="93">
        <v>0</v>
      </c>
      <c r="AG16" s="93">
        <v>0</v>
      </c>
      <c r="AH16" s="93">
        <v>0</v>
      </c>
      <c r="AI16" s="93">
        <v>0</v>
      </c>
      <c r="AJ16" s="93">
        <v>0</v>
      </c>
      <c r="AK16" s="93">
        <v>0</v>
      </c>
      <c r="AL16" s="93">
        <v>861281648.00000012</v>
      </c>
      <c r="AM16" s="93">
        <v>0</v>
      </c>
      <c r="AN16" s="93">
        <v>0</v>
      </c>
      <c r="AO16" s="93">
        <v>0</v>
      </c>
      <c r="AP16" s="93">
        <v>0</v>
      </c>
      <c r="AQ16" s="93">
        <v>0</v>
      </c>
      <c r="AR16" s="93">
        <v>0</v>
      </c>
      <c r="AS16" s="93">
        <v>0</v>
      </c>
      <c r="AT16" s="93">
        <v>0</v>
      </c>
      <c r="AU16" s="93">
        <v>861281648.00000012</v>
      </c>
      <c r="AV16" s="93">
        <v>0</v>
      </c>
      <c r="AW16" s="93">
        <v>0</v>
      </c>
      <c r="AX16" s="93">
        <v>0</v>
      </c>
      <c r="AY16" s="93">
        <v>0</v>
      </c>
      <c r="AZ16" s="93">
        <v>0</v>
      </c>
      <c r="BA16" s="93">
        <v>0</v>
      </c>
      <c r="BB16" s="93">
        <v>0</v>
      </c>
      <c r="BC16" s="93">
        <v>0</v>
      </c>
      <c r="BD16" s="93">
        <v>0</v>
      </c>
      <c r="BE16" s="93">
        <v>0</v>
      </c>
      <c r="BF16" s="93">
        <v>0</v>
      </c>
      <c r="BG16" s="93">
        <v>0</v>
      </c>
      <c r="BH16" s="93">
        <v>0</v>
      </c>
      <c r="BI16" s="93">
        <v>0</v>
      </c>
      <c r="BJ16" s="93">
        <v>0</v>
      </c>
      <c r="BK16" s="93">
        <v>0</v>
      </c>
      <c r="BL16" s="93">
        <v>0</v>
      </c>
      <c r="BM16" s="93">
        <v>0</v>
      </c>
      <c r="BN16" s="93">
        <v>0</v>
      </c>
      <c r="BO16" s="93">
        <v>0</v>
      </c>
      <c r="BP16" s="93">
        <v>0</v>
      </c>
      <c r="BQ16" s="93">
        <v>0</v>
      </c>
      <c r="BR16" s="93">
        <v>0</v>
      </c>
      <c r="BS16" s="93">
        <v>0</v>
      </c>
      <c r="BT16" s="93">
        <v>0</v>
      </c>
      <c r="BU16" s="93">
        <v>0</v>
      </c>
      <c r="BV16" s="93">
        <v>0</v>
      </c>
      <c r="BW16" s="93">
        <v>0</v>
      </c>
      <c r="BX16" s="93">
        <v>0</v>
      </c>
      <c r="BY16" s="93">
        <v>0</v>
      </c>
      <c r="BZ16" s="93">
        <v>0</v>
      </c>
      <c r="CA16" s="93">
        <v>0</v>
      </c>
      <c r="CB16" s="93">
        <v>0</v>
      </c>
      <c r="CC16" s="93">
        <v>0</v>
      </c>
      <c r="CD16" s="93">
        <v>0</v>
      </c>
      <c r="CE16" s="93">
        <v>0</v>
      </c>
      <c r="CF16" s="93">
        <v>0</v>
      </c>
      <c r="CG16" s="93">
        <v>0</v>
      </c>
      <c r="CH16" s="93">
        <v>0</v>
      </c>
      <c r="CI16" s="93">
        <v>0</v>
      </c>
      <c r="CJ16" s="93">
        <v>0</v>
      </c>
      <c r="CK16" s="93">
        <v>0</v>
      </c>
      <c r="CL16" s="93">
        <v>0</v>
      </c>
      <c r="CM16" s="93">
        <v>0</v>
      </c>
      <c r="CN16" s="93">
        <v>0</v>
      </c>
      <c r="CO16" s="93">
        <v>0</v>
      </c>
      <c r="CP16" s="93">
        <v>0</v>
      </c>
      <c r="CQ16" s="93">
        <v>0</v>
      </c>
      <c r="CR16" s="93">
        <v>0</v>
      </c>
      <c r="CS16" s="93">
        <v>0</v>
      </c>
      <c r="CT16" s="93">
        <v>0</v>
      </c>
      <c r="CU16" s="93">
        <v>0</v>
      </c>
      <c r="CV16" s="93">
        <v>0</v>
      </c>
      <c r="CW16" s="93">
        <v>0</v>
      </c>
      <c r="CX16" s="93">
        <v>0</v>
      </c>
      <c r="CY16" s="93">
        <v>0</v>
      </c>
      <c r="CZ16" s="93">
        <v>0</v>
      </c>
      <c r="DA16" s="93">
        <v>0</v>
      </c>
      <c r="DB16" s="93">
        <v>0</v>
      </c>
      <c r="DC16" s="93">
        <v>0</v>
      </c>
      <c r="DD16" s="93">
        <v>0</v>
      </c>
      <c r="DE16" s="93">
        <v>0</v>
      </c>
      <c r="DF16" s="93">
        <v>0</v>
      </c>
      <c r="DG16" s="93">
        <v>0</v>
      </c>
      <c r="DH16" s="93">
        <v>0</v>
      </c>
      <c r="DI16" s="93">
        <v>0</v>
      </c>
      <c r="DJ16" s="93">
        <v>0</v>
      </c>
      <c r="DK16" s="93">
        <v>0</v>
      </c>
      <c r="DL16" s="93">
        <v>0</v>
      </c>
      <c r="DM16" s="93">
        <v>0</v>
      </c>
      <c r="DN16" s="93">
        <v>0</v>
      </c>
      <c r="DO16" s="93">
        <v>0</v>
      </c>
      <c r="DP16" s="93">
        <v>0</v>
      </c>
      <c r="DQ16" s="93">
        <v>0</v>
      </c>
      <c r="DR16" s="93">
        <v>0</v>
      </c>
      <c r="DS16" s="93">
        <v>0</v>
      </c>
      <c r="DT16" s="93">
        <v>0</v>
      </c>
      <c r="DU16" s="93">
        <v>0</v>
      </c>
      <c r="DV16" s="93">
        <v>0</v>
      </c>
      <c r="DW16" s="93">
        <v>0</v>
      </c>
      <c r="DX16" s="93">
        <v>0</v>
      </c>
      <c r="DY16" s="93">
        <v>0</v>
      </c>
      <c r="DZ16" s="93">
        <v>0</v>
      </c>
      <c r="EA16" s="93">
        <v>0</v>
      </c>
      <c r="EB16" s="93">
        <v>0</v>
      </c>
      <c r="EC16" s="93">
        <v>0</v>
      </c>
      <c r="ED16" s="93">
        <v>0</v>
      </c>
      <c r="EE16" s="93">
        <v>0</v>
      </c>
      <c r="EF16" s="93">
        <v>0</v>
      </c>
      <c r="EG16" s="93">
        <v>0</v>
      </c>
      <c r="EH16" s="93">
        <v>0</v>
      </c>
      <c r="EI16" s="93">
        <v>0</v>
      </c>
      <c r="EJ16" s="93">
        <v>0</v>
      </c>
      <c r="EK16" s="93">
        <v>0</v>
      </c>
      <c r="EL16" s="93">
        <v>0</v>
      </c>
      <c r="EM16" s="93">
        <v>0</v>
      </c>
      <c r="EN16" s="93">
        <v>0</v>
      </c>
      <c r="EO16" s="93">
        <v>0</v>
      </c>
      <c r="EP16" s="93">
        <v>0</v>
      </c>
      <c r="EQ16" s="93">
        <v>0</v>
      </c>
      <c r="ER16" s="93">
        <v>0</v>
      </c>
      <c r="ES16" s="93">
        <v>0</v>
      </c>
      <c r="ET16" s="93">
        <v>0</v>
      </c>
      <c r="EU16" s="93">
        <v>0</v>
      </c>
      <c r="EV16" s="93">
        <v>0</v>
      </c>
      <c r="EW16" s="93">
        <v>0</v>
      </c>
      <c r="EX16" s="93">
        <v>0</v>
      </c>
      <c r="EY16" s="93">
        <v>0</v>
      </c>
      <c r="EZ16" s="93">
        <v>0</v>
      </c>
      <c r="FA16" s="93">
        <v>0</v>
      </c>
      <c r="FB16" s="93">
        <v>0</v>
      </c>
      <c r="FC16" s="93">
        <v>0</v>
      </c>
      <c r="FD16" s="66">
        <f t="shared" si="0"/>
        <v>861281648.00000012</v>
      </c>
      <c r="FE16" s="98"/>
      <c r="FF16" s="111"/>
    </row>
    <row r="17" spans="2:164" ht="14.25" customHeight="1" x14ac:dyDescent="0.2">
      <c r="B17" s="106" t="s">
        <v>554</v>
      </c>
      <c r="C17" s="106" t="s">
        <v>371</v>
      </c>
      <c r="D17" s="93">
        <v>0</v>
      </c>
      <c r="E17" s="93">
        <v>0</v>
      </c>
      <c r="F17" s="93">
        <v>0</v>
      </c>
      <c r="G17" s="93">
        <v>0</v>
      </c>
      <c r="H17" s="93">
        <v>0</v>
      </c>
      <c r="I17" s="93">
        <v>0</v>
      </c>
      <c r="J17" s="93">
        <v>0</v>
      </c>
      <c r="K17" s="93">
        <v>0</v>
      </c>
      <c r="L17" s="93">
        <v>0</v>
      </c>
      <c r="M17" s="93">
        <v>0</v>
      </c>
      <c r="N17" s="93">
        <v>0</v>
      </c>
      <c r="O17" s="93">
        <v>0</v>
      </c>
      <c r="P17" s="93">
        <v>0</v>
      </c>
      <c r="Q17" s="93">
        <v>0</v>
      </c>
      <c r="R17" s="93">
        <v>0</v>
      </c>
      <c r="S17" s="93">
        <v>0</v>
      </c>
      <c r="T17" s="93">
        <v>0</v>
      </c>
      <c r="U17" s="93">
        <v>0</v>
      </c>
      <c r="V17" s="93">
        <v>0</v>
      </c>
      <c r="W17" s="93">
        <v>0</v>
      </c>
      <c r="X17" s="93">
        <v>0</v>
      </c>
      <c r="Y17" s="93">
        <v>0</v>
      </c>
      <c r="Z17" s="93">
        <v>0</v>
      </c>
      <c r="AA17" s="93">
        <v>0</v>
      </c>
      <c r="AB17" s="93">
        <v>0</v>
      </c>
      <c r="AC17" s="93">
        <v>0</v>
      </c>
      <c r="AD17" s="93">
        <v>0</v>
      </c>
      <c r="AE17" s="93">
        <v>0</v>
      </c>
      <c r="AF17" s="93">
        <v>0</v>
      </c>
      <c r="AG17" s="93">
        <v>0</v>
      </c>
      <c r="AH17" s="93">
        <v>0</v>
      </c>
      <c r="AI17" s="93">
        <v>0</v>
      </c>
      <c r="AJ17" s="93">
        <v>0</v>
      </c>
      <c r="AK17" s="93">
        <v>0</v>
      </c>
      <c r="AL17" s="93">
        <v>40707078</v>
      </c>
      <c r="AM17" s="93">
        <v>0</v>
      </c>
      <c r="AN17" s="93">
        <v>0</v>
      </c>
      <c r="AO17" s="93">
        <v>0</v>
      </c>
      <c r="AP17" s="93">
        <v>0</v>
      </c>
      <c r="AQ17" s="93">
        <v>0</v>
      </c>
      <c r="AR17" s="93">
        <v>0</v>
      </c>
      <c r="AS17" s="93">
        <v>0</v>
      </c>
      <c r="AT17" s="93">
        <v>0</v>
      </c>
      <c r="AU17" s="93">
        <v>0</v>
      </c>
      <c r="AV17" s="93">
        <v>0</v>
      </c>
      <c r="AW17" s="93">
        <v>40707078</v>
      </c>
      <c r="AX17" s="93">
        <v>0</v>
      </c>
      <c r="AY17" s="93">
        <v>0</v>
      </c>
      <c r="AZ17" s="93">
        <v>0</v>
      </c>
      <c r="BA17" s="93">
        <v>0</v>
      </c>
      <c r="BB17" s="93">
        <v>0</v>
      </c>
      <c r="BC17" s="93">
        <v>0</v>
      </c>
      <c r="BD17" s="93">
        <v>0</v>
      </c>
      <c r="BE17" s="93">
        <v>0</v>
      </c>
      <c r="BF17" s="93">
        <v>0</v>
      </c>
      <c r="BG17" s="93">
        <v>0</v>
      </c>
      <c r="BH17" s="93">
        <v>0</v>
      </c>
      <c r="BI17" s="93">
        <v>0</v>
      </c>
      <c r="BJ17" s="93">
        <v>0</v>
      </c>
      <c r="BK17" s="93">
        <v>0</v>
      </c>
      <c r="BL17" s="93">
        <v>0</v>
      </c>
      <c r="BM17" s="93">
        <v>0</v>
      </c>
      <c r="BN17" s="93">
        <v>0</v>
      </c>
      <c r="BO17" s="93">
        <v>0</v>
      </c>
      <c r="BP17" s="93">
        <v>0</v>
      </c>
      <c r="BQ17" s="93">
        <v>0</v>
      </c>
      <c r="BR17" s="93">
        <v>0</v>
      </c>
      <c r="BS17" s="93">
        <v>0</v>
      </c>
      <c r="BT17" s="93">
        <v>0</v>
      </c>
      <c r="BU17" s="93">
        <v>0</v>
      </c>
      <c r="BV17" s="93">
        <v>0</v>
      </c>
      <c r="BW17" s="93">
        <v>0</v>
      </c>
      <c r="BX17" s="93">
        <v>0</v>
      </c>
      <c r="BY17" s="93">
        <v>0</v>
      </c>
      <c r="BZ17" s="93">
        <v>0</v>
      </c>
      <c r="CA17" s="93">
        <v>0</v>
      </c>
      <c r="CB17" s="93">
        <v>0</v>
      </c>
      <c r="CC17" s="93">
        <v>0</v>
      </c>
      <c r="CD17" s="93">
        <v>0</v>
      </c>
      <c r="CE17" s="93">
        <v>0</v>
      </c>
      <c r="CF17" s="93">
        <v>0</v>
      </c>
      <c r="CG17" s="93">
        <v>0</v>
      </c>
      <c r="CH17" s="93">
        <v>0</v>
      </c>
      <c r="CI17" s="93">
        <v>0</v>
      </c>
      <c r="CJ17" s="93">
        <v>0</v>
      </c>
      <c r="CK17" s="93">
        <v>0</v>
      </c>
      <c r="CL17" s="93">
        <v>0</v>
      </c>
      <c r="CM17" s="93">
        <v>0</v>
      </c>
      <c r="CN17" s="93">
        <v>0</v>
      </c>
      <c r="CO17" s="93">
        <v>0</v>
      </c>
      <c r="CP17" s="93">
        <v>0</v>
      </c>
      <c r="CQ17" s="93">
        <v>0</v>
      </c>
      <c r="CR17" s="93">
        <v>0</v>
      </c>
      <c r="CS17" s="93">
        <v>0</v>
      </c>
      <c r="CT17" s="93">
        <v>0</v>
      </c>
      <c r="CU17" s="93">
        <v>0</v>
      </c>
      <c r="CV17" s="93">
        <v>0</v>
      </c>
      <c r="CW17" s="93">
        <v>0</v>
      </c>
      <c r="CX17" s="93">
        <v>0</v>
      </c>
      <c r="CY17" s="93">
        <v>0</v>
      </c>
      <c r="CZ17" s="93">
        <v>0</v>
      </c>
      <c r="DA17" s="93">
        <v>0</v>
      </c>
      <c r="DB17" s="93">
        <v>0</v>
      </c>
      <c r="DC17" s="93">
        <v>0</v>
      </c>
      <c r="DD17" s="93">
        <v>0</v>
      </c>
      <c r="DE17" s="93">
        <v>0</v>
      </c>
      <c r="DF17" s="93">
        <v>0</v>
      </c>
      <c r="DG17" s="93">
        <v>0</v>
      </c>
      <c r="DH17" s="93">
        <v>0</v>
      </c>
      <c r="DI17" s="93">
        <v>0</v>
      </c>
      <c r="DJ17" s="93">
        <v>0</v>
      </c>
      <c r="DK17" s="93">
        <v>0</v>
      </c>
      <c r="DL17" s="93">
        <v>0</v>
      </c>
      <c r="DM17" s="93">
        <v>0</v>
      </c>
      <c r="DN17" s="93">
        <v>0</v>
      </c>
      <c r="DO17" s="93">
        <v>0</v>
      </c>
      <c r="DP17" s="93">
        <v>0</v>
      </c>
      <c r="DQ17" s="93">
        <v>0</v>
      </c>
      <c r="DR17" s="93">
        <v>0</v>
      </c>
      <c r="DS17" s="93">
        <v>0</v>
      </c>
      <c r="DT17" s="93">
        <v>0</v>
      </c>
      <c r="DU17" s="93">
        <v>0</v>
      </c>
      <c r="DV17" s="93">
        <v>0</v>
      </c>
      <c r="DW17" s="93">
        <v>0</v>
      </c>
      <c r="DX17" s="93">
        <v>0</v>
      </c>
      <c r="DY17" s="93">
        <v>0</v>
      </c>
      <c r="DZ17" s="93">
        <v>0</v>
      </c>
      <c r="EA17" s="93">
        <v>0</v>
      </c>
      <c r="EB17" s="93">
        <v>0</v>
      </c>
      <c r="EC17" s="93">
        <v>0</v>
      </c>
      <c r="ED17" s="93">
        <v>0</v>
      </c>
      <c r="EE17" s="93">
        <v>0</v>
      </c>
      <c r="EF17" s="93">
        <v>0</v>
      </c>
      <c r="EG17" s="93">
        <v>0</v>
      </c>
      <c r="EH17" s="93">
        <v>0</v>
      </c>
      <c r="EI17" s="93">
        <v>0</v>
      </c>
      <c r="EJ17" s="93">
        <v>0</v>
      </c>
      <c r="EK17" s="93">
        <v>0</v>
      </c>
      <c r="EL17" s="93">
        <v>0</v>
      </c>
      <c r="EM17" s="93">
        <v>0</v>
      </c>
      <c r="EN17" s="93">
        <v>0</v>
      </c>
      <c r="EO17" s="93">
        <v>0</v>
      </c>
      <c r="EP17" s="93">
        <v>0</v>
      </c>
      <c r="EQ17" s="93">
        <v>0</v>
      </c>
      <c r="ER17" s="93">
        <v>0</v>
      </c>
      <c r="ES17" s="93">
        <v>0</v>
      </c>
      <c r="ET17" s="93">
        <v>0</v>
      </c>
      <c r="EU17" s="93">
        <v>0</v>
      </c>
      <c r="EV17" s="93">
        <v>0</v>
      </c>
      <c r="EW17" s="93">
        <v>0</v>
      </c>
      <c r="EX17" s="93">
        <v>0</v>
      </c>
      <c r="EY17" s="93">
        <v>0</v>
      </c>
      <c r="EZ17" s="93">
        <v>0</v>
      </c>
      <c r="FA17" s="93">
        <v>0</v>
      </c>
      <c r="FB17" s="93">
        <v>0</v>
      </c>
      <c r="FC17" s="93">
        <v>0</v>
      </c>
      <c r="FD17" s="66">
        <f t="shared" si="0"/>
        <v>40707078</v>
      </c>
      <c r="FE17" s="98"/>
      <c r="FF17" s="111"/>
    </row>
    <row r="18" spans="2:164" ht="14.25" customHeight="1" x14ac:dyDescent="0.2">
      <c r="B18" s="106" t="s">
        <v>554</v>
      </c>
      <c r="C18" s="106" t="s">
        <v>372</v>
      </c>
      <c r="D18" s="93">
        <v>10911470.4</v>
      </c>
      <c r="E18" s="93">
        <v>0</v>
      </c>
      <c r="F18" s="93">
        <v>0</v>
      </c>
      <c r="G18" s="93">
        <v>0</v>
      </c>
      <c r="H18" s="93">
        <v>0</v>
      </c>
      <c r="I18" s="93">
        <v>0</v>
      </c>
      <c r="J18" s="93">
        <v>0</v>
      </c>
      <c r="K18" s="93">
        <v>0</v>
      </c>
      <c r="L18" s="93">
        <v>0</v>
      </c>
      <c r="M18" s="93">
        <v>0</v>
      </c>
      <c r="N18" s="93">
        <v>0</v>
      </c>
      <c r="O18" s="93">
        <v>0</v>
      </c>
      <c r="P18" s="93">
        <v>0</v>
      </c>
      <c r="Q18" s="93">
        <v>0</v>
      </c>
      <c r="R18" s="93">
        <v>0</v>
      </c>
      <c r="S18" s="93">
        <v>0</v>
      </c>
      <c r="T18" s="93">
        <v>0</v>
      </c>
      <c r="U18" s="93">
        <v>10911470.4</v>
      </c>
      <c r="V18" s="93">
        <v>0</v>
      </c>
      <c r="W18" s="93">
        <v>0</v>
      </c>
      <c r="X18" s="93">
        <v>0</v>
      </c>
      <c r="Y18" s="93">
        <v>0</v>
      </c>
      <c r="Z18" s="93">
        <v>0</v>
      </c>
      <c r="AA18" s="93">
        <v>0</v>
      </c>
      <c r="AB18" s="93">
        <v>0</v>
      </c>
      <c r="AC18" s="93">
        <v>0</v>
      </c>
      <c r="AD18" s="93">
        <v>0</v>
      </c>
      <c r="AE18" s="93">
        <v>0</v>
      </c>
      <c r="AF18" s="93">
        <v>0</v>
      </c>
      <c r="AG18" s="93">
        <v>0</v>
      </c>
      <c r="AH18" s="93">
        <v>0</v>
      </c>
      <c r="AI18" s="93">
        <v>0</v>
      </c>
      <c r="AJ18" s="93">
        <v>0</v>
      </c>
      <c r="AK18" s="93">
        <v>0</v>
      </c>
      <c r="AL18" s="93">
        <v>444878165.43468142</v>
      </c>
      <c r="AM18" s="93">
        <v>0</v>
      </c>
      <c r="AN18" s="93">
        <v>0</v>
      </c>
      <c r="AO18" s="93">
        <v>0</v>
      </c>
      <c r="AP18" s="93">
        <v>166840929.59999999</v>
      </c>
      <c r="AQ18" s="93">
        <v>0</v>
      </c>
      <c r="AR18" s="93">
        <v>53621697.242227927</v>
      </c>
      <c r="AS18" s="93">
        <v>0</v>
      </c>
      <c r="AT18" s="93">
        <v>0</v>
      </c>
      <c r="AU18" s="93">
        <v>0</v>
      </c>
      <c r="AV18" s="93">
        <v>0</v>
      </c>
      <c r="AW18" s="93">
        <v>0</v>
      </c>
      <c r="AX18" s="93">
        <v>0</v>
      </c>
      <c r="AY18" s="93">
        <v>0</v>
      </c>
      <c r="AZ18" s="93">
        <v>0</v>
      </c>
      <c r="BA18" s="93">
        <v>0</v>
      </c>
      <c r="BB18" s="93">
        <v>0</v>
      </c>
      <c r="BC18" s="93">
        <v>0</v>
      </c>
      <c r="BD18" s="93">
        <v>0</v>
      </c>
      <c r="BE18" s="93">
        <v>0</v>
      </c>
      <c r="BF18" s="93">
        <v>211715788.33468139</v>
      </c>
      <c r="BG18" s="93">
        <v>0</v>
      </c>
      <c r="BH18" s="93">
        <v>0</v>
      </c>
      <c r="BI18" s="93">
        <v>0</v>
      </c>
      <c r="BJ18" s="93">
        <v>0</v>
      </c>
      <c r="BK18" s="93">
        <v>0</v>
      </c>
      <c r="BL18" s="93">
        <v>0</v>
      </c>
      <c r="BM18" s="93">
        <v>0</v>
      </c>
      <c r="BN18" s="93">
        <v>0</v>
      </c>
      <c r="BO18" s="93">
        <v>0</v>
      </c>
      <c r="BP18" s="93">
        <v>0</v>
      </c>
      <c r="BQ18" s="93">
        <v>0</v>
      </c>
      <c r="BR18" s="93">
        <v>12699750.257772075</v>
      </c>
      <c r="BS18" s="93">
        <v>0</v>
      </c>
      <c r="BT18" s="93">
        <v>0</v>
      </c>
      <c r="BU18" s="93">
        <v>0</v>
      </c>
      <c r="BV18" s="93">
        <v>0</v>
      </c>
      <c r="BW18" s="93">
        <v>0</v>
      </c>
      <c r="BX18" s="93">
        <v>0</v>
      </c>
      <c r="BY18" s="93">
        <v>0</v>
      </c>
      <c r="BZ18" s="93">
        <v>0</v>
      </c>
      <c r="CA18" s="93">
        <v>0</v>
      </c>
      <c r="CB18" s="93">
        <v>0</v>
      </c>
      <c r="CC18" s="93">
        <v>0</v>
      </c>
      <c r="CD18" s="93">
        <v>0</v>
      </c>
      <c r="CE18" s="93">
        <v>0</v>
      </c>
      <c r="CF18" s="93">
        <v>0</v>
      </c>
      <c r="CG18" s="93">
        <v>0</v>
      </c>
      <c r="CH18" s="93">
        <v>0</v>
      </c>
      <c r="CI18" s="93">
        <v>0</v>
      </c>
      <c r="CJ18" s="93">
        <v>0</v>
      </c>
      <c r="CK18" s="93">
        <v>0</v>
      </c>
      <c r="CL18" s="93">
        <v>0</v>
      </c>
      <c r="CM18" s="93">
        <v>0</v>
      </c>
      <c r="CN18" s="93">
        <v>0</v>
      </c>
      <c r="CO18" s="93">
        <v>0</v>
      </c>
      <c r="CP18" s="93">
        <v>0</v>
      </c>
      <c r="CQ18" s="93">
        <v>0</v>
      </c>
      <c r="CR18" s="93">
        <v>0</v>
      </c>
      <c r="CS18" s="93">
        <v>0</v>
      </c>
      <c r="CT18" s="93">
        <v>0</v>
      </c>
      <c r="CU18" s="93">
        <v>0</v>
      </c>
      <c r="CV18" s="93">
        <v>0</v>
      </c>
      <c r="CW18" s="93">
        <v>0</v>
      </c>
      <c r="CX18" s="93">
        <v>0</v>
      </c>
      <c r="CY18" s="93">
        <v>0</v>
      </c>
      <c r="CZ18" s="93">
        <v>0</v>
      </c>
      <c r="DA18" s="93">
        <v>0</v>
      </c>
      <c r="DB18" s="93">
        <v>0</v>
      </c>
      <c r="DC18" s="93">
        <v>0</v>
      </c>
      <c r="DD18" s="93">
        <v>0</v>
      </c>
      <c r="DE18" s="93">
        <v>0</v>
      </c>
      <c r="DF18" s="93">
        <v>0</v>
      </c>
      <c r="DG18" s="93">
        <v>0</v>
      </c>
      <c r="DH18" s="93">
        <v>0</v>
      </c>
      <c r="DI18" s="93">
        <v>0</v>
      </c>
      <c r="DJ18" s="93">
        <v>0</v>
      </c>
      <c r="DK18" s="93">
        <v>0</v>
      </c>
      <c r="DL18" s="93">
        <v>0</v>
      </c>
      <c r="DM18" s="93">
        <v>0</v>
      </c>
      <c r="DN18" s="93">
        <v>0</v>
      </c>
      <c r="DO18" s="93">
        <v>0</v>
      </c>
      <c r="DP18" s="93">
        <v>0</v>
      </c>
      <c r="DQ18" s="93">
        <v>0</v>
      </c>
      <c r="DR18" s="93">
        <v>0</v>
      </c>
      <c r="DS18" s="93">
        <v>0</v>
      </c>
      <c r="DT18" s="93">
        <v>0</v>
      </c>
      <c r="DU18" s="93">
        <v>0</v>
      </c>
      <c r="DV18" s="93">
        <v>0</v>
      </c>
      <c r="DW18" s="93">
        <v>0</v>
      </c>
      <c r="DX18" s="93">
        <v>0</v>
      </c>
      <c r="DY18" s="93">
        <v>0</v>
      </c>
      <c r="DZ18" s="93">
        <v>0</v>
      </c>
      <c r="EA18" s="93">
        <v>0</v>
      </c>
      <c r="EB18" s="93">
        <v>0</v>
      </c>
      <c r="EC18" s="93">
        <v>0</v>
      </c>
      <c r="ED18" s="93">
        <v>0</v>
      </c>
      <c r="EE18" s="93">
        <v>0</v>
      </c>
      <c r="EF18" s="93">
        <v>0</v>
      </c>
      <c r="EG18" s="93">
        <v>0</v>
      </c>
      <c r="EH18" s="93">
        <v>0</v>
      </c>
      <c r="EI18" s="93">
        <v>0</v>
      </c>
      <c r="EJ18" s="93">
        <v>0</v>
      </c>
      <c r="EK18" s="93">
        <v>0</v>
      </c>
      <c r="EL18" s="93">
        <v>0</v>
      </c>
      <c r="EM18" s="93">
        <v>0</v>
      </c>
      <c r="EN18" s="93">
        <v>0</v>
      </c>
      <c r="EO18" s="93">
        <v>0</v>
      </c>
      <c r="EP18" s="93">
        <v>0</v>
      </c>
      <c r="EQ18" s="93">
        <v>0</v>
      </c>
      <c r="ER18" s="93">
        <v>0</v>
      </c>
      <c r="ES18" s="93">
        <v>0</v>
      </c>
      <c r="ET18" s="93">
        <v>0</v>
      </c>
      <c r="EU18" s="93">
        <v>0</v>
      </c>
      <c r="EV18" s="93">
        <v>0</v>
      </c>
      <c r="EW18" s="93">
        <v>0</v>
      </c>
      <c r="EX18" s="93">
        <v>0</v>
      </c>
      <c r="EY18" s="93">
        <v>0</v>
      </c>
      <c r="EZ18" s="93">
        <v>0</v>
      </c>
      <c r="FA18" s="93">
        <v>0</v>
      </c>
      <c r="FB18" s="93">
        <v>0</v>
      </c>
      <c r="FC18" s="93">
        <v>0</v>
      </c>
      <c r="FD18" s="66">
        <f t="shared" si="0"/>
        <v>455789635.83468139</v>
      </c>
      <c r="FE18" s="98"/>
      <c r="FF18" s="111"/>
    </row>
    <row r="19" spans="2:164" ht="14.25" customHeight="1" x14ac:dyDescent="0.2">
      <c r="B19" s="106" t="s">
        <v>555</v>
      </c>
      <c r="C19" s="106" t="s">
        <v>373</v>
      </c>
      <c r="D19" s="93">
        <v>232292.86261666365</v>
      </c>
      <c r="E19" s="93">
        <v>0</v>
      </c>
      <c r="F19" s="93">
        <v>0</v>
      </c>
      <c r="G19" s="93">
        <v>0</v>
      </c>
      <c r="H19" s="93">
        <v>0</v>
      </c>
      <c r="I19" s="93">
        <v>0</v>
      </c>
      <c r="J19" s="93">
        <v>0</v>
      </c>
      <c r="K19" s="93">
        <v>0</v>
      </c>
      <c r="L19" s="93">
        <v>0</v>
      </c>
      <c r="M19" s="93">
        <v>0</v>
      </c>
      <c r="N19" s="93">
        <v>0</v>
      </c>
      <c r="O19" s="93">
        <v>0</v>
      </c>
      <c r="P19" s="93">
        <v>0</v>
      </c>
      <c r="Q19" s="93">
        <v>0</v>
      </c>
      <c r="R19" s="93">
        <v>0</v>
      </c>
      <c r="S19" s="93">
        <v>0</v>
      </c>
      <c r="T19" s="93">
        <v>0</v>
      </c>
      <c r="U19" s="93">
        <v>0</v>
      </c>
      <c r="V19" s="93">
        <v>0</v>
      </c>
      <c r="W19" s="93">
        <v>0</v>
      </c>
      <c r="X19" s="93">
        <v>0</v>
      </c>
      <c r="Y19" s="93">
        <v>0</v>
      </c>
      <c r="Z19" s="93">
        <v>157348.75824998182</v>
      </c>
      <c r="AA19" s="93">
        <v>55672.763243820787</v>
      </c>
      <c r="AB19" s="93">
        <v>19271.341122861038</v>
      </c>
      <c r="AC19" s="93">
        <v>0</v>
      </c>
      <c r="AD19" s="93">
        <v>0</v>
      </c>
      <c r="AE19" s="93">
        <v>0</v>
      </c>
      <c r="AF19" s="93">
        <v>0</v>
      </c>
      <c r="AG19" s="93">
        <v>0</v>
      </c>
      <c r="AH19" s="93">
        <v>0</v>
      </c>
      <c r="AI19" s="93">
        <v>0</v>
      </c>
      <c r="AJ19" s="93">
        <v>0</v>
      </c>
      <c r="AK19" s="93">
        <v>0</v>
      </c>
      <c r="AL19" s="93">
        <v>14988.820873336366</v>
      </c>
      <c r="AM19" s="93">
        <v>14988.820873336366</v>
      </c>
      <c r="AN19" s="93">
        <v>0</v>
      </c>
      <c r="AO19" s="93">
        <v>0</v>
      </c>
      <c r="AP19" s="93">
        <v>0</v>
      </c>
      <c r="AQ19" s="93">
        <v>0</v>
      </c>
      <c r="AR19" s="93">
        <v>0</v>
      </c>
      <c r="AS19" s="93">
        <v>0</v>
      </c>
      <c r="AT19" s="93">
        <v>0</v>
      </c>
      <c r="AU19" s="93">
        <v>0</v>
      </c>
      <c r="AV19" s="93">
        <v>0</v>
      </c>
      <c r="AW19" s="93">
        <v>0</v>
      </c>
      <c r="AX19" s="93">
        <v>0</v>
      </c>
      <c r="AY19" s="93">
        <v>0</v>
      </c>
      <c r="AZ19" s="93">
        <v>0</v>
      </c>
      <c r="BA19" s="93">
        <v>0</v>
      </c>
      <c r="BB19" s="93">
        <v>0</v>
      </c>
      <c r="BC19" s="93">
        <v>0</v>
      </c>
      <c r="BD19" s="93">
        <v>0</v>
      </c>
      <c r="BE19" s="93">
        <v>0</v>
      </c>
      <c r="BF19" s="93">
        <v>0</v>
      </c>
      <c r="BG19" s="93">
        <v>0</v>
      </c>
      <c r="BH19" s="93">
        <v>0</v>
      </c>
      <c r="BI19" s="93">
        <v>0</v>
      </c>
      <c r="BJ19" s="93">
        <v>0</v>
      </c>
      <c r="BK19" s="93">
        <v>0</v>
      </c>
      <c r="BL19" s="93">
        <v>0</v>
      </c>
      <c r="BM19" s="93">
        <v>0</v>
      </c>
      <c r="BN19" s="93">
        <v>0</v>
      </c>
      <c r="BO19" s="93">
        <v>0</v>
      </c>
      <c r="BP19" s="93">
        <v>0</v>
      </c>
      <c r="BQ19" s="93">
        <v>0</v>
      </c>
      <c r="BR19" s="93">
        <v>0</v>
      </c>
      <c r="BS19" s="93">
        <v>0</v>
      </c>
      <c r="BT19" s="93">
        <v>0</v>
      </c>
      <c r="BU19" s="93">
        <v>0</v>
      </c>
      <c r="BV19" s="93">
        <v>0</v>
      </c>
      <c r="BW19" s="93">
        <v>0</v>
      </c>
      <c r="BX19" s="93">
        <v>0</v>
      </c>
      <c r="BY19" s="93">
        <v>0</v>
      </c>
      <c r="BZ19" s="93">
        <v>0</v>
      </c>
      <c r="CA19" s="93">
        <v>0</v>
      </c>
      <c r="CB19" s="93">
        <v>0</v>
      </c>
      <c r="CC19" s="93">
        <v>0</v>
      </c>
      <c r="CD19" s="93">
        <v>0</v>
      </c>
      <c r="CE19" s="93">
        <v>0</v>
      </c>
      <c r="CF19" s="93">
        <v>0</v>
      </c>
      <c r="CG19" s="93">
        <v>0</v>
      </c>
      <c r="CH19" s="93">
        <v>0</v>
      </c>
      <c r="CI19" s="93">
        <v>0</v>
      </c>
      <c r="CJ19" s="93">
        <v>0</v>
      </c>
      <c r="CK19" s="93">
        <v>0</v>
      </c>
      <c r="CL19" s="93">
        <v>0</v>
      </c>
      <c r="CM19" s="93">
        <v>0</v>
      </c>
      <c r="CN19" s="93">
        <v>0</v>
      </c>
      <c r="CO19" s="93">
        <v>0</v>
      </c>
      <c r="CP19" s="93">
        <v>0</v>
      </c>
      <c r="CQ19" s="93">
        <v>0</v>
      </c>
      <c r="CR19" s="93">
        <v>0</v>
      </c>
      <c r="CS19" s="93">
        <v>0</v>
      </c>
      <c r="CT19" s="93">
        <v>0</v>
      </c>
      <c r="CU19" s="93">
        <v>0</v>
      </c>
      <c r="CV19" s="93">
        <v>0</v>
      </c>
      <c r="CW19" s="93">
        <v>0</v>
      </c>
      <c r="CX19" s="93">
        <v>0</v>
      </c>
      <c r="CY19" s="93">
        <v>0</v>
      </c>
      <c r="CZ19" s="93">
        <v>0</v>
      </c>
      <c r="DA19" s="93">
        <v>0</v>
      </c>
      <c r="DB19" s="93">
        <v>0</v>
      </c>
      <c r="DC19" s="93">
        <v>0</v>
      </c>
      <c r="DD19" s="93">
        <v>0</v>
      </c>
      <c r="DE19" s="93">
        <v>0</v>
      </c>
      <c r="DF19" s="93">
        <v>0</v>
      </c>
      <c r="DG19" s="93">
        <v>0</v>
      </c>
      <c r="DH19" s="93">
        <v>0</v>
      </c>
      <c r="DI19" s="93">
        <v>0</v>
      </c>
      <c r="DJ19" s="93">
        <v>0</v>
      </c>
      <c r="DK19" s="93">
        <v>0</v>
      </c>
      <c r="DL19" s="93">
        <v>0</v>
      </c>
      <c r="DM19" s="93">
        <v>0</v>
      </c>
      <c r="DN19" s="93">
        <v>0</v>
      </c>
      <c r="DO19" s="93">
        <v>0</v>
      </c>
      <c r="DP19" s="93">
        <v>0</v>
      </c>
      <c r="DQ19" s="93">
        <v>0</v>
      </c>
      <c r="DR19" s="93">
        <v>0</v>
      </c>
      <c r="DS19" s="93">
        <v>0</v>
      </c>
      <c r="DT19" s="93">
        <v>0</v>
      </c>
      <c r="DU19" s="93">
        <v>0</v>
      </c>
      <c r="DV19" s="93">
        <v>0</v>
      </c>
      <c r="DW19" s="93">
        <v>0</v>
      </c>
      <c r="DX19" s="93">
        <v>0</v>
      </c>
      <c r="DY19" s="93">
        <v>0</v>
      </c>
      <c r="DZ19" s="93">
        <v>0</v>
      </c>
      <c r="EA19" s="93">
        <v>0</v>
      </c>
      <c r="EB19" s="93">
        <v>0</v>
      </c>
      <c r="EC19" s="93">
        <v>0</v>
      </c>
      <c r="ED19" s="93">
        <v>0</v>
      </c>
      <c r="EE19" s="93">
        <v>0</v>
      </c>
      <c r="EF19" s="93">
        <v>0</v>
      </c>
      <c r="EG19" s="93">
        <v>0</v>
      </c>
      <c r="EH19" s="93">
        <v>0</v>
      </c>
      <c r="EI19" s="93">
        <v>0</v>
      </c>
      <c r="EJ19" s="93">
        <v>0</v>
      </c>
      <c r="EK19" s="93">
        <v>0</v>
      </c>
      <c r="EL19" s="93">
        <v>0</v>
      </c>
      <c r="EM19" s="93">
        <v>0</v>
      </c>
      <c r="EN19" s="93">
        <v>0</v>
      </c>
      <c r="EO19" s="93">
        <v>0</v>
      </c>
      <c r="EP19" s="93">
        <v>0</v>
      </c>
      <c r="EQ19" s="93">
        <v>0</v>
      </c>
      <c r="ER19" s="93">
        <v>0</v>
      </c>
      <c r="ES19" s="93">
        <v>0</v>
      </c>
      <c r="ET19" s="93">
        <v>0</v>
      </c>
      <c r="EU19" s="93">
        <v>0</v>
      </c>
      <c r="EV19" s="93">
        <v>0</v>
      </c>
      <c r="EW19" s="93">
        <v>0</v>
      </c>
      <c r="EX19" s="93">
        <v>0</v>
      </c>
      <c r="EY19" s="93">
        <v>0</v>
      </c>
      <c r="EZ19" s="93">
        <v>0</v>
      </c>
      <c r="FA19" s="93">
        <v>0</v>
      </c>
      <c r="FB19" s="93">
        <v>0</v>
      </c>
      <c r="FC19" s="93">
        <v>164088.54466199997</v>
      </c>
      <c r="FD19" s="66">
        <f t="shared" si="0"/>
        <v>411370.228152</v>
      </c>
      <c r="FE19" s="98"/>
      <c r="FF19" s="111"/>
      <c r="FH19" s="98"/>
    </row>
    <row r="20" spans="2:164" ht="14.25" customHeight="1" x14ac:dyDescent="0.2">
      <c r="B20" s="106" t="s">
        <v>556</v>
      </c>
      <c r="C20" s="106" t="s">
        <v>415</v>
      </c>
      <c r="D20" s="93">
        <v>0</v>
      </c>
      <c r="E20" s="93">
        <v>0</v>
      </c>
      <c r="F20" s="93">
        <v>0</v>
      </c>
      <c r="G20" s="93">
        <v>0</v>
      </c>
      <c r="H20" s="93">
        <v>0</v>
      </c>
      <c r="I20" s="93">
        <v>0</v>
      </c>
      <c r="J20" s="93">
        <v>0</v>
      </c>
      <c r="K20" s="93">
        <v>0</v>
      </c>
      <c r="L20" s="93">
        <v>0</v>
      </c>
      <c r="M20" s="93">
        <v>0</v>
      </c>
      <c r="N20" s="93">
        <v>0</v>
      </c>
      <c r="O20" s="93">
        <v>0</v>
      </c>
      <c r="P20" s="93">
        <v>0</v>
      </c>
      <c r="Q20" s="93">
        <v>0</v>
      </c>
      <c r="R20" s="93">
        <v>0</v>
      </c>
      <c r="S20" s="93">
        <v>0</v>
      </c>
      <c r="T20" s="93">
        <v>0</v>
      </c>
      <c r="U20" s="93">
        <v>0</v>
      </c>
      <c r="V20" s="93">
        <v>0</v>
      </c>
      <c r="W20" s="93">
        <v>0</v>
      </c>
      <c r="X20" s="93">
        <v>0</v>
      </c>
      <c r="Y20" s="93">
        <v>0</v>
      </c>
      <c r="Z20" s="93">
        <v>0</v>
      </c>
      <c r="AA20" s="93">
        <v>0</v>
      </c>
      <c r="AB20" s="93">
        <v>0</v>
      </c>
      <c r="AC20" s="93">
        <v>0</v>
      </c>
      <c r="AD20" s="93">
        <v>0</v>
      </c>
      <c r="AE20" s="93">
        <v>0</v>
      </c>
      <c r="AF20" s="93">
        <v>0</v>
      </c>
      <c r="AG20" s="93">
        <v>0</v>
      </c>
      <c r="AH20" s="93">
        <v>0</v>
      </c>
      <c r="AI20" s="93">
        <v>0</v>
      </c>
      <c r="AJ20" s="93">
        <v>0</v>
      </c>
      <c r="AK20" s="93">
        <v>0</v>
      </c>
      <c r="AL20" s="93">
        <v>344680846.52976841</v>
      </c>
      <c r="AM20" s="93">
        <v>0</v>
      </c>
      <c r="AN20" s="93">
        <v>0</v>
      </c>
      <c r="AO20" s="93">
        <v>0</v>
      </c>
      <c r="AP20" s="93">
        <v>0</v>
      </c>
      <c r="AQ20" s="93">
        <v>0</v>
      </c>
      <c r="AR20" s="93">
        <v>0</v>
      </c>
      <c r="AS20" s="93">
        <v>0</v>
      </c>
      <c r="AT20" s="93">
        <v>0</v>
      </c>
      <c r="AU20" s="93">
        <v>0</v>
      </c>
      <c r="AV20" s="93">
        <v>0</v>
      </c>
      <c r="AW20" s="93">
        <v>0</v>
      </c>
      <c r="AX20" s="93">
        <v>0</v>
      </c>
      <c r="AY20" s="93">
        <v>0</v>
      </c>
      <c r="AZ20" s="93">
        <v>0</v>
      </c>
      <c r="BA20" s="93">
        <v>0</v>
      </c>
      <c r="BB20" s="93">
        <v>0</v>
      </c>
      <c r="BC20" s="93">
        <v>0</v>
      </c>
      <c r="BD20" s="93">
        <v>0</v>
      </c>
      <c r="BE20" s="93">
        <v>0</v>
      </c>
      <c r="BF20" s="93">
        <v>0</v>
      </c>
      <c r="BG20" s="93">
        <v>0</v>
      </c>
      <c r="BH20" s="93">
        <v>0</v>
      </c>
      <c r="BI20" s="93">
        <v>0</v>
      </c>
      <c r="BJ20" s="93">
        <v>0</v>
      </c>
      <c r="BK20" s="93">
        <v>0</v>
      </c>
      <c r="BL20" s="93">
        <v>0</v>
      </c>
      <c r="BM20" s="93">
        <v>0</v>
      </c>
      <c r="BN20" s="93">
        <v>0</v>
      </c>
      <c r="BO20" s="93">
        <v>0</v>
      </c>
      <c r="BP20" s="93">
        <v>0</v>
      </c>
      <c r="BQ20" s="93">
        <v>0</v>
      </c>
      <c r="BR20" s="93">
        <v>344680846.52976841</v>
      </c>
      <c r="BS20" s="93">
        <v>0</v>
      </c>
      <c r="BT20" s="93">
        <v>0</v>
      </c>
      <c r="BU20" s="93">
        <v>0</v>
      </c>
      <c r="BV20" s="93">
        <v>0</v>
      </c>
      <c r="BW20" s="93">
        <v>0</v>
      </c>
      <c r="BX20" s="93">
        <v>0</v>
      </c>
      <c r="BY20" s="93">
        <v>0</v>
      </c>
      <c r="BZ20" s="93">
        <v>0</v>
      </c>
      <c r="CA20" s="93">
        <v>0</v>
      </c>
      <c r="CB20" s="93">
        <v>0</v>
      </c>
      <c r="CC20" s="93">
        <v>0</v>
      </c>
      <c r="CD20" s="93">
        <v>0</v>
      </c>
      <c r="CE20" s="93">
        <v>0</v>
      </c>
      <c r="CF20" s="93">
        <v>0</v>
      </c>
      <c r="CG20" s="93">
        <v>0</v>
      </c>
      <c r="CH20" s="93">
        <v>0</v>
      </c>
      <c r="CI20" s="93">
        <v>0</v>
      </c>
      <c r="CJ20" s="93">
        <v>0</v>
      </c>
      <c r="CK20" s="93">
        <v>0</v>
      </c>
      <c r="CL20" s="93">
        <v>0</v>
      </c>
      <c r="CM20" s="93">
        <v>0</v>
      </c>
      <c r="CN20" s="93">
        <v>0</v>
      </c>
      <c r="CO20" s="93">
        <v>0</v>
      </c>
      <c r="CP20" s="93">
        <v>0</v>
      </c>
      <c r="CQ20" s="93">
        <v>0</v>
      </c>
      <c r="CR20" s="93">
        <v>0</v>
      </c>
      <c r="CS20" s="93">
        <v>0</v>
      </c>
      <c r="CT20" s="93">
        <v>0</v>
      </c>
      <c r="CU20" s="93">
        <v>0</v>
      </c>
      <c r="CV20" s="93">
        <v>0</v>
      </c>
      <c r="CW20" s="93">
        <v>0</v>
      </c>
      <c r="CX20" s="93">
        <v>0</v>
      </c>
      <c r="CY20" s="93">
        <v>0</v>
      </c>
      <c r="CZ20" s="93">
        <v>0</v>
      </c>
      <c r="DA20" s="93">
        <v>0</v>
      </c>
      <c r="DB20" s="93">
        <v>0</v>
      </c>
      <c r="DC20" s="93">
        <v>0</v>
      </c>
      <c r="DD20" s="93">
        <v>0</v>
      </c>
      <c r="DE20" s="93">
        <v>0</v>
      </c>
      <c r="DF20" s="93">
        <v>0</v>
      </c>
      <c r="DG20" s="93">
        <v>0</v>
      </c>
      <c r="DH20" s="93">
        <v>0</v>
      </c>
      <c r="DI20" s="93">
        <v>0</v>
      </c>
      <c r="DJ20" s="93">
        <v>0</v>
      </c>
      <c r="DK20" s="93">
        <v>0</v>
      </c>
      <c r="DL20" s="93">
        <v>0</v>
      </c>
      <c r="DM20" s="93">
        <v>0</v>
      </c>
      <c r="DN20" s="93">
        <v>0</v>
      </c>
      <c r="DO20" s="93">
        <v>0</v>
      </c>
      <c r="DP20" s="93">
        <v>0</v>
      </c>
      <c r="DQ20" s="93">
        <v>0</v>
      </c>
      <c r="DR20" s="93">
        <v>0</v>
      </c>
      <c r="DS20" s="93">
        <v>0</v>
      </c>
      <c r="DT20" s="93">
        <v>0</v>
      </c>
      <c r="DU20" s="93">
        <v>0</v>
      </c>
      <c r="DV20" s="93">
        <v>0</v>
      </c>
      <c r="DW20" s="93">
        <v>0</v>
      </c>
      <c r="DX20" s="93">
        <v>0</v>
      </c>
      <c r="DY20" s="93">
        <v>0</v>
      </c>
      <c r="DZ20" s="93">
        <v>0</v>
      </c>
      <c r="EA20" s="93">
        <v>0</v>
      </c>
      <c r="EB20" s="93">
        <v>0</v>
      </c>
      <c r="EC20" s="93">
        <v>0</v>
      </c>
      <c r="ED20" s="93">
        <v>0</v>
      </c>
      <c r="EE20" s="93">
        <v>0</v>
      </c>
      <c r="EF20" s="93">
        <v>0</v>
      </c>
      <c r="EG20" s="93">
        <v>0</v>
      </c>
      <c r="EH20" s="93">
        <v>0</v>
      </c>
      <c r="EI20" s="93">
        <v>0</v>
      </c>
      <c r="EJ20" s="93">
        <v>0</v>
      </c>
      <c r="EK20" s="93">
        <v>0</v>
      </c>
      <c r="EL20" s="93">
        <v>0</v>
      </c>
      <c r="EM20" s="93">
        <v>0</v>
      </c>
      <c r="EN20" s="93">
        <v>0</v>
      </c>
      <c r="EO20" s="93">
        <v>0</v>
      </c>
      <c r="EP20" s="93">
        <v>0</v>
      </c>
      <c r="EQ20" s="93">
        <v>0</v>
      </c>
      <c r="ER20" s="93">
        <v>0</v>
      </c>
      <c r="ES20" s="93">
        <v>0</v>
      </c>
      <c r="ET20" s="93">
        <v>0</v>
      </c>
      <c r="EU20" s="93">
        <v>0</v>
      </c>
      <c r="EV20" s="93">
        <v>0</v>
      </c>
      <c r="EW20" s="93">
        <v>0</v>
      </c>
      <c r="EX20" s="93">
        <v>0</v>
      </c>
      <c r="EY20" s="93">
        <v>0</v>
      </c>
      <c r="EZ20" s="93">
        <v>0</v>
      </c>
      <c r="FA20" s="93">
        <v>0</v>
      </c>
      <c r="FB20" s="93">
        <v>0</v>
      </c>
      <c r="FC20" s="93">
        <v>0</v>
      </c>
      <c r="FD20" s="66">
        <f t="shared" si="0"/>
        <v>344680846.52976841</v>
      </c>
      <c r="FE20" s="98"/>
      <c r="FF20" s="111"/>
      <c r="FH20" s="98"/>
    </row>
    <row r="21" spans="2:164" ht="14.25" customHeight="1" x14ac:dyDescent="0.2">
      <c r="B21" s="106" t="s">
        <v>557</v>
      </c>
      <c r="C21" s="106" t="s">
        <v>378</v>
      </c>
      <c r="D21" s="93">
        <v>0</v>
      </c>
      <c r="E21" s="93">
        <v>0</v>
      </c>
      <c r="F21" s="93">
        <v>0</v>
      </c>
      <c r="G21" s="93">
        <v>0</v>
      </c>
      <c r="H21" s="93">
        <v>0</v>
      </c>
      <c r="I21" s="93">
        <v>0</v>
      </c>
      <c r="J21" s="93">
        <v>0</v>
      </c>
      <c r="K21" s="93">
        <v>0</v>
      </c>
      <c r="L21" s="93">
        <v>0</v>
      </c>
      <c r="M21" s="93">
        <v>0</v>
      </c>
      <c r="N21" s="93">
        <v>0</v>
      </c>
      <c r="O21" s="93">
        <v>0</v>
      </c>
      <c r="P21" s="93">
        <v>0</v>
      </c>
      <c r="Q21" s="93">
        <v>0</v>
      </c>
      <c r="R21" s="93">
        <v>0</v>
      </c>
      <c r="S21" s="93">
        <v>0</v>
      </c>
      <c r="T21" s="93">
        <v>0</v>
      </c>
      <c r="U21" s="93">
        <v>0</v>
      </c>
      <c r="V21" s="93">
        <v>0</v>
      </c>
      <c r="W21" s="93">
        <v>0</v>
      </c>
      <c r="X21" s="93">
        <v>0</v>
      </c>
      <c r="Y21" s="93">
        <v>0</v>
      </c>
      <c r="Z21" s="93">
        <v>0</v>
      </c>
      <c r="AA21" s="93">
        <v>0</v>
      </c>
      <c r="AB21" s="93">
        <v>0</v>
      </c>
      <c r="AC21" s="93">
        <v>0</v>
      </c>
      <c r="AD21" s="93">
        <v>0</v>
      </c>
      <c r="AE21" s="93">
        <v>0</v>
      </c>
      <c r="AF21" s="93">
        <v>0</v>
      </c>
      <c r="AG21" s="93">
        <v>0</v>
      </c>
      <c r="AH21" s="93">
        <v>0</v>
      </c>
      <c r="AI21" s="93">
        <v>0</v>
      </c>
      <c r="AJ21" s="93">
        <v>0</v>
      </c>
      <c r="AK21" s="93">
        <v>0</v>
      </c>
      <c r="AL21" s="93">
        <v>0</v>
      </c>
      <c r="AM21" s="93">
        <v>0</v>
      </c>
      <c r="AN21" s="93">
        <v>0</v>
      </c>
      <c r="AO21" s="93">
        <v>0</v>
      </c>
      <c r="AP21" s="93">
        <v>0</v>
      </c>
      <c r="AQ21" s="93">
        <v>0</v>
      </c>
      <c r="AR21" s="93">
        <v>0</v>
      </c>
      <c r="AS21" s="93">
        <v>0</v>
      </c>
      <c r="AT21" s="93">
        <v>0</v>
      </c>
      <c r="AU21" s="93">
        <v>0</v>
      </c>
      <c r="AV21" s="93">
        <v>0</v>
      </c>
      <c r="AW21" s="93">
        <v>0</v>
      </c>
      <c r="AX21" s="93">
        <v>0</v>
      </c>
      <c r="AY21" s="93">
        <v>0</v>
      </c>
      <c r="AZ21" s="93">
        <v>0</v>
      </c>
      <c r="BA21" s="93">
        <v>0</v>
      </c>
      <c r="BB21" s="93">
        <v>0</v>
      </c>
      <c r="BC21" s="93">
        <v>0</v>
      </c>
      <c r="BD21" s="93">
        <v>0</v>
      </c>
      <c r="BE21" s="93">
        <v>0</v>
      </c>
      <c r="BF21" s="93">
        <v>0</v>
      </c>
      <c r="BG21" s="93">
        <v>0</v>
      </c>
      <c r="BH21" s="93">
        <v>0</v>
      </c>
      <c r="BI21" s="93">
        <v>0</v>
      </c>
      <c r="BJ21" s="93">
        <v>0</v>
      </c>
      <c r="BK21" s="93">
        <v>0</v>
      </c>
      <c r="BL21" s="93">
        <v>0</v>
      </c>
      <c r="BM21" s="93">
        <v>0</v>
      </c>
      <c r="BN21" s="93">
        <v>0</v>
      </c>
      <c r="BO21" s="93">
        <v>0</v>
      </c>
      <c r="BP21" s="93">
        <v>0</v>
      </c>
      <c r="BQ21" s="93">
        <v>0</v>
      </c>
      <c r="BR21" s="93">
        <v>0</v>
      </c>
      <c r="BS21" s="93">
        <v>0</v>
      </c>
      <c r="BT21" s="93">
        <v>0</v>
      </c>
      <c r="BU21" s="93">
        <v>0</v>
      </c>
      <c r="BV21" s="93">
        <v>0</v>
      </c>
      <c r="BW21" s="93">
        <v>0</v>
      </c>
      <c r="BX21" s="93">
        <v>0</v>
      </c>
      <c r="BY21" s="93">
        <v>0</v>
      </c>
      <c r="BZ21" s="93">
        <v>0</v>
      </c>
      <c r="CA21" s="93">
        <v>0</v>
      </c>
      <c r="CB21" s="93">
        <v>0</v>
      </c>
      <c r="CC21" s="93">
        <v>0</v>
      </c>
      <c r="CD21" s="93">
        <v>0</v>
      </c>
      <c r="CE21" s="93">
        <v>0</v>
      </c>
      <c r="CF21" s="93">
        <v>0</v>
      </c>
      <c r="CG21" s="93">
        <v>0</v>
      </c>
      <c r="CH21" s="93">
        <v>0</v>
      </c>
      <c r="CI21" s="93">
        <v>0</v>
      </c>
      <c r="CJ21" s="93">
        <v>0</v>
      </c>
      <c r="CK21" s="93">
        <v>0</v>
      </c>
      <c r="CL21" s="93">
        <v>0</v>
      </c>
      <c r="CM21" s="93">
        <v>0</v>
      </c>
      <c r="CN21" s="93">
        <v>0</v>
      </c>
      <c r="CO21" s="93">
        <v>0</v>
      </c>
      <c r="CP21" s="93">
        <v>0</v>
      </c>
      <c r="CQ21" s="93">
        <v>0</v>
      </c>
      <c r="CR21" s="93">
        <v>0</v>
      </c>
      <c r="CS21" s="93">
        <v>0</v>
      </c>
      <c r="CT21" s="93">
        <v>0</v>
      </c>
      <c r="CU21" s="93">
        <v>0</v>
      </c>
      <c r="CV21" s="93">
        <v>0</v>
      </c>
      <c r="CW21" s="93">
        <v>0</v>
      </c>
      <c r="CX21" s="93">
        <v>0</v>
      </c>
      <c r="CY21" s="93">
        <v>0</v>
      </c>
      <c r="CZ21" s="93">
        <v>0</v>
      </c>
      <c r="DA21" s="93">
        <v>0</v>
      </c>
      <c r="DB21" s="93">
        <v>0</v>
      </c>
      <c r="DC21" s="93">
        <v>0</v>
      </c>
      <c r="DD21" s="93">
        <v>0</v>
      </c>
      <c r="DE21" s="93">
        <v>0</v>
      </c>
      <c r="DF21" s="93">
        <v>0</v>
      </c>
      <c r="DG21" s="93">
        <v>0</v>
      </c>
      <c r="DH21" s="93">
        <v>0</v>
      </c>
      <c r="DI21" s="93">
        <v>0</v>
      </c>
      <c r="DJ21" s="93">
        <v>0</v>
      </c>
      <c r="DK21" s="93">
        <v>0</v>
      </c>
      <c r="DL21" s="93">
        <v>0</v>
      </c>
      <c r="DM21" s="93">
        <v>0</v>
      </c>
      <c r="DN21" s="93">
        <v>0</v>
      </c>
      <c r="DO21" s="93">
        <v>0</v>
      </c>
      <c r="DP21" s="93">
        <v>0</v>
      </c>
      <c r="DQ21" s="93">
        <v>0</v>
      </c>
      <c r="DR21" s="93">
        <v>0</v>
      </c>
      <c r="DS21" s="93">
        <v>0</v>
      </c>
      <c r="DT21" s="93">
        <v>0</v>
      </c>
      <c r="DU21" s="93">
        <v>0</v>
      </c>
      <c r="DV21" s="93">
        <v>0</v>
      </c>
      <c r="DW21" s="93">
        <v>0</v>
      </c>
      <c r="DX21" s="93">
        <v>0</v>
      </c>
      <c r="DY21" s="93">
        <v>0</v>
      </c>
      <c r="DZ21" s="93">
        <v>0</v>
      </c>
      <c r="EA21" s="93">
        <v>0</v>
      </c>
      <c r="EB21" s="93">
        <v>0</v>
      </c>
      <c r="EC21" s="93">
        <v>0</v>
      </c>
      <c r="ED21" s="93">
        <v>0</v>
      </c>
      <c r="EE21" s="93">
        <v>0</v>
      </c>
      <c r="EF21" s="93">
        <v>0</v>
      </c>
      <c r="EG21" s="93">
        <v>0</v>
      </c>
      <c r="EH21" s="93">
        <v>0</v>
      </c>
      <c r="EI21" s="93">
        <v>0</v>
      </c>
      <c r="EJ21" s="93">
        <v>0</v>
      </c>
      <c r="EK21" s="93">
        <v>0</v>
      </c>
      <c r="EL21" s="93">
        <v>0</v>
      </c>
      <c r="EM21" s="93">
        <v>0</v>
      </c>
      <c r="EN21" s="93">
        <v>0</v>
      </c>
      <c r="EO21" s="93">
        <v>0</v>
      </c>
      <c r="EP21" s="93">
        <v>0</v>
      </c>
      <c r="EQ21" s="93">
        <v>0</v>
      </c>
      <c r="ER21" s="93">
        <v>0</v>
      </c>
      <c r="ES21" s="93">
        <v>0</v>
      </c>
      <c r="ET21" s="93">
        <v>0</v>
      </c>
      <c r="EU21" s="93">
        <v>0</v>
      </c>
      <c r="EV21" s="93">
        <v>0</v>
      </c>
      <c r="EW21" s="93">
        <v>0</v>
      </c>
      <c r="EX21" s="93">
        <v>0</v>
      </c>
      <c r="EY21" s="93">
        <v>0</v>
      </c>
      <c r="EZ21" s="93">
        <v>0</v>
      </c>
      <c r="FA21" s="93">
        <v>0</v>
      </c>
      <c r="FB21" s="93">
        <v>0</v>
      </c>
      <c r="FC21" s="93">
        <v>3621624.6994514731</v>
      </c>
      <c r="FD21" s="66">
        <f t="shared" si="0"/>
        <v>3621624.6994514731</v>
      </c>
      <c r="FE21" s="98"/>
      <c r="FF21" s="111"/>
      <c r="FH21" s="98"/>
    </row>
    <row r="22" spans="2:164" ht="14.25" customHeight="1" x14ac:dyDescent="0.2">
      <c r="B22" s="106" t="s">
        <v>558</v>
      </c>
      <c r="C22" s="106" t="s">
        <v>379</v>
      </c>
      <c r="D22" s="93">
        <v>0</v>
      </c>
      <c r="E22" s="93">
        <v>0</v>
      </c>
      <c r="F22" s="93">
        <v>0</v>
      </c>
      <c r="G22" s="93">
        <v>0</v>
      </c>
      <c r="H22" s="93">
        <v>0</v>
      </c>
      <c r="I22" s="93">
        <v>0</v>
      </c>
      <c r="J22" s="93">
        <v>0</v>
      </c>
      <c r="K22" s="93">
        <v>0</v>
      </c>
      <c r="L22" s="93">
        <v>0</v>
      </c>
      <c r="M22" s="93">
        <v>0</v>
      </c>
      <c r="N22" s="93">
        <v>0</v>
      </c>
      <c r="O22" s="93">
        <v>0</v>
      </c>
      <c r="P22" s="93">
        <v>0</v>
      </c>
      <c r="Q22" s="93">
        <v>0</v>
      </c>
      <c r="R22" s="93">
        <v>0</v>
      </c>
      <c r="S22" s="93">
        <v>0</v>
      </c>
      <c r="T22" s="93">
        <v>0</v>
      </c>
      <c r="U22" s="93">
        <v>0</v>
      </c>
      <c r="V22" s="93">
        <v>0</v>
      </c>
      <c r="W22" s="93">
        <v>0</v>
      </c>
      <c r="X22" s="93">
        <v>0</v>
      </c>
      <c r="Y22" s="93">
        <v>0</v>
      </c>
      <c r="Z22" s="93">
        <v>0</v>
      </c>
      <c r="AA22" s="93">
        <v>0</v>
      </c>
      <c r="AB22" s="93">
        <v>0</v>
      </c>
      <c r="AC22" s="93">
        <v>0</v>
      </c>
      <c r="AD22" s="93">
        <v>0</v>
      </c>
      <c r="AE22" s="93">
        <v>0</v>
      </c>
      <c r="AF22" s="93">
        <v>0</v>
      </c>
      <c r="AG22" s="93">
        <v>0</v>
      </c>
      <c r="AH22" s="93">
        <v>0</v>
      </c>
      <c r="AI22" s="93">
        <v>0</v>
      </c>
      <c r="AJ22" s="93">
        <v>0</v>
      </c>
      <c r="AK22" s="93">
        <v>0</v>
      </c>
      <c r="AL22" s="93">
        <v>149222311.32136229</v>
      </c>
      <c r="AM22" s="93">
        <v>0</v>
      </c>
      <c r="AN22" s="93">
        <v>2709000.0974326069</v>
      </c>
      <c r="AO22" s="93">
        <v>39325054.36355564</v>
      </c>
      <c r="AP22" s="93">
        <v>0</v>
      </c>
      <c r="AQ22" s="93">
        <v>0</v>
      </c>
      <c r="AR22" s="93">
        <v>0</v>
      </c>
      <c r="AS22" s="93">
        <v>0</v>
      </c>
      <c r="AT22" s="93">
        <v>0</v>
      </c>
      <c r="AU22" s="93">
        <v>0</v>
      </c>
      <c r="AV22" s="93">
        <v>0</v>
      </c>
      <c r="AW22" s="93">
        <v>0</v>
      </c>
      <c r="AX22" s="93">
        <v>0</v>
      </c>
      <c r="AY22" s="93">
        <v>13142205.903659862</v>
      </c>
      <c r="AZ22" s="93">
        <v>0</v>
      </c>
      <c r="BA22" s="93">
        <v>12062236.746054953</v>
      </c>
      <c r="BB22" s="93">
        <v>0</v>
      </c>
      <c r="BC22" s="93">
        <v>3597.469538488268</v>
      </c>
      <c r="BD22" s="93">
        <v>3557427.5229824926</v>
      </c>
      <c r="BE22" s="93">
        <v>0</v>
      </c>
      <c r="BF22" s="93">
        <v>4162605.5859416067</v>
      </c>
      <c r="BG22" s="93">
        <v>851393.17725249962</v>
      </c>
      <c r="BH22" s="93">
        <v>0</v>
      </c>
      <c r="BI22" s="93">
        <v>1835516.7996316075</v>
      </c>
      <c r="BJ22" s="93">
        <v>963719.78498698375</v>
      </c>
      <c r="BK22" s="93">
        <v>0</v>
      </c>
      <c r="BL22" s="93">
        <v>0</v>
      </c>
      <c r="BM22" s="93">
        <v>0</v>
      </c>
      <c r="BN22" s="93">
        <v>0</v>
      </c>
      <c r="BO22" s="93">
        <v>0</v>
      </c>
      <c r="BP22" s="93">
        <v>0</v>
      </c>
      <c r="BQ22" s="93">
        <v>27363420.183479812</v>
      </c>
      <c r="BR22" s="93">
        <v>0</v>
      </c>
      <c r="BS22" s="93">
        <v>21005199.732420426</v>
      </c>
      <c r="BT22" s="93">
        <v>8293355.5287982859</v>
      </c>
      <c r="BU22" s="93">
        <v>0</v>
      </c>
      <c r="BV22" s="93">
        <v>0</v>
      </c>
      <c r="BW22" s="93">
        <v>0</v>
      </c>
      <c r="BX22" s="93">
        <v>0</v>
      </c>
      <c r="BY22" s="93">
        <v>0</v>
      </c>
      <c r="BZ22" s="93">
        <v>1703392.2148138229</v>
      </c>
      <c r="CA22" s="93">
        <v>0</v>
      </c>
      <c r="CB22" s="93">
        <v>12244186.210813178</v>
      </c>
      <c r="CC22" s="93">
        <v>0</v>
      </c>
      <c r="CD22" s="93">
        <v>0</v>
      </c>
      <c r="CE22" s="93">
        <v>0</v>
      </c>
      <c r="CF22" s="93">
        <v>0</v>
      </c>
      <c r="CG22" s="93">
        <v>0</v>
      </c>
      <c r="CH22" s="93">
        <v>0</v>
      </c>
      <c r="CI22" s="93">
        <v>0</v>
      </c>
      <c r="CJ22" s="93">
        <v>0</v>
      </c>
      <c r="CK22" s="93">
        <v>0</v>
      </c>
      <c r="CL22" s="93">
        <v>0</v>
      </c>
      <c r="CM22" s="93">
        <v>0</v>
      </c>
      <c r="CN22" s="93">
        <v>0</v>
      </c>
      <c r="CO22" s="93">
        <v>0</v>
      </c>
      <c r="CP22" s="93">
        <v>2663340.2288242476</v>
      </c>
      <c r="CQ22" s="93">
        <v>2663340.2288242476</v>
      </c>
      <c r="CR22" s="93">
        <v>0</v>
      </c>
      <c r="CS22" s="93">
        <v>10306602.170320408</v>
      </c>
      <c r="CT22" s="93">
        <v>0</v>
      </c>
      <c r="CU22" s="93">
        <v>0</v>
      </c>
      <c r="CV22" s="93">
        <v>10306602.170320408</v>
      </c>
      <c r="CW22" s="93">
        <v>0</v>
      </c>
      <c r="CX22" s="93">
        <v>0</v>
      </c>
      <c r="CY22" s="93">
        <v>0</v>
      </c>
      <c r="CZ22" s="93">
        <v>0</v>
      </c>
      <c r="DA22" s="93">
        <v>0</v>
      </c>
      <c r="DB22" s="93">
        <v>26630041.948012311</v>
      </c>
      <c r="DC22" s="93">
        <v>46993.995667706964</v>
      </c>
      <c r="DD22" s="93">
        <v>26583047.952344604</v>
      </c>
      <c r="DE22" s="93">
        <v>0</v>
      </c>
      <c r="DF22" s="93">
        <v>0</v>
      </c>
      <c r="DG22" s="93">
        <v>0</v>
      </c>
      <c r="DH22" s="93">
        <v>0</v>
      </c>
      <c r="DI22" s="93">
        <v>0</v>
      </c>
      <c r="DJ22" s="93">
        <v>0</v>
      </c>
      <c r="DK22" s="93">
        <v>0</v>
      </c>
      <c r="DL22" s="93">
        <v>0</v>
      </c>
      <c r="DM22" s="93">
        <v>0</v>
      </c>
      <c r="DN22" s="93">
        <v>0</v>
      </c>
      <c r="DO22" s="93">
        <v>0</v>
      </c>
      <c r="DP22" s="93">
        <v>0</v>
      </c>
      <c r="DQ22" s="93">
        <v>6018.4712671483785</v>
      </c>
      <c r="DR22" s="93">
        <v>0</v>
      </c>
      <c r="DS22" s="93">
        <v>0</v>
      </c>
      <c r="DT22" s="93">
        <v>0</v>
      </c>
      <c r="DU22" s="93">
        <v>6018.4712671483785</v>
      </c>
      <c r="DV22" s="93">
        <v>0</v>
      </c>
      <c r="DW22" s="93">
        <v>0</v>
      </c>
      <c r="DX22" s="93">
        <v>0</v>
      </c>
      <c r="DY22" s="93">
        <v>0</v>
      </c>
      <c r="DZ22" s="93">
        <v>0</v>
      </c>
      <c r="EA22" s="93">
        <v>0</v>
      </c>
      <c r="EB22" s="93">
        <v>1.2670420821486842E-8</v>
      </c>
      <c r="EC22" s="93">
        <v>1.2670420821486842E-8</v>
      </c>
      <c r="ED22" s="93">
        <v>0</v>
      </c>
      <c r="EE22" s="93">
        <v>0</v>
      </c>
      <c r="EF22" s="93">
        <v>0</v>
      </c>
      <c r="EG22" s="93">
        <v>0</v>
      </c>
      <c r="EH22" s="93">
        <v>0</v>
      </c>
      <c r="EI22" s="93">
        <v>0</v>
      </c>
      <c r="EJ22" s="93">
        <v>0</v>
      </c>
      <c r="EK22" s="93">
        <v>0</v>
      </c>
      <c r="EL22" s="93">
        <v>0</v>
      </c>
      <c r="EM22" s="93">
        <v>0</v>
      </c>
      <c r="EN22" s="93">
        <v>0</v>
      </c>
      <c r="EO22" s="93">
        <v>0</v>
      </c>
      <c r="EP22" s="93">
        <v>33159198.72179921</v>
      </c>
      <c r="EQ22" s="93">
        <v>33159198.72179921</v>
      </c>
      <c r="ER22" s="93">
        <v>0</v>
      </c>
      <c r="ES22" s="93">
        <v>0</v>
      </c>
      <c r="ET22" s="93">
        <v>0</v>
      </c>
      <c r="EU22" s="93">
        <v>0</v>
      </c>
      <c r="EV22" s="93">
        <v>0</v>
      </c>
      <c r="EW22" s="93">
        <v>0</v>
      </c>
      <c r="EX22" s="93">
        <v>0</v>
      </c>
      <c r="EY22" s="93">
        <v>0</v>
      </c>
      <c r="EZ22" s="93">
        <v>0</v>
      </c>
      <c r="FA22" s="93">
        <v>0</v>
      </c>
      <c r="FB22" s="93">
        <v>0</v>
      </c>
      <c r="FC22" s="93">
        <v>127384097.1384144</v>
      </c>
      <c r="FD22" s="66">
        <f t="shared" si="0"/>
        <v>349371610</v>
      </c>
      <c r="FE22" s="98"/>
      <c r="FF22" s="111"/>
    </row>
    <row r="23" spans="2:164" ht="14.25" customHeight="1" x14ac:dyDescent="0.2">
      <c r="B23" s="106" t="s">
        <v>559</v>
      </c>
      <c r="C23" s="106" t="s">
        <v>380</v>
      </c>
      <c r="D23" s="93">
        <v>56301590.016396165</v>
      </c>
      <c r="E23" s="93">
        <v>7668.2324807904406</v>
      </c>
      <c r="F23" s="93">
        <v>0</v>
      </c>
      <c r="G23" s="93">
        <v>20971.801742141877</v>
      </c>
      <c r="H23" s="93">
        <v>2086863.6568082555</v>
      </c>
      <c r="I23" s="93">
        <v>0</v>
      </c>
      <c r="J23" s="93">
        <v>0</v>
      </c>
      <c r="K23" s="93">
        <v>3981035.2681894558</v>
      </c>
      <c r="L23" s="93">
        <v>0</v>
      </c>
      <c r="M23" s="93">
        <v>4326629.4982637614</v>
      </c>
      <c r="N23" s="93">
        <v>7476599.2749835514</v>
      </c>
      <c r="O23" s="93">
        <v>0</v>
      </c>
      <c r="P23" s="93">
        <v>0</v>
      </c>
      <c r="Q23" s="93">
        <v>70675.809575330626</v>
      </c>
      <c r="R23" s="93">
        <v>0</v>
      </c>
      <c r="S23" s="93">
        <v>0</v>
      </c>
      <c r="T23" s="93">
        <v>11265741.827941343</v>
      </c>
      <c r="U23" s="93">
        <v>7703011.3416750468</v>
      </c>
      <c r="V23" s="93">
        <v>0</v>
      </c>
      <c r="W23" s="93">
        <v>228710.53072120401</v>
      </c>
      <c r="X23" s="93">
        <v>1197568.89662121</v>
      </c>
      <c r="Y23" s="93">
        <v>386586.99147751223</v>
      </c>
      <c r="Z23" s="93">
        <v>6144987.3498964719</v>
      </c>
      <c r="AA23" s="93">
        <v>4186397.5532706925</v>
      </c>
      <c r="AB23" s="93">
        <v>82942.09622527317</v>
      </c>
      <c r="AC23" s="93">
        <v>0</v>
      </c>
      <c r="AD23" s="93">
        <v>0</v>
      </c>
      <c r="AE23" s="93">
        <v>6775446.1035681237</v>
      </c>
      <c r="AF23" s="93">
        <v>0</v>
      </c>
      <c r="AG23" s="93">
        <v>359753.78295599832</v>
      </c>
      <c r="AH23" s="93">
        <v>31172.726042124865</v>
      </c>
      <c r="AI23" s="93">
        <v>0</v>
      </c>
      <c r="AJ23" s="93">
        <v>31172.726042124865</v>
      </c>
      <c r="AK23" s="93">
        <v>0</v>
      </c>
      <c r="AL23" s="93">
        <v>7877582.6394466721</v>
      </c>
      <c r="AM23" s="93">
        <v>147852.97652507894</v>
      </c>
      <c r="AN23" s="93">
        <v>835.79037764024145</v>
      </c>
      <c r="AO23" s="93">
        <v>37335.252666190783</v>
      </c>
      <c r="AP23" s="93">
        <v>0</v>
      </c>
      <c r="AQ23" s="93">
        <v>967.03604923025932</v>
      </c>
      <c r="AR23" s="93">
        <v>899.0763228385</v>
      </c>
      <c r="AS23" s="93">
        <v>14640.601743768166</v>
      </c>
      <c r="AT23" s="93">
        <v>14001.416940129822</v>
      </c>
      <c r="AU23" s="93">
        <v>109981.69251896883</v>
      </c>
      <c r="AV23" s="93">
        <v>643.34409412612251</v>
      </c>
      <c r="AW23" s="93">
        <v>0</v>
      </c>
      <c r="AX23" s="93">
        <v>7305.0657506232365</v>
      </c>
      <c r="AY23" s="93">
        <v>5427.2920905144174</v>
      </c>
      <c r="AZ23" s="93">
        <v>0</v>
      </c>
      <c r="BA23" s="93">
        <v>16143.921075772141</v>
      </c>
      <c r="BB23" s="93">
        <v>31591.338367388224</v>
      </c>
      <c r="BC23" s="93">
        <v>24989.32040677622</v>
      </c>
      <c r="BD23" s="93">
        <v>2851.1625070957484</v>
      </c>
      <c r="BE23" s="93">
        <v>15578.394566141147</v>
      </c>
      <c r="BF23" s="93">
        <v>6461.159895032456</v>
      </c>
      <c r="BG23" s="93">
        <v>5931.526756422817</v>
      </c>
      <c r="BH23" s="93">
        <v>51134.902195222836</v>
      </c>
      <c r="BI23" s="93">
        <v>7226751.9600970577</v>
      </c>
      <c r="BJ23" s="93">
        <v>18233.428187207352</v>
      </c>
      <c r="BK23" s="93">
        <v>12023.282483684834</v>
      </c>
      <c r="BL23" s="93">
        <v>14275.325582882664</v>
      </c>
      <c r="BM23" s="93">
        <v>16558.403124718825</v>
      </c>
      <c r="BN23" s="93">
        <v>23979.548993327378</v>
      </c>
      <c r="BO23" s="93">
        <v>5927.0537100180645</v>
      </c>
      <c r="BP23" s="93">
        <v>0</v>
      </c>
      <c r="BQ23" s="93">
        <v>830.21847524611212</v>
      </c>
      <c r="BR23" s="93">
        <v>2654.7141247744926</v>
      </c>
      <c r="BS23" s="93">
        <v>3010.1926844333116</v>
      </c>
      <c r="BT23" s="93">
        <v>5508.7211981065429</v>
      </c>
      <c r="BU23" s="93">
        <v>452.71323384583002</v>
      </c>
      <c r="BV23" s="93">
        <v>2330.8497614972189</v>
      </c>
      <c r="BW23" s="93">
        <v>12583.304676780699</v>
      </c>
      <c r="BX23" s="93">
        <v>167.04723540971926</v>
      </c>
      <c r="BY23" s="93">
        <v>19177.28135876279</v>
      </c>
      <c r="BZ23" s="93">
        <v>9689.6551104365681</v>
      </c>
      <c r="CA23" s="93">
        <v>1308.9200311439886</v>
      </c>
      <c r="CB23" s="93">
        <v>7548.7485283767783</v>
      </c>
      <c r="CC23" s="93">
        <v>6495745.7325558485</v>
      </c>
      <c r="CD23" s="93">
        <v>3368538.7296709828</v>
      </c>
      <c r="CE23" s="93">
        <v>2001219.3856234187</v>
      </c>
      <c r="CF23" s="93">
        <v>1367319.3440475641</v>
      </c>
      <c r="CG23" s="93">
        <v>23239122.336282883</v>
      </c>
      <c r="CH23" s="93">
        <v>15221558.542211847</v>
      </c>
      <c r="CI23" s="93">
        <v>0</v>
      </c>
      <c r="CJ23" s="93">
        <v>0</v>
      </c>
      <c r="CK23" s="93">
        <v>0</v>
      </c>
      <c r="CL23" s="93">
        <v>0</v>
      </c>
      <c r="CM23" s="93">
        <v>348147.77140086528</v>
      </c>
      <c r="CN23" s="93">
        <v>1433169.2073505803</v>
      </c>
      <c r="CO23" s="93">
        <v>6236246.8153195893</v>
      </c>
      <c r="CP23" s="93">
        <v>14157985.665685847</v>
      </c>
      <c r="CQ23" s="93">
        <v>11242253.594106156</v>
      </c>
      <c r="CR23" s="93">
        <v>2915732.071579691</v>
      </c>
      <c r="CS23" s="93">
        <v>147449786.06212962</v>
      </c>
      <c r="CT23" s="93">
        <v>0</v>
      </c>
      <c r="CU23" s="93">
        <v>48448.742043998303</v>
      </c>
      <c r="CV23" s="93">
        <v>127348216.44432013</v>
      </c>
      <c r="CW23" s="93">
        <v>8986004.5300475266</v>
      </c>
      <c r="CX23" s="93">
        <v>873709.85963546834</v>
      </c>
      <c r="CY23" s="93">
        <v>5521774.413576954</v>
      </c>
      <c r="CZ23" s="93">
        <v>0</v>
      </c>
      <c r="DA23" s="93">
        <v>4671632.07250553</v>
      </c>
      <c r="DB23" s="93">
        <v>10819219.23707561</v>
      </c>
      <c r="DC23" s="93">
        <v>6904199.6677454524</v>
      </c>
      <c r="DD23" s="93">
        <v>3900914.0156069328</v>
      </c>
      <c r="DE23" s="93">
        <v>14105.55372322561</v>
      </c>
      <c r="DF23" s="93">
        <v>7645705.9349785391</v>
      </c>
      <c r="DG23" s="93">
        <v>5110056.0254526036</v>
      </c>
      <c r="DH23" s="93">
        <v>2535649.909525936</v>
      </c>
      <c r="DI23" s="93">
        <v>2826480.8675947916</v>
      </c>
      <c r="DJ23" s="93">
        <v>1631223.1014093999</v>
      </c>
      <c r="DK23" s="93">
        <v>195119.60768544703</v>
      </c>
      <c r="DL23" s="93">
        <v>933704.47461928439</v>
      </c>
      <c r="DM23" s="93">
        <v>66433.683880660159</v>
      </c>
      <c r="DN23" s="93">
        <v>773258.20605984982</v>
      </c>
      <c r="DO23" s="93">
        <v>773258.20605984982</v>
      </c>
      <c r="DP23" s="93">
        <v>0</v>
      </c>
      <c r="DQ23" s="93">
        <v>9550936.6039862521</v>
      </c>
      <c r="DR23" s="93">
        <v>475251.74264501152</v>
      </c>
      <c r="DS23" s="93">
        <v>929978.51765959314</v>
      </c>
      <c r="DT23" s="93">
        <v>1327319.8914246419</v>
      </c>
      <c r="DU23" s="93">
        <v>1739407.3396185949</v>
      </c>
      <c r="DV23" s="93">
        <v>252468.81685062172</v>
      </c>
      <c r="DW23" s="93">
        <v>0</v>
      </c>
      <c r="DX23" s="93">
        <v>0</v>
      </c>
      <c r="DY23" s="93">
        <v>2039888.8584245134</v>
      </c>
      <c r="DZ23" s="93">
        <v>1783977.1073041214</v>
      </c>
      <c r="EA23" s="93">
        <v>1002644.3300591538</v>
      </c>
      <c r="EB23" s="93">
        <v>25028761.274837725</v>
      </c>
      <c r="EC23" s="93">
        <v>9889726.8865835071</v>
      </c>
      <c r="ED23" s="93">
        <v>173373.92147190179</v>
      </c>
      <c r="EE23" s="93">
        <v>2161528.9896936086</v>
      </c>
      <c r="EF23" s="93">
        <v>10845258.104257209</v>
      </c>
      <c r="EG23" s="93">
        <v>1429893.1754300147</v>
      </c>
      <c r="EH23" s="93">
        <v>528980.19740148727</v>
      </c>
      <c r="EI23" s="93">
        <v>10696054.851706516</v>
      </c>
      <c r="EJ23" s="93">
        <v>3702247.4862905219</v>
      </c>
      <c r="EK23" s="93">
        <v>6986933.6964607779</v>
      </c>
      <c r="EL23" s="93">
        <v>6873.6689552164225</v>
      </c>
      <c r="EM23" s="93">
        <v>1247555.2003741907</v>
      </c>
      <c r="EN23" s="93">
        <v>208547.06158542243</v>
      </c>
      <c r="EO23" s="93">
        <v>1039008.1387887683</v>
      </c>
      <c r="EP23" s="93">
        <v>6641001.6277835704</v>
      </c>
      <c r="EQ23" s="93">
        <v>3920269.7242320883</v>
      </c>
      <c r="ER23" s="93">
        <v>2720731.9035514817</v>
      </c>
      <c r="ES23" s="93">
        <v>98505.510762234291</v>
      </c>
      <c r="ET23" s="93">
        <v>3031035.9929049704</v>
      </c>
      <c r="EU23" s="93">
        <v>299562.31269166886</v>
      </c>
      <c r="EV23" s="93">
        <v>108251.05972222217</v>
      </c>
      <c r="EW23" s="93">
        <v>851113.18276057811</v>
      </c>
      <c r="EX23" s="93">
        <v>379527.61702913878</v>
      </c>
      <c r="EY23" s="93">
        <v>17474.197192709365</v>
      </c>
      <c r="EZ23" s="93">
        <v>1356199.2953871139</v>
      </c>
      <c r="FA23" s="93">
        <v>18908.328121539042</v>
      </c>
      <c r="FB23" s="93">
        <v>0</v>
      </c>
      <c r="FC23" s="93">
        <v>982781841.12658274</v>
      </c>
      <c r="FD23" s="66">
        <f t="shared" si="0"/>
        <v>1320061880.3428571</v>
      </c>
      <c r="FE23" s="98"/>
      <c r="FF23" s="111"/>
    </row>
    <row r="24" spans="2:164" ht="14.25" customHeight="1" x14ac:dyDescent="0.2">
      <c r="B24" s="106" t="s">
        <v>559</v>
      </c>
      <c r="C24" s="106" t="s">
        <v>381</v>
      </c>
      <c r="D24" s="93">
        <v>9487995.7474119738</v>
      </c>
      <c r="E24" s="93">
        <v>1296.2815953022639</v>
      </c>
      <c r="F24" s="93">
        <v>0</v>
      </c>
      <c r="G24" s="93">
        <v>3545.1925442751062</v>
      </c>
      <c r="H24" s="93">
        <v>352775.2916988862</v>
      </c>
      <c r="I24" s="93">
        <v>0</v>
      </c>
      <c r="J24" s="93">
        <v>0</v>
      </c>
      <c r="K24" s="93">
        <v>672976.8250155159</v>
      </c>
      <c r="L24" s="93">
        <v>0</v>
      </c>
      <c r="M24" s="93">
        <v>731398.0375974538</v>
      </c>
      <c r="N24" s="93">
        <v>1263886.8291865352</v>
      </c>
      <c r="O24" s="93">
        <v>0</v>
      </c>
      <c r="P24" s="93">
        <v>0</v>
      </c>
      <c r="Q24" s="93">
        <v>11947.44048450457</v>
      </c>
      <c r="R24" s="93">
        <v>0</v>
      </c>
      <c r="S24" s="93">
        <v>0</v>
      </c>
      <c r="T24" s="93">
        <v>1904425.0191384277</v>
      </c>
      <c r="U24" s="93">
        <v>1302160.8115862289</v>
      </c>
      <c r="V24" s="93">
        <v>0</v>
      </c>
      <c r="W24" s="93">
        <v>38662.527820902651</v>
      </c>
      <c r="X24" s="93">
        <v>202443.85178531965</v>
      </c>
      <c r="Y24" s="93">
        <v>65350.861921692325</v>
      </c>
      <c r="Z24" s="93">
        <v>1038783.5821345537</v>
      </c>
      <c r="AA24" s="93">
        <v>707692.43271088717</v>
      </c>
      <c r="AB24" s="93">
        <v>14021.003286213387</v>
      </c>
      <c r="AC24" s="93">
        <v>0</v>
      </c>
      <c r="AD24" s="93">
        <v>0</v>
      </c>
      <c r="AE24" s="93">
        <v>1145359.9126030221</v>
      </c>
      <c r="AF24" s="93">
        <v>0</v>
      </c>
      <c r="AG24" s="93">
        <v>31269.846302251553</v>
      </c>
      <c r="AH24" s="93">
        <v>7476.5019809656842</v>
      </c>
      <c r="AI24" s="93">
        <v>0</v>
      </c>
      <c r="AJ24" s="93">
        <v>7476.5019809656842</v>
      </c>
      <c r="AK24" s="93">
        <v>0</v>
      </c>
      <c r="AL24" s="93">
        <v>4306007.7220716868</v>
      </c>
      <c r="AM24" s="93">
        <v>80929.028757153428</v>
      </c>
      <c r="AN24" s="93">
        <v>457.47948466580999</v>
      </c>
      <c r="AO24" s="93">
        <v>20435.880343370925</v>
      </c>
      <c r="AP24" s="93">
        <v>0</v>
      </c>
      <c r="AQ24" s="93">
        <v>529.31831388653143</v>
      </c>
      <c r="AR24" s="93">
        <v>492.11977530618668</v>
      </c>
      <c r="AS24" s="93">
        <v>8013.7019043540831</v>
      </c>
      <c r="AT24" s="93">
        <v>7663.8367439052599</v>
      </c>
      <c r="AU24" s="93">
        <v>60199.745489183908</v>
      </c>
      <c r="AV24" s="93">
        <v>352.14179597829366</v>
      </c>
      <c r="AW24" s="93">
        <v>0</v>
      </c>
      <c r="AX24" s="93">
        <v>3998.5118331710155</v>
      </c>
      <c r="AY24" s="93">
        <v>2970.6908037269773</v>
      </c>
      <c r="AZ24" s="93">
        <v>0</v>
      </c>
      <c r="BA24" s="93">
        <v>8836.561046660885</v>
      </c>
      <c r="BB24" s="93">
        <v>3584.5333460838056</v>
      </c>
      <c r="BC24" s="93">
        <v>2835.4307516939616</v>
      </c>
      <c r="BD24" s="93">
        <v>323.50915187369276</v>
      </c>
      <c r="BE24" s="93">
        <v>1767.6134563019564</v>
      </c>
      <c r="BF24" s="93">
        <v>557.30157911698348</v>
      </c>
      <c r="BG24" s="93">
        <v>3201.3367335750354</v>
      </c>
      <c r="BH24" s="93">
        <v>27598.297620098361</v>
      </c>
      <c r="BI24" s="93">
        <v>3985858.1950991275</v>
      </c>
      <c r="BJ24" s="93">
        <v>10056.503885288432</v>
      </c>
      <c r="BK24" s="93">
        <v>6631.3468739756454</v>
      </c>
      <c r="BL24" s="93">
        <v>7873.4435298754761</v>
      </c>
      <c r="BM24" s="93">
        <v>9132.6569884832643</v>
      </c>
      <c r="BN24" s="93">
        <v>13225.731614642451</v>
      </c>
      <c r="BO24" s="93">
        <v>3269.019849209119</v>
      </c>
      <c r="BP24" s="93">
        <v>0</v>
      </c>
      <c r="BQ24" s="93">
        <v>447.96314851056053</v>
      </c>
      <c r="BR24" s="93">
        <v>1432.4110257566904</v>
      </c>
      <c r="BS24" s="93">
        <v>1624.2175195420255</v>
      </c>
      <c r="BT24" s="93">
        <v>2972.3550676695572</v>
      </c>
      <c r="BU24" s="93">
        <v>244.2716605961551</v>
      </c>
      <c r="BV24" s="93">
        <v>1257.6626863860831</v>
      </c>
      <c r="BW24" s="93">
        <v>6789.6065309885325</v>
      </c>
      <c r="BX24" s="93">
        <v>90.134112592398708</v>
      </c>
      <c r="BY24" s="93">
        <v>10347.535731239424</v>
      </c>
      <c r="BZ24" s="93">
        <v>5228.2724857042795</v>
      </c>
      <c r="CA24" s="93">
        <v>706.25739583304698</v>
      </c>
      <c r="CB24" s="93">
        <v>4073.0979361591344</v>
      </c>
      <c r="CC24" s="93">
        <v>2917716.8239212665</v>
      </c>
      <c r="CD24" s="93">
        <v>1513058.319744952</v>
      </c>
      <c r="CE24" s="93">
        <v>898894.70896721655</v>
      </c>
      <c r="CF24" s="93">
        <v>614163.61077773559</v>
      </c>
      <c r="CG24" s="93">
        <v>5573697.4670848995</v>
      </c>
      <c r="CH24" s="93">
        <v>3650755.8703863248</v>
      </c>
      <c r="CI24" s="93">
        <v>0</v>
      </c>
      <c r="CJ24" s="93">
        <v>0</v>
      </c>
      <c r="CK24" s="93">
        <v>0</v>
      </c>
      <c r="CL24" s="93">
        <v>0</v>
      </c>
      <c r="CM24" s="93">
        <v>83500.156483905972</v>
      </c>
      <c r="CN24" s="93">
        <v>343732.92869336891</v>
      </c>
      <c r="CO24" s="93">
        <v>1495708.5115213001</v>
      </c>
      <c r="CP24" s="93">
        <v>6311016.340584605</v>
      </c>
      <c r="CQ24" s="93">
        <v>5011309.363687152</v>
      </c>
      <c r="CR24" s="93">
        <v>1299706.9768974532</v>
      </c>
      <c r="CS24" s="93">
        <v>80444124.017482206</v>
      </c>
      <c r="CT24" s="93">
        <v>0</v>
      </c>
      <c r="CU24" s="93">
        <v>7001.1653138692182</v>
      </c>
      <c r="CV24" s="93">
        <v>71449742.248729646</v>
      </c>
      <c r="CW24" s="93">
        <v>4016325.2568049054</v>
      </c>
      <c r="CX24" s="93">
        <v>392447.31269388192</v>
      </c>
      <c r="CY24" s="93">
        <v>2480234.7209567209</v>
      </c>
      <c r="CZ24" s="93">
        <v>0</v>
      </c>
      <c r="DA24" s="93">
        <v>2098373.3129831781</v>
      </c>
      <c r="DB24" s="93">
        <v>4859706.535540062</v>
      </c>
      <c r="DC24" s="93">
        <v>3101183.506203278</v>
      </c>
      <c r="DD24" s="93">
        <v>1752187.1884489988</v>
      </c>
      <c r="DE24" s="93">
        <v>6335.8408877847451</v>
      </c>
      <c r="DF24" s="93">
        <v>3434248.4690305358</v>
      </c>
      <c r="DG24" s="93">
        <v>2295301.7329354198</v>
      </c>
      <c r="DH24" s="93">
        <v>1138946.7360951158</v>
      </c>
      <c r="DI24" s="93">
        <v>1269580.2944595935</v>
      </c>
      <c r="DJ24" s="93">
        <v>732702.18424614298</v>
      </c>
      <c r="DK24" s="93">
        <v>87642.556445439084</v>
      </c>
      <c r="DL24" s="93">
        <v>419395.30368522328</v>
      </c>
      <c r="DM24" s="93">
        <v>29840.250082787959</v>
      </c>
      <c r="DN24" s="93">
        <v>347327.09221490507</v>
      </c>
      <c r="DO24" s="93">
        <v>347327.09221490507</v>
      </c>
      <c r="DP24" s="93">
        <v>0</v>
      </c>
      <c r="DQ24" s="93">
        <v>4290027.5905183069</v>
      </c>
      <c r="DR24" s="93">
        <v>213470.48702407442</v>
      </c>
      <c r="DS24" s="93">
        <v>417721.7025693403</v>
      </c>
      <c r="DT24" s="93">
        <v>596196.91677975189</v>
      </c>
      <c r="DU24" s="93">
        <v>781295.67680298246</v>
      </c>
      <c r="DV24" s="93">
        <v>113402.30125521198</v>
      </c>
      <c r="DW24" s="93">
        <v>0</v>
      </c>
      <c r="DX24" s="93">
        <v>0</v>
      </c>
      <c r="DY24" s="93">
        <v>916264.0112781811</v>
      </c>
      <c r="DZ24" s="93">
        <v>801315.23519834387</v>
      </c>
      <c r="EA24" s="93">
        <v>450361.25961041974</v>
      </c>
      <c r="EB24" s="93">
        <v>11242256.218173986</v>
      </c>
      <c r="EC24" s="93">
        <v>4442203.2063772902</v>
      </c>
      <c r="ED24" s="93">
        <v>77874.970532249543</v>
      </c>
      <c r="EE24" s="93">
        <v>970901.53437103552</v>
      </c>
      <c r="EF24" s="93">
        <v>4871402.5045603421</v>
      </c>
      <c r="EG24" s="93">
        <v>642270.11741742131</v>
      </c>
      <c r="EH24" s="93">
        <v>237603.88491564812</v>
      </c>
      <c r="EI24" s="93">
        <v>30679003.858014993</v>
      </c>
      <c r="EJ24" s="93">
        <v>11357085.169896066</v>
      </c>
      <c r="EK24" s="93">
        <v>19302928.677999619</v>
      </c>
      <c r="EL24" s="93">
        <v>18990.010119307794</v>
      </c>
      <c r="EM24" s="93">
        <v>2964160.47700164</v>
      </c>
      <c r="EN24" s="93">
        <v>93673.812864549342</v>
      </c>
      <c r="EO24" s="93">
        <v>2870486.6641370906</v>
      </c>
      <c r="EP24" s="93">
        <v>9277496.7262698356</v>
      </c>
      <c r="EQ24" s="93">
        <v>1760881.2597719405</v>
      </c>
      <c r="ER24" s="93">
        <v>7516615.4664978953</v>
      </c>
      <c r="ES24" s="93">
        <v>44246.064706544807</v>
      </c>
      <c r="ET24" s="93">
        <v>1361461.0353490612</v>
      </c>
      <c r="EU24" s="93">
        <v>134555.4514507362</v>
      </c>
      <c r="EV24" s="93">
        <v>48623.507009496054</v>
      </c>
      <c r="EW24" s="93">
        <v>382297.48432973528</v>
      </c>
      <c r="EX24" s="93">
        <v>170473.74680919977</v>
      </c>
      <c r="EY24" s="93">
        <v>7848.9462538776388</v>
      </c>
      <c r="EZ24" s="93">
        <v>609168.77963820891</v>
      </c>
      <c r="FA24" s="93">
        <v>8493.1198578074491</v>
      </c>
      <c r="FB24" s="93">
        <v>0</v>
      </c>
      <c r="FC24" s="93">
        <v>650340216.28023887</v>
      </c>
      <c r="FD24" s="66">
        <f t="shared" si="0"/>
        <v>830670823.58180094</v>
      </c>
      <c r="FE24" s="98"/>
      <c r="FF24" s="111"/>
    </row>
    <row r="25" spans="2:164" x14ac:dyDescent="0.2">
      <c r="B25" s="106" t="s">
        <v>560</v>
      </c>
      <c r="C25" s="106" t="s">
        <v>382</v>
      </c>
      <c r="D25" s="93">
        <v>1229335.9413425389</v>
      </c>
      <c r="E25" s="93">
        <v>0</v>
      </c>
      <c r="F25" s="93">
        <v>0</v>
      </c>
      <c r="G25" s="93">
        <v>0</v>
      </c>
      <c r="H25" s="93">
        <v>28493.492669599738</v>
      </c>
      <c r="I25" s="93">
        <v>0</v>
      </c>
      <c r="J25" s="93">
        <v>0</v>
      </c>
      <c r="K25" s="93">
        <v>0</v>
      </c>
      <c r="L25" s="93">
        <v>0</v>
      </c>
      <c r="M25" s="93">
        <v>0</v>
      </c>
      <c r="N25" s="93">
        <v>0</v>
      </c>
      <c r="O25" s="93">
        <v>0</v>
      </c>
      <c r="P25" s="93">
        <v>0</v>
      </c>
      <c r="Q25" s="93">
        <v>0</v>
      </c>
      <c r="R25" s="93">
        <v>0</v>
      </c>
      <c r="S25" s="93">
        <v>0</v>
      </c>
      <c r="T25" s="93">
        <v>0</v>
      </c>
      <c r="U25" s="93">
        <v>0</v>
      </c>
      <c r="V25" s="93">
        <v>0</v>
      </c>
      <c r="W25" s="93">
        <v>0</v>
      </c>
      <c r="X25" s="93">
        <v>0</v>
      </c>
      <c r="Y25" s="93">
        <v>0</v>
      </c>
      <c r="Z25" s="93">
        <v>0</v>
      </c>
      <c r="AA25" s="93">
        <v>0</v>
      </c>
      <c r="AB25" s="93">
        <v>0</v>
      </c>
      <c r="AC25" s="93">
        <v>0</v>
      </c>
      <c r="AD25" s="93">
        <v>1200842.4486729391</v>
      </c>
      <c r="AE25" s="93">
        <v>0</v>
      </c>
      <c r="AF25" s="93">
        <v>0</v>
      </c>
      <c r="AG25" s="93">
        <v>0</v>
      </c>
      <c r="AH25" s="93">
        <v>0</v>
      </c>
      <c r="AI25" s="93">
        <v>0</v>
      </c>
      <c r="AJ25" s="93">
        <v>0</v>
      </c>
      <c r="AK25" s="93">
        <v>0</v>
      </c>
      <c r="AL25" s="93">
        <v>70585.359066846955</v>
      </c>
      <c r="AM25" s="93">
        <v>0</v>
      </c>
      <c r="AN25" s="93">
        <v>0</v>
      </c>
      <c r="AO25" s="93">
        <v>0</v>
      </c>
      <c r="AP25" s="93">
        <v>0</v>
      </c>
      <c r="AQ25" s="93">
        <v>0</v>
      </c>
      <c r="AR25" s="93">
        <v>0</v>
      </c>
      <c r="AS25" s="93">
        <v>0</v>
      </c>
      <c r="AT25" s="93">
        <v>0</v>
      </c>
      <c r="AU25" s="93">
        <v>67138.110919502564</v>
      </c>
      <c r="AV25" s="93">
        <v>0</v>
      </c>
      <c r="AW25" s="93">
        <v>0</v>
      </c>
      <c r="AX25" s="93">
        <v>0</v>
      </c>
      <c r="AY25" s="93">
        <v>0</v>
      </c>
      <c r="AZ25" s="93">
        <v>0</v>
      </c>
      <c r="BA25" s="93">
        <v>0</v>
      </c>
      <c r="BB25" s="93">
        <v>0</v>
      </c>
      <c r="BC25" s="93">
        <v>0</v>
      </c>
      <c r="BD25" s="93">
        <v>0</v>
      </c>
      <c r="BE25" s="93">
        <v>0</v>
      </c>
      <c r="BF25" s="93">
        <v>0</v>
      </c>
      <c r="BG25" s="93">
        <v>0</v>
      </c>
      <c r="BH25" s="93">
        <v>0</v>
      </c>
      <c r="BI25" s="93">
        <v>0</v>
      </c>
      <c r="BJ25" s="93">
        <v>0</v>
      </c>
      <c r="BK25" s="93">
        <v>0</v>
      </c>
      <c r="BL25" s="93">
        <v>0</v>
      </c>
      <c r="BM25" s="93">
        <v>0</v>
      </c>
      <c r="BN25" s="93">
        <v>0</v>
      </c>
      <c r="BO25" s="93">
        <v>0</v>
      </c>
      <c r="BP25" s="93">
        <v>0</v>
      </c>
      <c r="BQ25" s="93">
        <v>0</v>
      </c>
      <c r="BR25" s="93">
        <v>0</v>
      </c>
      <c r="BS25" s="93">
        <v>0</v>
      </c>
      <c r="BT25" s="93">
        <v>0</v>
      </c>
      <c r="BU25" s="93">
        <v>0</v>
      </c>
      <c r="BV25" s="93">
        <v>0</v>
      </c>
      <c r="BW25" s="93">
        <v>0</v>
      </c>
      <c r="BX25" s="93">
        <v>0</v>
      </c>
      <c r="BY25" s="93">
        <v>0</v>
      </c>
      <c r="BZ25" s="93">
        <v>0</v>
      </c>
      <c r="CA25" s="93">
        <v>0</v>
      </c>
      <c r="CB25" s="93">
        <v>3447.248147344395</v>
      </c>
      <c r="CC25" s="93">
        <v>0</v>
      </c>
      <c r="CD25" s="93">
        <v>0</v>
      </c>
      <c r="CE25" s="93">
        <v>0</v>
      </c>
      <c r="CF25" s="93">
        <v>0</v>
      </c>
      <c r="CG25" s="93">
        <v>0</v>
      </c>
      <c r="CH25" s="93">
        <v>0</v>
      </c>
      <c r="CI25" s="93">
        <v>0</v>
      </c>
      <c r="CJ25" s="93">
        <v>0</v>
      </c>
      <c r="CK25" s="93">
        <v>0</v>
      </c>
      <c r="CL25" s="93">
        <v>0</v>
      </c>
      <c r="CM25" s="93">
        <v>0</v>
      </c>
      <c r="CN25" s="93">
        <v>0</v>
      </c>
      <c r="CO25" s="93">
        <v>0</v>
      </c>
      <c r="CP25" s="93">
        <v>0</v>
      </c>
      <c r="CQ25" s="93">
        <v>0</v>
      </c>
      <c r="CR25" s="93">
        <v>0</v>
      </c>
      <c r="CS25" s="93">
        <v>2337473.188669838</v>
      </c>
      <c r="CT25" s="93">
        <v>0</v>
      </c>
      <c r="CU25" s="93">
        <v>0</v>
      </c>
      <c r="CV25" s="93">
        <v>0</v>
      </c>
      <c r="CW25" s="93">
        <v>2335048.8389213551</v>
      </c>
      <c r="CX25" s="93">
        <v>0</v>
      </c>
      <c r="CY25" s="93">
        <v>2424.3497484828576</v>
      </c>
      <c r="CZ25" s="93">
        <v>0</v>
      </c>
      <c r="DA25" s="93">
        <v>0</v>
      </c>
      <c r="DB25" s="93">
        <v>456.41135907207723</v>
      </c>
      <c r="DC25" s="93">
        <v>456.41135907207723</v>
      </c>
      <c r="DD25" s="93">
        <v>0</v>
      </c>
      <c r="DE25" s="93">
        <v>0</v>
      </c>
      <c r="DF25" s="93">
        <v>0</v>
      </c>
      <c r="DG25" s="93">
        <v>0</v>
      </c>
      <c r="DH25" s="93">
        <v>0</v>
      </c>
      <c r="DI25" s="93">
        <v>0</v>
      </c>
      <c r="DJ25" s="93">
        <v>0</v>
      </c>
      <c r="DK25" s="93">
        <v>0</v>
      </c>
      <c r="DL25" s="93">
        <v>0</v>
      </c>
      <c r="DM25" s="93">
        <v>0</v>
      </c>
      <c r="DN25" s="93">
        <v>6588.4322068404563</v>
      </c>
      <c r="DO25" s="93">
        <v>6588.4322068404563</v>
      </c>
      <c r="DP25" s="93">
        <v>0</v>
      </c>
      <c r="DQ25" s="93">
        <v>6013.8908489497235</v>
      </c>
      <c r="DR25" s="93">
        <v>0</v>
      </c>
      <c r="DS25" s="93">
        <v>0</v>
      </c>
      <c r="DT25" s="93">
        <v>0</v>
      </c>
      <c r="DU25" s="93">
        <v>0</v>
      </c>
      <c r="DV25" s="93">
        <v>0</v>
      </c>
      <c r="DW25" s="93">
        <v>0</v>
      </c>
      <c r="DX25" s="93">
        <v>0</v>
      </c>
      <c r="DY25" s="93">
        <v>6013.8908489497235</v>
      </c>
      <c r="DZ25" s="93">
        <v>0</v>
      </c>
      <c r="EA25" s="93">
        <v>0</v>
      </c>
      <c r="EB25" s="93">
        <v>0</v>
      </c>
      <c r="EC25" s="93">
        <v>0</v>
      </c>
      <c r="ED25" s="93">
        <v>0</v>
      </c>
      <c r="EE25" s="93">
        <v>0</v>
      </c>
      <c r="EF25" s="93">
        <v>0</v>
      </c>
      <c r="EG25" s="93">
        <v>0</v>
      </c>
      <c r="EH25" s="93">
        <v>0</v>
      </c>
      <c r="EI25" s="93">
        <v>370066.38425374147</v>
      </c>
      <c r="EJ25" s="93">
        <v>0</v>
      </c>
      <c r="EK25" s="93">
        <v>370066.38425374147</v>
      </c>
      <c r="EL25" s="93">
        <v>0</v>
      </c>
      <c r="EM25" s="93">
        <v>917840.55832124688</v>
      </c>
      <c r="EN25" s="93">
        <v>917840.55832124688</v>
      </c>
      <c r="EO25" s="93">
        <v>0</v>
      </c>
      <c r="EP25" s="93">
        <v>220535.28393092722</v>
      </c>
      <c r="EQ25" s="93">
        <v>0</v>
      </c>
      <c r="ER25" s="93">
        <v>220535.28393092722</v>
      </c>
      <c r="ES25" s="93">
        <v>0</v>
      </c>
      <c r="ET25" s="93">
        <v>0</v>
      </c>
      <c r="EU25" s="93">
        <v>0</v>
      </c>
      <c r="EV25" s="93">
        <v>0</v>
      </c>
      <c r="EW25" s="93">
        <v>0</v>
      </c>
      <c r="EX25" s="93">
        <v>0</v>
      </c>
      <c r="EY25" s="93">
        <v>0</v>
      </c>
      <c r="EZ25" s="93">
        <v>0</v>
      </c>
      <c r="FA25" s="93">
        <v>0</v>
      </c>
      <c r="FB25" s="93">
        <v>0</v>
      </c>
      <c r="FC25" s="93">
        <v>0</v>
      </c>
      <c r="FD25" s="66">
        <f t="shared" si="0"/>
        <v>5158895.450000002</v>
      </c>
      <c r="FE25" s="98"/>
      <c r="FF25" s="111"/>
    </row>
    <row r="26" spans="2:164" x14ac:dyDescent="0.2">
      <c r="B26" s="106" t="s">
        <v>561</v>
      </c>
      <c r="C26" s="106" t="s">
        <v>383</v>
      </c>
      <c r="D26" s="93">
        <v>2480929.9960656203</v>
      </c>
      <c r="E26" s="93">
        <v>10755.096762646506</v>
      </c>
      <c r="F26" s="93">
        <v>5598.5857600235686</v>
      </c>
      <c r="G26" s="93">
        <v>32636.006426094951</v>
      </c>
      <c r="H26" s="93">
        <v>59272.166189749732</v>
      </c>
      <c r="I26" s="93">
        <v>11190.241690354325</v>
      </c>
      <c r="J26" s="93">
        <v>34347.037442898516</v>
      </c>
      <c r="K26" s="93">
        <v>4483.0432135565297</v>
      </c>
      <c r="L26" s="93">
        <v>11033.775350437387</v>
      </c>
      <c r="M26" s="93">
        <v>20390.027014370567</v>
      </c>
      <c r="N26" s="93">
        <v>92134.079413463653</v>
      </c>
      <c r="O26" s="93">
        <v>92154.616342090609</v>
      </c>
      <c r="P26" s="93">
        <v>32446.36651806406</v>
      </c>
      <c r="Q26" s="93">
        <v>8886.1644399831712</v>
      </c>
      <c r="R26" s="93">
        <v>302142.74628188764</v>
      </c>
      <c r="S26" s="93">
        <v>19869.675679116361</v>
      </c>
      <c r="T26" s="93">
        <v>489571.34646604699</v>
      </c>
      <c r="U26" s="93">
        <v>78807.594993800885</v>
      </c>
      <c r="V26" s="93">
        <v>246591.8050586913</v>
      </c>
      <c r="W26" s="93">
        <v>58042.799058969402</v>
      </c>
      <c r="X26" s="93">
        <v>6756.4888174963289</v>
      </c>
      <c r="Y26" s="93">
        <v>54739.143644654483</v>
      </c>
      <c r="Z26" s="93">
        <v>314741.05638092995</v>
      </c>
      <c r="AA26" s="93">
        <v>77407.051069905254</v>
      </c>
      <c r="AB26" s="93">
        <v>184641.36777491178</v>
      </c>
      <c r="AC26" s="93">
        <v>7709.7030551117223</v>
      </c>
      <c r="AD26" s="93">
        <v>69341.108087595348</v>
      </c>
      <c r="AE26" s="93">
        <v>124398.74562410418</v>
      </c>
      <c r="AF26" s="93">
        <v>20768.854843293797</v>
      </c>
      <c r="AG26" s="93">
        <v>10073.302665371531</v>
      </c>
      <c r="AH26" s="93">
        <v>0</v>
      </c>
      <c r="AI26" s="93">
        <v>0</v>
      </c>
      <c r="AJ26" s="93">
        <v>0</v>
      </c>
      <c r="AK26" s="93">
        <v>0</v>
      </c>
      <c r="AL26" s="93">
        <v>5250067.7884048019</v>
      </c>
      <c r="AM26" s="93">
        <v>191833.76402268384</v>
      </c>
      <c r="AN26" s="93">
        <v>58275.408012964122</v>
      </c>
      <c r="AO26" s="93">
        <v>129246.29010245494</v>
      </c>
      <c r="AP26" s="93">
        <v>141529.66854953815</v>
      </c>
      <c r="AQ26" s="93">
        <v>140466.29723580938</v>
      </c>
      <c r="AR26" s="93">
        <v>57749.140404746635</v>
      </c>
      <c r="AS26" s="93">
        <v>39274.106628736692</v>
      </c>
      <c r="AT26" s="93">
        <v>111951.24651292566</v>
      </c>
      <c r="AU26" s="93">
        <v>71213.311404334017</v>
      </c>
      <c r="AV26" s="93">
        <v>10619.349839673825</v>
      </c>
      <c r="AW26" s="93">
        <v>44431.469182969056</v>
      </c>
      <c r="AX26" s="93">
        <v>31903.250914578097</v>
      </c>
      <c r="AY26" s="93">
        <v>224242.83557816333</v>
      </c>
      <c r="AZ26" s="93">
        <v>44504.731699371325</v>
      </c>
      <c r="BA26" s="93">
        <v>360149.33686934196</v>
      </c>
      <c r="BB26" s="93">
        <v>11710.572010615359</v>
      </c>
      <c r="BC26" s="93">
        <v>48144.83796046592</v>
      </c>
      <c r="BD26" s="93">
        <v>6466.758455739453</v>
      </c>
      <c r="BE26" s="93">
        <v>1185.1089323159181</v>
      </c>
      <c r="BF26" s="93">
        <v>0</v>
      </c>
      <c r="BG26" s="93">
        <v>0</v>
      </c>
      <c r="BH26" s="93">
        <v>0</v>
      </c>
      <c r="BI26" s="93">
        <v>128956.79805587279</v>
      </c>
      <c r="BJ26" s="93">
        <v>28437.707190919922</v>
      </c>
      <c r="BK26" s="93">
        <v>8747.6675050236845</v>
      </c>
      <c r="BL26" s="93">
        <v>5235.5743937838761</v>
      </c>
      <c r="BM26" s="93">
        <v>9698.0224837584574</v>
      </c>
      <c r="BN26" s="93">
        <v>33279.651104903533</v>
      </c>
      <c r="BO26" s="93">
        <v>13055.535095459158</v>
      </c>
      <c r="BP26" s="93">
        <v>47495.281212561349</v>
      </c>
      <c r="BQ26" s="93">
        <v>19018.479748181719</v>
      </c>
      <c r="BR26" s="93">
        <v>284686.57012837601</v>
      </c>
      <c r="BS26" s="93">
        <v>206569.87256641744</v>
      </c>
      <c r="BT26" s="93">
        <v>319806.26665527612</v>
      </c>
      <c r="BU26" s="93">
        <v>416608.162084457</v>
      </c>
      <c r="BV26" s="93">
        <v>83724.655676467111</v>
      </c>
      <c r="BW26" s="93">
        <v>472313.48591243342</v>
      </c>
      <c r="BX26" s="93">
        <v>14219.440118995248</v>
      </c>
      <c r="BY26" s="93">
        <v>161510.51554890419</v>
      </c>
      <c r="BZ26" s="93">
        <v>871002.75892910757</v>
      </c>
      <c r="CA26" s="93">
        <v>60845.482467884183</v>
      </c>
      <c r="CB26" s="93">
        <v>339958.37720859249</v>
      </c>
      <c r="CC26" s="93">
        <v>0</v>
      </c>
      <c r="CD26" s="93">
        <v>0</v>
      </c>
      <c r="CE26" s="93">
        <v>0</v>
      </c>
      <c r="CF26" s="93">
        <v>0</v>
      </c>
      <c r="CG26" s="93">
        <v>0</v>
      </c>
      <c r="CH26" s="93">
        <v>0</v>
      </c>
      <c r="CI26" s="93">
        <v>0</v>
      </c>
      <c r="CJ26" s="93">
        <v>0</v>
      </c>
      <c r="CK26" s="93">
        <v>0</v>
      </c>
      <c r="CL26" s="93">
        <v>0</v>
      </c>
      <c r="CM26" s="93">
        <v>0</v>
      </c>
      <c r="CN26" s="93">
        <v>0</v>
      </c>
      <c r="CO26" s="93">
        <v>0</v>
      </c>
      <c r="CP26" s="93">
        <v>0</v>
      </c>
      <c r="CQ26" s="93">
        <v>0</v>
      </c>
      <c r="CR26" s="93">
        <v>0</v>
      </c>
      <c r="CS26" s="93">
        <v>0</v>
      </c>
      <c r="CT26" s="93">
        <v>0</v>
      </c>
      <c r="CU26" s="93">
        <v>0</v>
      </c>
      <c r="CV26" s="93">
        <v>0</v>
      </c>
      <c r="CW26" s="93">
        <v>0</v>
      </c>
      <c r="CX26" s="93">
        <v>0</v>
      </c>
      <c r="CY26" s="93">
        <v>0</v>
      </c>
      <c r="CZ26" s="93">
        <v>0</v>
      </c>
      <c r="DA26" s="93">
        <v>0</v>
      </c>
      <c r="DB26" s="93">
        <v>0</v>
      </c>
      <c r="DC26" s="93">
        <v>0</v>
      </c>
      <c r="DD26" s="93">
        <v>0</v>
      </c>
      <c r="DE26" s="93">
        <v>0</v>
      </c>
      <c r="DF26" s="93">
        <v>0</v>
      </c>
      <c r="DG26" s="93">
        <v>0</v>
      </c>
      <c r="DH26" s="93">
        <v>0</v>
      </c>
      <c r="DI26" s="93">
        <v>0</v>
      </c>
      <c r="DJ26" s="93">
        <v>0</v>
      </c>
      <c r="DK26" s="93">
        <v>0</v>
      </c>
      <c r="DL26" s="93">
        <v>0</v>
      </c>
      <c r="DM26" s="93">
        <v>0</v>
      </c>
      <c r="DN26" s="93">
        <v>0</v>
      </c>
      <c r="DO26" s="93">
        <v>0</v>
      </c>
      <c r="DP26" s="93">
        <v>0</v>
      </c>
      <c r="DQ26" s="93">
        <v>0</v>
      </c>
      <c r="DR26" s="93">
        <v>0</v>
      </c>
      <c r="DS26" s="93">
        <v>0</v>
      </c>
      <c r="DT26" s="93">
        <v>0</v>
      </c>
      <c r="DU26" s="93">
        <v>0</v>
      </c>
      <c r="DV26" s="93">
        <v>0</v>
      </c>
      <c r="DW26" s="93">
        <v>0</v>
      </c>
      <c r="DX26" s="93">
        <v>0</v>
      </c>
      <c r="DY26" s="93">
        <v>0</v>
      </c>
      <c r="DZ26" s="93">
        <v>0</v>
      </c>
      <c r="EA26" s="93">
        <v>0</v>
      </c>
      <c r="EB26" s="93">
        <v>0</v>
      </c>
      <c r="EC26" s="93">
        <v>0</v>
      </c>
      <c r="ED26" s="93">
        <v>0</v>
      </c>
      <c r="EE26" s="93">
        <v>0</v>
      </c>
      <c r="EF26" s="93">
        <v>0</v>
      </c>
      <c r="EG26" s="93">
        <v>0</v>
      </c>
      <c r="EH26" s="93">
        <v>0</v>
      </c>
      <c r="EI26" s="93">
        <v>0</v>
      </c>
      <c r="EJ26" s="93">
        <v>0</v>
      </c>
      <c r="EK26" s="93">
        <v>0</v>
      </c>
      <c r="EL26" s="93">
        <v>0</v>
      </c>
      <c r="EM26" s="93">
        <v>0</v>
      </c>
      <c r="EN26" s="93">
        <v>0</v>
      </c>
      <c r="EO26" s="93">
        <v>0</v>
      </c>
      <c r="EP26" s="93">
        <v>0</v>
      </c>
      <c r="EQ26" s="93">
        <v>0</v>
      </c>
      <c r="ER26" s="93">
        <v>0</v>
      </c>
      <c r="ES26" s="93">
        <v>0</v>
      </c>
      <c r="ET26" s="93">
        <v>0</v>
      </c>
      <c r="EU26" s="93">
        <v>0</v>
      </c>
      <c r="EV26" s="93">
        <v>0</v>
      </c>
      <c r="EW26" s="93">
        <v>0</v>
      </c>
      <c r="EX26" s="93">
        <v>0</v>
      </c>
      <c r="EY26" s="93">
        <v>0</v>
      </c>
      <c r="EZ26" s="93">
        <v>0</v>
      </c>
      <c r="FA26" s="93">
        <v>0</v>
      </c>
      <c r="FB26" s="93">
        <v>0</v>
      </c>
      <c r="FC26" s="93">
        <v>4088682.215529575</v>
      </c>
      <c r="FD26" s="66">
        <f t="shared" si="0"/>
        <v>11819679.999999996</v>
      </c>
      <c r="FE26" s="98"/>
      <c r="FF26" s="111"/>
    </row>
    <row r="27" spans="2:164" x14ac:dyDescent="0.2">
      <c r="B27" s="106">
        <v>4661</v>
      </c>
      <c r="C27" s="106" t="s">
        <v>384</v>
      </c>
      <c r="D27" s="93">
        <v>12012324.777733739</v>
      </c>
      <c r="E27" s="93">
        <v>0</v>
      </c>
      <c r="F27" s="93">
        <v>0</v>
      </c>
      <c r="G27" s="93">
        <v>0</v>
      </c>
      <c r="H27" s="93">
        <v>0</v>
      </c>
      <c r="I27" s="93">
        <v>0</v>
      </c>
      <c r="J27" s="93">
        <v>0</v>
      </c>
      <c r="K27" s="93">
        <v>0</v>
      </c>
      <c r="L27" s="93">
        <v>0</v>
      </c>
      <c r="M27" s="93">
        <v>0</v>
      </c>
      <c r="N27" s="93">
        <v>0</v>
      </c>
      <c r="O27" s="93">
        <v>0</v>
      </c>
      <c r="P27" s="93">
        <v>0</v>
      </c>
      <c r="Q27" s="93">
        <v>0</v>
      </c>
      <c r="R27" s="93">
        <v>4350702.212616167</v>
      </c>
      <c r="S27" s="93">
        <v>0</v>
      </c>
      <c r="T27" s="93">
        <v>0</v>
      </c>
      <c r="U27" s="93">
        <v>0</v>
      </c>
      <c r="V27" s="93">
        <v>0</v>
      </c>
      <c r="W27" s="93">
        <v>0</v>
      </c>
      <c r="X27" s="93">
        <v>0</v>
      </c>
      <c r="Y27" s="93">
        <v>0</v>
      </c>
      <c r="Z27" s="93">
        <v>0</v>
      </c>
      <c r="AA27" s="93">
        <v>0</v>
      </c>
      <c r="AB27" s="93">
        <v>0</v>
      </c>
      <c r="AC27" s="93">
        <v>0</v>
      </c>
      <c r="AD27" s="93">
        <v>7661622.5651175715</v>
      </c>
      <c r="AE27" s="93">
        <v>0</v>
      </c>
      <c r="AF27" s="93">
        <v>0</v>
      </c>
      <c r="AG27" s="93">
        <v>0</v>
      </c>
      <c r="AH27" s="93">
        <v>0</v>
      </c>
      <c r="AI27" s="93">
        <v>0</v>
      </c>
      <c r="AJ27" s="93">
        <v>0</v>
      </c>
      <c r="AK27" s="93">
        <v>0</v>
      </c>
      <c r="AL27" s="93">
        <v>2137322.567490146</v>
      </c>
      <c r="AM27" s="93">
        <v>21956.895574917296</v>
      </c>
      <c r="AN27" s="93">
        <v>0</v>
      </c>
      <c r="AO27" s="93">
        <v>0</v>
      </c>
      <c r="AP27" s="93">
        <v>0</v>
      </c>
      <c r="AQ27" s="93">
        <v>0</v>
      </c>
      <c r="AR27" s="93">
        <v>0</v>
      </c>
      <c r="AS27" s="93">
        <v>0</v>
      </c>
      <c r="AT27" s="93">
        <v>0</v>
      </c>
      <c r="AU27" s="93">
        <v>0</v>
      </c>
      <c r="AV27" s="93">
        <v>0</v>
      </c>
      <c r="AW27" s="93">
        <v>0</v>
      </c>
      <c r="AX27" s="93">
        <v>0</v>
      </c>
      <c r="AY27" s="93">
        <v>0</v>
      </c>
      <c r="AZ27" s="93">
        <v>0</v>
      </c>
      <c r="BA27" s="93">
        <v>0</v>
      </c>
      <c r="BB27" s="93">
        <v>0</v>
      </c>
      <c r="BC27" s="93">
        <v>0</v>
      </c>
      <c r="BD27" s="93">
        <v>0</v>
      </c>
      <c r="BE27" s="93">
        <v>0</v>
      </c>
      <c r="BF27" s="93">
        <v>0</v>
      </c>
      <c r="BG27" s="93">
        <v>0</v>
      </c>
      <c r="BH27" s="93">
        <v>0</v>
      </c>
      <c r="BI27" s="93">
        <v>0</v>
      </c>
      <c r="BJ27" s="93">
        <v>0</v>
      </c>
      <c r="BK27" s="93">
        <v>0</v>
      </c>
      <c r="BL27" s="93">
        <v>0</v>
      </c>
      <c r="BM27" s="93">
        <v>27881.382922359797</v>
      </c>
      <c r="BN27" s="93">
        <v>0</v>
      </c>
      <c r="BO27" s="93">
        <v>0</v>
      </c>
      <c r="BP27" s="93">
        <v>0</v>
      </c>
      <c r="BQ27" s="93">
        <v>0</v>
      </c>
      <c r="BR27" s="93">
        <v>0</v>
      </c>
      <c r="BS27" s="93">
        <v>0</v>
      </c>
      <c r="BT27" s="93">
        <v>0</v>
      </c>
      <c r="BU27" s="93">
        <v>0</v>
      </c>
      <c r="BV27" s="93">
        <v>0</v>
      </c>
      <c r="BW27" s="93">
        <v>0</v>
      </c>
      <c r="BX27" s="93">
        <v>0</v>
      </c>
      <c r="BY27" s="93">
        <v>0</v>
      </c>
      <c r="BZ27" s="93">
        <v>0</v>
      </c>
      <c r="CA27" s="93">
        <v>0</v>
      </c>
      <c r="CB27" s="93">
        <v>2087484.2889928687</v>
      </c>
      <c r="CC27" s="93">
        <v>0</v>
      </c>
      <c r="CD27" s="93">
        <v>0</v>
      </c>
      <c r="CE27" s="93">
        <v>0</v>
      </c>
      <c r="CF27" s="93">
        <v>0</v>
      </c>
      <c r="CG27" s="93">
        <v>0</v>
      </c>
      <c r="CH27" s="93">
        <v>0</v>
      </c>
      <c r="CI27" s="93">
        <v>0</v>
      </c>
      <c r="CJ27" s="93">
        <v>0</v>
      </c>
      <c r="CK27" s="93">
        <v>0</v>
      </c>
      <c r="CL27" s="93">
        <v>0</v>
      </c>
      <c r="CM27" s="93">
        <v>0</v>
      </c>
      <c r="CN27" s="93">
        <v>0</v>
      </c>
      <c r="CO27" s="93">
        <v>0</v>
      </c>
      <c r="CP27" s="93">
        <v>80169.397702788818</v>
      </c>
      <c r="CQ27" s="93">
        <v>80169.397702788818</v>
      </c>
      <c r="CR27" s="93">
        <v>0</v>
      </c>
      <c r="CS27" s="93">
        <v>135509322.88059247</v>
      </c>
      <c r="CT27" s="93">
        <v>0</v>
      </c>
      <c r="CU27" s="93">
        <v>0</v>
      </c>
      <c r="CV27" s="93">
        <v>0</v>
      </c>
      <c r="CW27" s="93">
        <v>135509322.88059247</v>
      </c>
      <c r="CX27" s="93">
        <v>0</v>
      </c>
      <c r="CY27" s="93">
        <v>0</v>
      </c>
      <c r="CZ27" s="93">
        <v>0</v>
      </c>
      <c r="DA27" s="93">
        <v>0</v>
      </c>
      <c r="DB27" s="93">
        <v>0</v>
      </c>
      <c r="DC27" s="93">
        <v>0</v>
      </c>
      <c r="DD27" s="93">
        <v>0</v>
      </c>
      <c r="DE27" s="93">
        <v>0</v>
      </c>
      <c r="DF27" s="93">
        <v>0</v>
      </c>
      <c r="DG27" s="93">
        <v>0</v>
      </c>
      <c r="DH27" s="93">
        <v>0</v>
      </c>
      <c r="DI27" s="93">
        <v>0</v>
      </c>
      <c r="DJ27" s="93">
        <v>0</v>
      </c>
      <c r="DK27" s="93">
        <v>0</v>
      </c>
      <c r="DL27" s="93">
        <v>0</v>
      </c>
      <c r="DM27" s="93">
        <v>0</v>
      </c>
      <c r="DN27" s="93">
        <v>0</v>
      </c>
      <c r="DO27" s="93">
        <v>0</v>
      </c>
      <c r="DP27" s="93">
        <v>0</v>
      </c>
      <c r="DQ27" s="93">
        <v>0</v>
      </c>
      <c r="DR27" s="93">
        <v>0</v>
      </c>
      <c r="DS27" s="93">
        <v>0</v>
      </c>
      <c r="DT27" s="93">
        <v>0</v>
      </c>
      <c r="DU27" s="93">
        <v>0</v>
      </c>
      <c r="DV27" s="93">
        <v>0</v>
      </c>
      <c r="DW27" s="93">
        <v>0</v>
      </c>
      <c r="DX27" s="93">
        <v>0</v>
      </c>
      <c r="DY27" s="93">
        <v>0</v>
      </c>
      <c r="DZ27" s="93">
        <v>0</v>
      </c>
      <c r="EA27" s="93">
        <v>0</v>
      </c>
      <c r="EB27" s="93">
        <v>58362.085624640575</v>
      </c>
      <c r="EC27" s="93">
        <v>58362.085624640575</v>
      </c>
      <c r="ED27" s="93">
        <v>0</v>
      </c>
      <c r="EE27" s="93">
        <v>0</v>
      </c>
      <c r="EF27" s="93">
        <v>0</v>
      </c>
      <c r="EG27" s="93">
        <v>0</v>
      </c>
      <c r="EH27" s="93">
        <v>0</v>
      </c>
      <c r="EI27" s="93">
        <v>114112.59052700204</v>
      </c>
      <c r="EJ27" s="93">
        <v>0</v>
      </c>
      <c r="EK27" s="93">
        <v>114112.59052700204</v>
      </c>
      <c r="EL27" s="93">
        <v>0</v>
      </c>
      <c r="EM27" s="93">
        <v>2496.3278641127772</v>
      </c>
      <c r="EN27" s="93">
        <v>2496.3278641127772</v>
      </c>
      <c r="EO27" s="93">
        <v>0</v>
      </c>
      <c r="EP27" s="93">
        <v>55120.292465154234</v>
      </c>
      <c r="EQ27" s="93">
        <v>0</v>
      </c>
      <c r="ER27" s="93">
        <v>55120.292465154234</v>
      </c>
      <c r="ES27" s="93">
        <v>0</v>
      </c>
      <c r="ET27" s="93">
        <v>0</v>
      </c>
      <c r="EU27" s="93">
        <v>0</v>
      </c>
      <c r="EV27" s="93">
        <v>0</v>
      </c>
      <c r="EW27" s="93">
        <v>0</v>
      </c>
      <c r="EX27" s="93">
        <v>0</v>
      </c>
      <c r="EY27" s="93">
        <v>0</v>
      </c>
      <c r="EZ27" s="93">
        <v>0</v>
      </c>
      <c r="FA27" s="93">
        <v>0</v>
      </c>
      <c r="FB27" s="93">
        <v>0</v>
      </c>
      <c r="FC27" s="93">
        <v>0</v>
      </c>
      <c r="FD27" s="66">
        <f t="shared" si="0"/>
        <v>149969230.92000005</v>
      </c>
      <c r="FE27" s="98"/>
      <c r="FF27" s="111"/>
    </row>
    <row r="28" spans="2:164" x14ac:dyDescent="0.2">
      <c r="B28" s="106" t="s">
        <v>562</v>
      </c>
      <c r="C28" s="106" t="s">
        <v>385</v>
      </c>
      <c r="D28" s="93">
        <v>466581119.13026547</v>
      </c>
      <c r="E28" s="93">
        <v>19003.124245949406</v>
      </c>
      <c r="F28" s="93">
        <v>0</v>
      </c>
      <c r="G28" s="93">
        <v>51971.527358578467</v>
      </c>
      <c r="H28" s="93">
        <v>3734279.6198913082</v>
      </c>
      <c r="I28" s="93">
        <v>2514845.0026198956</v>
      </c>
      <c r="J28" s="93">
        <v>7209997.7147412971</v>
      </c>
      <c r="K28" s="93">
        <v>0</v>
      </c>
      <c r="L28" s="93">
        <v>0</v>
      </c>
      <c r="M28" s="93">
        <v>5585591.554284215</v>
      </c>
      <c r="N28" s="93">
        <v>9556985.3820678703</v>
      </c>
      <c r="O28" s="93">
        <v>0</v>
      </c>
      <c r="P28" s="93">
        <v>3742389.2061348343</v>
      </c>
      <c r="Q28" s="93">
        <v>505875.37802087644</v>
      </c>
      <c r="R28" s="93">
        <v>0</v>
      </c>
      <c r="S28" s="93">
        <v>0</v>
      </c>
      <c r="T28" s="93">
        <v>56120754.143087119</v>
      </c>
      <c r="U28" s="93">
        <v>12912361.939541765</v>
      </c>
      <c r="V28" s="93">
        <v>0</v>
      </c>
      <c r="W28" s="93">
        <v>272839.76153732673</v>
      </c>
      <c r="X28" s="93">
        <v>93689.694441042433</v>
      </c>
      <c r="Y28" s="93">
        <v>2767068.9819717561</v>
      </c>
      <c r="Z28" s="93">
        <v>83045784.220928565</v>
      </c>
      <c r="AA28" s="93">
        <v>10976163.581897436</v>
      </c>
      <c r="AB28" s="93">
        <v>770652.11839666287</v>
      </c>
      <c r="AC28" s="93">
        <v>0</v>
      </c>
      <c r="AD28" s="93">
        <v>96356279.776391566</v>
      </c>
      <c r="AE28" s="93">
        <v>20949965.525762621</v>
      </c>
      <c r="AF28" s="93">
        <v>124686618.91407889</v>
      </c>
      <c r="AG28" s="93">
        <v>24708001.962865915</v>
      </c>
      <c r="AH28" s="93">
        <v>16403447.831781194</v>
      </c>
      <c r="AI28" s="93">
        <v>16284257.365218777</v>
      </c>
      <c r="AJ28" s="93">
        <v>0</v>
      </c>
      <c r="AK28" s="93">
        <v>119190.46656241635</v>
      </c>
      <c r="AL28" s="93">
        <v>420358869.61314029</v>
      </c>
      <c r="AM28" s="93">
        <v>7111396.4727510717</v>
      </c>
      <c r="AN28" s="93">
        <v>1971500.9336870664</v>
      </c>
      <c r="AO28" s="93">
        <v>10686963.958766142</v>
      </c>
      <c r="AP28" s="93">
        <v>0</v>
      </c>
      <c r="AQ28" s="93">
        <v>473743.7750704863</v>
      </c>
      <c r="AR28" s="93">
        <v>8699860.9755547997</v>
      </c>
      <c r="AS28" s="93">
        <v>6224025.9055780675</v>
      </c>
      <c r="AT28" s="93">
        <v>7399870.8420522809</v>
      </c>
      <c r="AU28" s="93">
        <v>40409410.469276793</v>
      </c>
      <c r="AV28" s="93">
        <v>198909.11042603073</v>
      </c>
      <c r="AW28" s="93">
        <v>1046463.0802690017</v>
      </c>
      <c r="AX28" s="93">
        <v>0</v>
      </c>
      <c r="AY28" s="93">
        <v>5834617.8944817865</v>
      </c>
      <c r="AZ28" s="93">
        <v>47152631.815429218</v>
      </c>
      <c r="BA28" s="93">
        <v>73348728.953500748</v>
      </c>
      <c r="BB28" s="93">
        <v>29602507.491974875</v>
      </c>
      <c r="BC28" s="93">
        <v>1238948.0399268472</v>
      </c>
      <c r="BD28" s="93">
        <v>213086.72415133411</v>
      </c>
      <c r="BE28" s="93">
        <v>372082.16822274617</v>
      </c>
      <c r="BF28" s="93">
        <v>11553895.256097648</v>
      </c>
      <c r="BG28" s="93">
        <v>1919129.8688305097</v>
      </c>
      <c r="BH28" s="93">
        <v>1332182.8627527209</v>
      </c>
      <c r="BI28" s="93">
        <v>6357709.0255922405</v>
      </c>
      <c r="BJ28" s="93">
        <v>1166229.3351476744</v>
      </c>
      <c r="BK28" s="93">
        <v>7043013.0159859918</v>
      </c>
      <c r="BL28" s="93">
        <v>298446.48113079561</v>
      </c>
      <c r="BM28" s="93">
        <v>189587.30083924436</v>
      </c>
      <c r="BN28" s="93">
        <v>5495652.6584783401</v>
      </c>
      <c r="BO28" s="93">
        <v>1169385.8704657133</v>
      </c>
      <c r="BP28" s="93">
        <v>2905240.6991080977</v>
      </c>
      <c r="BQ28" s="93">
        <v>460626.3193677839</v>
      </c>
      <c r="BR28" s="93">
        <v>102288323.5336232</v>
      </c>
      <c r="BS28" s="93">
        <v>15754070.918456569</v>
      </c>
      <c r="BT28" s="93">
        <v>13306450.636763407</v>
      </c>
      <c r="BU28" s="93">
        <v>402749.79074239166</v>
      </c>
      <c r="BV28" s="93">
        <v>380597.82748966262</v>
      </c>
      <c r="BW28" s="93">
        <v>1842596.7207957248</v>
      </c>
      <c r="BX28" s="93">
        <v>798140.76716668834</v>
      </c>
      <c r="BY28" s="93">
        <v>708832.69345857366</v>
      </c>
      <c r="BZ28" s="93">
        <v>380123.63879074965</v>
      </c>
      <c r="CA28" s="93">
        <v>354077.11996538215</v>
      </c>
      <c r="CB28" s="93">
        <v>2267058.6609719167</v>
      </c>
      <c r="CC28" s="93">
        <v>427948500.40971637</v>
      </c>
      <c r="CD28" s="93">
        <v>5552668.3598877154</v>
      </c>
      <c r="CE28" s="93">
        <v>207354.24760467984</v>
      </c>
      <c r="CF28" s="93">
        <v>5345314.1122830352</v>
      </c>
      <c r="CG28" s="93">
        <v>227518464.94237429</v>
      </c>
      <c r="CH28" s="93">
        <v>109455088.8362907</v>
      </c>
      <c r="CI28" s="93">
        <v>0</v>
      </c>
      <c r="CJ28" s="93">
        <v>0</v>
      </c>
      <c r="CK28" s="93">
        <v>0</v>
      </c>
      <c r="CL28" s="93">
        <v>0</v>
      </c>
      <c r="CM28" s="93">
        <v>0</v>
      </c>
      <c r="CN28" s="93">
        <v>0</v>
      </c>
      <c r="CO28" s="93">
        <v>118063376.1060836</v>
      </c>
      <c r="CP28" s="93">
        <v>53939582.633828081</v>
      </c>
      <c r="CQ28" s="93">
        <v>49285766.998592384</v>
      </c>
      <c r="CR28" s="93">
        <v>4653815.6352356942</v>
      </c>
      <c r="CS28" s="93">
        <v>781471411.94172263</v>
      </c>
      <c r="CT28" s="93">
        <v>3744480</v>
      </c>
      <c r="CU28" s="93">
        <v>355091748.33275348</v>
      </c>
      <c r="CV28" s="93">
        <v>72831286.142776743</v>
      </c>
      <c r="CW28" s="93">
        <v>333410200.30487603</v>
      </c>
      <c r="CX28" s="93">
        <v>3764239.9546196451</v>
      </c>
      <c r="CY28" s="93">
        <v>8327115.5779415369</v>
      </c>
      <c r="CZ28" s="93">
        <v>343947.54521982011</v>
      </c>
      <c r="DA28" s="93">
        <v>3958394.0835354826</v>
      </c>
      <c r="DB28" s="93">
        <v>9543841.2235999275</v>
      </c>
      <c r="DC28" s="93">
        <v>5379878.0419285214</v>
      </c>
      <c r="DD28" s="93">
        <v>4154606.8720332687</v>
      </c>
      <c r="DE28" s="93">
        <v>9356.3096381365613</v>
      </c>
      <c r="DF28" s="93">
        <v>4862479.4740849286</v>
      </c>
      <c r="DG28" s="93">
        <v>1017597.9277920696</v>
      </c>
      <c r="DH28" s="93">
        <v>3844881.5462928587</v>
      </c>
      <c r="DI28" s="93">
        <v>0</v>
      </c>
      <c r="DJ28" s="93">
        <v>0</v>
      </c>
      <c r="DK28" s="93">
        <v>0</v>
      </c>
      <c r="DL28" s="93">
        <v>0</v>
      </c>
      <c r="DM28" s="93">
        <v>0</v>
      </c>
      <c r="DN28" s="93">
        <v>5388583.7594583789</v>
      </c>
      <c r="DO28" s="93">
        <v>5388583.7594583789</v>
      </c>
      <c r="DP28" s="93">
        <v>0</v>
      </c>
      <c r="DQ28" s="93">
        <v>15413885.456120096</v>
      </c>
      <c r="DR28" s="93">
        <v>26813.638070753033</v>
      </c>
      <c r="DS28" s="93">
        <v>1309883.3493391185</v>
      </c>
      <c r="DT28" s="93">
        <v>1571860.0192069416</v>
      </c>
      <c r="DU28" s="93">
        <v>6965772.5255926689</v>
      </c>
      <c r="DV28" s="93">
        <v>373038.22817902442</v>
      </c>
      <c r="DW28" s="93">
        <v>0</v>
      </c>
      <c r="DX28" s="93">
        <v>0</v>
      </c>
      <c r="DY28" s="93">
        <v>2434475.2813957152</v>
      </c>
      <c r="DZ28" s="93">
        <v>1810445.9149794241</v>
      </c>
      <c r="EA28" s="93">
        <v>921596.49935645121</v>
      </c>
      <c r="EB28" s="93">
        <v>41711474.959532529</v>
      </c>
      <c r="EC28" s="93">
        <v>21409575.529465981</v>
      </c>
      <c r="ED28" s="93">
        <v>11695.3870476707</v>
      </c>
      <c r="EE28" s="93">
        <v>3167110.8125092257</v>
      </c>
      <c r="EF28" s="93">
        <v>14398893.027016271</v>
      </c>
      <c r="EG28" s="93">
        <v>2563940.9531317782</v>
      </c>
      <c r="EH28" s="93">
        <v>160259.25036160604</v>
      </c>
      <c r="EI28" s="93">
        <v>15276883.702769488</v>
      </c>
      <c r="EJ28" s="93">
        <v>15276257.264002733</v>
      </c>
      <c r="EK28" s="93">
        <v>0</v>
      </c>
      <c r="EL28" s="93">
        <v>626.43876675535364</v>
      </c>
      <c r="EM28" s="93">
        <v>0</v>
      </c>
      <c r="EN28" s="93">
        <v>0</v>
      </c>
      <c r="EO28" s="93">
        <v>0</v>
      </c>
      <c r="EP28" s="93">
        <v>161062975.15082487</v>
      </c>
      <c r="EQ28" s="93">
        <v>0</v>
      </c>
      <c r="ER28" s="93">
        <v>161062975.15082487</v>
      </c>
      <c r="ES28" s="93">
        <v>56137.857828819353</v>
      </c>
      <c r="ET28" s="93">
        <v>1671845.7862000018</v>
      </c>
      <c r="EU28" s="93">
        <v>315064.29316533555</v>
      </c>
      <c r="EV28" s="93">
        <v>0</v>
      </c>
      <c r="EW28" s="93">
        <v>456120.09485915722</v>
      </c>
      <c r="EX28" s="93">
        <v>378930.54034453066</v>
      </c>
      <c r="EY28" s="93">
        <v>18946.52701722653</v>
      </c>
      <c r="EZ28" s="93">
        <v>343727.06696543045</v>
      </c>
      <c r="FA28" s="93">
        <v>159057.26384832151</v>
      </c>
      <c r="FB28" s="93">
        <v>0</v>
      </c>
      <c r="FC28" s="93">
        <v>404076246.41871625</v>
      </c>
      <c r="FD28" s="66">
        <f t="shared" si="0"/>
        <v>3058838418.6518512</v>
      </c>
      <c r="FE28" s="98"/>
      <c r="FF28" s="111"/>
    </row>
    <row r="29" spans="2:164" x14ac:dyDescent="0.2">
      <c r="B29" s="106" t="s">
        <v>563</v>
      </c>
      <c r="C29" s="106" t="s">
        <v>386</v>
      </c>
      <c r="D29" s="93">
        <v>0</v>
      </c>
      <c r="E29" s="93">
        <v>0</v>
      </c>
      <c r="F29" s="93">
        <v>0</v>
      </c>
      <c r="G29" s="93">
        <v>0</v>
      </c>
      <c r="H29" s="93">
        <v>0</v>
      </c>
      <c r="I29" s="93">
        <v>0</v>
      </c>
      <c r="J29" s="93">
        <v>0</v>
      </c>
      <c r="K29" s="93">
        <v>0</v>
      </c>
      <c r="L29" s="93">
        <v>0</v>
      </c>
      <c r="M29" s="93">
        <v>0</v>
      </c>
      <c r="N29" s="93">
        <v>0</v>
      </c>
      <c r="O29" s="93">
        <v>0</v>
      </c>
      <c r="P29" s="93">
        <v>0</v>
      </c>
      <c r="Q29" s="93">
        <v>0</v>
      </c>
      <c r="R29" s="93">
        <v>0</v>
      </c>
      <c r="S29" s="93">
        <v>0</v>
      </c>
      <c r="T29" s="93">
        <v>0</v>
      </c>
      <c r="U29" s="93">
        <v>0</v>
      </c>
      <c r="V29" s="93">
        <v>0</v>
      </c>
      <c r="W29" s="93">
        <v>0</v>
      </c>
      <c r="X29" s="93">
        <v>0</v>
      </c>
      <c r="Y29" s="93">
        <v>0</v>
      </c>
      <c r="Z29" s="93">
        <v>0</v>
      </c>
      <c r="AA29" s="93">
        <v>0</v>
      </c>
      <c r="AB29" s="93">
        <v>0</v>
      </c>
      <c r="AC29" s="93">
        <v>0</v>
      </c>
      <c r="AD29" s="93">
        <v>0</v>
      </c>
      <c r="AE29" s="93">
        <v>0</v>
      </c>
      <c r="AF29" s="93">
        <v>0</v>
      </c>
      <c r="AG29" s="93">
        <v>0</v>
      </c>
      <c r="AH29" s="93">
        <v>0</v>
      </c>
      <c r="AI29" s="93">
        <v>0</v>
      </c>
      <c r="AJ29" s="93">
        <v>0</v>
      </c>
      <c r="AK29" s="93">
        <v>0</v>
      </c>
      <c r="AL29" s="93">
        <v>11701792.844774999</v>
      </c>
      <c r="AM29" s="93">
        <v>0</v>
      </c>
      <c r="AN29" s="93">
        <v>0</v>
      </c>
      <c r="AO29" s="93">
        <v>0</v>
      </c>
      <c r="AP29" s="93">
        <v>0</v>
      </c>
      <c r="AQ29" s="93">
        <v>0</v>
      </c>
      <c r="AR29" s="93">
        <v>0</v>
      </c>
      <c r="AS29" s="93">
        <v>0</v>
      </c>
      <c r="AT29" s="93">
        <v>0</v>
      </c>
      <c r="AU29" s="93">
        <v>0</v>
      </c>
      <c r="AV29" s="93">
        <v>0</v>
      </c>
      <c r="AW29" s="93">
        <v>0</v>
      </c>
      <c r="AX29" s="93">
        <v>0</v>
      </c>
      <c r="AY29" s="93">
        <v>0</v>
      </c>
      <c r="AZ29" s="93">
        <v>0</v>
      </c>
      <c r="BA29" s="93">
        <v>0</v>
      </c>
      <c r="BB29" s="93">
        <v>3371927.7178620002</v>
      </c>
      <c r="BC29" s="93">
        <v>0</v>
      </c>
      <c r="BD29" s="93">
        <v>0</v>
      </c>
      <c r="BE29" s="93">
        <v>0</v>
      </c>
      <c r="BF29" s="93">
        <v>0</v>
      </c>
      <c r="BG29" s="93">
        <v>0</v>
      </c>
      <c r="BH29" s="93">
        <v>0</v>
      </c>
      <c r="BI29" s="93">
        <v>0</v>
      </c>
      <c r="BJ29" s="93">
        <v>1564716.4162541996</v>
      </c>
      <c r="BK29" s="93">
        <v>0</v>
      </c>
      <c r="BL29" s="93">
        <v>0</v>
      </c>
      <c r="BM29" s="93">
        <v>4770689.5699848002</v>
      </c>
      <c r="BN29" s="93">
        <v>0</v>
      </c>
      <c r="BO29" s="93">
        <v>0</v>
      </c>
      <c r="BP29" s="93">
        <v>0</v>
      </c>
      <c r="BQ29" s="93">
        <v>0</v>
      </c>
      <c r="BR29" s="93">
        <v>1994459.1406739997</v>
      </c>
      <c r="BS29" s="93">
        <v>0</v>
      </c>
      <c r="BT29" s="93">
        <v>0</v>
      </c>
      <c r="BU29" s="93">
        <v>0</v>
      </c>
      <c r="BV29" s="93">
        <v>0</v>
      </c>
      <c r="BW29" s="93">
        <v>0</v>
      </c>
      <c r="BX29" s="93">
        <v>0</v>
      </c>
      <c r="BY29" s="93">
        <v>0</v>
      </c>
      <c r="BZ29" s="93">
        <v>0</v>
      </c>
      <c r="CA29" s="93">
        <v>0</v>
      </c>
      <c r="CB29" s="93">
        <v>0</v>
      </c>
      <c r="CC29" s="93">
        <v>0</v>
      </c>
      <c r="CD29" s="93">
        <v>0</v>
      </c>
      <c r="CE29" s="93">
        <v>0</v>
      </c>
      <c r="CF29" s="93">
        <v>0</v>
      </c>
      <c r="CG29" s="93">
        <v>6764415.4033236001</v>
      </c>
      <c r="CH29" s="93">
        <v>0</v>
      </c>
      <c r="CI29" s="93">
        <v>0</v>
      </c>
      <c r="CJ29" s="93">
        <v>0</v>
      </c>
      <c r="CK29" s="93">
        <v>6764415.4033236001</v>
      </c>
      <c r="CL29" s="93">
        <v>0</v>
      </c>
      <c r="CM29" s="93">
        <v>0</v>
      </c>
      <c r="CN29" s="93">
        <v>0</v>
      </c>
      <c r="CO29" s="93">
        <v>0</v>
      </c>
      <c r="CP29" s="93">
        <v>0</v>
      </c>
      <c r="CQ29" s="93">
        <v>0</v>
      </c>
      <c r="CR29" s="93">
        <v>0</v>
      </c>
      <c r="CS29" s="93">
        <v>621672.23830139986</v>
      </c>
      <c r="CT29" s="93">
        <v>0</v>
      </c>
      <c r="CU29" s="93">
        <v>0</v>
      </c>
      <c r="CV29" s="93">
        <v>0</v>
      </c>
      <c r="CW29" s="93">
        <v>621672.23830139986</v>
      </c>
      <c r="CX29" s="93">
        <v>0</v>
      </c>
      <c r="CY29" s="93">
        <v>0</v>
      </c>
      <c r="CZ29" s="93">
        <v>0</v>
      </c>
      <c r="DA29" s="93">
        <v>0</v>
      </c>
      <c r="DB29" s="93">
        <v>0</v>
      </c>
      <c r="DC29" s="93">
        <v>0</v>
      </c>
      <c r="DD29" s="93">
        <v>0</v>
      </c>
      <c r="DE29" s="93">
        <v>0</v>
      </c>
      <c r="DF29" s="93">
        <v>0</v>
      </c>
      <c r="DG29" s="93">
        <v>0</v>
      </c>
      <c r="DH29" s="93">
        <v>0</v>
      </c>
      <c r="DI29" s="93">
        <v>0</v>
      </c>
      <c r="DJ29" s="93">
        <v>0</v>
      </c>
      <c r="DK29" s="93">
        <v>0</v>
      </c>
      <c r="DL29" s="93">
        <v>0</v>
      </c>
      <c r="DM29" s="93">
        <v>0</v>
      </c>
      <c r="DN29" s="93">
        <v>0</v>
      </c>
      <c r="DO29" s="93">
        <v>0</v>
      </c>
      <c r="DP29" s="93">
        <v>0</v>
      </c>
      <c r="DQ29" s="93">
        <v>0</v>
      </c>
      <c r="DR29" s="93">
        <v>0</v>
      </c>
      <c r="DS29" s="93">
        <v>0</v>
      </c>
      <c r="DT29" s="93">
        <v>0</v>
      </c>
      <c r="DU29" s="93">
        <v>0</v>
      </c>
      <c r="DV29" s="93">
        <v>0</v>
      </c>
      <c r="DW29" s="93">
        <v>0</v>
      </c>
      <c r="DX29" s="93">
        <v>0</v>
      </c>
      <c r="DY29" s="93">
        <v>0</v>
      </c>
      <c r="DZ29" s="93">
        <v>0</v>
      </c>
      <c r="EA29" s="93">
        <v>0</v>
      </c>
      <c r="EB29" s="93">
        <v>0</v>
      </c>
      <c r="EC29" s="93">
        <v>0</v>
      </c>
      <c r="ED29" s="93">
        <v>0</v>
      </c>
      <c r="EE29" s="93">
        <v>0</v>
      </c>
      <c r="EF29" s="93">
        <v>0</v>
      </c>
      <c r="EG29" s="93">
        <v>0</v>
      </c>
      <c r="EH29" s="93">
        <v>0</v>
      </c>
      <c r="EI29" s="93">
        <v>0</v>
      </c>
      <c r="EJ29" s="93">
        <v>0</v>
      </c>
      <c r="EK29" s="93">
        <v>0</v>
      </c>
      <c r="EL29" s="93">
        <v>0</v>
      </c>
      <c r="EM29" s="93">
        <v>0</v>
      </c>
      <c r="EN29" s="93">
        <v>0</v>
      </c>
      <c r="EO29" s="93">
        <v>0</v>
      </c>
      <c r="EP29" s="93">
        <v>0</v>
      </c>
      <c r="EQ29" s="93">
        <v>0</v>
      </c>
      <c r="ER29" s="93">
        <v>0</v>
      </c>
      <c r="ES29" s="93">
        <v>0</v>
      </c>
      <c r="ET29" s="93">
        <v>0</v>
      </c>
      <c r="EU29" s="93">
        <v>0</v>
      </c>
      <c r="EV29" s="93">
        <v>0</v>
      </c>
      <c r="EW29" s="93">
        <v>0</v>
      </c>
      <c r="EX29" s="93">
        <v>0</v>
      </c>
      <c r="EY29" s="93">
        <v>0</v>
      </c>
      <c r="EZ29" s="93">
        <v>0</v>
      </c>
      <c r="FA29" s="93">
        <v>0</v>
      </c>
      <c r="FB29" s="93">
        <v>0</v>
      </c>
      <c r="FC29" s="93">
        <v>0</v>
      </c>
      <c r="FD29" s="66">
        <f t="shared" si="0"/>
        <v>19087880.486399997</v>
      </c>
      <c r="FE29" s="98"/>
      <c r="FF29" s="111"/>
    </row>
    <row r="30" spans="2:164" x14ac:dyDescent="0.2">
      <c r="B30" s="106" t="s">
        <v>564</v>
      </c>
      <c r="C30" s="106" t="s">
        <v>387</v>
      </c>
      <c r="D30" s="93">
        <v>0</v>
      </c>
      <c r="E30" s="93">
        <v>0</v>
      </c>
      <c r="F30" s="93">
        <v>0</v>
      </c>
      <c r="G30" s="93">
        <v>0</v>
      </c>
      <c r="H30" s="93">
        <v>0</v>
      </c>
      <c r="I30" s="93">
        <v>0</v>
      </c>
      <c r="J30" s="93">
        <v>0</v>
      </c>
      <c r="K30" s="93">
        <v>0</v>
      </c>
      <c r="L30" s="93">
        <v>0</v>
      </c>
      <c r="M30" s="93">
        <v>0</v>
      </c>
      <c r="N30" s="93">
        <v>0</v>
      </c>
      <c r="O30" s="93">
        <v>0</v>
      </c>
      <c r="P30" s="93">
        <v>0</v>
      </c>
      <c r="Q30" s="93">
        <v>0</v>
      </c>
      <c r="R30" s="93">
        <v>0</v>
      </c>
      <c r="S30" s="93">
        <v>0</v>
      </c>
      <c r="T30" s="93">
        <v>0</v>
      </c>
      <c r="U30" s="93">
        <v>0</v>
      </c>
      <c r="V30" s="93">
        <v>0</v>
      </c>
      <c r="W30" s="93">
        <v>0</v>
      </c>
      <c r="X30" s="93">
        <v>0</v>
      </c>
      <c r="Y30" s="93">
        <v>0</v>
      </c>
      <c r="Z30" s="93">
        <v>0</v>
      </c>
      <c r="AA30" s="93">
        <v>0</v>
      </c>
      <c r="AB30" s="93">
        <v>0</v>
      </c>
      <c r="AC30" s="93">
        <v>0</v>
      </c>
      <c r="AD30" s="93">
        <v>0</v>
      </c>
      <c r="AE30" s="93">
        <v>0</v>
      </c>
      <c r="AF30" s="93">
        <v>0</v>
      </c>
      <c r="AG30" s="93">
        <v>0</v>
      </c>
      <c r="AH30" s="93">
        <v>0</v>
      </c>
      <c r="AI30" s="93">
        <v>0</v>
      </c>
      <c r="AJ30" s="93">
        <v>0</v>
      </c>
      <c r="AK30" s="93">
        <v>0</v>
      </c>
      <c r="AL30" s="93">
        <v>96617352.063281521</v>
      </c>
      <c r="AM30" s="93">
        <v>0</v>
      </c>
      <c r="AN30" s="93">
        <v>0</v>
      </c>
      <c r="AO30" s="93">
        <v>0</v>
      </c>
      <c r="AP30" s="93">
        <v>0</v>
      </c>
      <c r="AQ30" s="93">
        <v>0</v>
      </c>
      <c r="AR30" s="93">
        <v>0</v>
      </c>
      <c r="AS30" s="93">
        <v>0</v>
      </c>
      <c r="AT30" s="93">
        <v>0</v>
      </c>
      <c r="AU30" s="93">
        <v>0</v>
      </c>
      <c r="AV30" s="93">
        <v>0</v>
      </c>
      <c r="AW30" s="93">
        <v>0</v>
      </c>
      <c r="AX30" s="93">
        <v>0</v>
      </c>
      <c r="AY30" s="93">
        <v>0</v>
      </c>
      <c r="AZ30" s="93">
        <v>0</v>
      </c>
      <c r="BA30" s="93">
        <v>0</v>
      </c>
      <c r="BB30" s="93">
        <v>0</v>
      </c>
      <c r="BC30" s="93">
        <v>0</v>
      </c>
      <c r="BD30" s="93">
        <v>0</v>
      </c>
      <c r="BE30" s="93">
        <v>0</v>
      </c>
      <c r="BF30" s="93">
        <v>0</v>
      </c>
      <c r="BG30" s="93">
        <v>0</v>
      </c>
      <c r="BH30" s="93">
        <v>0</v>
      </c>
      <c r="BI30" s="93">
        <v>96617352.063281521</v>
      </c>
      <c r="BJ30" s="93">
        <v>0</v>
      </c>
      <c r="BK30" s="93">
        <v>0</v>
      </c>
      <c r="BL30" s="93">
        <v>0</v>
      </c>
      <c r="BM30" s="93">
        <v>0</v>
      </c>
      <c r="BN30" s="93">
        <v>0</v>
      </c>
      <c r="BO30" s="93">
        <v>0</v>
      </c>
      <c r="BP30" s="93">
        <v>0</v>
      </c>
      <c r="BQ30" s="93">
        <v>0</v>
      </c>
      <c r="BR30" s="93">
        <v>0</v>
      </c>
      <c r="BS30" s="93">
        <v>0</v>
      </c>
      <c r="BT30" s="93">
        <v>0</v>
      </c>
      <c r="BU30" s="93">
        <v>0</v>
      </c>
      <c r="BV30" s="93">
        <v>0</v>
      </c>
      <c r="BW30" s="93">
        <v>0</v>
      </c>
      <c r="BX30" s="93">
        <v>0</v>
      </c>
      <c r="BY30" s="93">
        <v>0</v>
      </c>
      <c r="BZ30" s="93">
        <v>0</v>
      </c>
      <c r="CA30" s="93">
        <v>0</v>
      </c>
      <c r="CB30" s="93">
        <v>0</v>
      </c>
      <c r="CC30" s="93">
        <v>230182561.63912532</v>
      </c>
      <c r="CD30" s="93">
        <v>0</v>
      </c>
      <c r="CE30" s="93">
        <v>0</v>
      </c>
      <c r="CF30" s="93">
        <v>0</v>
      </c>
      <c r="CG30" s="93">
        <v>0</v>
      </c>
      <c r="CH30" s="93">
        <v>0</v>
      </c>
      <c r="CI30" s="93">
        <v>0</v>
      </c>
      <c r="CJ30" s="93">
        <v>0</v>
      </c>
      <c r="CK30" s="93">
        <v>0</v>
      </c>
      <c r="CL30" s="93">
        <v>0</v>
      </c>
      <c r="CM30" s="93">
        <v>0</v>
      </c>
      <c r="CN30" s="93">
        <v>0</v>
      </c>
      <c r="CO30" s="93">
        <v>0</v>
      </c>
      <c r="CP30" s="93">
        <v>0</v>
      </c>
      <c r="CQ30" s="93">
        <v>0</v>
      </c>
      <c r="CR30" s="93">
        <v>0</v>
      </c>
      <c r="CS30" s="93">
        <v>0</v>
      </c>
      <c r="CT30" s="93">
        <v>0</v>
      </c>
      <c r="CU30" s="93">
        <v>0</v>
      </c>
      <c r="CV30" s="93">
        <v>0</v>
      </c>
      <c r="CW30" s="93">
        <v>0</v>
      </c>
      <c r="CX30" s="93">
        <v>0</v>
      </c>
      <c r="CY30" s="93">
        <v>0</v>
      </c>
      <c r="CZ30" s="93">
        <v>0</v>
      </c>
      <c r="DA30" s="93">
        <v>0</v>
      </c>
      <c r="DB30" s="93">
        <v>0</v>
      </c>
      <c r="DC30" s="93">
        <v>0</v>
      </c>
      <c r="DD30" s="93">
        <v>0</v>
      </c>
      <c r="DE30" s="93">
        <v>0</v>
      </c>
      <c r="DF30" s="93">
        <v>0</v>
      </c>
      <c r="DG30" s="93">
        <v>0</v>
      </c>
      <c r="DH30" s="93">
        <v>0</v>
      </c>
      <c r="DI30" s="93">
        <v>0</v>
      </c>
      <c r="DJ30" s="93">
        <v>0</v>
      </c>
      <c r="DK30" s="93">
        <v>0</v>
      </c>
      <c r="DL30" s="93">
        <v>0</v>
      </c>
      <c r="DM30" s="93">
        <v>0</v>
      </c>
      <c r="DN30" s="93">
        <v>0</v>
      </c>
      <c r="DO30" s="93">
        <v>0</v>
      </c>
      <c r="DP30" s="93">
        <v>0</v>
      </c>
      <c r="DQ30" s="93">
        <v>0</v>
      </c>
      <c r="DR30" s="93">
        <v>0</v>
      </c>
      <c r="DS30" s="93">
        <v>0</v>
      </c>
      <c r="DT30" s="93">
        <v>0</v>
      </c>
      <c r="DU30" s="93">
        <v>0</v>
      </c>
      <c r="DV30" s="93">
        <v>0</v>
      </c>
      <c r="DW30" s="93">
        <v>0</v>
      </c>
      <c r="DX30" s="93">
        <v>0</v>
      </c>
      <c r="DY30" s="93">
        <v>0</v>
      </c>
      <c r="DZ30" s="93">
        <v>0</v>
      </c>
      <c r="EA30" s="93">
        <v>0</v>
      </c>
      <c r="EB30" s="93">
        <v>0</v>
      </c>
      <c r="EC30" s="93">
        <v>0</v>
      </c>
      <c r="ED30" s="93">
        <v>0</v>
      </c>
      <c r="EE30" s="93">
        <v>0</v>
      </c>
      <c r="EF30" s="93">
        <v>0</v>
      </c>
      <c r="EG30" s="93">
        <v>0</v>
      </c>
      <c r="EH30" s="93">
        <v>0</v>
      </c>
      <c r="EI30" s="93">
        <v>0</v>
      </c>
      <c r="EJ30" s="93">
        <v>0</v>
      </c>
      <c r="EK30" s="93">
        <v>0</v>
      </c>
      <c r="EL30" s="93">
        <v>0</v>
      </c>
      <c r="EM30" s="93">
        <v>0</v>
      </c>
      <c r="EN30" s="93">
        <v>0</v>
      </c>
      <c r="EO30" s="93">
        <v>0</v>
      </c>
      <c r="EP30" s="93">
        <v>0</v>
      </c>
      <c r="EQ30" s="93">
        <v>0</v>
      </c>
      <c r="ER30" s="93">
        <v>0</v>
      </c>
      <c r="ES30" s="93">
        <v>0</v>
      </c>
      <c r="ET30" s="93">
        <v>0</v>
      </c>
      <c r="EU30" s="93">
        <v>0</v>
      </c>
      <c r="EV30" s="93">
        <v>0</v>
      </c>
      <c r="EW30" s="93">
        <v>0</v>
      </c>
      <c r="EX30" s="93">
        <v>0</v>
      </c>
      <c r="EY30" s="93">
        <v>0</v>
      </c>
      <c r="EZ30" s="93">
        <v>0</v>
      </c>
      <c r="FA30" s="93">
        <v>0</v>
      </c>
      <c r="FB30" s="93">
        <v>0</v>
      </c>
      <c r="FC30" s="93">
        <v>0</v>
      </c>
      <c r="FD30" s="66">
        <f t="shared" si="0"/>
        <v>326799913.70240682</v>
      </c>
      <c r="FE30" s="98"/>
      <c r="FF30" s="111"/>
    </row>
    <row r="31" spans="2:164" x14ac:dyDescent="0.2">
      <c r="B31" s="106" t="s">
        <v>564</v>
      </c>
      <c r="C31" s="106" t="s">
        <v>388</v>
      </c>
      <c r="D31" s="93">
        <v>4633925.0999999996</v>
      </c>
      <c r="E31" s="93">
        <v>0</v>
      </c>
      <c r="F31" s="93">
        <v>0</v>
      </c>
      <c r="G31" s="93">
        <v>0</v>
      </c>
      <c r="H31" s="93">
        <v>0</v>
      </c>
      <c r="I31" s="93">
        <v>0</v>
      </c>
      <c r="J31" s="93">
        <v>0</v>
      </c>
      <c r="K31" s="93">
        <v>0</v>
      </c>
      <c r="L31" s="93">
        <v>0</v>
      </c>
      <c r="M31" s="93">
        <v>0</v>
      </c>
      <c r="N31" s="93">
        <v>0</v>
      </c>
      <c r="O31" s="93">
        <v>0</v>
      </c>
      <c r="P31" s="93">
        <v>0</v>
      </c>
      <c r="Q31" s="93">
        <v>0</v>
      </c>
      <c r="R31" s="93">
        <v>0</v>
      </c>
      <c r="S31" s="93">
        <v>0</v>
      </c>
      <c r="T31" s="93">
        <v>0</v>
      </c>
      <c r="U31" s="93">
        <v>0</v>
      </c>
      <c r="V31" s="93">
        <v>0</v>
      </c>
      <c r="W31" s="93">
        <v>0</v>
      </c>
      <c r="X31" s="93">
        <v>0</v>
      </c>
      <c r="Y31" s="93">
        <v>2518789.0699999998</v>
      </c>
      <c r="Z31" s="93">
        <v>0</v>
      </c>
      <c r="AA31" s="93">
        <v>0</v>
      </c>
      <c r="AB31" s="93">
        <v>0</v>
      </c>
      <c r="AC31" s="93">
        <v>0</v>
      </c>
      <c r="AD31" s="93">
        <v>0</v>
      </c>
      <c r="AE31" s="93">
        <v>0</v>
      </c>
      <c r="AF31" s="93">
        <v>0</v>
      </c>
      <c r="AG31" s="93">
        <v>2115136.0299999998</v>
      </c>
      <c r="AH31" s="93">
        <v>0</v>
      </c>
      <c r="AI31" s="93">
        <v>0</v>
      </c>
      <c r="AJ31" s="93">
        <v>0</v>
      </c>
      <c r="AK31" s="93">
        <v>0</v>
      </c>
      <c r="AL31" s="93">
        <v>312070369.06941783</v>
      </c>
      <c r="AM31" s="93">
        <v>29515771.039999995</v>
      </c>
      <c r="AN31" s="93">
        <v>7037735.1800000006</v>
      </c>
      <c r="AO31" s="93">
        <v>58870722.439479999</v>
      </c>
      <c r="AP31" s="93">
        <v>16190226.711610002</v>
      </c>
      <c r="AQ31" s="93">
        <v>23205896</v>
      </c>
      <c r="AR31" s="93">
        <v>0</v>
      </c>
      <c r="AS31" s="93">
        <v>6645411.7800000003</v>
      </c>
      <c r="AT31" s="93">
        <v>24803292.935197767</v>
      </c>
      <c r="AU31" s="93">
        <v>1469846.21</v>
      </c>
      <c r="AV31" s="93">
        <v>2194184.65</v>
      </c>
      <c r="AW31" s="93">
        <v>0</v>
      </c>
      <c r="AX31" s="93">
        <v>0</v>
      </c>
      <c r="AY31" s="93">
        <v>0</v>
      </c>
      <c r="AZ31" s="93">
        <v>0</v>
      </c>
      <c r="BA31" s="93">
        <v>12572797.09</v>
      </c>
      <c r="BB31" s="93">
        <v>17129.91</v>
      </c>
      <c r="BC31" s="93">
        <v>2046815.05</v>
      </c>
      <c r="BD31" s="93">
        <v>0</v>
      </c>
      <c r="BE31" s="93">
        <v>0</v>
      </c>
      <c r="BF31" s="93">
        <v>341875.80000000005</v>
      </c>
      <c r="BG31" s="93">
        <v>19635310.59</v>
      </c>
      <c r="BH31" s="93">
        <v>0</v>
      </c>
      <c r="BI31" s="93">
        <v>1036990.15</v>
      </c>
      <c r="BJ31" s="93">
        <v>3128666.2399999998</v>
      </c>
      <c r="BK31" s="93">
        <v>0</v>
      </c>
      <c r="BL31" s="93">
        <v>535927.49</v>
      </c>
      <c r="BM31" s="93">
        <v>3401014.05</v>
      </c>
      <c r="BN31" s="93">
        <v>135567.39000000001</v>
      </c>
      <c r="BO31" s="93">
        <v>20613888.680000003</v>
      </c>
      <c r="BP31" s="93">
        <v>42811768.789999999</v>
      </c>
      <c r="BQ31" s="93">
        <v>6124073.7599999998</v>
      </c>
      <c r="BR31" s="93">
        <v>6298606.8431300009</v>
      </c>
      <c r="BS31" s="93">
        <v>23037688.170000002</v>
      </c>
      <c r="BT31" s="93">
        <v>399162.12</v>
      </c>
      <c r="BU31" s="93">
        <v>0</v>
      </c>
      <c r="BV31" s="93">
        <v>0</v>
      </c>
      <c r="BW31" s="93">
        <v>0</v>
      </c>
      <c r="BX31" s="93">
        <v>0</v>
      </c>
      <c r="BY31" s="93">
        <v>0</v>
      </c>
      <c r="BZ31" s="93">
        <v>0</v>
      </c>
      <c r="CA31" s="93">
        <v>0</v>
      </c>
      <c r="CB31" s="93">
        <v>0</v>
      </c>
      <c r="CC31" s="93">
        <v>136380454.33903116</v>
      </c>
      <c r="CD31" s="93">
        <v>0</v>
      </c>
      <c r="CE31" s="93">
        <v>0</v>
      </c>
      <c r="CF31" s="93">
        <v>0</v>
      </c>
      <c r="CG31" s="93">
        <v>0</v>
      </c>
      <c r="CH31" s="93">
        <v>0</v>
      </c>
      <c r="CI31" s="93">
        <v>0</v>
      </c>
      <c r="CJ31" s="93">
        <v>0</v>
      </c>
      <c r="CK31" s="93">
        <v>0</v>
      </c>
      <c r="CL31" s="93">
        <v>0</v>
      </c>
      <c r="CM31" s="93">
        <v>0</v>
      </c>
      <c r="CN31" s="93">
        <v>0</v>
      </c>
      <c r="CO31" s="93">
        <v>0</v>
      </c>
      <c r="CP31" s="93">
        <v>28725283.556183912</v>
      </c>
      <c r="CQ31" s="93">
        <v>28725283.556183912</v>
      </c>
      <c r="CR31" s="93">
        <v>0</v>
      </c>
      <c r="CS31" s="93">
        <v>11058703.652537145</v>
      </c>
      <c r="CT31" s="93">
        <v>0</v>
      </c>
      <c r="CU31" s="93">
        <v>0</v>
      </c>
      <c r="CV31" s="93">
        <v>0</v>
      </c>
      <c r="CW31" s="93">
        <v>11058703.652537145</v>
      </c>
      <c r="CX31" s="93">
        <v>0</v>
      </c>
      <c r="CY31" s="93">
        <v>0</v>
      </c>
      <c r="CZ31" s="93">
        <v>0</v>
      </c>
      <c r="DA31" s="93">
        <v>0</v>
      </c>
      <c r="DB31" s="93">
        <v>0</v>
      </c>
      <c r="DC31" s="93">
        <v>0</v>
      </c>
      <c r="DD31" s="93">
        <v>0</v>
      </c>
      <c r="DE31" s="93">
        <v>0</v>
      </c>
      <c r="DF31" s="93">
        <v>0</v>
      </c>
      <c r="DG31" s="93">
        <v>0</v>
      </c>
      <c r="DH31" s="93">
        <v>0</v>
      </c>
      <c r="DI31" s="93">
        <v>0</v>
      </c>
      <c r="DJ31" s="93">
        <v>0</v>
      </c>
      <c r="DK31" s="93">
        <v>0</v>
      </c>
      <c r="DL31" s="93">
        <v>0</v>
      </c>
      <c r="DM31" s="93">
        <v>0</v>
      </c>
      <c r="DN31" s="93">
        <v>0</v>
      </c>
      <c r="DO31" s="93">
        <v>0</v>
      </c>
      <c r="DP31" s="93">
        <v>0</v>
      </c>
      <c r="DQ31" s="93">
        <v>0</v>
      </c>
      <c r="DR31" s="93">
        <v>0</v>
      </c>
      <c r="DS31" s="93">
        <v>0</v>
      </c>
      <c r="DT31" s="93">
        <v>0</v>
      </c>
      <c r="DU31" s="93">
        <v>0</v>
      </c>
      <c r="DV31" s="93">
        <v>0</v>
      </c>
      <c r="DW31" s="93">
        <v>0</v>
      </c>
      <c r="DX31" s="93">
        <v>0</v>
      </c>
      <c r="DY31" s="93">
        <v>0</v>
      </c>
      <c r="DZ31" s="93">
        <v>0</v>
      </c>
      <c r="EA31" s="93">
        <v>0</v>
      </c>
      <c r="EB31" s="93">
        <v>877478.21</v>
      </c>
      <c r="EC31" s="93">
        <v>0</v>
      </c>
      <c r="ED31" s="93">
        <v>0</v>
      </c>
      <c r="EE31" s="93">
        <v>0</v>
      </c>
      <c r="EF31" s="93">
        <v>0</v>
      </c>
      <c r="EG31" s="93">
        <v>0</v>
      </c>
      <c r="EH31" s="93">
        <v>877478.21</v>
      </c>
      <c r="EI31" s="93">
        <v>0</v>
      </c>
      <c r="EJ31" s="93">
        <v>0</v>
      </c>
      <c r="EK31" s="93">
        <v>0</v>
      </c>
      <c r="EL31" s="93">
        <v>0</v>
      </c>
      <c r="EM31" s="93">
        <v>0</v>
      </c>
      <c r="EN31" s="93">
        <v>0</v>
      </c>
      <c r="EO31" s="93">
        <v>0</v>
      </c>
      <c r="EP31" s="93">
        <v>11031770.4</v>
      </c>
      <c r="EQ31" s="93">
        <v>0</v>
      </c>
      <c r="ER31" s="93">
        <v>11031770.4</v>
      </c>
      <c r="ES31" s="93">
        <v>313341</v>
      </c>
      <c r="ET31" s="93">
        <v>528839.0118612278</v>
      </c>
      <c r="EU31" s="93">
        <v>0</v>
      </c>
      <c r="EV31" s="93">
        <v>0</v>
      </c>
      <c r="EW31" s="93">
        <v>0</v>
      </c>
      <c r="EX31" s="93">
        <v>528839.0118612278</v>
      </c>
      <c r="EY31" s="93">
        <v>0</v>
      </c>
      <c r="EZ31" s="93">
        <v>0</v>
      </c>
      <c r="FA31" s="93">
        <v>0</v>
      </c>
      <c r="FB31" s="93">
        <v>0</v>
      </c>
      <c r="FC31" s="93">
        <v>0</v>
      </c>
      <c r="FD31" s="66">
        <f t="shared" si="0"/>
        <v>505620164.33903128</v>
      </c>
      <c r="FE31" s="98"/>
      <c r="FF31" s="111"/>
    </row>
    <row r="32" spans="2:164" x14ac:dyDescent="0.2">
      <c r="B32" s="106">
        <v>8000</v>
      </c>
      <c r="C32" s="106" t="s">
        <v>584</v>
      </c>
      <c r="D32" s="93">
        <v>0</v>
      </c>
      <c r="E32" s="93">
        <v>0</v>
      </c>
      <c r="F32" s="93">
        <v>0</v>
      </c>
      <c r="G32" s="93">
        <v>0</v>
      </c>
      <c r="H32" s="93">
        <v>0</v>
      </c>
      <c r="I32" s="93">
        <v>0</v>
      </c>
      <c r="J32" s="93">
        <v>0</v>
      </c>
      <c r="K32" s="93">
        <v>0</v>
      </c>
      <c r="L32" s="93">
        <v>0</v>
      </c>
      <c r="M32" s="93">
        <v>0</v>
      </c>
      <c r="N32" s="93">
        <v>0</v>
      </c>
      <c r="O32" s="93">
        <v>0</v>
      </c>
      <c r="P32" s="93">
        <v>0</v>
      </c>
      <c r="Q32" s="93">
        <v>0</v>
      </c>
      <c r="R32" s="93">
        <v>0</v>
      </c>
      <c r="S32" s="93">
        <v>0</v>
      </c>
      <c r="T32" s="93">
        <v>0</v>
      </c>
      <c r="U32" s="93">
        <v>0</v>
      </c>
      <c r="V32" s="93">
        <v>0</v>
      </c>
      <c r="W32" s="93">
        <v>0</v>
      </c>
      <c r="X32" s="93">
        <v>0</v>
      </c>
      <c r="Y32" s="93">
        <v>0</v>
      </c>
      <c r="Z32" s="93">
        <v>0</v>
      </c>
      <c r="AA32" s="93">
        <v>0</v>
      </c>
      <c r="AB32" s="93">
        <v>0</v>
      </c>
      <c r="AC32" s="93">
        <v>0</v>
      </c>
      <c r="AD32" s="93">
        <v>0</v>
      </c>
      <c r="AE32" s="93">
        <v>0</v>
      </c>
      <c r="AF32" s="93">
        <v>0</v>
      </c>
      <c r="AG32" s="93">
        <v>0</v>
      </c>
      <c r="AH32" s="93">
        <v>0</v>
      </c>
      <c r="AI32" s="93">
        <v>0</v>
      </c>
      <c r="AJ32" s="93">
        <v>0</v>
      </c>
      <c r="AK32" s="93">
        <v>0</v>
      </c>
      <c r="AL32" s="93">
        <v>0</v>
      </c>
      <c r="AM32" s="93">
        <v>0</v>
      </c>
      <c r="AN32" s="93">
        <v>0</v>
      </c>
      <c r="AO32" s="93">
        <v>0</v>
      </c>
      <c r="AP32" s="93">
        <v>0</v>
      </c>
      <c r="AQ32" s="93">
        <v>0</v>
      </c>
      <c r="AR32" s="93">
        <v>0</v>
      </c>
      <c r="AS32" s="93">
        <v>0</v>
      </c>
      <c r="AT32" s="93">
        <v>0</v>
      </c>
      <c r="AU32" s="93">
        <v>0</v>
      </c>
      <c r="AV32" s="93">
        <v>0</v>
      </c>
      <c r="AW32" s="93">
        <v>0</v>
      </c>
      <c r="AX32" s="93">
        <v>0</v>
      </c>
      <c r="AY32" s="93">
        <v>0</v>
      </c>
      <c r="AZ32" s="93">
        <v>0</v>
      </c>
      <c r="BA32" s="93">
        <v>0</v>
      </c>
      <c r="BB32" s="93">
        <v>0</v>
      </c>
      <c r="BC32" s="93">
        <v>0</v>
      </c>
      <c r="BD32" s="93">
        <v>0</v>
      </c>
      <c r="BE32" s="93">
        <v>0</v>
      </c>
      <c r="BF32" s="93">
        <v>0</v>
      </c>
      <c r="BG32" s="93">
        <v>0</v>
      </c>
      <c r="BH32" s="93">
        <v>0</v>
      </c>
      <c r="BI32" s="93">
        <v>0</v>
      </c>
      <c r="BJ32" s="93">
        <v>0</v>
      </c>
      <c r="BK32" s="93">
        <v>0</v>
      </c>
      <c r="BL32" s="93">
        <v>0</v>
      </c>
      <c r="BM32" s="93">
        <v>0</v>
      </c>
      <c r="BN32" s="93">
        <v>0</v>
      </c>
      <c r="BO32" s="93">
        <v>0</v>
      </c>
      <c r="BP32" s="93">
        <v>0</v>
      </c>
      <c r="BQ32" s="93">
        <v>0</v>
      </c>
      <c r="BR32" s="93">
        <v>0</v>
      </c>
      <c r="BS32" s="93">
        <v>0</v>
      </c>
      <c r="BT32" s="93">
        <v>0</v>
      </c>
      <c r="BU32" s="93">
        <v>0</v>
      </c>
      <c r="BV32" s="93">
        <v>0</v>
      </c>
      <c r="BW32" s="93">
        <v>0</v>
      </c>
      <c r="BX32" s="93">
        <v>0</v>
      </c>
      <c r="BY32" s="93">
        <v>0</v>
      </c>
      <c r="BZ32" s="93">
        <v>0</v>
      </c>
      <c r="CA32" s="93">
        <v>0</v>
      </c>
      <c r="CB32" s="93">
        <v>0</v>
      </c>
      <c r="CC32" s="93">
        <v>92189420</v>
      </c>
      <c r="CD32" s="93">
        <v>0</v>
      </c>
      <c r="CE32" s="93">
        <v>0</v>
      </c>
      <c r="CF32" s="93">
        <v>0</v>
      </c>
      <c r="CG32" s="93">
        <v>0</v>
      </c>
      <c r="CH32" s="93">
        <v>0</v>
      </c>
      <c r="CI32" s="93">
        <v>0</v>
      </c>
      <c r="CJ32" s="93">
        <v>0</v>
      </c>
      <c r="CK32" s="93">
        <v>0</v>
      </c>
      <c r="CL32" s="93">
        <v>0</v>
      </c>
      <c r="CM32" s="93">
        <v>0</v>
      </c>
      <c r="CN32" s="93">
        <v>0</v>
      </c>
      <c r="CO32" s="93">
        <v>0</v>
      </c>
      <c r="CP32" s="93">
        <v>0</v>
      </c>
      <c r="CQ32" s="93">
        <v>0</v>
      </c>
      <c r="CR32" s="93">
        <v>0</v>
      </c>
      <c r="CS32" s="93">
        <v>0</v>
      </c>
      <c r="CT32" s="93">
        <v>0</v>
      </c>
      <c r="CU32" s="93">
        <v>0</v>
      </c>
      <c r="CV32" s="93">
        <v>0</v>
      </c>
      <c r="CW32" s="93">
        <v>0</v>
      </c>
      <c r="CX32" s="93">
        <v>0</v>
      </c>
      <c r="CY32" s="93">
        <v>0</v>
      </c>
      <c r="CZ32" s="93">
        <v>0</v>
      </c>
      <c r="DA32" s="93">
        <v>0</v>
      </c>
      <c r="DB32" s="93">
        <v>0</v>
      </c>
      <c r="DC32" s="93">
        <v>0</v>
      </c>
      <c r="DD32" s="93">
        <v>0</v>
      </c>
      <c r="DE32" s="93">
        <v>0</v>
      </c>
      <c r="DF32" s="93">
        <v>0</v>
      </c>
      <c r="DG32" s="93">
        <v>0</v>
      </c>
      <c r="DH32" s="93">
        <v>0</v>
      </c>
      <c r="DI32" s="93">
        <v>0</v>
      </c>
      <c r="DJ32" s="93">
        <v>0</v>
      </c>
      <c r="DK32" s="93">
        <v>0</v>
      </c>
      <c r="DL32" s="93">
        <v>0</v>
      </c>
      <c r="DM32" s="93">
        <v>0</v>
      </c>
      <c r="DN32" s="93">
        <v>0</v>
      </c>
      <c r="DO32" s="93">
        <v>0</v>
      </c>
      <c r="DP32" s="93">
        <v>0</v>
      </c>
      <c r="DQ32" s="93">
        <v>0</v>
      </c>
      <c r="DR32" s="93">
        <v>0</v>
      </c>
      <c r="DS32" s="93">
        <v>0</v>
      </c>
      <c r="DT32" s="93">
        <v>0</v>
      </c>
      <c r="DU32" s="93">
        <v>0</v>
      </c>
      <c r="DV32" s="93">
        <v>0</v>
      </c>
      <c r="DW32" s="93">
        <v>0</v>
      </c>
      <c r="DX32" s="93">
        <v>0</v>
      </c>
      <c r="DY32" s="93">
        <v>0</v>
      </c>
      <c r="DZ32" s="93">
        <v>0</v>
      </c>
      <c r="EA32" s="93">
        <v>0</v>
      </c>
      <c r="EB32" s="93">
        <v>0</v>
      </c>
      <c r="EC32" s="93">
        <v>0</v>
      </c>
      <c r="ED32" s="93">
        <v>0</v>
      </c>
      <c r="EE32" s="93">
        <v>0</v>
      </c>
      <c r="EF32" s="93">
        <v>0</v>
      </c>
      <c r="EG32" s="93">
        <v>0</v>
      </c>
      <c r="EH32" s="93">
        <v>0</v>
      </c>
      <c r="EI32" s="93">
        <v>0</v>
      </c>
      <c r="EJ32" s="93">
        <v>0</v>
      </c>
      <c r="EK32" s="93">
        <v>0</v>
      </c>
      <c r="EL32" s="93">
        <v>0</v>
      </c>
      <c r="EM32" s="93">
        <v>0</v>
      </c>
      <c r="EN32" s="93">
        <v>0</v>
      </c>
      <c r="EO32" s="93">
        <v>0</v>
      </c>
      <c r="EP32" s="93">
        <v>0</v>
      </c>
      <c r="EQ32" s="93">
        <v>0</v>
      </c>
      <c r="ER32" s="93">
        <v>0</v>
      </c>
      <c r="ES32" s="93">
        <v>0</v>
      </c>
      <c r="ET32" s="93">
        <v>0</v>
      </c>
      <c r="EU32" s="93">
        <v>0</v>
      </c>
      <c r="EV32" s="93">
        <v>0</v>
      </c>
      <c r="EW32" s="93">
        <v>0</v>
      </c>
      <c r="EX32" s="93">
        <v>0</v>
      </c>
      <c r="EY32" s="93">
        <v>0</v>
      </c>
      <c r="EZ32" s="93">
        <v>0</v>
      </c>
      <c r="FA32" s="93">
        <v>0</v>
      </c>
      <c r="FB32" s="93">
        <v>0</v>
      </c>
      <c r="FC32" s="93">
        <v>0</v>
      </c>
      <c r="FD32" s="66">
        <f t="shared" si="0"/>
        <v>92189420</v>
      </c>
      <c r="FE32" s="98"/>
      <c r="FF32" s="111"/>
    </row>
    <row r="33" spans="2:164" ht="14.25" customHeight="1" x14ac:dyDescent="0.2">
      <c r="B33" s="215" t="s">
        <v>576</v>
      </c>
      <c r="C33" s="215"/>
      <c r="D33" s="104">
        <f>SUM($E33:$AG33)</f>
        <v>574735858.0701865</v>
      </c>
      <c r="E33" s="9">
        <f t="shared" ref="E33:AG33" si="1">SUM(E14:E32)</f>
        <v>38722.735084688611</v>
      </c>
      <c r="F33" s="9">
        <f t="shared" si="1"/>
        <v>5598.5857600235686</v>
      </c>
      <c r="G33" s="9">
        <f t="shared" si="1"/>
        <v>109124.5280710904</v>
      </c>
      <c r="H33" s="9">
        <f t="shared" si="1"/>
        <v>6261684.2272577994</v>
      </c>
      <c r="I33" s="9">
        <f t="shared" si="1"/>
        <v>2526035.24431025</v>
      </c>
      <c r="J33" s="9">
        <f t="shared" si="1"/>
        <v>7244344.7521841954</v>
      </c>
      <c r="K33" s="9">
        <f t="shared" si="1"/>
        <v>4658495.1364185279</v>
      </c>
      <c r="L33" s="9">
        <f t="shared" si="1"/>
        <v>11033.775350437387</v>
      </c>
      <c r="M33" s="9">
        <f t="shared" si="1"/>
        <v>10664009.117159802</v>
      </c>
      <c r="N33" s="9">
        <f t="shared" si="1"/>
        <v>18389605.565651421</v>
      </c>
      <c r="O33" s="9">
        <f t="shared" si="1"/>
        <v>92154.616342090609</v>
      </c>
      <c r="P33" s="9">
        <f t="shared" si="1"/>
        <v>3774835.5726528983</v>
      </c>
      <c r="Q33" s="9">
        <f t="shared" si="1"/>
        <v>597384.79252069478</v>
      </c>
      <c r="R33" s="9">
        <f t="shared" si="1"/>
        <v>4652844.9588980544</v>
      </c>
      <c r="S33" s="9">
        <f t="shared" si="1"/>
        <v>19869.675679116361</v>
      </c>
      <c r="T33" s="9">
        <f t="shared" si="1"/>
        <v>69780492.336632937</v>
      </c>
      <c r="U33" s="9">
        <f t="shared" si="1"/>
        <v>32907812.087796841</v>
      </c>
      <c r="V33" s="9">
        <f t="shared" si="1"/>
        <v>246591.8050586913</v>
      </c>
      <c r="W33" s="9">
        <f t="shared" si="1"/>
        <v>598255.61913840286</v>
      </c>
      <c r="X33" s="9">
        <f t="shared" si="1"/>
        <v>1500458.9316650683</v>
      </c>
      <c r="Y33" s="9">
        <f t="shared" si="1"/>
        <v>5792535.0490156151</v>
      </c>
      <c r="Z33" s="9">
        <f t="shared" si="1"/>
        <v>90701644.967590496</v>
      </c>
      <c r="AA33" s="9">
        <f t="shared" si="1"/>
        <v>16003333.382192742</v>
      </c>
      <c r="AB33" s="9">
        <f t="shared" si="1"/>
        <v>1071527.9268059223</v>
      </c>
      <c r="AC33" s="9">
        <f t="shared" si="1"/>
        <v>7709.7030551117223</v>
      </c>
      <c r="AD33" s="9">
        <f t="shared" si="1"/>
        <v>105288085.89826967</v>
      </c>
      <c r="AE33" s="9">
        <f t="shared" si="1"/>
        <v>39860044.385912284</v>
      </c>
      <c r="AF33" s="9">
        <f t="shared" si="1"/>
        <v>124707387.76892218</v>
      </c>
      <c r="AG33" s="9">
        <f t="shared" si="1"/>
        <v>27224234.924789537</v>
      </c>
      <c r="AH33" s="9">
        <f>SUM($AI33:$AK33)</f>
        <v>16442097.059804285</v>
      </c>
      <c r="AI33" s="9">
        <f>SUM(AI14:AI32)</f>
        <v>16284257.365218777</v>
      </c>
      <c r="AJ33" s="9">
        <f>SUM(AJ14:AJ32)</f>
        <v>38649.228023090545</v>
      </c>
      <c r="AK33" s="9">
        <f>SUM(AK14:AK32)</f>
        <v>119190.46656241635</v>
      </c>
      <c r="AL33" s="9">
        <f>SUM($AM33:$CB33)</f>
        <v>3178976439.8684087</v>
      </c>
      <c r="AM33" s="9">
        <f t="shared" ref="AM33:CC33" si="2">SUM(AM14:AM32)</f>
        <v>41496424.047734223</v>
      </c>
      <c r="AN33" s="9">
        <f t="shared" si="2"/>
        <v>13117992.995778121</v>
      </c>
      <c r="AO33" s="9">
        <f t="shared" si="2"/>
        <v>112042098.43524073</v>
      </c>
      <c r="AP33" s="9">
        <f t="shared" si="2"/>
        <v>186427513.10217401</v>
      </c>
      <c r="AQ33" s="9">
        <f t="shared" si="2"/>
        <v>27051974.677644018</v>
      </c>
      <c r="AR33" s="9">
        <f t="shared" si="2"/>
        <v>63708783.827067845</v>
      </c>
      <c r="AS33" s="9">
        <f t="shared" si="2"/>
        <v>13834571.966102254</v>
      </c>
      <c r="AT33" s="9">
        <f t="shared" si="2"/>
        <v>34911377.937626362</v>
      </c>
      <c r="AU33" s="9">
        <f t="shared" si="2"/>
        <v>905107164.94887054</v>
      </c>
      <c r="AV33" s="9">
        <f t="shared" si="2"/>
        <v>2648926.9867629521</v>
      </c>
      <c r="AW33" s="9">
        <f t="shared" si="2"/>
        <v>42819784.812914312</v>
      </c>
      <c r="AX33" s="9">
        <f t="shared" si="2"/>
        <v>776901.51895725995</v>
      </c>
      <c r="AY33" s="9">
        <f t="shared" si="2"/>
        <v>24366486.961379677</v>
      </c>
      <c r="AZ33" s="9">
        <f t="shared" si="2"/>
        <v>48220633.664571419</v>
      </c>
      <c r="BA33" s="9">
        <f t="shared" si="2"/>
        <v>106651423.34313735</v>
      </c>
      <c r="BB33" s="9">
        <f t="shared" si="2"/>
        <v>33038451.563560963</v>
      </c>
      <c r="BC33" s="9">
        <f t="shared" si="2"/>
        <v>3365330.1485842718</v>
      </c>
      <c r="BD33" s="9">
        <f t="shared" si="2"/>
        <v>3780155.6772485357</v>
      </c>
      <c r="BE33" s="9">
        <f t="shared" si="2"/>
        <v>390613.28517750517</v>
      </c>
      <c r="BF33" s="9">
        <f t="shared" si="2"/>
        <v>597282372.85425842</v>
      </c>
      <c r="BG33" s="9">
        <f t="shared" si="2"/>
        <v>39814068.662568107</v>
      </c>
      <c r="BH33" s="9">
        <f t="shared" si="2"/>
        <v>17134471.139173452</v>
      </c>
      <c r="BI33" s="9">
        <f t="shared" si="2"/>
        <v>117189134.99175744</v>
      </c>
      <c r="BJ33" s="9">
        <f t="shared" si="2"/>
        <v>6880059.4156522732</v>
      </c>
      <c r="BK33" s="9">
        <f t="shared" si="2"/>
        <v>7070415.312848676</v>
      </c>
      <c r="BL33" s="9">
        <f t="shared" si="2"/>
        <v>861758.31463733758</v>
      </c>
      <c r="BM33" s="9">
        <f t="shared" si="2"/>
        <v>8424561.3863433637</v>
      </c>
      <c r="BN33" s="9">
        <f t="shared" si="2"/>
        <v>5701704.9801912131</v>
      </c>
      <c r="BO33" s="9">
        <f t="shared" si="2"/>
        <v>21805526.159120403</v>
      </c>
      <c r="BP33" s="9">
        <f t="shared" si="2"/>
        <v>45982435.877108634</v>
      </c>
      <c r="BQ33" s="9">
        <f t="shared" si="2"/>
        <v>34055682.821696728</v>
      </c>
      <c r="BR33" s="9">
        <f t="shared" si="2"/>
        <v>491487129.33564079</v>
      </c>
      <c r="BS33" s="9">
        <f t="shared" si="2"/>
        <v>60956004.653547391</v>
      </c>
      <c r="BT33" s="9">
        <f t="shared" si="2"/>
        <v>23794680.009822804</v>
      </c>
      <c r="BU33" s="9">
        <f t="shared" si="2"/>
        <v>2731652.7963304142</v>
      </c>
      <c r="BV33" s="9">
        <f t="shared" si="2"/>
        <v>852079.83115275344</v>
      </c>
      <c r="BW33" s="9">
        <f t="shared" si="2"/>
        <v>4501483.6925397692</v>
      </c>
      <c r="BX33" s="9">
        <f t="shared" si="2"/>
        <v>877862.99291107268</v>
      </c>
      <c r="BY33" s="9">
        <f t="shared" si="2"/>
        <v>1640955.6565494989</v>
      </c>
      <c r="BZ33" s="9">
        <f t="shared" si="2"/>
        <v>6966014.5247780951</v>
      </c>
      <c r="CA33" s="9">
        <f t="shared" si="2"/>
        <v>696126.00653753779</v>
      </c>
      <c r="CB33" s="9">
        <f t="shared" si="2"/>
        <v>18513648.55271025</v>
      </c>
      <c r="CC33" s="9">
        <f t="shared" si="2"/>
        <v>896114398.94435</v>
      </c>
      <c r="CD33" s="9">
        <f>SUM($CE33:$CF33)</f>
        <v>10434265.40930365</v>
      </c>
      <c r="CE33" s="9">
        <f>SUM(CE14:CE32)</f>
        <v>3107468.3421953148</v>
      </c>
      <c r="CF33" s="9">
        <f>SUM(CF14:CF32)</f>
        <v>7326797.067108335</v>
      </c>
      <c r="CG33" s="9">
        <f>SUM($CH33:$CO33)</f>
        <v>263095700.14906567</v>
      </c>
      <c r="CH33" s="9">
        <f t="shared" ref="CH33:CO33" si="3">SUM(CH14:CH32)</f>
        <v>128327403.24888888</v>
      </c>
      <c r="CI33" s="9">
        <f t="shared" si="3"/>
        <v>0</v>
      </c>
      <c r="CJ33" s="9">
        <f t="shared" si="3"/>
        <v>0</v>
      </c>
      <c r="CK33" s="9">
        <f t="shared" si="3"/>
        <v>6764415.4033236001</v>
      </c>
      <c r="CL33" s="9">
        <f t="shared" si="3"/>
        <v>0</v>
      </c>
      <c r="CM33" s="9">
        <f t="shared" si="3"/>
        <v>431647.92788477126</v>
      </c>
      <c r="CN33" s="9">
        <f t="shared" si="3"/>
        <v>1776902.1360439491</v>
      </c>
      <c r="CO33" s="9">
        <f t="shared" si="3"/>
        <v>125795331.43292449</v>
      </c>
      <c r="CP33" s="9">
        <f>SUM($CQ33:$CR33)</f>
        <v>105877377.82280949</v>
      </c>
      <c r="CQ33" s="9">
        <f>SUM(CQ14:CQ32)</f>
        <v>97008123.139096648</v>
      </c>
      <c r="CR33" s="9">
        <f>SUM(CR14:CR32)</f>
        <v>8869254.6837128382</v>
      </c>
      <c r="CS33" s="9">
        <f>SUM($CT33:$DA33)</f>
        <v>1169199096.1517558</v>
      </c>
      <c r="CT33" s="9">
        <f t="shared" ref="CT33:DA33" si="4">SUM(CT14:CT32)</f>
        <v>3744480</v>
      </c>
      <c r="CU33" s="9">
        <f t="shared" si="4"/>
        <v>355147198.24011135</v>
      </c>
      <c r="CV33" s="9">
        <f t="shared" si="4"/>
        <v>281935847.00614691</v>
      </c>
      <c r="CW33" s="9">
        <f t="shared" si="4"/>
        <v>495937277.70208085</v>
      </c>
      <c r="CX33" s="9">
        <f t="shared" si="4"/>
        <v>5030397.1269489955</v>
      </c>
      <c r="CY33" s="9">
        <f t="shared" si="4"/>
        <v>16331549.062223695</v>
      </c>
      <c r="CZ33" s="9">
        <f t="shared" si="4"/>
        <v>343947.54521982011</v>
      </c>
      <c r="DA33" s="9">
        <f t="shared" si="4"/>
        <v>10728399.469024191</v>
      </c>
      <c r="DB33" s="9">
        <f>SUM($DC33:$DE33)</f>
        <v>156186594.9673425</v>
      </c>
      <c r="DC33" s="9">
        <f>SUM(DC14:DC32)</f>
        <v>54639998.304569386</v>
      </c>
      <c r="DD33" s="9">
        <f>SUM(DD14:DD32)</f>
        <v>101516798.95852396</v>
      </c>
      <c r="DE33" s="9">
        <f>SUM(DE14:DE32)</f>
        <v>29797.704249146918</v>
      </c>
      <c r="DF33" s="9">
        <f>SUM($DG33:$DH33)</f>
        <v>15942433.878094004</v>
      </c>
      <c r="DG33" s="9">
        <f>SUM(DG14:DG32)</f>
        <v>8422955.6861800943</v>
      </c>
      <c r="DH33" s="9">
        <f>SUM(DH14:DH32)</f>
        <v>7519478.1919139102</v>
      </c>
      <c r="DI33" s="9">
        <f>SUM($DJ33:$DM33)</f>
        <v>4096061.1620543846</v>
      </c>
      <c r="DJ33" s="9">
        <f>SUM(DJ14:DJ32)</f>
        <v>2363925.2856555427</v>
      </c>
      <c r="DK33" s="9">
        <f>SUM(DK14:DK32)</f>
        <v>282762.16413088609</v>
      </c>
      <c r="DL33" s="9">
        <f>SUM(DL14:DL32)</f>
        <v>1353099.7783045077</v>
      </c>
      <c r="DM33" s="9">
        <f>SUM(DM14:DM32)</f>
        <v>96273.933963448115</v>
      </c>
      <c r="DN33" s="9">
        <f>SUM($DO33:$DP33)</f>
        <v>6515757.4899399746</v>
      </c>
      <c r="DO33" s="9">
        <f>SUM(DO14:DO32)</f>
        <v>6515757.4899399746</v>
      </c>
      <c r="DP33" s="9">
        <f>SUM(DP14:DP32)</f>
        <v>0</v>
      </c>
      <c r="DQ33" s="9">
        <f>SUM($DR33:$EA33)</f>
        <v>29266882.012740754</v>
      </c>
      <c r="DR33" s="9">
        <f t="shared" ref="DR33:EA33" si="5">SUM(DR14:DR32)</f>
        <v>715535.86773983901</v>
      </c>
      <c r="DS33" s="9">
        <f t="shared" si="5"/>
        <v>2657583.569568052</v>
      </c>
      <c r="DT33" s="9">
        <f t="shared" si="5"/>
        <v>3495376.8274113354</v>
      </c>
      <c r="DU33" s="9">
        <f t="shared" si="5"/>
        <v>9492494.0132813938</v>
      </c>
      <c r="DV33" s="9">
        <f t="shared" si="5"/>
        <v>738909.34628485818</v>
      </c>
      <c r="DW33" s="9">
        <f t="shared" si="5"/>
        <v>0</v>
      </c>
      <c r="DX33" s="9">
        <f t="shared" si="5"/>
        <v>0</v>
      </c>
      <c r="DY33" s="9">
        <f t="shared" si="5"/>
        <v>5396642.0419473592</v>
      </c>
      <c r="DZ33" s="9">
        <f t="shared" si="5"/>
        <v>4395738.2574818898</v>
      </c>
      <c r="EA33" s="9">
        <f t="shared" si="5"/>
        <v>2374602.0890260246</v>
      </c>
      <c r="EB33" s="9">
        <f>SUM($EC33:$EH33)</f>
        <v>78918332.748168916</v>
      </c>
      <c r="EC33" s="9">
        <f t="shared" ref="EC33:EH33" si="6">SUM(EC14:EC32)</f>
        <v>35799867.708051428</v>
      </c>
      <c r="ED33" s="9">
        <f t="shared" si="6"/>
        <v>262944.27905182203</v>
      </c>
      <c r="EE33" s="9">
        <f t="shared" si="6"/>
        <v>6299541.3365738699</v>
      </c>
      <c r="EF33" s="9">
        <f t="shared" si="6"/>
        <v>30115553.635833822</v>
      </c>
      <c r="EG33" s="9">
        <f t="shared" si="6"/>
        <v>4636104.2459792141</v>
      </c>
      <c r="EH33" s="9">
        <f t="shared" si="6"/>
        <v>1804321.5426787413</v>
      </c>
      <c r="EI33" s="9">
        <f>SUM($EJ33:$EL33)</f>
        <v>57136121.38727174</v>
      </c>
      <c r="EJ33" s="9">
        <f>SUM(EJ14:EJ32)</f>
        <v>30335589.920189321</v>
      </c>
      <c r="EK33" s="9">
        <f>SUM(EK14:EK32)</f>
        <v>26774041.349241141</v>
      </c>
      <c r="EL33" s="9">
        <f>SUM(EL14:EL32)</f>
        <v>26490.117841279571</v>
      </c>
      <c r="EM33" s="9">
        <f>SUM($EN33:$EO33)</f>
        <v>5132052.5635611899</v>
      </c>
      <c r="EN33" s="9">
        <f>SUM(EN14:EN32)</f>
        <v>1222557.7606353315</v>
      </c>
      <c r="EO33" s="9">
        <f>SUM(EO14:EO32)</f>
        <v>3909494.8029258586</v>
      </c>
      <c r="EP33" s="9">
        <f>SUM($EQ33:$ER33)</f>
        <v>221448098.20307359</v>
      </c>
      <c r="EQ33" s="9">
        <f>SUM(EQ14:EQ32)</f>
        <v>38840349.705803238</v>
      </c>
      <c r="ER33" s="9">
        <f>SUM(ER14:ER32)</f>
        <v>182607748.49727035</v>
      </c>
      <c r="ES33" s="9">
        <f>SUM(ES14:ES32)</f>
        <v>512230.43329759844</v>
      </c>
      <c r="ET33" s="9">
        <f>SUM($EU33:$FA33)</f>
        <v>6593181.8263152624</v>
      </c>
      <c r="EU33" s="9">
        <f t="shared" ref="EU33:FD33" si="7">SUM(EU14:EU32)</f>
        <v>749182.05730774067</v>
      </c>
      <c r="EV33" s="9">
        <f t="shared" si="7"/>
        <v>156874.56673171822</v>
      </c>
      <c r="EW33" s="9">
        <f t="shared" si="7"/>
        <v>1689530.7619494707</v>
      </c>
      <c r="EX33" s="9">
        <f t="shared" si="7"/>
        <v>1457770.9160440969</v>
      </c>
      <c r="EY33" s="9">
        <f t="shared" si="7"/>
        <v>44269.670463813534</v>
      </c>
      <c r="EZ33" s="9">
        <f t="shared" si="7"/>
        <v>2309095.1419907534</v>
      </c>
      <c r="FA33" s="9">
        <f t="shared" si="7"/>
        <v>186458.71182766801</v>
      </c>
      <c r="FB33" s="9">
        <f t="shared" si="7"/>
        <v>0</v>
      </c>
      <c r="FC33" s="9">
        <f t="shared" si="7"/>
        <v>3050286402.8771706</v>
      </c>
      <c r="FD33" s="9">
        <f t="shared" si="7"/>
        <v>9846909383.0247135</v>
      </c>
      <c r="FE33" s="105"/>
      <c r="FF33" s="111"/>
      <c r="FG33" s="98"/>
      <c r="FH33" s="98"/>
    </row>
    <row r="34" spans="2:164" x14ac:dyDescent="0.2">
      <c r="FD34" s="98"/>
    </row>
    <row r="35" spans="2:164" x14ac:dyDescent="0.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c r="DZ35" s="112"/>
      <c r="EA35" s="112"/>
      <c r="EB35" s="112"/>
      <c r="EC35" s="112"/>
      <c r="ED35" s="112"/>
      <c r="EE35" s="112"/>
      <c r="EF35" s="112"/>
      <c r="EG35" s="112"/>
      <c r="EH35" s="112"/>
      <c r="EI35" s="112"/>
      <c r="EJ35" s="112"/>
      <c r="EK35" s="112"/>
      <c r="EL35" s="112"/>
      <c r="EM35" s="112"/>
      <c r="EN35" s="112"/>
      <c r="EO35" s="112"/>
      <c r="EP35" s="112"/>
      <c r="EQ35" s="112"/>
      <c r="ER35" s="112"/>
      <c r="ES35" s="112"/>
      <c r="ET35" s="112"/>
      <c r="EU35" s="112"/>
      <c r="EV35" s="112"/>
      <c r="EW35" s="112"/>
      <c r="EX35" s="112"/>
      <c r="EY35" s="112"/>
      <c r="EZ35" s="112"/>
      <c r="FA35" s="112"/>
      <c r="FB35" s="112"/>
      <c r="FC35" s="112"/>
      <c r="FD35" s="112"/>
    </row>
    <row r="36" spans="2:164" x14ac:dyDescent="0.2">
      <c r="E36" s="97"/>
      <c r="F36" s="97"/>
      <c r="G36" s="97"/>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109">
        <v>0</v>
      </c>
      <c r="DC36" s="97"/>
      <c r="DD36" s="97"/>
      <c r="DE36" s="97"/>
      <c r="DF36" s="97"/>
      <c r="DG36" s="97"/>
      <c r="DH36" s="97"/>
      <c r="DI36" s="109">
        <v>0</v>
      </c>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row>
    <row r="37" spans="2:164" x14ac:dyDescent="0.2">
      <c r="H37" s="98"/>
      <c r="L37" s="73"/>
      <c r="O37" s="98"/>
      <c r="R37" s="98"/>
      <c r="V37" s="98"/>
      <c r="FD37" s="98"/>
    </row>
    <row r="38" spans="2:164" x14ac:dyDescent="0.2">
      <c r="H38" s="98"/>
      <c r="I38" s="98"/>
      <c r="J38" s="98"/>
      <c r="K38" s="98"/>
      <c r="L38" s="98"/>
      <c r="M38" s="98"/>
      <c r="N38" s="98"/>
      <c r="O38" s="98"/>
      <c r="R38" s="98"/>
      <c r="V38" s="98"/>
      <c r="FD38" s="73"/>
    </row>
  </sheetData>
  <mergeCells count="3">
    <mergeCell ref="FC10:FC13"/>
    <mergeCell ref="FD10:FD13"/>
    <mergeCell ref="B33:C33"/>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W167"/>
  <sheetViews>
    <sheetView showGridLines="0" topLeftCell="A82" zoomScale="85" zoomScaleNormal="85" workbookViewId="0">
      <selection activeCell="C9" sqref="C9"/>
    </sheetView>
  </sheetViews>
  <sheetFormatPr baseColWidth="10" defaultRowHeight="14.25" outlineLevelCol="1" x14ac:dyDescent="0.2"/>
  <cols>
    <col min="1" max="1" width="2.375" style="1" bestFit="1" customWidth="1"/>
    <col min="2" max="2" width="10.5" style="1" customWidth="1"/>
    <col min="3" max="3" width="34.125" style="14" bestFit="1" customWidth="1"/>
    <col min="4" max="4" width="15.125" style="1" customWidth="1"/>
    <col min="5" max="33" width="15.125" style="1" hidden="1" customWidth="1" outlineLevel="1"/>
    <col min="34" max="34" width="15.125" style="1" customWidth="1" collapsed="1"/>
    <col min="35" max="37" width="15.125" style="1" hidden="1" customWidth="1" outlineLevel="1"/>
    <col min="38" max="38" width="15.125" style="1" customWidth="1" collapsed="1"/>
    <col min="39" max="80" width="15.125" style="1" hidden="1" customWidth="1" outlineLevel="1"/>
    <col min="81" max="81" width="15.125" style="1" customWidth="1" collapsed="1"/>
    <col min="82" max="82" width="15.125" style="1" customWidth="1"/>
    <col min="83" max="84" width="15.125" style="1" hidden="1" customWidth="1" outlineLevel="1"/>
    <col min="85" max="85" width="15.125" style="1" customWidth="1" collapsed="1"/>
    <col min="86" max="93" width="15.125" style="1" hidden="1" customWidth="1" outlineLevel="1"/>
    <col min="94" max="94" width="15.125" style="1" customWidth="1" collapsed="1"/>
    <col min="95" max="96" width="15.125" style="1" hidden="1" customWidth="1" outlineLevel="1"/>
    <col min="97" max="97" width="15.125" style="1" customWidth="1" collapsed="1"/>
    <col min="98" max="105" width="15.125" style="1" hidden="1" customWidth="1" outlineLevel="1"/>
    <col min="106" max="106" width="15.125" style="1" customWidth="1" collapsed="1"/>
    <col min="107" max="109" width="15.125" style="1" hidden="1" customWidth="1" outlineLevel="1"/>
    <col min="110" max="110" width="15.125" style="1" customWidth="1" collapsed="1"/>
    <col min="111" max="112" width="15.125" style="1" hidden="1" customWidth="1" outlineLevel="1"/>
    <col min="113" max="113" width="15.125" style="1" customWidth="1" collapsed="1"/>
    <col min="114" max="117" width="15.125" style="1" hidden="1" customWidth="1" outlineLevel="1"/>
    <col min="118" max="118" width="15.125" style="1" customWidth="1" collapsed="1"/>
    <col min="119" max="120" width="15.125" style="1" hidden="1" customWidth="1" outlineLevel="1"/>
    <col min="121" max="121" width="15.125" style="1" customWidth="1" collapsed="1"/>
    <col min="122" max="131" width="15.125" style="1" hidden="1" customWidth="1" outlineLevel="1"/>
    <col min="132" max="132" width="15.125" style="1" customWidth="1" collapsed="1"/>
    <col min="133" max="138" width="15.125" style="1" hidden="1" customWidth="1" outlineLevel="1"/>
    <col min="139" max="139" width="15.125" style="1" customWidth="1" collapsed="1"/>
    <col min="140" max="142" width="15.125" style="1" hidden="1" customWidth="1" outlineLevel="1"/>
    <col min="143" max="143" width="15.125" style="1" customWidth="1" collapsed="1"/>
    <col min="144" max="145" width="15.125" style="1" hidden="1" customWidth="1" outlineLevel="1"/>
    <col min="146" max="146" width="15.125" style="1" customWidth="1" collapsed="1"/>
    <col min="147" max="148" width="15.125" style="1" hidden="1" customWidth="1" outlineLevel="1"/>
    <col min="149" max="149" width="15.125" style="1" customWidth="1" collapsed="1"/>
    <col min="150" max="150" width="15.125" style="1" customWidth="1"/>
    <col min="151" max="157" width="15.125" style="1" hidden="1" customWidth="1" outlineLevel="1"/>
    <col min="158" max="158" width="15.125" style="1" customWidth="1" collapsed="1"/>
    <col min="159" max="163" width="15.125" style="1" customWidth="1"/>
    <col min="164" max="164" width="11" style="1"/>
    <col min="165" max="165" width="13.625" style="1" bestFit="1" customWidth="1"/>
    <col min="166" max="189" width="11" style="1"/>
    <col min="190" max="190" width="13.375" style="1" customWidth="1"/>
    <col min="191" max="16384" width="11" style="1"/>
  </cols>
  <sheetData>
    <row r="1" spans="1:179" ht="20.100000000000001" customHeight="1" x14ac:dyDescent="0.2">
      <c r="A1" s="155" t="s">
        <v>493</v>
      </c>
    </row>
    <row r="2" spans="1:179" ht="20.100000000000001" customHeight="1" x14ac:dyDescent="0.2">
      <c r="A2" s="155" t="s">
        <v>493</v>
      </c>
      <c r="B2"/>
    </row>
    <row r="3" spans="1:179" ht="20.100000000000001" customHeight="1" x14ac:dyDescent="0.2">
      <c r="A3" s="155" t="s">
        <v>493</v>
      </c>
      <c r="B3"/>
      <c r="D3" s="144"/>
    </row>
    <row r="4" spans="1:179" ht="20.100000000000001" customHeight="1" x14ac:dyDescent="0.3">
      <c r="A4" s="155" t="s">
        <v>493</v>
      </c>
      <c r="B4" s="57"/>
      <c r="C4" s="2"/>
      <c r="D4" s="58"/>
      <c r="E4" s="58"/>
      <c r="F4" s="58"/>
      <c r="G4" s="58"/>
      <c r="H4" s="58"/>
      <c r="I4" s="58"/>
      <c r="J4" s="58"/>
      <c r="K4" s="58"/>
      <c r="M4" s="58"/>
      <c r="N4" s="58"/>
      <c r="O4" s="58"/>
      <c r="P4" s="58"/>
      <c r="Q4" s="58"/>
      <c r="R4" s="58"/>
      <c r="S4" s="58"/>
      <c r="T4" s="58"/>
      <c r="U4" s="58"/>
      <c r="V4" s="58"/>
      <c r="W4" s="58"/>
      <c r="X4" s="58"/>
      <c r="Y4" s="58"/>
      <c r="Z4" s="58"/>
      <c r="AA4" s="3"/>
      <c r="AB4" s="58"/>
      <c r="AC4" s="58"/>
      <c r="AD4" s="58"/>
      <c r="AE4" s="3"/>
      <c r="AF4" s="3"/>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row>
    <row r="5" spans="1:179" ht="20.100000000000001" customHeight="1" x14ac:dyDescent="0.3">
      <c r="A5" s="155" t="s">
        <v>493</v>
      </c>
      <c r="B5" s="57"/>
      <c r="C5" s="2"/>
      <c r="D5" s="58"/>
      <c r="E5" s="58"/>
      <c r="F5" s="58"/>
      <c r="G5" s="58"/>
      <c r="H5" s="58"/>
      <c r="I5" s="58"/>
      <c r="J5" s="58"/>
      <c r="K5" s="58"/>
      <c r="M5" s="58"/>
      <c r="N5" s="58"/>
      <c r="O5" s="58"/>
      <c r="P5" s="58"/>
      <c r="Q5" s="58"/>
      <c r="R5" s="58"/>
      <c r="S5" s="58"/>
      <c r="T5" s="58"/>
      <c r="U5" s="58"/>
      <c r="V5" s="58"/>
      <c r="W5" s="58"/>
      <c r="X5" s="58"/>
      <c r="Y5" s="58"/>
      <c r="Z5" s="58"/>
      <c r="AA5" s="3"/>
      <c r="AB5" s="58"/>
      <c r="AC5" s="58"/>
      <c r="AD5" s="58"/>
      <c r="AE5" s="3"/>
      <c r="AF5" s="3"/>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row>
    <row r="6" spans="1:179" ht="20.100000000000001" customHeight="1" x14ac:dyDescent="0.3">
      <c r="A6" s="155" t="s">
        <v>493</v>
      </c>
      <c r="B6" s="46" t="s">
        <v>670</v>
      </c>
      <c r="C6" s="87"/>
      <c r="D6" s="58"/>
      <c r="E6" s="58"/>
      <c r="F6" s="58"/>
      <c r="G6" s="58"/>
      <c r="H6" s="58"/>
      <c r="I6" s="58"/>
      <c r="J6" s="58"/>
      <c r="K6" s="58"/>
      <c r="M6" s="58"/>
      <c r="N6" s="58"/>
      <c r="O6" s="58"/>
      <c r="P6" s="58"/>
      <c r="Q6" s="58"/>
      <c r="R6" s="58"/>
      <c r="S6" s="58"/>
      <c r="T6" s="58"/>
      <c r="U6" s="58"/>
      <c r="V6" s="58"/>
      <c r="W6" s="58"/>
      <c r="X6" s="58"/>
      <c r="Y6" s="58"/>
      <c r="Z6" s="58"/>
      <c r="AA6" s="3"/>
      <c r="AB6" s="58"/>
      <c r="AC6" s="58"/>
      <c r="AD6" s="58"/>
      <c r="AE6" s="3"/>
      <c r="AF6" s="3"/>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row>
    <row r="7" spans="1:179" ht="20.100000000000001" customHeight="1" x14ac:dyDescent="0.3">
      <c r="A7" s="155" t="s">
        <v>493</v>
      </c>
      <c r="B7" s="46" t="s">
        <v>577</v>
      </c>
      <c r="C7" s="87"/>
      <c r="D7" s="58"/>
      <c r="E7" s="58"/>
      <c r="F7" s="58"/>
      <c r="G7" s="58"/>
      <c r="H7" s="58"/>
      <c r="I7" s="58"/>
      <c r="J7" s="58"/>
      <c r="K7" s="58"/>
      <c r="M7" s="58"/>
      <c r="N7" s="58"/>
      <c r="O7" s="58"/>
      <c r="P7" s="58"/>
      <c r="Q7" s="58"/>
      <c r="R7" s="58"/>
      <c r="S7" s="58"/>
      <c r="T7" s="58"/>
      <c r="U7" s="58"/>
      <c r="V7" s="58"/>
      <c r="W7" s="58"/>
      <c r="X7" s="58"/>
      <c r="Y7" s="58"/>
      <c r="Z7" s="58"/>
      <c r="AA7" s="3"/>
      <c r="AB7" s="58"/>
      <c r="AC7" s="58"/>
      <c r="AD7" s="58"/>
      <c r="AE7" s="3"/>
      <c r="AF7" s="3"/>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row>
    <row r="8" spans="1:179" ht="20.100000000000001" customHeight="1" x14ac:dyDescent="0.3">
      <c r="B8" s="46" t="s">
        <v>569</v>
      </c>
      <c r="C8" s="87"/>
      <c r="D8" s="58"/>
      <c r="E8" s="58"/>
      <c r="F8" s="58"/>
      <c r="G8" s="58"/>
      <c r="H8" s="58"/>
      <c r="I8" s="58"/>
      <c r="J8" s="58"/>
      <c r="K8" s="58"/>
      <c r="M8" s="58"/>
      <c r="N8" s="58"/>
      <c r="O8" s="58"/>
      <c r="P8" s="58"/>
      <c r="Q8" s="58"/>
      <c r="R8" s="58"/>
      <c r="S8" s="58"/>
      <c r="T8" s="58"/>
      <c r="U8" s="58"/>
      <c r="V8" s="58"/>
      <c r="W8" s="58"/>
      <c r="X8" s="58"/>
      <c r="Y8" s="58"/>
      <c r="Z8" s="58"/>
      <c r="AA8" s="3"/>
      <c r="AB8" s="58"/>
      <c r="AC8" s="58"/>
      <c r="AD8" s="58"/>
      <c r="AE8" s="3"/>
      <c r="AF8" s="3"/>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row>
    <row r="9" spans="1:179" ht="20.100000000000001" customHeight="1" x14ac:dyDescent="0.3">
      <c r="B9" s="57"/>
      <c r="C9" s="2"/>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row>
    <row r="10" spans="1:179" ht="15.75" customHeight="1" x14ac:dyDescent="0.2">
      <c r="B10" s="187" t="s">
        <v>568</v>
      </c>
      <c r="C10" s="187"/>
      <c r="D10" s="126" t="s">
        <v>482</v>
      </c>
      <c r="E10" s="126" t="s">
        <v>482</v>
      </c>
      <c r="F10" s="126" t="s">
        <v>482</v>
      </c>
      <c r="G10" s="126" t="s">
        <v>482</v>
      </c>
      <c r="H10" s="126" t="s">
        <v>482</v>
      </c>
      <c r="I10" s="126" t="s">
        <v>482</v>
      </c>
      <c r="J10" s="126" t="s">
        <v>482</v>
      </c>
      <c r="K10" s="126" t="s">
        <v>482</v>
      </c>
      <c r="L10" s="126" t="s">
        <v>482</v>
      </c>
      <c r="M10" s="126" t="s">
        <v>482</v>
      </c>
      <c r="N10" s="126" t="s">
        <v>482</v>
      </c>
      <c r="O10" s="126" t="s">
        <v>482</v>
      </c>
      <c r="P10" s="126" t="s">
        <v>482</v>
      </c>
      <c r="Q10" s="126" t="s">
        <v>482</v>
      </c>
      <c r="R10" s="126" t="s">
        <v>482</v>
      </c>
      <c r="S10" s="126" t="s">
        <v>482</v>
      </c>
      <c r="T10" s="126" t="s">
        <v>482</v>
      </c>
      <c r="U10" s="126" t="s">
        <v>482</v>
      </c>
      <c r="V10" s="126" t="s">
        <v>482</v>
      </c>
      <c r="W10" s="126" t="s">
        <v>482</v>
      </c>
      <c r="X10" s="126" t="s">
        <v>482</v>
      </c>
      <c r="Y10" s="126" t="s">
        <v>482</v>
      </c>
      <c r="Z10" s="126" t="s">
        <v>482</v>
      </c>
      <c r="AA10" s="126" t="s">
        <v>482</v>
      </c>
      <c r="AB10" s="126" t="s">
        <v>482</v>
      </c>
      <c r="AC10" s="126" t="s">
        <v>482</v>
      </c>
      <c r="AD10" s="126" t="s">
        <v>482</v>
      </c>
      <c r="AE10" s="126" t="s">
        <v>482</v>
      </c>
      <c r="AF10" s="126" t="s">
        <v>482</v>
      </c>
      <c r="AG10" s="126" t="s">
        <v>482</v>
      </c>
      <c r="AH10" s="126" t="s">
        <v>483</v>
      </c>
      <c r="AI10" s="126" t="s">
        <v>483</v>
      </c>
      <c r="AJ10" s="126" t="s">
        <v>483</v>
      </c>
      <c r="AK10" s="126" t="s">
        <v>483</v>
      </c>
      <c r="AL10" s="126" t="s">
        <v>484</v>
      </c>
      <c r="AM10" s="126" t="s">
        <v>484</v>
      </c>
      <c r="AN10" s="126" t="s">
        <v>484</v>
      </c>
      <c r="AO10" s="126" t="s">
        <v>484</v>
      </c>
      <c r="AP10" s="126" t="s">
        <v>484</v>
      </c>
      <c r="AQ10" s="126" t="s">
        <v>484</v>
      </c>
      <c r="AR10" s="126" t="s">
        <v>484</v>
      </c>
      <c r="AS10" s="126" t="s">
        <v>484</v>
      </c>
      <c r="AT10" s="126" t="s">
        <v>484</v>
      </c>
      <c r="AU10" s="126" t="s">
        <v>484</v>
      </c>
      <c r="AV10" s="126" t="s">
        <v>484</v>
      </c>
      <c r="AW10" s="126" t="s">
        <v>484</v>
      </c>
      <c r="AX10" s="126" t="s">
        <v>484</v>
      </c>
      <c r="AY10" s="126" t="s">
        <v>484</v>
      </c>
      <c r="AZ10" s="126" t="s">
        <v>484</v>
      </c>
      <c r="BA10" s="126" t="s">
        <v>484</v>
      </c>
      <c r="BB10" s="126" t="s">
        <v>484</v>
      </c>
      <c r="BC10" s="126" t="s">
        <v>484</v>
      </c>
      <c r="BD10" s="126" t="s">
        <v>484</v>
      </c>
      <c r="BE10" s="126" t="s">
        <v>484</v>
      </c>
      <c r="BF10" s="126" t="s">
        <v>484</v>
      </c>
      <c r="BG10" s="126" t="s">
        <v>484</v>
      </c>
      <c r="BH10" s="126" t="s">
        <v>484</v>
      </c>
      <c r="BI10" s="126" t="s">
        <v>484</v>
      </c>
      <c r="BJ10" s="126" t="s">
        <v>484</v>
      </c>
      <c r="BK10" s="126" t="s">
        <v>484</v>
      </c>
      <c r="BL10" s="126" t="s">
        <v>484</v>
      </c>
      <c r="BM10" s="126" t="s">
        <v>484</v>
      </c>
      <c r="BN10" s="126" t="s">
        <v>484</v>
      </c>
      <c r="BO10" s="126" t="s">
        <v>484</v>
      </c>
      <c r="BP10" s="126" t="s">
        <v>484</v>
      </c>
      <c r="BQ10" s="126" t="s">
        <v>484</v>
      </c>
      <c r="BR10" s="126" t="s">
        <v>484</v>
      </c>
      <c r="BS10" s="126" t="s">
        <v>484</v>
      </c>
      <c r="BT10" s="126" t="s">
        <v>484</v>
      </c>
      <c r="BU10" s="126" t="s">
        <v>484</v>
      </c>
      <c r="BV10" s="126" t="s">
        <v>484</v>
      </c>
      <c r="BW10" s="126" t="s">
        <v>484</v>
      </c>
      <c r="BX10" s="126" t="s">
        <v>484</v>
      </c>
      <c r="BY10" s="126" t="s">
        <v>484</v>
      </c>
      <c r="BZ10" s="126" t="s">
        <v>484</v>
      </c>
      <c r="CA10" s="126" t="s">
        <v>484</v>
      </c>
      <c r="CB10" s="126" t="s">
        <v>484</v>
      </c>
      <c r="CC10" s="126" t="s">
        <v>485</v>
      </c>
      <c r="CD10" s="126" t="s">
        <v>486</v>
      </c>
      <c r="CE10" s="126" t="s">
        <v>486</v>
      </c>
      <c r="CF10" s="126" t="s">
        <v>486</v>
      </c>
      <c r="CG10" s="126" t="s">
        <v>487</v>
      </c>
      <c r="CH10" s="126" t="s">
        <v>487</v>
      </c>
      <c r="CI10" s="126" t="s">
        <v>487</v>
      </c>
      <c r="CJ10" s="126" t="s">
        <v>487</v>
      </c>
      <c r="CK10" s="126" t="s">
        <v>487</v>
      </c>
      <c r="CL10" s="126" t="s">
        <v>487</v>
      </c>
      <c r="CM10" s="126" t="s">
        <v>487</v>
      </c>
      <c r="CN10" s="126" t="s">
        <v>487</v>
      </c>
      <c r="CO10" s="126" t="s">
        <v>487</v>
      </c>
      <c r="CP10" s="126" t="s">
        <v>473</v>
      </c>
      <c r="CQ10" s="126" t="s">
        <v>473</v>
      </c>
      <c r="CR10" s="126" t="s">
        <v>473</v>
      </c>
      <c r="CS10" s="126" t="s">
        <v>488</v>
      </c>
      <c r="CT10" s="126" t="s">
        <v>488</v>
      </c>
      <c r="CU10" s="126" t="s">
        <v>488</v>
      </c>
      <c r="CV10" s="126" t="s">
        <v>488</v>
      </c>
      <c r="CW10" s="126" t="s">
        <v>488</v>
      </c>
      <c r="CX10" s="126" t="s">
        <v>488</v>
      </c>
      <c r="CY10" s="126" t="s">
        <v>488</v>
      </c>
      <c r="CZ10" s="126" t="s">
        <v>488</v>
      </c>
      <c r="DA10" s="126" t="s">
        <v>488</v>
      </c>
      <c r="DB10" s="126" t="s">
        <v>489</v>
      </c>
      <c r="DC10" s="126" t="s">
        <v>489</v>
      </c>
      <c r="DD10" s="126" t="s">
        <v>489</v>
      </c>
      <c r="DE10" s="126" t="s">
        <v>489</v>
      </c>
      <c r="DF10" s="126" t="s">
        <v>490</v>
      </c>
      <c r="DG10" s="126" t="s">
        <v>490</v>
      </c>
      <c r="DH10" s="126" t="s">
        <v>490</v>
      </c>
      <c r="DI10" s="126" t="s">
        <v>491</v>
      </c>
      <c r="DJ10" s="126" t="s">
        <v>491</v>
      </c>
      <c r="DK10" s="126" t="s">
        <v>491</v>
      </c>
      <c r="DL10" s="126" t="s">
        <v>491</v>
      </c>
      <c r="DM10" s="126" t="s">
        <v>491</v>
      </c>
      <c r="DN10" s="126" t="s">
        <v>492</v>
      </c>
      <c r="DO10" s="126" t="s">
        <v>492</v>
      </c>
      <c r="DP10" s="126" t="s">
        <v>492</v>
      </c>
      <c r="DQ10" s="126" t="s">
        <v>493</v>
      </c>
      <c r="DR10" s="126" t="s">
        <v>493</v>
      </c>
      <c r="DS10" s="126" t="s">
        <v>493</v>
      </c>
      <c r="DT10" s="126" t="s">
        <v>493</v>
      </c>
      <c r="DU10" s="126" t="s">
        <v>493</v>
      </c>
      <c r="DV10" s="126" t="s">
        <v>493</v>
      </c>
      <c r="DW10" s="126" t="s">
        <v>493</v>
      </c>
      <c r="DX10" s="126" t="s">
        <v>493</v>
      </c>
      <c r="DY10" s="126" t="s">
        <v>493</v>
      </c>
      <c r="DZ10" s="126" t="s">
        <v>493</v>
      </c>
      <c r="EA10" s="126" t="s">
        <v>493</v>
      </c>
      <c r="EB10" s="126" t="s">
        <v>494</v>
      </c>
      <c r="EC10" s="126" t="s">
        <v>494</v>
      </c>
      <c r="ED10" s="126" t="s">
        <v>494</v>
      </c>
      <c r="EE10" s="126" t="s">
        <v>494</v>
      </c>
      <c r="EF10" s="126" t="s">
        <v>494</v>
      </c>
      <c r="EG10" s="126" t="s">
        <v>494</v>
      </c>
      <c r="EH10" s="126" t="s">
        <v>494</v>
      </c>
      <c r="EI10" s="126" t="s">
        <v>495</v>
      </c>
      <c r="EJ10" s="126" t="s">
        <v>495</v>
      </c>
      <c r="EK10" s="126" t="s">
        <v>495</v>
      </c>
      <c r="EL10" s="126" t="s">
        <v>495</v>
      </c>
      <c r="EM10" s="126" t="s">
        <v>429</v>
      </c>
      <c r="EN10" s="126" t="s">
        <v>429</v>
      </c>
      <c r="EO10" s="126" t="s">
        <v>429</v>
      </c>
      <c r="EP10" s="126" t="s">
        <v>496</v>
      </c>
      <c r="EQ10" s="126" t="s">
        <v>496</v>
      </c>
      <c r="ER10" s="126" t="s">
        <v>496</v>
      </c>
      <c r="ES10" s="126" t="s">
        <v>432</v>
      </c>
      <c r="ET10" s="126" t="s">
        <v>497</v>
      </c>
      <c r="EU10" s="126" t="s">
        <v>497</v>
      </c>
      <c r="EV10" s="126" t="s">
        <v>497</v>
      </c>
      <c r="EW10" s="126" t="s">
        <v>497</v>
      </c>
      <c r="EX10" s="126" t="s">
        <v>497</v>
      </c>
      <c r="EY10" s="126" t="s">
        <v>497</v>
      </c>
      <c r="EZ10" s="126" t="s">
        <v>497</v>
      </c>
      <c r="FA10" s="126" t="s">
        <v>497</v>
      </c>
      <c r="FB10" s="126" t="s">
        <v>498</v>
      </c>
      <c r="FC10" s="188" t="s">
        <v>410</v>
      </c>
      <c r="FD10" s="186" t="s">
        <v>271</v>
      </c>
      <c r="FE10" s="190" t="s">
        <v>139</v>
      </c>
      <c r="FF10" s="186" t="s">
        <v>140</v>
      </c>
      <c r="FG10" s="186" t="s">
        <v>141</v>
      </c>
      <c r="FH10" s="2"/>
      <c r="FI10" s="2"/>
      <c r="FJ10" s="2"/>
      <c r="FK10" s="2"/>
      <c r="FL10" s="2"/>
      <c r="FM10" s="2"/>
      <c r="FN10" s="2"/>
      <c r="FO10" s="2"/>
      <c r="FP10" s="2"/>
      <c r="FQ10" s="2"/>
      <c r="FR10" s="2"/>
      <c r="FS10" s="2"/>
      <c r="FT10" s="2"/>
      <c r="FU10" s="2"/>
      <c r="FV10" s="2"/>
      <c r="FW10" s="2"/>
    </row>
    <row r="11" spans="1:179" s="59" customFormat="1" ht="51.75" customHeight="1" x14ac:dyDescent="0.2">
      <c r="B11" s="187"/>
      <c r="C11" s="187"/>
      <c r="D11" s="139" t="s">
        <v>474</v>
      </c>
      <c r="E11" s="61" t="s">
        <v>142</v>
      </c>
      <c r="F11" s="61" t="s">
        <v>143</v>
      </c>
      <c r="G11" s="61" t="s">
        <v>144</v>
      </c>
      <c r="H11" s="61" t="s">
        <v>145</v>
      </c>
      <c r="I11" s="61" t="s">
        <v>146</v>
      </c>
      <c r="J11" s="61" t="s">
        <v>147</v>
      </c>
      <c r="K11" s="61" t="s">
        <v>148</v>
      </c>
      <c r="L11" s="61" t="s">
        <v>149</v>
      </c>
      <c r="M11" s="61" t="s">
        <v>150</v>
      </c>
      <c r="N11" s="61" t="s">
        <v>151</v>
      </c>
      <c r="O11" s="61" t="s">
        <v>152</v>
      </c>
      <c r="P11" s="61" t="s">
        <v>153</v>
      </c>
      <c r="Q11" s="61" t="s">
        <v>154</v>
      </c>
      <c r="R11" s="61" t="s">
        <v>155</v>
      </c>
      <c r="S11" s="61" t="s">
        <v>156</v>
      </c>
      <c r="T11" s="61" t="s">
        <v>157</v>
      </c>
      <c r="U11" s="61" t="s">
        <v>158</v>
      </c>
      <c r="V11" s="61" t="s">
        <v>159</v>
      </c>
      <c r="W11" s="61" t="s">
        <v>160</v>
      </c>
      <c r="X11" s="61" t="s">
        <v>161</v>
      </c>
      <c r="Y11" s="61" t="s">
        <v>162</v>
      </c>
      <c r="Z11" s="61" t="s">
        <v>163</v>
      </c>
      <c r="AA11" s="61" t="s">
        <v>164</v>
      </c>
      <c r="AB11" s="61" t="s">
        <v>165</v>
      </c>
      <c r="AC11" s="61" t="s">
        <v>166</v>
      </c>
      <c r="AD11" s="61" t="s">
        <v>167</v>
      </c>
      <c r="AE11" s="61" t="s">
        <v>168</v>
      </c>
      <c r="AF11" s="61" t="s">
        <v>169</v>
      </c>
      <c r="AG11" s="61" t="s">
        <v>170</v>
      </c>
      <c r="AH11" s="139" t="s">
        <v>499</v>
      </c>
      <c r="AI11" s="61" t="s">
        <v>171</v>
      </c>
      <c r="AJ11" s="61" t="s">
        <v>172</v>
      </c>
      <c r="AK11" s="61" t="s">
        <v>173</v>
      </c>
      <c r="AL11" s="139" t="s">
        <v>500</v>
      </c>
      <c r="AM11" s="61" t="s">
        <v>178</v>
      </c>
      <c r="AN11" s="61" t="s">
        <v>179</v>
      </c>
      <c r="AO11" s="61" t="s">
        <v>180</v>
      </c>
      <c r="AP11" s="61" t="s">
        <v>181</v>
      </c>
      <c r="AQ11" s="61" t="s">
        <v>182</v>
      </c>
      <c r="AR11" s="61" t="s">
        <v>174</v>
      </c>
      <c r="AS11" s="61" t="s">
        <v>183</v>
      </c>
      <c r="AT11" s="61" t="s">
        <v>184</v>
      </c>
      <c r="AU11" s="61" t="s">
        <v>175</v>
      </c>
      <c r="AV11" s="61" t="s">
        <v>185</v>
      </c>
      <c r="AW11" s="61" t="s">
        <v>176</v>
      </c>
      <c r="AX11" s="61" t="s">
        <v>177</v>
      </c>
      <c r="AY11" s="61" t="s">
        <v>186</v>
      </c>
      <c r="AZ11" s="61" t="s">
        <v>187</v>
      </c>
      <c r="BA11" s="61" t="s">
        <v>188</v>
      </c>
      <c r="BB11" s="61" t="s">
        <v>189</v>
      </c>
      <c r="BC11" s="61" t="s">
        <v>190</v>
      </c>
      <c r="BD11" s="61" t="s">
        <v>191</v>
      </c>
      <c r="BE11" s="61" t="s">
        <v>192</v>
      </c>
      <c r="BF11" s="61" t="s">
        <v>193</v>
      </c>
      <c r="BG11" s="61" t="s">
        <v>203</v>
      </c>
      <c r="BH11" s="61" t="s">
        <v>204</v>
      </c>
      <c r="BI11" s="61" t="s">
        <v>195</v>
      </c>
      <c r="BJ11" s="61" t="s">
        <v>196</v>
      </c>
      <c r="BK11" s="61" t="s">
        <v>197</v>
      </c>
      <c r="BL11" s="61" t="s">
        <v>198</v>
      </c>
      <c r="BM11" s="61" t="s">
        <v>199</v>
      </c>
      <c r="BN11" s="61" t="s">
        <v>200</v>
      </c>
      <c r="BO11" s="61" t="s">
        <v>201</v>
      </c>
      <c r="BP11" s="61" t="s">
        <v>205</v>
      </c>
      <c r="BQ11" s="61" t="s">
        <v>206</v>
      </c>
      <c r="BR11" s="61" t="s">
        <v>202</v>
      </c>
      <c r="BS11" s="61" t="s">
        <v>207</v>
      </c>
      <c r="BT11" s="61" t="s">
        <v>208</v>
      </c>
      <c r="BU11" s="61" t="s">
        <v>209</v>
      </c>
      <c r="BV11" s="61" t="s">
        <v>210</v>
      </c>
      <c r="BW11" s="61" t="s">
        <v>211</v>
      </c>
      <c r="BX11" s="61" t="s">
        <v>212</v>
      </c>
      <c r="BY11" s="61" t="s">
        <v>194</v>
      </c>
      <c r="BZ11" s="61" t="s">
        <v>213</v>
      </c>
      <c r="CA11" s="61" t="s">
        <v>214</v>
      </c>
      <c r="CB11" s="61" t="s">
        <v>215</v>
      </c>
      <c r="CC11" s="139" t="s">
        <v>501</v>
      </c>
      <c r="CD11" s="139" t="s">
        <v>502</v>
      </c>
      <c r="CE11" s="61" t="s">
        <v>217</v>
      </c>
      <c r="CF11" s="61" t="s">
        <v>218</v>
      </c>
      <c r="CG11" s="139" t="s">
        <v>503</v>
      </c>
      <c r="CH11" s="61" t="s">
        <v>219</v>
      </c>
      <c r="CI11" s="61" t="s">
        <v>219</v>
      </c>
      <c r="CJ11" s="61" t="s">
        <v>219</v>
      </c>
      <c r="CK11" s="61" t="s">
        <v>220</v>
      </c>
      <c r="CL11" s="61" t="s">
        <v>220</v>
      </c>
      <c r="CM11" s="61" t="s">
        <v>221</v>
      </c>
      <c r="CN11" s="61" t="s">
        <v>222</v>
      </c>
      <c r="CO11" s="61" t="s">
        <v>223</v>
      </c>
      <c r="CP11" s="139" t="s">
        <v>504</v>
      </c>
      <c r="CQ11" s="61" t="s">
        <v>224</v>
      </c>
      <c r="CR11" s="61" t="s">
        <v>225</v>
      </c>
      <c r="CS11" s="139" t="s">
        <v>505</v>
      </c>
      <c r="CT11" s="61" t="s">
        <v>226</v>
      </c>
      <c r="CU11" s="61" t="s">
        <v>227</v>
      </c>
      <c r="CV11" s="61" t="s">
        <v>228</v>
      </c>
      <c r="CW11" s="61" t="s">
        <v>229</v>
      </c>
      <c r="CX11" s="61" t="s">
        <v>231</v>
      </c>
      <c r="CY11" s="61" t="s">
        <v>232</v>
      </c>
      <c r="CZ11" s="61" t="s">
        <v>233</v>
      </c>
      <c r="DA11" s="61" t="s">
        <v>230</v>
      </c>
      <c r="DB11" s="139" t="s">
        <v>506</v>
      </c>
      <c r="DC11" s="61" t="s">
        <v>234</v>
      </c>
      <c r="DD11" s="61" t="s">
        <v>235</v>
      </c>
      <c r="DE11" s="61" t="s">
        <v>237</v>
      </c>
      <c r="DF11" s="139" t="s">
        <v>507</v>
      </c>
      <c r="DG11" s="61" t="s">
        <v>236</v>
      </c>
      <c r="DH11" s="61" t="s">
        <v>238</v>
      </c>
      <c r="DI11" s="139" t="s">
        <v>508</v>
      </c>
      <c r="DJ11" s="61" t="s">
        <v>239</v>
      </c>
      <c r="DK11" s="61" t="s">
        <v>240</v>
      </c>
      <c r="DL11" s="61" t="s">
        <v>241</v>
      </c>
      <c r="DM11" s="61" t="s">
        <v>242</v>
      </c>
      <c r="DN11" s="139" t="s">
        <v>243</v>
      </c>
      <c r="DO11" s="61" t="s">
        <v>243</v>
      </c>
      <c r="DP11" s="61" t="s">
        <v>243</v>
      </c>
      <c r="DQ11" s="139" t="s">
        <v>509</v>
      </c>
      <c r="DR11" s="61" t="s">
        <v>244</v>
      </c>
      <c r="DS11" s="61" t="s">
        <v>245</v>
      </c>
      <c r="DT11" s="61" t="s">
        <v>246</v>
      </c>
      <c r="DU11" s="61" t="s">
        <v>247</v>
      </c>
      <c r="DV11" s="61" t="s">
        <v>248</v>
      </c>
      <c r="DW11" s="61" t="s">
        <v>248</v>
      </c>
      <c r="DX11" s="61" t="s">
        <v>248</v>
      </c>
      <c r="DY11" s="61" t="s">
        <v>249</v>
      </c>
      <c r="DZ11" s="61" t="s">
        <v>250</v>
      </c>
      <c r="EA11" s="61" t="s">
        <v>251</v>
      </c>
      <c r="EB11" s="139" t="s">
        <v>510</v>
      </c>
      <c r="EC11" s="61" t="s">
        <v>252</v>
      </c>
      <c r="ED11" s="61" t="s">
        <v>253</v>
      </c>
      <c r="EE11" s="61" t="s">
        <v>254</v>
      </c>
      <c r="EF11" s="61" t="s">
        <v>255</v>
      </c>
      <c r="EG11" s="61" t="s">
        <v>256</v>
      </c>
      <c r="EH11" s="61" t="s">
        <v>257</v>
      </c>
      <c r="EI11" s="139" t="s">
        <v>511</v>
      </c>
      <c r="EJ11" s="61" t="s">
        <v>258</v>
      </c>
      <c r="EK11" s="61" t="s">
        <v>259</v>
      </c>
      <c r="EL11" s="61" t="s">
        <v>260</v>
      </c>
      <c r="EM11" s="139" t="s">
        <v>261</v>
      </c>
      <c r="EN11" s="61" t="s">
        <v>261</v>
      </c>
      <c r="EO11" s="61" t="s">
        <v>261</v>
      </c>
      <c r="EP11" s="139" t="s">
        <v>262</v>
      </c>
      <c r="EQ11" s="61" t="s">
        <v>262</v>
      </c>
      <c r="ER11" s="61" t="s">
        <v>262</v>
      </c>
      <c r="ES11" s="139" t="s">
        <v>263</v>
      </c>
      <c r="ET11" s="139" t="s">
        <v>512</v>
      </c>
      <c r="EU11" s="61" t="s">
        <v>264</v>
      </c>
      <c r="EV11" s="61" t="s">
        <v>264</v>
      </c>
      <c r="EW11" s="61" t="s">
        <v>265</v>
      </c>
      <c r="EX11" s="61" t="s">
        <v>266</v>
      </c>
      <c r="EY11" s="61" t="s">
        <v>267</v>
      </c>
      <c r="EZ11" s="61" t="s">
        <v>268</v>
      </c>
      <c r="FA11" s="61" t="s">
        <v>269</v>
      </c>
      <c r="FB11" s="139" t="s">
        <v>513</v>
      </c>
      <c r="FC11" s="188"/>
      <c r="FD11" s="186"/>
      <c r="FE11" s="190"/>
      <c r="FF11" s="186"/>
      <c r="FG11" s="186"/>
    </row>
    <row r="12" spans="1:179" s="62" customFormat="1" ht="18" customHeight="1" x14ac:dyDescent="0.2">
      <c r="B12" s="187"/>
      <c r="C12" s="187"/>
      <c r="D12" s="128" t="s">
        <v>514</v>
      </c>
      <c r="E12" s="63" t="s">
        <v>272</v>
      </c>
      <c r="F12" s="63" t="s">
        <v>272</v>
      </c>
      <c r="G12" s="63" t="s">
        <v>272</v>
      </c>
      <c r="H12" s="63" t="s">
        <v>273</v>
      </c>
      <c r="I12" s="63" t="s">
        <v>274</v>
      </c>
      <c r="J12" s="63" t="s">
        <v>274</v>
      </c>
      <c r="K12" s="63" t="s">
        <v>274</v>
      </c>
      <c r="L12" s="63" t="s">
        <v>274</v>
      </c>
      <c r="M12" s="63" t="s">
        <v>274</v>
      </c>
      <c r="N12" s="63" t="s">
        <v>274</v>
      </c>
      <c r="O12" s="63" t="s">
        <v>275</v>
      </c>
      <c r="P12" s="63" t="s">
        <v>276</v>
      </c>
      <c r="Q12" s="63" t="s">
        <v>277</v>
      </c>
      <c r="R12" s="63" t="s">
        <v>278</v>
      </c>
      <c r="S12" s="63" t="s">
        <v>279</v>
      </c>
      <c r="T12" s="63" t="s">
        <v>279</v>
      </c>
      <c r="U12" s="63" t="s">
        <v>280</v>
      </c>
      <c r="V12" s="63" t="s">
        <v>281</v>
      </c>
      <c r="W12" s="63" t="s">
        <v>282</v>
      </c>
      <c r="X12" s="63" t="s">
        <v>283</v>
      </c>
      <c r="Y12" s="63" t="s">
        <v>284</v>
      </c>
      <c r="Z12" s="63" t="s">
        <v>285</v>
      </c>
      <c r="AA12" s="63" t="s">
        <v>286</v>
      </c>
      <c r="AB12" s="63" t="s">
        <v>287</v>
      </c>
      <c r="AC12" s="63" t="s">
        <v>288</v>
      </c>
      <c r="AD12" s="63" t="s">
        <v>289</v>
      </c>
      <c r="AE12" s="63" t="s">
        <v>290</v>
      </c>
      <c r="AF12" s="63" t="s">
        <v>291</v>
      </c>
      <c r="AG12" s="63" t="s">
        <v>292</v>
      </c>
      <c r="AH12" s="128" t="s">
        <v>515</v>
      </c>
      <c r="AI12" s="63" t="s">
        <v>293</v>
      </c>
      <c r="AJ12" s="63" t="s">
        <v>294</v>
      </c>
      <c r="AK12" s="63" t="s">
        <v>295</v>
      </c>
      <c r="AL12" s="128" t="s">
        <v>516</v>
      </c>
      <c r="AM12" s="63">
        <v>1010</v>
      </c>
      <c r="AN12" s="63">
        <v>1020</v>
      </c>
      <c r="AO12" s="63">
        <v>1030</v>
      </c>
      <c r="AP12" s="63">
        <v>1040</v>
      </c>
      <c r="AQ12" s="63">
        <v>1050</v>
      </c>
      <c r="AR12" s="63">
        <v>1061</v>
      </c>
      <c r="AS12" s="63" t="s">
        <v>296</v>
      </c>
      <c r="AT12" s="63">
        <v>1071</v>
      </c>
      <c r="AU12" s="63">
        <v>1072</v>
      </c>
      <c r="AV12" s="63">
        <v>1073</v>
      </c>
      <c r="AW12" s="63">
        <v>1079</v>
      </c>
      <c r="AX12" s="63">
        <v>1079</v>
      </c>
      <c r="AY12" s="63" t="s">
        <v>297</v>
      </c>
      <c r="AZ12" s="63">
        <v>1080</v>
      </c>
      <c r="BA12" s="63" t="s">
        <v>298</v>
      </c>
      <c r="BB12" s="63" t="s">
        <v>299</v>
      </c>
      <c r="BC12" s="63" t="s">
        <v>300</v>
      </c>
      <c r="BD12" s="63" t="s">
        <v>301</v>
      </c>
      <c r="BE12" s="63">
        <v>1520</v>
      </c>
      <c r="BF12" s="63" t="s">
        <v>302</v>
      </c>
      <c r="BG12" s="63" t="s">
        <v>307</v>
      </c>
      <c r="BH12" s="63" t="s">
        <v>308</v>
      </c>
      <c r="BI12" s="63" t="s">
        <v>303</v>
      </c>
      <c r="BJ12" s="63" t="s">
        <v>304</v>
      </c>
      <c r="BK12" s="63">
        <v>2021</v>
      </c>
      <c r="BL12" s="63">
        <v>2022</v>
      </c>
      <c r="BM12" s="63">
        <v>2023</v>
      </c>
      <c r="BN12" s="63">
        <v>2100</v>
      </c>
      <c r="BO12" s="63" t="s">
        <v>305</v>
      </c>
      <c r="BP12" s="63">
        <v>2310</v>
      </c>
      <c r="BQ12" s="63" t="s">
        <v>309</v>
      </c>
      <c r="BR12" s="63" t="s">
        <v>306</v>
      </c>
      <c r="BS12" s="63" t="s">
        <v>310</v>
      </c>
      <c r="BT12" s="63" t="s">
        <v>311</v>
      </c>
      <c r="BU12" s="63" t="s">
        <v>312</v>
      </c>
      <c r="BV12" s="63" t="s">
        <v>313</v>
      </c>
      <c r="BW12" s="63" t="s">
        <v>314</v>
      </c>
      <c r="BX12" s="63" t="s">
        <v>315</v>
      </c>
      <c r="BY12" s="63">
        <v>3100</v>
      </c>
      <c r="BZ12" s="63">
        <v>3250</v>
      </c>
      <c r="CA12" s="63" t="s">
        <v>316</v>
      </c>
      <c r="CB12" s="63" t="s">
        <v>317</v>
      </c>
      <c r="CC12" s="128" t="s">
        <v>517</v>
      </c>
      <c r="CD12" s="128" t="s">
        <v>518</v>
      </c>
      <c r="CE12" s="63" t="s">
        <v>319</v>
      </c>
      <c r="CF12" s="63" t="s">
        <v>320</v>
      </c>
      <c r="CG12" s="128" t="s">
        <v>519</v>
      </c>
      <c r="CH12" s="63">
        <v>4100</v>
      </c>
      <c r="CI12" s="63">
        <v>4100</v>
      </c>
      <c r="CJ12" s="63">
        <v>4100</v>
      </c>
      <c r="CK12" s="63">
        <v>4210</v>
      </c>
      <c r="CL12" s="63">
        <v>4210</v>
      </c>
      <c r="CM12" s="63" t="s">
        <v>321</v>
      </c>
      <c r="CN12" s="63" t="s">
        <v>321</v>
      </c>
      <c r="CO12" s="63" t="s">
        <v>322</v>
      </c>
      <c r="CP12" s="128" t="s">
        <v>520</v>
      </c>
      <c r="CQ12" s="63" t="s">
        <v>323</v>
      </c>
      <c r="CR12" s="63">
        <v>4520</v>
      </c>
      <c r="CS12" s="128" t="s">
        <v>521</v>
      </c>
      <c r="CT12" s="63" t="s">
        <v>324</v>
      </c>
      <c r="CU12" s="63" t="s">
        <v>325</v>
      </c>
      <c r="CV12" s="63">
        <v>4922</v>
      </c>
      <c r="CW12" s="63" t="s">
        <v>326</v>
      </c>
      <c r="CX12" s="63">
        <v>5210</v>
      </c>
      <c r="CY12" s="63" t="s">
        <v>328</v>
      </c>
      <c r="CZ12" s="63" t="s">
        <v>329</v>
      </c>
      <c r="DA12" s="63" t="s">
        <v>327</v>
      </c>
      <c r="DB12" s="128" t="s">
        <v>522</v>
      </c>
      <c r="DC12" s="63" t="s">
        <v>330</v>
      </c>
      <c r="DD12" s="63" t="s">
        <v>331</v>
      </c>
      <c r="DE12" s="63" t="s">
        <v>333</v>
      </c>
      <c r="DF12" s="128" t="s">
        <v>523</v>
      </c>
      <c r="DG12" s="63" t="s">
        <v>332</v>
      </c>
      <c r="DH12" s="63" t="s">
        <v>334</v>
      </c>
      <c r="DI12" s="128" t="s">
        <v>524</v>
      </c>
      <c r="DJ12" s="63" t="s">
        <v>335</v>
      </c>
      <c r="DK12" s="63" t="s">
        <v>336</v>
      </c>
      <c r="DL12" s="63" t="s">
        <v>337</v>
      </c>
      <c r="DM12" s="63" t="s">
        <v>338</v>
      </c>
      <c r="DN12" s="128" t="s">
        <v>525</v>
      </c>
      <c r="DO12" s="63" t="s">
        <v>339</v>
      </c>
      <c r="DP12" s="63" t="s">
        <v>339</v>
      </c>
      <c r="DQ12" s="128" t="s">
        <v>526</v>
      </c>
      <c r="DR12" s="63">
        <v>6910</v>
      </c>
      <c r="DS12" s="63">
        <v>6920</v>
      </c>
      <c r="DT12" s="63" t="s">
        <v>340</v>
      </c>
      <c r="DU12" s="63" t="s">
        <v>341</v>
      </c>
      <c r="DV12" s="63" t="s">
        <v>342</v>
      </c>
      <c r="DW12" s="63" t="s">
        <v>342</v>
      </c>
      <c r="DX12" s="63" t="s">
        <v>342</v>
      </c>
      <c r="DY12" s="63" t="s">
        <v>343</v>
      </c>
      <c r="DZ12" s="63" t="s">
        <v>344</v>
      </c>
      <c r="EA12" s="63">
        <v>7500</v>
      </c>
      <c r="EB12" s="128" t="s">
        <v>527</v>
      </c>
      <c r="EC12" s="63" t="s">
        <v>345</v>
      </c>
      <c r="ED12" s="63" t="s">
        <v>346</v>
      </c>
      <c r="EE12" s="63" t="s">
        <v>347</v>
      </c>
      <c r="EF12" s="63" t="s">
        <v>348</v>
      </c>
      <c r="EG12" s="63" t="s">
        <v>349</v>
      </c>
      <c r="EH12" s="63" t="s">
        <v>350</v>
      </c>
      <c r="EI12" s="128" t="s">
        <v>528</v>
      </c>
      <c r="EJ12" s="63" t="s">
        <v>351</v>
      </c>
      <c r="EK12" s="63" t="s">
        <v>352</v>
      </c>
      <c r="EL12" s="63">
        <v>8430</v>
      </c>
      <c r="EM12" s="128" t="s">
        <v>529</v>
      </c>
      <c r="EN12" s="63" t="s">
        <v>353</v>
      </c>
      <c r="EO12" s="63" t="s">
        <v>353</v>
      </c>
      <c r="EP12" s="128" t="s">
        <v>530</v>
      </c>
      <c r="EQ12" s="63" t="s">
        <v>354</v>
      </c>
      <c r="ER12" s="63" t="s">
        <v>354</v>
      </c>
      <c r="ES12" s="128" t="s">
        <v>355</v>
      </c>
      <c r="ET12" s="128" t="s">
        <v>531</v>
      </c>
      <c r="EU12" s="63" t="s">
        <v>356</v>
      </c>
      <c r="EV12" s="63" t="s">
        <v>356</v>
      </c>
      <c r="EW12" s="63" t="s">
        <v>357</v>
      </c>
      <c r="EX12" s="63">
        <v>9601</v>
      </c>
      <c r="EY12" s="63">
        <v>9602</v>
      </c>
      <c r="EZ12" s="63">
        <v>9603</v>
      </c>
      <c r="FA12" s="63">
        <v>9609</v>
      </c>
      <c r="FB12" s="128">
        <v>9700</v>
      </c>
      <c r="FC12" s="188"/>
      <c r="FD12" s="186"/>
      <c r="FE12" s="190"/>
      <c r="FF12" s="186"/>
      <c r="FG12" s="186"/>
      <c r="FI12" s="59"/>
    </row>
    <row r="13" spans="1:179" s="64" customFormat="1" ht="16.5" customHeight="1" x14ac:dyDescent="0.2">
      <c r="B13" s="185"/>
      <c r="C13" s="185"/>
      <c r="D13" s="126" t="s">
        <v>532</v>
      </c>
      <c r="E13" s="126" t="s">
        <v>0</v>
      </c>
      <c r="F13" s="126" t="s">
        <v>1</v>
      </c>
      <c r="G13" s="126" t="s">
        <v>2</v>
      </c>
      <c r="H13" s="126" t="s">
        <v>3</v>
      </c>
      <c r="I13" s="126" t="s">
        <v>4</v>
      </c>
      <c r="J13" s="126" t="s">
        <v>5</v>
      </c>
      <c r="K13" s="126" t="s">
        <v>6</v>
      </c>
      <c r="L13" s="126" t="s">
        <v>7</v>
      </c>
      <c r="M13" s="126" t="s">
        <v>8</v>
      </c>
      <c r="N13" s="126" t="s">
        <v>9</v>
      </c>
      <c r="O13" s="126" t="s">
        <v>10</v>
      </c>
      <c r="P13" s="126" t="s">
        <v>11</v>
      </c>
      <c r="Q13" s="126" t="s">
        <v>12</v>
      </c>
      <c r="R13" s="126" t="s">
        <v>13</v>
      </c>
      <c r="S13" s="126" t="s">
        <v>14</v>
      </c>
      <c r="T13" s="126" t="s">
        <v>15</v>
      </c>
      <c r="U13" s="126" t="s">
        <v>16</v>
      </c>
      <c r="V13" s="126" t="s">
        <v>17</v>
      </c>
      <c r="W13" s="126" t="s">
        <v>18</v>
      </c>
      <c r="X13" s="126" t="s">
        <v>19</v>
      </c>
      <c r="Y13" s="126" t="s">
        <v>20</v>
      </c>
      <c r="Z13" s="126" t="s">
        <v>21</v>
      </c>
      <c r="AA13" s="126" t="s">
        <v>22</v>
      </c>
      <c r="AB13" s="126" t="s">
        <v>23</v>
      </c>
      <c r="AC13" s="126" t="s">
        <v>24</v>
      </c>
      <c r="AD13" s="126" t="s">
        <v>25</v>
      </c>
      <c r="AE13" s="126" t="s">
        <v>26</v>
      </c>
      <c r="AF13" s="126" t="s">
        <v>27</v>
      </c>
      <c r="AG13" s="126" t="s">
        <v>28</v>
      </c>
      <c r="AH13" s="126" t="s">
        <v>533</v>
      </c>
      <c r="AI13" s="126" t="s">
        <v>29</v>
      </c>
      <c r="AJ13" s="126" t="s">
        <v>30</v>
      </c>
      <c r="AK13" s="126" t="s">
        <v>31</v>
      </c>
      <c r="AL13" s="126" t="s">
        <v>534</v>
      </c>
      <c r="AM13" s="126" t="s">
        <v>36</v>
      </c>
      <c r="AN13" s="126" t="s">
        <v>37</v>
      </c>
      <c r="AO13" s="126" t="s">
        <v>38</v>
      </c>
      <c r="AP13" s="126" t="s">
        <v>39</v>
      </c>
      <c r="AQ13" s="126" t="s">
        <v>40</v>
      </c>
      <c r="AR13" s="126" t="s">
        <v>32</v>
      </c>
      <c r="AS13" s="126" t="s">
        <v>41</v>
      </c>
      <c r="AT13" s="126" t="s">
        <v>42</v>
      </c>
      <c r="AU13" s="126" t="s">
        <v>33</v>
      </c>
      <c r="AV13" s="126" t="s">
        <v>43</v>
      </c>
      <c r="AW13" s="126" t="s">
        <v>34</v>
      </c>
      <c r="AX13" s="126" t="s">
        <v>35</v>
      </c>
      <c r="AY13" s="126" t="s">
        <v>44</v>
      </c>
      <c r="AZ13" s="126" t="s">
        <v>45</v>
      </c>
      <c r="BA13" s="126" t="s">
        <v>46</v>
      </c>
      <c r="BB13" s="126" t="s">
        <v>47</v>
      </c>
      <c r="BC13" s="126" t="s">
        <v>48</v>
      </c>
      <c r="BD13" s="126" t="s">
        <v>49</v>
      </c>
      <c r="BE13" s="126" t="s">
        <v>50</v>
      </c>
      <c r="BF13" s="126" t="s">
        <v>51</v>
      </c>
      <c r="BG13" s="126" t="s">
        <v>61</v>
      </c>
      <c r="BH13" s="126" t="s">
        <v>62</v>
      </c>
      <c r="BI13" s="126" t="s">
        <v>53</v>
      </c>
      <c r="BJ13" s="126" t="s">
        <v>54</v>
      </c>
      <c r="BK13" s="126" t="s">
        <v>55</v>
      </c>
      <c r="BL13" s="126" t="s">
        <v>56</v>
      </c>
      <c r="BM13" s="126" t="s">
        <v>57</v>
      </c>
      <c r="BN13" s="126" t="s">
        <v>58</v>
      </c>
      <c r="BO13" s="126" t="s">
        <v>59</v>
      </c>
      <c r="BP13" s="126" t="s">
        <v>63</v>
      </c>
      <c r="BQ13" s="126" t="s">
        <v>64</v>
      </c>
      <c r="BR13" s="126" t="s">
        <v>60</v>
      </c>
      <c r="BS13" s="126" t="s">
        <v>65</v>
      </c>
      <c r="BT13" s="126" t="s">
        <v>66</v>
      </c>
      <c r="BU13" s="126" t="s">
        <v>67</v>
      </c>
      <c r="BV13" s="126" t="s">
        <v>68</v>
      </c>
      <c r="BW13" s="126" t="s">
        <v>69</v>
      </c>
      <c r="BX13" s="126" t="s">
        <v>70</v>
      </c>
      <c r="BY13" s="126" t="s">
        <v>52</v>
      </c>
      <c r="BZ13" s="126" t="s">
        <v>71</v>
      </c>
      <c r="CA13" s="126" t="s">
        <v>72</v>
      </c>
      <c r="CB13" s="126" t="s">
        <v>73</v>
      </c>
      <c r="CC13" s="126" t="s">
        <v>74</v>
      </c>
      <c r="CD13" s="126" t="s">
        <v>535</v>
      </c>
      <c r="CE13" s="126" t="s">
        <v>75</v>
      </c>
      <c r="CF13" s="126" t="s">
        <v>76</v>
      </c>
      <c r="CG13" s="126" t="s">
        <v>536</v>
      </c>
      <c r="CH13" s="128" t="s">
        <v>77</v>
      </c>
      <c r="CI13" s="128" t="s">
        <v>79</v>
      </c>
      <c r="CJ13" s="128" t="s">
        <v>78</v>
      </c>
      <c r="CK13" s="128" t="s">
        <v>80</v>
      </c>
      <c r="CL13" s="128" t="s">
        <v>81</v>
      </c>
      <c r="CM13" s="128" t="s">
        <v>82</v>
      </c>
      <c r="CN13" s="128" t="s">
        <v>83</v>
      </c>
      <c r="CO13" s="128" t="s">
        <v>84</v>
      </c>
      <c r="CP13" s="126" t="s">
        <v>537</v>
      </c>
      <c r="CQ13" s="128" t="s">
        <v>85</v>
      </c>
      <c r="CR13" s="128" t="s">
        <v>86</v>
      </c>
      <c r="CS13" s="126" t="s">
        <v>538</v>
      </c>
      <c r="CT13" s="128" t="s">
        <v>87</v>
      </c>
      <c r="CU13" s="128" t="s">
        <v>88</v>
      </c>
      <c r="CV13" s="128" t="s">
        <v>89</v>
      </c>
      <c r="CW13" s="128" t="s">
        <v>90</v>
      </c>
      <c r="CX13" s="128" t="s">
        <v>92</v>
      </c>
      <c r="CY13" s="128" t="s">
        <v>93</v>
      </c>
      <c r="CZ13" s="128" t="s">
        <v>94</v>
      </c>
      <c r="DA13" s="128" t="s">
        <v>91</v>
      </c>
      <c r="DB13" s="126" t="s">
        <v>539</v>
      </c>
      <c r="DC13" s="128" t="s">
        <v>95</v>
      </c>
      <c r="DD13" s="128" t="s">
        <v>96</v>
      </c>
      <c r="DE13" s="128" t="s">
        <v>98</v>
      </c>
      <c r="DF13" s="126" t="s">
        <v>540</v>
      </c>
      <c r="DG13" s="128" t="s">
        <v>97</v>
      </c>
      <c r="DH13" s="128" t="s">
        <v>99</v>
      </c>
      <c r="DI13" s="126" t="s">
        <v>541</v>
      </c>
      <c r="DJ13" s="128" t="s">
        <v>100</v>
      </c>
      <c r="DK13" s="128" t="s">
        <v>101</v>
      </c>
      <c r="DL13" s="128" t="s">
        <v>102</v>
      </c>
      <c r="DM13" s="128" t="s">
        <v>103</v>
      </c>
      <c r="DN13" s="128" t="s">
        <v>542</v>
      </c>
      <c r="DO13" s="126" t="s">
        <v>104</v>
      </c>
      <c r="DP13" s="126" t="s">
        <v>105</v>
      </c>
      <c r="DQ13" s="128" t="s">
        <v>543</v>
      </c>
      <c r="DR13" s="128" t="s">
        <v>106</v>
      </c>
      <c r="DS13" s="128" t="s">
        <v>107</v>
      </c>
      <c r="DT13" s="128" t="s">
        <v>108</v>
      </c>
      <c r="DU13" s="128" t="s">
        <v>109</v>
      </c>
      <c r="DV13" s="128" t="s">
        <v>110</v>
      </c>
      <c r="DW13" s="128" t="s">
        <v>112</v>
      </c>
      <c r="DX13" s="128" t="s">
        <v>111</v>
      </c>
      <c r="DY13" s="128" t="s">
        <v>113</v>
      </c>
      <c r="DZ13" s="128" t="s">
        <v>114</v>
      </c>
      <c r="EA13" s="128" t="s">
        <v>115</v>
      </c>
      <c r="EB13" s="128" t="s">
        <v>544</v>
      </c>
      <c r="EC13" s="128" t="s">
        <v>116</v>
      </c>
      <c r="ED13" s="128" t="s">
        <v>117</v>
      </c>
      <c r="EE13" s="128" t="s">
        <v>118</v>
      </c>
      <c r="EF13" s="128" t="s">
        <v>119</v>
      </c>
      <c r="EG13" s="128" t="s">
        <v>120</v>
      </c>
      <c r="EH13" s="128" t="s">
        <v>121</v>
      </c>
      <c r="EI13" s="128" t="s">
        <v>545</v>
      </c>
      <c r="EJ13" s="128" t="s">
        <v>122</v>
      </c>
      <c r="EK13" s="128" t="s">
        <v>123</v>
      </c>
      <c r="EL13" s="128" t="s">
        <v>124</v>
      </c>
      <c r="EM13" s="128" t="s">
        <v>546</v>
      </c>
      <c r="EN13" s="128" t="s">
        <v>125</v>
      </c>
      <c r="EO13" s="128" t="s">
        <v>126</v>
      </c>
      <c r="EP13" s="128" t="s">
        <v>547</v>
      </c>
      <c r="EQ13" s="128" t="s">
        <v>127</v>
      </c>
      <c r="ER13" s="128" t="s">
        <v>128</v>
      </c>
      <c r="ES13" s="128" t="s">
        <v>129</v>
      </c>
      <c r="ET13" s="128" t="s">
        <v>548</v>
      </c>
      <c r="EU13" s="128" t="s">
        <v>130</v>
      </c>
      <c r="EV13" s="128" t="s">
        <v>131</v>
      </c>
      <c r="EW13" s="128" t="s">
        <v>132</v>
      </c>
      <c r="EX13" s="128" t="s">
        <v>133</v>
      </c>
      <c r="EY13" s="128" t="s">
        <v>134</v>
      </c>
      <c r="EZ13" s="128" t="s">
        <v>135</v>
      </c>
      <c r="FA13" s="128" t="s">
        <v>136</v>
      </c>
      <c r="FB13" s="128" t="s">
        <v>137</v>
      </c>
      <c r="FC13" s="189"/>
      <c r="FD13" s="186"/>
      <c r="FE13" s="190"/>
      <c r="FF13" s="186"/>
      <c r="FG13" s="186"/>
      <c r="FI13" s="59"/>
    </row>
    <row r="14" spans="1:179" ht="14.25" customHeight="1" x14ac:dyDescent="0.2">
      <c r="B14" s="114" t="s">
        <v>583</v>
      </c>
      <c r="C14" s="125" t="s">
        <v>358</v>
      </c>
      <c r="D14" s="80"/>
      <c r="E14" s="80"/>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c r="AH14" s="80"/>
      <c r="AI14" s="81"/>
      <c r="AJ14" s="81"/>
      <c r="AK14" s="81"/>
      <c r="AL14" s="80"/>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0"/>
      <c r="CD14" s="80"/>
      <c r="CE14" s="81"/>
      <c r="CF14" s="81"/>
      <c r="CG14" s="80"/>
      <c r="CH14" s="81"/>
      <c r="CI14" s="81"/>
      <c r="CJ14" s="81"/>
      <c r="CK14" s="81"/>
      <c r="CL14" s="81"/>
      <c r="CM14" s="81"/>
      <c r="CN14" s="81"/>
      <c r="CO14" s="81"/>
      <c r="CP14" s="80"/>
      <c r="CQ14" s="81"/>
      <c r="CR14" s="81"/>
      <c r="CS14" s="80"/>
      <c r="CT14" s="81"/>
      <c r="CU14" s="81"/>
      <c r="CV14" s="81"/>
      <c r="CW14" s="81"/>
      <c r="CX14" s="81"/>
      <c r="CY14" s="81"/>
      <c r="CZ14" s="81"/>
      <c r="DA14" s="81"/>
      <c r="DB14" s="80"/>
      <c r="DC14" s="81"/>
      <c r="DD14" s="81"/>
      <c r="DE14" s="81"/>
      <c r="DF14" s="80"/>
      <c r="DG14" s="81"/>
      <c r="DH14" s="81"/>
      <c r="DI14" s="80"/>
      <c r="DJ14" s="81"/>
      <c r="DK14" s="81"/>
      <c r="DL14" s="81"/>
      <c r="DM14" s="81"/>
      <c r="DN14" s="80"/>
      <c r="DO14" s="81"/>
      <c r="DP14" s="81"/>
      <c r="DQ14" s="80"/>
      <c r="DR14" s="81"/>
      <c r="DS14" s="81"/>
      <c r="DT14" s="81"/>
      <c r="DU14" s="81"/>
      <c r="DV14" s="81"/>
      <c r="DW14" s="81"/>
      <c r="DX14" s="81"/>
      <c r="DY14" s="81"/>
      <c r="DZ14" s="81"/>
      <c r="EA14" s="81"/>
      <c r="EB14" s="80"/>
      <c r="EC14" s="81"/>
      <c r="ED14" s="81"/>
      <c r="EE14" s="81"/>
      <c r="EF14" s="81"/>
      <c r="EG14" s="81"/>
      <c r="EH14" s="81"/>
      <c r="EI14" s="80"/>
      <c r="EJ14" s="81"/>
      <c r="EK14" s="81"/>
      <c r="EL14" s="81"/>
      <c r="EM14" s="80"/>
      <c r="EN14" s="81"/>
      <c r="EO14" s="81"/>
      <c r="EP14" s="80"/>
      <c r="EQ14" s="81"/>
      <c r="ER14" s="81"/>
      <c r="ES14" s="80"/>
      <c r="ET14" s="80"/>
      <c r="EU14" s="81"/>
      <c r="EV14" s="81"/>
      <c r="EW14" s="81"/>
      <c r="EX14" s="81"/>
      <c r="EY14" s="81"/>
      <c r="EZ14" s="81"/>
      <c r="FA14" s="81"/>
      <c r="FB14" s="80"/>
      <c r="FC14" s="81"/>
      <c r="FD14" s="81"/>
      <c r="FE14" s="81"/>
      <c r="FF14" s="6">
        <f>+FF15+FF19+FF24</f>
        <v>117348.2478543044</v>
      </c>
      <c r="FG14" s="6">
        <f>+FG15+FG19+FG24</f>
        <v>117348.2478543044</v>
      </c>
      <c r="FI14" s="113"/>
    </row>
    <row r="15" spans="1:179" ht="14.25" customHeight="1" x14ac:dyDescent="0.2">
      <c r="B15" s="115"/>
      <c r="C15" s="116" t="s">
        <v>359</v>
      </c>
      <c r="D15" s="74"/>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3"/>
      <c r="FF15" s="78">
        <f>+FF16+FF17+FF18</f>
        <v>12304.226760050844</v>
      </c>
      <c r="FG15" s="9">
        <f>+FG16+FG17+FG18</f>
        <v>12304.226760050844</v>
      </c>
      <c r="FI15" s="113"/>
    </row>
    <row r="16" spans="1:179" ht="14.25" customHeight="1" x14ac:dyDescent="0.2">
      <c r="B16" s="124" t="s">
        <v>549</v>
      </c>
      <c r="C16" s="76" t="s">
        <v>360</v>
      </c>
      <c r="D16" s="65"/>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4"/>
      <c r="FF16" s="79">
        <v>0</v>
      </c>
      <c r="FG16" s="66">
        <f>+FF16</f>
        <v>0</v>
      </c>
      <c r="FI16" s="113"/>
    </row>
    <row r="17" spans="2:166" ht="14.25" customHeight="1" x14ac:dyDescent="0.2">
      <c r="B17" s="124" t="s">
        <v>550</v>
      </c>
      <c r="C17" s="76" t="s">
        <v>362</v>
      </c>
      <c r="D17" s="65"/>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4"/>
      <c r="FF17" s="79">
        <v>0</v>
      </c>
      <c r="FG17" s="66">
        <f t="shared" ref="FG17:FG29" si="0">+FF17</f>
        <v>0</v>
      </c>
      <c r="FI17" s="113"/>
    </row>
    <row r="18" spans="2:166" ht="14.25" customHeight="1" x14ac:dyDescent="0.2">
      <c r="B18" s="124" t="s">
        <v>551</v>
      </c>
      <c r="C18" s="76" t="s">
        <v>363</v>
      </c>
      <c r="D18" s="65"/>
      <c r="E18" s="8"/>
      <c r="F18" s="8" t="s">
        <v>364</v>
      </c>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4"/>
      <c r="FF18" s="79">
        <v>12304.226760050844</v>
      </c>
      <c r="FG18" s="66">
        <f>+FF18</f>
        <v>12304.226760050844</v>
      </c>
      <c r="FI18" s="113"/>
    </row>
    <row r="19" spans="2:166" ht="14.25" customHeight="1" x14ac:dyDescent="0.2">
      <c r="B19" s="115"/>
      <c r="C19" s="117" t="s">
        <v>365</v>
      </c>
      <c r="D19" s="6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4"/>
      <c r="FF19" s="78">
        <f>+FF20+FF21+FF22+FF23</f>
        <v>90042.956279983424</v>
      </c>
      <c r="FG19" s="9">
        <f>+FG20+FG21+FG22+FG23</f>
        <v>90042.956279983424</v>
      </c>
      <c r="FI19" s="113"/>
    </row>
    <row r="20" spans="2:166" ht="14.25" customHeight="1" x14ac:dyDescent="0.2">
      <c r="B20" s="124" t="s">
        <v>552</v>
      </c>
      <c r="C20" s="76" t="s">
        <v>366</v>
      </c>
      <c r="D20" s="65"/>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4"/>
      <c r="FF20" s="79">
        <v>26039.519999999997</v>
      </c>
      <c r="FG20" s="66">
        <f t="shared" si="0"/>
        <v>26039.519999999997</v>
      </c>
      <c r="FI20" s="113"/>
    </row>
    <row r="21" spans="2:166" ht="14.25" customHeight="1" x14ac:dyDescent="0.2">
      <c r="B21" s="124">
        <v>8000</v>
      </c>
      <c r="C21" s="76" t="s">
        <v>584</v>
      </c>
      <c r="D21" s="65"/>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4"/>
      <c r="FF21" s="79">
        <v>62096.592278229829</v>
      </c>
      <c r="FG21" s="66">
        <f t="shared" si="0"/>
        <v>62096.592278229829</v>
      </c>
      <c r="FI21" s="113"/>
    </row>
    <row r="22" spans="2:166" ht="14.25" customHeight="1" x14ac:dyDescent="0.2">
      <c r="B22" s="124" t="s">
        <v>552</v>
      </c>
      <c r="C22" s="76" t="s">
        <v>367</v>
      </c>
      <c r="D22" s="65"/>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4"/>
      <c r="FF22" s="79">
        <v>1902.1752000000001</v>
      </c>
      <c r="FG22" s="66">
        <f t="shared" si="0"/>
        <v>1902.1752000000001</v>
      </c>
      <c r="FI22" s="113"/>
    </row>
    <row r="23" spans="2:166" ht="14.25" customHeight="1" x14ac:dyDescent="0.2">
      <c r="B23" s="124" t="s">
        <v>552</v>
      </c>
      <c r="C23" s="76" t="s">
        <v>368</v>
      </c>
      <c r="D23" s="65"/>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4"/>
      <c r="FF23" s="79">
        <v>4.6688017536000004</v>
      </c>
      <c r="FG23" s="66">
        <f t="shared" si="0"/>
        <v>4.6688017536000004</v>
      </c>
      <c r="FI23" s="113"/>
    </row>
    <row r="24" spans="2:166" ht="14.25" customHeight="1" x14ac:dyDescent="0.2">
      <c r="B24" s="115"/>
      <c r="C24" s="118" t="s">
        <v>369</v>
      </c>
      <c r="D24" s="65"/>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4"/>
      <c r="FF24" s="78">
        <f>+FF25+FF26+FF27+FF28+FF29</f>
        <v>15001.064814270119</v>
      </c>
      <c r="FG24" s="9">
        <f>+FG25+FG26+FG27+FG28+FG29</f>
        <v>15001.064814270119</v>
      </c>
      <c r="FI24" s="113"/>
    </row>
    <row r="25" spans="2:166" ht="14.25" customHeight="1" x14ac:dyDescent="0.2">
      <c r="B25" s="124" t="s">
        <v>553</v>
      </c>
      <c r="C25" s="76" t="s">
        <v>370</v>
      </c>
      <c r="D25" s="6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4"/>
      <c r="FF25" s="79">
        <v>9285.4115199999997</v>
      </c>
      <c r="FG25" s="66">
        <f>+FF25</f>
        <v>9285.4115199999997</v>
      </c>
      <c r="FI25" s="113"/>
      <c r="FJ25" s="7"/>
    </row>
    <row r="26" spans="2:166" ht="14.25" customHeight="1" x14ac:dyDescent="0.2">
      <c r="B26" s="124" t="s">
        <v>554</v>
      </c>
      <c r="C26" s="76" t="s">
        <v>371</v>
      </c>
      <c r="D26" s="65"/>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4"/>
      <c r="FF26" s="79">
        <v>461.18795999999998</v>
      </c>
      <c r="FG26" s="66">
        <f t="shared" si="0"/>
        <v>461.18795999999998</v>
      </c>
      <c r="FI26" s="113"/>
      <c r="FJ26" s="7"/>
    </row>
    <row r="27" spans="2:166" ht="14.25" customHeight="1" x14ac:dyDescent="0.2">
      <c r="B27" s="124" t="s">
        <v>554</v>
      </c>
      <c r="C27" s="76" t="s">
        <v>372</v>
      </c>
      <c r="D27" s="65"/>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4"/>
      <c r="FF27" s="79">
        <v>4503.8503432760408</v>
      </c>
      <c r="FG27" s="66">
        <f t="shared" si="0"/>
        <v>4503.8503432760408</v>
      </c>
      <c r="FI27" s="113"/>
      <c r="FJ27" s="7"/>
    </row>
    <row r="28" spans="2:166" ht="14.25" customHeight="1" x14ac:dyDescent="0.2">
      <c r="B28" s="124" t="s">
        <v>555</v>
      </c>
      <c r="C28" s="76" t="s">
        <v>373</v>
      </c>
      <c r="D28" s="65"/>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4"/>
      <c r="FF28" s="79">
        <v>8.8742428799999988</v>
      </c>
      <c r="FG28" s="66">
        <f t="shared" si="0"/>
        <v>8.8742428799999988</v>
      </c>
      <c r="FI28" s="113"/>
    </row>
    <row r="29" spans="2:166" ht="14.25" customHeight="1" x14ac:dyDescent="0.2">
      <c r="B29" s="127"/>
      <c r="C29" s="77" t="s">
        <v>585</v>
      </c>
      <c r="D29" s="7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6"/>
      <c r="FF29" s="79">
        <v>741.74074811407979</v>
      </c>
      <c r="FG29" s="66">
        <f t="shared" si="0"/>
        <v>741.74074811407979</v>
      </c>
      <c r="FI29" s="113"/>
    </row>
    <row r="30" spans="2:166" ht="14.25" customHeight="1" x14ac:dyDescent="0.2">
      <c r="B30" s="119"/>
      <c r="C30" s="120" t="s">
        <v>374</v>
      </c>
      <c r="D30" s="5">
        <f>SUM($E30:$AG30)</f>
        <v>12406.601596113844</v>
      </c>
      <c r="E30" s="129">
        <f>+E31</f>
        <v>0</v>
      </c>
      <c r="F30" s="130">
        <f t="shared" ref="F30:FF30" si="1">+F31</f>
        <v>0</v>
      </c>
      <c r="G30" s="130">
        <f t="shared" si="1"/>
        <v>0</v>
      </c>
      <c r="H30" s="130">
        <f t="shared" si="1"/>
        <v>0</v>
      </c>
      <c r="I30" s="130">
        <f t="shared" si="1"/>
        <v>0</v>
      </c>
      <c r="J30" s="130">
        <f t="shared" si="1"/>
        <v>0</v>
      </c>
      <c r="K30" s="130">
        <f t="shared" si="1"/>
        <v>0</v>
      </c>
      <c r="L30" s="130">
        <f t="shared" si="1"/>
        <v>0</v>
      </c>
      <c r="M30" s="130">
        <f t="shared" si="1"/>
        <v>0</v>
      </c>
      <c r="N30" s="130">
        <f t="shared" si="1"/>
        <v>0</v>
      </c>
      <c r="O30" s="130">
        <f t="shared" si="1"/>
        <v>0</v>
      </c>
      <c r="P30" s="130">
        <f t="shared" si="1"/>
        <v>0</v>
      </c>
      <c r="Q30" s="130">
        <f t="shared" si="1"/>
        <v>0</v>
      </c>
      <c r="R30" s="130">
        <f t="shared" si="1"/>
        <v>0</v>
      </c>
      <c r="S30" s="130">
        <f t="shared" si="1"/>
        <v>0</v>
      </c>
      <c r="T30" s="130">
        <f t="shared" si="1"/>
        <v>0</v>
      </c>
      <c r="U30" s="130">
        <f t="shared" si="1"/>
        <v>57.837650323560879</v>
      </c>
      <c r="V30" s="130">
        <f t="shared" si="1"/>
        <v>0</v>
      </c>
      <c r="W30" s="130">
        <f t="shared" si="1"/>
        <v>0</v>
      </c>
      <c r="X30" s="130">
        <f t="shared" si="1"/>
        <v>0</v>
      </c>
      <c r="Y30" s="130">
        <f t="shared" si="1"/>
        <v>0</v>
      </c>
      <c r="Z30" s="130">
        <f t="shared" si="1"/>
        <v>5.8453775313651972</v>
      </c>
      <c r="AA30" s="130">
        <f t="shared" si="1"/>
        <v>2.3073031488</v>
      </c>
      <c r="AB30" s="130">
        <f t="shared" si="1"/>
        <v>0.7986818591999999</v>
      </c>
      <c r="AC30" s="130">
        <f t="shared" si="1"/>
        <v>0</v>
      </c>
      <c r="AD30" s="130">
        <f t="shared" si="1"/>
        <v>0</v>
      </c>
      <c r="AE30" s="130">
        <f t="shared" si="1"/>
        <v>12339.812583250918</v>
      </c>
      <c r="AF30" s="130">
        <f t="shared" si="1"/>
        <v>0</v>
      </c>
      <c r="AG30" s="130">
        <f t="shared" si="1"/>
        <v>0</v>
      </c>
      <c r="AH30" s="5">
        <f>SUM($AI30:$AK30)</f>
        <v>0</v>
      </c>
      <c r="AI30" s="130">
        <f t="shared" si="1"/>
        <v>0</v>
      </c>
      <c r="AJ30" s="130">
        <f t="shared" si="1"/>
        <v>0</v>
      </c>
      <c r="AK30" s="130">
        <f t="shared" si="1"/>
        <v>0</v>
      </c>
      <c r="AL30" s="5">
        <f>SUM($AM30:$CB30)</f>
        <v>18387.734404667604</v>
      </c>
      <c r="AM30" s="130">
        <f t="shared" si="1"/>
        <v>0.62119700160000002</v>
      </c>
      <c r="AN30" s="130">
        <f t="shared" si="1"/>
        <v>0</v>
      </c>
      <c r="AO30" s="130">
        <f t="shared" si="1"/>
        <v>0</v>
      </c>
      <c r="AP30" s="130">
        <f t="shared" si="1"/>
        <v>0</v>
      </c>
      <c r="AQ30" s="130">
        <f t="shared" si="1"/>
        <v>0</v>
      </c>
      <c r="AR30" s="130">
        <f t="shared" si="1"/>
        <v>4503.8503432760408</v>
      </c>
      <c r="AS30" s="130">
        <f t="shared" si="1"/>
        <v>0</v>
      </c>
      <c r="AT30" s="130">
        <f t="shared" si="1"/>
        <v>0</v>
      </c>
      <c r="AU30" s="130">
        <f t="shared" si="1"/>
        <v>10611.652422152411</v>
      </c>
      <c r="AV30" s="130">
        <f t="shared" si="1"/>
        <v>0</v>
      </c>
      <c r="AW30" s="130">
        <f t="shared" si="1"/>
        <v>461.18795999999998</v>
      </c>
      <c r="AX30" s="130">
        <f t="shared" si="1"/>
        <v>0</v>
      </c>
      <c r="AY30" s="130">
        <f t="shared" si="1"/>
        <v>0</v>
      </c>
      <c r="AZ30" s="130">
        <f t="shared" si="1"/>
        <v>0</v>
      </c>
      <c r="BA30" s="130">
        <f t="shared" si="1"/>
        <v>0</v>
      </c>
      <c r="BB30" s="130">
        <f t="shared" si="1"/>
        <v>0</v>
      </c>
      <c r="BC30" s="130">
        <f t="shared" si="1"/>
        <v>0</v>
      </c>
      <c r="BD30" s="130">
        <f t="shared" si="1"/>
        <v>0</v>
      </c>
      <c r="BE30" s="130">
        <f t="shared" si="1"/>
        <v>0</v>
      </c>
      <c r="BF30" s="130">
        <f t="shared" si="1"/>
        <v>0</v>
      </c>
      <c r="BG30" s="130">
        <f t="shared" si="1"/>
        <v>0</v>
      </c>
      <c r="BH30" s="130">
        <f t="shared" si="1"/>
        <v>0</v>
      </c>
      <c r="BI30" s="130">
        <f t="shared" si="1"/>
        <v>2810.4224822375531</v>
      </c>
      <c r="BJ30" s="130">
        <f t="shared" si="1"/>
        <v>0</v>
      </c>
      <c r="BK30" s="130">
        <f t="shared" si="1"/>
        <v>0</v>
      </c>
      <c r="BL30" s="130">
        <f t="shared" si="1"/>
        <v>0</v>
      </c>
      <c r="BM30" s="130">
        <f t="shared" si="1"/>
        <v>0</v>
      </c>
      <c r="BN30" s="130">
        <f t="shared" si="1"/>
        <v>0</v>
      </c>
      <c r="BO30" s="130">
        <f t="shared" si="1"/>
        <v>0</v>
      </c>
      <c r="BP30" s="130">
        <f t="shared" si="1"/>
        <v>0</v>
      </c>
      <c r="BQ30" s="130">
        <f t="shared" si="1"/>
        <v>0</v>
      </c>
      <c r="BR30" s="130">
        <f t="shared" si="1"/>
        <v>0</v>
      </c>
      <c r="BS30" s="130">
        <f t="shared" si="1"/>
        <v>0</v>
      </c>
      <c r="BT30" s="130">
        <f t="shared" si="1"/>
        <v>0</v>
      </c>
      <c r="BU30" s="130">
        <f t="shared" si="1"/>
        <v>0</v>
      </c>
      <c r="BV30" s="130">
        <f t="shared" si="1"/>
        <v>0</v>
      </c>
      <c r="BW30" s="130">
        <f t="shared" si="1"/>
        <v>0</v>
      </c>
      <c r="BX30" s="130">
        <f t="shared" si="1"/>
        <v>0</v>
      </c>
      <c r="BY30" s="130">
        <f t="shared" si="1"/>
        <v>0</v>
      </c>
      <c r="BZ30" s="130">
        <f t="shared" si="1"/>
        <v>0</v>
      </c>
      <c r="CA30" s="130">
        <f t="shared" si="1"/>
        <v>0</v>
      </c>
      <c r="CB30" s="130">
        <f t="shared" si="1"/>
        <v>0</v>
      </c>
      <c r="CC30" s="5">
        <f t="shared" si="1"/>
        <v>80739.44178153199</v>
      </c>
      <c r="CD30" s="5">
        <f>SUM($CE30:$CF30)</f>
        <v>0</v>
      </c>
      <c r="CE30" s="130">
        <f t="shared" si="1"/>
        <v>0</v>
      </c>
      <c r="CF30" s="130">
        <f t="shared" si="1"/>
        <v>0</v>
      </c>
      <c r="CG30" s="5">
        <f>SUM($CH30:$CO30)</f>
        <v>0</v>
      </c>
      <c r="CH30" s="130">
        <f t="shared" si="1"/>
        <v>0</v>
      </c>
      <c r="CI30" s="130">
        <f t="shared" si="1"/>
        <v>0</v>
      </c>
      <c r="CJ30" s="130">
        <f t="shared" si="1"/>
        <v>0</v>
      </c>
      <c r="CK30" s="130">
        <f t="shared" si="1"/>
        <v>0</v>
      </c>
      <c r="CL30" s="130">
        <f t="shared" si="1"/>
        <v>0</v>
      </c>
      <c r="CM30" s="130">
        <f t="shared" si="1"/>
        <v>0</v>
      </c>
      <c r="CN30" s="130">
        <f t="shared" si="1"/>
        <v>0</v>
      </c>
      <c r="CO30" s="130">
        <f t="shared" si="1"/>
        <v>0</v>
      </c>
      <c r="CP30" s="5">
        <f>SUM($CQ30:$CR30)</f>
        <v>0</v>
      </c>
      <c r="CQ30" s="130">
        <f t="shared" si="1"/>
        <v>0</v>
      </c>
      <c r="CR30" s="130">
        <f t="shared" si="1"/>
        <v>0</v>
      </c>
      <c r="CS30" s="5">
        <f>SUM(CT30:DA30)</f>
        <v>0</v>
      </c>
      <c r="CT30" s="130">
        <f t="shared" si="1"/>
        <v>0</v>
      </c>
      <c r="CU30" s="130">
        <f t="shared" si="1"/>
        <v>0</v>
      </c>
      <c r="CV30" s="130">
        <f t="shared" si="1"/>
        <v>0</v>
      </c>
      <c r="CW30" s="130">
        <f t="shared" si="1"/>
        <v>0</v>
      </c>
      <c r="CX30" s="130">
        <f t="shared" si="1"/>
        <v>0</v>
      </c>
      <c r="CY30" s="130">
        <f t="shared" si="1"/>
        <v>0</v>
      </c>
      <c r="CZ30" s="130">
        <f t="shared" si="1"/>
        <v>0</v>
      </c>
      <c r="DA30" s="130">
        <f t="shared" si="1"/>
        <v>0</v>
      </c>
      <c r="DB30" s="5">
        <f>SUM($DC30:$DE30)</f>
        <v>0</v>
      </c>
      <c r="DC30" s="130">
        <f t="shared" si="1"/>
        <v>0</v>
      </c>
      <c r="DD30" s="130">
        <f t="shared" si="1"/>
        <v>0</v>
      </c>
      <c r="DE30" s="130">
        <f t="shared" si="1"/>
        <v>0</v>
      </c>
      <c r="DF30" s="5">
        <f>SUM($DG30:$DH30)</f>
        <v>0</v>
      </c>
      <c r="DG30" s="130">
        <f t="shared" si="1"/>
        <v>0</v>
      </c>
      <c r="DH30" s="130">
        <f t="shared" si="1"/>
        <v>0</v>
      </c>
      <c r="DI30" s="5">
        <f>SUM($DJ30:$DM30)</f>
        <v>0</v>
      </c>
      <c r="DJ30" s="130">
        <f t="shared" si="1"/>
        <v>0</v>
      </c>
      <c r="DK30" s="130">
        <f t="shared" si="1"/>
        <v>0</v>
      </c>
      <c r="DL30" s="130">
        <f t="shared" si="1"/>
        <v>0</v>
      </c>
      <c r="DM30" s="130">
        <f t="shared" si="1"/>
        <v>0</v>
      </c>
      <c r="DN30" s="5">
        <f>SUM($DO30:$DP30)</f>
        <v>0</v>
      </c>
      <c r="DO30" s="130">
        <f t="shared" si="1"/>
        <v>0</v>
      </c>
      <c r="DP30" s="130">
        <f t="shared" si="1"/>
        <v>0</v>
      </c>
      <c r="DQ30" s="5">
        <f>SUM($DR30:$EA30)</f>
        <v>0</v>
      </c>
      <c r="DR30" s="130">
        <f t="shared" si="1"/>
        <v>0</v>
      </c>
      <c r="DS30" s="130">
        <f t="shared" si="1"/>
        <v>0</v>
      </c>
      <c r="DT30" s="130">
        <f t="shared" si="1"/>
        <v>0</v>
      </c>
      <c r="DU30" s="130">
        <f t="shared" si="1"/>
        <v>0</v>
      </c>
      <c r="DV30" s="130">
        <f t="shared" si="1"/>
        <v>0</v>
      </c>
      <c r="DW30" s="130">
        <f t="shared" si="1"/>
        <v>0</v>
      </c>
      <c r="DX30" s="130">
        <f t="shared" si="1"/>
        <v>0</v>
      </c>
      <c r="DY30" s="130">
        <f t="shared" si="1"/>
        <v>0</v>
      </c>
      <c r="DZ30" s="130">
        <f t="shared" si="1"/>
        <v>0</v>
      </c>
      <c r="EA30" s="130">
        <f t="shared" si="1"/>
        <v>0</v>
      </c>
      <c r="EB30" s="5">
        <f>SUM($EC30:$EH30)</f>
        <v>0</v>
      </c>
      <c r="EC30" s="130">
        <f t="shared" si="1"/>
        <v>0</v>
      </c>
      <c r="ED30" s="130">
        <f t="shared" si="1"/>
        <v>0</v>
      </c>
      <c r="EE30" s="130">
        <f t="shared" si="1"/>
        <v>0</v>
      </c>
      <c r="EF30" s="130">
        <f t="shared" si="1"/>
        <v>0</v>
      </c>
      <c r="EG30" s="130">
        <f t="shared" si="1"/>
        <v>0</v>
      </c>
      <c r="EH30" s="130">
        <f t="shared" si="1"/>
        <v>0</v>
      </c>
      <c r="EI30" s="5">
        <f>SUM($EJ30:$EL30)</f>
        <v>0</v>
      </c>
      <c r="EJ30" s="130">
        <f t="shared" si="1"/>
        <v>0</v>
      </c>
      <c r="EK30" s="130">
        <f t="shared" si="1"/>
        <v>0</v>
      </c>
      <c r="EL30" s="130">
        <f t="shared" si="1"/>
        <v>0</v>
      </c>
      <c r="EM30" s="5">
        <f>SUM($EN30:$EO30)</f>
        <v>0</v>
      </c>
      <c r="EN30" s="130">
        <f t="shared" si="1"/>
        <v>0</v>
      </c>
      <c r="EO30" s="130">
        <f t="shared" si="1"/>
        <v>0</v>
      </c>
      <c r="EP30" s="5">
        <f>SUM($EQ30:$ER30)</f>
        <v>0</v>
      </c>
      <c r="EQ30" s="130">
        <f t="shared" si="1"/>
        <v>0</v>
      </c>
      <c r="ER30" s="130">
        <f t="shared" si="1"/>
        <v>0</v>
      </c>
      <c r="ES30" s="5">
        <f t="shared" si="1"/>
        <v>0</v>
      </c>
      <c r="ET30" s="5">
        <f>SUM($EU30:$FA30)</f>
        <v>0</v>
      </c>
      <c r="EU30" s="130">
        <f t="shared" si="1"/>
        <v>0</v>
      </c>
      <c r="EV30" s="130">
        <f t="shared" si="1"/>
        <v>0</v>
      </c>
      <c r="EW30" s="130">
        <f t="shared" si="1"/>
        <v>0</v>
      </c>
      <c r="EX30" s="130">
        <f t="shared" si="1"/>
        <v>0</v>
      </c>
      <c r="EY30" s="130">
        <f t="shared" si="1"/>
        <v>0</v>
      </c>
      <c r="EZ30" s="130">
        <f t="shared" si="1"/>
        <v>0</v>
      </c>
      <c r="FA30" s="130">
        <f t="shared" si="1"/>
        <v>0</v>
      </c>
      <c r="FB30" s="5">
        <f t="shared" si="1"/>
        <v>0</v>
      </c>
      <c r="FC30" s="6">
        <f t="shared" si="1"/>
        <v>0</v>
      </c>
      <c r="FD30" s="6"/>
      <c r="FE30" s="6">
        <f t="shared" si="1"/>
        <v>105560.68681684036</v>
      </c>
      <c r="FF30" s="11">
        <f t="shared" si="1"/>
        <v>0</v>
      </c>
      <c r="FG30" s="11">
        <f>+FG31</f>
        <v>217094.46459915381</v>
      </c>
      <c r="FI30" s="113"/>
    </row>
    <row r="31" spans="2:166" ht="14.25" customHeight="1" x14ac:dyDescent="0.2">
      <c r="B31" s="121"/>
      <c r="C31" s="121" t="s">
        <v>375</v>
      </c>
      <c r="D31" s="9">
        <f>SUM($E31:$AG31)</f>
        <v>12406.601596113844</v>
      </c>
      <c r="E31" s="131">
        <f t="shared" ref="E31:AG31" si="2">SUM(E32:E56)</f>
        <v>0</v>
      </c>
      <c r="F31" s="131">
        <f t="shared" si="2"/>
        <v>0</v>
      </c>
      <c r="G31" s="131">
        <f t="shared" si="2"/>
        <v>0</v>
      </c>
      <c r="H31" s="131">
        <f t="shared" si="2"/>
        <v>0</v>
      </c>
      <c r="I31" s="131">
        <f t="shared" si="2"/>
        <v>0</v>
      </c>
      <c r="J31" s="131">
        <f t="shared" si="2"/>
        <v>0</v>
      </c>
      <c r="K31" s="131">
        <f t="shared" si="2"/>
        <v>0</v>
      </c>
      <c r="L31" s="131">
        <f t="shared" si="2"/>
        <v>0</v>
      </c>
      <c r="M31" s="131">
        <f t="shared" si="2"/>
        <v>0</v>
      </c>
      <c r="N31" s="131">
        <f t="shared" si="2"/>
        <v>0</v>
      </c>
      <c r="O31" s="131">
        <f t="shared" si="2"/>
        <v>0</v>
      </c>
      <c r="P31" s="131">
        <f t="shared" si="2"/>
        <v>0</v>
      </c>
      <c r="Q31" s="131">
        <f t="shared" si="2"/>
        <v>0</v>
      </c>
      <c r="R31" s="131">
        <f t="shared" si="2"/>
        <v>0</v>
      </c>
      <c r="S31" s="131">
        <f t="shared" si="2"/>
        <v>0</v>
      </c>
      <c r="T31" s="131">
        <f t="shared" si="2"/>
        <v>0</v>
      </c>
      <c r="U31" s="131">
        <f t="shared" si="2"/>
        <v>57.837650323560879</v>
      </c>
      <c r="V31" s="131">
        <f t="shared" si="2"/>
        <v>0</v>
      </c>
      <c r="W31" s="131">
        <f t="shared" si="2"/>
        <v>0</v>
      </c>
      <c r="X31" s="131">
        <f t="shared" si="2"/>
        <v>0</v>
      </c>
      <c r="Y31" s="131">
        <f t="shared" si="2"/>
        <v>0</v>
      </c>
      <c r="Z31" s="131">
        <f t="shared" si="2"/>
        <v>5.8453775313651972</v>
      </c>
      <c r="AA31" s="131">
        <f t="shared" si="2"/>
        <v>2.3073031488</v>
      </c>
      <c r="AB31" s="131">
        <f t="shared" si="2"/>
        <v>0.7986818591999999</v>
      </c>
      <c r="AC31" s="131">
        <f t="shared" si="2"/>
        <v>0</v>
      </c>
      <c r="AD31" s="131">
        <f t="shared" si="2"/>
        <v>0</v>
      </c>
      <c r="AE31" s="131">
        <f t="shared" si="2"/>
        <v>12339.812583250918</v>
      </c>
      <c r="AF31" s="131">
        <f t="shared" si="2"/>
        <v>0</v>
      </c>
      <c r="AG31" s="131">
        <f t="shared" si="2"/>
        <v>0</v>
      </c>
      <c r="AH31" s="9">
        <f t="shared" ref="AH31:AH72" si="3">SUM($AI31:$AK31)</f>
        <v>0</v>
      </c>
      <c r="AI31" s="131">
        <f>SUM(AI32:AI56)</f>
        <v>0</v>
      </c>
      <c r="AJ31" s="131">
        <f>SUM(AJ32:AJ56)</f>
        <v>0</v>
      </c>
      <c r="AK31" s="131">
        <f>SUM(AK32:AK56)</f>
        <v>0</v>
      </c>
      <c r="AL31" s="9">
        <f t="shared" ref="AL31:AL72" si="4">SUM($AM31:$CB31)</f>
        <v>18387.734404667604</v>
      </c>
      <c r="AM31" s="131">
        <f t="shared" ref="AM31:CC31" si="5">SUM(AM32:AM56)</f>
        <v>0.62119700160000002</v>
      </c>
      <c r="AN31" s="131">
        <f t="shared" si="5"/>
        <v>0</v>
      </c>
      <c r="AO31" s="131">
        <f t="shared" si="5"/>
        <v>0</v>
      </c>
      <c r="AP31" s="131">
        <f t="shared" si="5"/>
        <v>0</v>
      </c>
      <c r="AQ31" s="131">
        <f t="shared" si="5"/>
        <v>0</v>
      </c>
      <c r="AR31" s="131">
        <f t="shared" si="5"/>
        <v>4503.8503432760408</v>
      </c>
      <c r="AS31" s="131">
        <f t="shared" si="5"/>
        <v>0</v>
      </c>
      <c r="AT31" s="131">
        <f t="shared" si="5"/>
        <v>0</v>
      </c>
      <c r="AU31" s="131">
        <f t="shared" si="5"/>
        <v>10611.652422152411</v>
      </c>
      <c r="AV31" s="131">
        <f t="shared" si="5"/>
        <v>0</v>
      </c>
      <c r="AW31" s="131">
        <f t="shared" si="5"/>
        <v>461.18795999999998</v>
      </c>
      <c r="AX31" s="131">
        <f t="shared" si="5"/>
        <v>0</v>
      </c>
      <c r="AY31" s="131">
        <f t="shared" si="5"/>
        <v>0</v>
      </c>
      <c r="AZ31" s="131">
        <f t="shared" si="5"/>
        <v>0</v>
      </c>
      <c r="BA31" s="131">
        <f t="shared" si="5"/>
        <v>0</v>
      </c>
      <c r="BB31" s="131">
        <f t="shared" si="5"/>
        <v>0</v>
      </c>
      <c r="BC31" s="131">
        <f t="shared" si="5"/>
        <v>0</v>
      </c>
      <c r="BD31" s="131">
        <f t="shared" si="5"/>
        <v>0</v>
      </c>
      <c r="BE31" s="131">
        <f t="shared" si="5"/>
        <v>0</v>
      </c>
      <c r="BF31" s="131">
        <f t="shared" si="5"/>
        <v>0</v>
      </c>
      <c r="BG31" s="131">
        <f t="shared" si="5"/>
        <v>0</v>
      </c>
      <c r="BH31" s="131">
        <f t="shared" si="5"/>
        <v>0</v>
      </c>
      <c r="BI31" s="131">
        <f t="shared" si="5"/>
        <v>2810.4224822375531</v>
      </c>
      <c r="BJ31" s="131">
        <f t="shared" si="5"/>
        <v>0</v>
      </c>
      <c r="BK31" s="131">
        <f t="shared" si="5"/>
        <v>0</v>
      </c>
      <c r="BL31" s="131">
        <f t="shared" si="5"/>
        <v>0</v>
      </c>
      <c r="BM31" s="131">
        <f t="shared" si="5"/>
        <v>0</v>
      </c>
      <c r="BN31" s="131">
        <f t="shared" si="5"/>
        <v>0</v>
      </c>
      <c r="BO31" s="131">
        <f t="shared" si="5"/>
        <v>0</v>
      </c>
      <c r="BP31" s="131">
        <f t="shared" si="5"/>
        <v>0</v>
      </c>
      <c r="BQ31" s="131">
        <f t="shared" si="5"/>
        <v>0</v>
      </c>
      <c r="BR31" s="131">
        <f t="shared" si="5"/>
        <v>0</v>
      </c>
      <c r="BS31" s="131">
        <f t="shared" si="5"/>
        <v>0</v>
      </c>
      <c r="BT31" s="131">
        <f t="shared" si="5"/>
        <v>0</v>
      </c>
      <c r="BU31" s="131">
        <f t="shared" si="5"/>
        <v>0</v>
      </c>
      <c r="BV31" s="131">
        <f t="shared" si="5"/>
        <v>0</v>
      </c>
      <c r="BW31" s="131">
        <f t="shared" si="5"/>
        <v>0</v>
      </c>
      <c r="BX31" s="131">
        <f t="shared" si="5"/>
        <v>0</v>
      </c>
      <c r="BY31" s="131">
        <f t="shared" si="5"/>
        <v>0</v>
      </c>
      <c r="BZ31" s="131">
        <f t="shared" si="5"/>
        <v>0</v>
      </c>
      <c r="CA31" s="131">
        <f t="shared" si="5"/>
        <v>0</v>
      </c>
      <c r="CB31" s="131">
        <f t="shared" si="5"/>
        <v>0</v>
      </c>
      <c r="CC31" s="9">
        <f t="shared" si="5"/>
        <v>80739.44178153199</v>
      </c>
      <c r="CD31" s="9">
        <f t="shared" ref="CD31:CD72" si="6">SUM($CE31:$CF31)</f>
        <v>0</v>
      </c>
      <c r="CE31" s="131">
        <f>SUM(CE32:CE56)</f>
        <v>0</v>
      </c>
      <c r="CF31" s="131">
        <f>SUM(CF32:CF56)</f>
        <v>0</v>
      </c>
      <c r="CG31" s="9">
        <f t="shared" ref="CG31:CG72" si="7">SUM($CH31:$CO31)</f>
        <v>0</v>
      </c>
      <c r="CH31" s="131">
        <f t="shared" ref="CH31:CO31" si="8">SUM(CH32:CH56)</f>
        <v>0</v>
      </c>
      <c r="CI31" s="131">
        <f t="shared" si="8"/>
        <v>0</v>
      </c>
      <c r="CJ31" s="131">
        <f t="shared" si="8"/>
        <v>0</v>
      </c>
      <c r="CK31" s="131">
        <f t="shared" si="8"/>
        <v>0</v>
      </c>
      <c r="CL31" s="131">
        <f t="shared" si="8"/>
        <v>0</v>
      </c>
      <c r="CM31" s="131">
        <f t="shared" si="8"/>
        <v>0</v>
      </c>
      <c r="CN31" s="131">
        <f t="shared" si="8"/>
        <v>0</v>
      </c>
      <c r="CO31" s="131">
        <f t="shared" si="8"/>
        <v>0</v>
      </c>
      <c r="CP31" s="9">
        <f t="shared" ref="CP31:CP72" si="9">SUM($CQ31:$CR31)</f>
        <v>0</v>
      </c>
      <c r="CQ31" s="131">
        <f>SUM(CQ32:CQ56)</f>
        <v>0</v>
      </c>
      <c r="CR31" s="131">
        <f>SUM(CR32:CR56)</f>
        <v>0</v>
      </c>
      <c r="CS31" s="9">
        <f t="shared" ref="CS31:CS72" si="10">SUM(CT31:DA31)</f>
        <v>0</v>
      </c>
      <c r="CT31" s="131">
        <f t="shared" ref="CT31:DA31" si="11">SUM(CT32:CT56)</f>
        <v>0</v>
      </c>
      <c r="CU31" s="131">
        <f t="shared" si="11"/>
        <v>0</v>
      </c>
      <c r="CV31" s="131">
        <f t="shared" si="11"/>
        <v>0</v>
      </c>
      <c r="CW31" s="131">
        <f t="shared" si="11"/>
        <v>0</v>
      </c>
      <c r="CX31" s="131">
        <f t="shared" si="11"/>
        <v>0</v>
      </c>
      <c r="CY31" s="131">
        <f t="shared" si="11"/>
        <v>0</v>
      </c>
      <c r="CZ31" s="131">
        <f t="shared" si="11"/>
        <v>0</v>
      </c>
      <c r="DA31" s="131">
        <f t="shared" si="11"/>
        <v>0</v>
      </c>
      <c r="DB31" s="9">
        <f t="shared" ref="DB31:DB72" si="12">SUM($DC31:$DE31)</f>
        <v>0</v>
      </c>
      <c r="DC31" s="131">
        <f>SUM(DC32:DC56)</f>
        <v>0</v>
      </c>
      <c r="DD31" s="131">
        <f>SUM(DD32:DD56)</f>
        <v>0</v>
      </c>
      <c r="DE31" s="131">
        <f>SUM(DE32:DE56)</f>
        <v>0</v>
      </c>
      <c r="DF31" s="9">
        <f t="shared" ref="DF31:DF72" si="13">SUM($DG31:$DH31)</f>
        <v>0</v>
      </c>
      <c r="DG31" s="131">
        <f>SUM(DG32:DG56)</f>
        <v>0</v>
      </c>
      <c r="DH31" s="131">
        <f>SUM(DH32:DH56)</f>
        <v>0</v>
      </c>
      <c r="DI31" s="9">
        <f t="shared" ref="DI31:DI72" si="14">SUM($DJ31:$DM31)</f>
        <v>0</v>
      </c>
      <c r="DJ31" s="131">
        <f>SUM(DJ32:DJ56)</f>
        <v>0</v>
      </c>
      <c r="DK31" s="131">
        <f>SUM(DK32:DK56)</f>
        <v>0</v>
      </c>
      <c r="DL31" s="131">
        <f>SUM(DL32:DL56)</f>
        <v>0</v>
      </c>
      <c r="DM31" s="131">
        <f>SUM(DM32:DM56)</f>
        <v>0</v>
      </c>
      <c r="DN31" s="9">
        <f t="shared" ref="DN31:DN72" si="15">SUM($DO31:$DP31)</f>
        <v>0</v>
      </c>
      <c r="DO31" s="131">
        <f>SUM(DO32:DO56)</f>
        <v>0</v>
      </c>
      <c r="DP31" s="131">
        <f>SUM(DP32:DP56)</f>
        <v>0</v>
      </c>
      <c r="DQ31" s="9">
        <f t="shared" ref="DQ31:DQ72" si="16">SUM($DR31:$EA31)</f>
        <v>0</v>
      </c>
      <c r="DR31" s="131">
        <f t="shared" ref="DR31:EA31" si="17">SUM(DR32:DR56)</f>
        <v>0</v>
      </c>
      <c r="DS31" s="131">
        <f t="shared" si="17"/>
        <v>0</v>
      </c>
      <c r="DT31" s="131">
        <f t="shared" si="17"/>
        <v>0</v>
      </c>
      <c r="DU31" s="131">
        <f t="shared" si="17"/>
        <v>0</v>
      </c>
      <c r="DV31" s="131">
        <f t="shared" si="17"/>
        <v>0</v>
      </c>
      <c r="DW31" s="131">
        <f t="shared" si="17"/>
        <v>0</v>
      </c>
      <c r="DX31" s="131">
        <f t="shared" si="17"/>
        <v>0</v>
      </c>
      <c r="DY31" s="131">
        <f t="shared" si="17"/>
        <v>0</v>
      </c>
      <c r="DZ31" s="131">
        <f t="shared" si="17"/>
        <v>0</v>
      </c>
      <c r="EA31" s="131">
        <f t="shared" si="17"/>
        <v>0</v>
      </c>
      <c r="EB31" s="9">
        <f t="shared" ref="EB31:EB72" si="18">SUM($EC31:$EH31)</f>
        <v>0</v>
      </c>
      <c r="EC31" s="131">
        <f t="shared" ref="EC31:EH31" si="19">SUM(EC32:EC56)</f>
        <v>0</v>
      </c>
      <c r="ED31" s="131">
        <f t="shared" si="19"/>
        <v>0</v>
      </c>
      <c r="EE31" s="131">
        <f t="shared" si="19"/>
        <v>0</v>
      </c>
      <c r="EF31" s="131">
        <f t="shared" si="19"/>
        <v>0</v>
      </c>
      <c r="EG31" s="131">
        <f t="shared" si="19"/>
        <v>0</v>
      </c>
      <c r="EH31" s="131">
        <f t="shared" si="19"/>
        <v>0</v>
      </c>
      <c r="EI31" s="9">
        <f t="shared" ref="EI31:EI72" si="20">SUM($EJ31:$EL31)</f>
        <v>0</v>
      </c>
      <c r="EJ31" s="131">
        <f>SUM(EJ32:EJ56)</f>
        <v>0</v>
      </c>
      <c r="EK31" s="131">
        <f>SUM(EK32:EK56)</f>
        <v>0</v>
      </c>
      <c r="EL31" s="131">
        <f>SUM(EL32:EL56)</f>
        <v>0</v>
      </c>
      <c r="EM31" s="9">
        <f t="shared" ref="EM31:EM72" si="21">SUM($EN31:$EO31)</f>
        <v>0</v>
      </c>
      <c r="EN31" s="131">
        <f>SUM(EN32:EN56)</f>
        <v>0</v>
      </c>
      <c r="EO31" s="131">
        <f>SUM(EO32:EO56)</f>
        <v>0</v>
      </c>
      <c r="EP31" s="9">
        <f t="shared" ref="EP31:EP72" si="22">SUM($EQ31:$ER31)</f>
        <v>0</v>
      </c>
      <c r="EQ31" s="131">
        <f>SUM(EQ32:EQ56)</f>
        <v>0</v>
      </c>
      <c r="ER31" s="131">
        <f>SUM(ER32:ER56)</f>
        <v>0</v>
      </c>
      <c r="ES31" s="9">
        <f>SUM(ES32:ES56)</f>
        <v>0</v>
      </c>
      <c r="ET31" s="9">
        <f t="shared" ref="ET31:ET72" si="23">SUM($EU31:$FA31)</f>
        <v>0</v>
      </c>
      <c r="EU31" s="131">
        <f t="shared" ref="EU31:FC31" si="24">SUM(EU32:EU56)</f>
        <v>0</v>
      </c>
      <c r="EV31" s="131">
        <f t="shared" si="24"/>
        <v>0</v>
      </c>
      <c r="EW31" s="131">
        <f t="shared" si="24"/>
        <v>0</v>
      </c>
      <c r="EX31" s="131">
        <f t="shared" si="24"/>
        <v>0</v>
      </c>
      <c r="EY31" s="131">
        <f t="shared" si="24"/>
        <v>0</v>
      </c>
      <c r="EZ31" s="131">
        <f t="shared" si="24"/>
        <v>0</v>
      </c>
      <c r="FA31" s="131">
        <f t="shared" si="24"/>
        <v>0</v>
      </c>
      <c r="FB31" s="9">
        <f t="shared" si="24"/>
        <v>0</v>
      </c>
      <c r="FC31" s="9">
        <f t="shared" si="24"/>
        <v>0</v>
      </c>
      <c r="FD31" s="9"/>
      <c r="FE31" s="9">
        <f>SUM(FE32:FE56)</f>
        <v>105560.68681684036</v>
      </c>
      <c r="FF31" s="9">
        <f>SUM(FF32:FF56)</f>
        <v>0</v>
      </c>
      <c r="FG31" s="9">
        <f>SUM(FG32:FG56)</f>
        <v>217094.46459915381</v>
      </c>
      <c r="FI31" s="113"/>
    </row>
    <row r="32" spans="2:166" ht="14.25" customHeight="1" x14ac:dyDescent="0.2">
      <c r="B32" s="124" t="s">
        <v>549</v>
      </c>
      <c r="C32" s="142" t="s">
        <v>360</v>
      </c>
      <c r="D32" s="67">
        <v>0</v>
      </c>
      <c r="E32" s="66">
        <v>0</v>
      </c>
      <c r="F32" s="66">
        <v>0</v>
      </c>
      <c r="G32" s="66">
        <v>0</v>
      </c>
      <c r="H32" s="66">
        <v>0</v>
      </c>
      <c r="I32" s="66">
        <v>0</v>
      </c>
      <c r="J32" s="66">
        <v>0</v>
      </c>
      <c r="K32" s="66">
        <v>0</v>
      </c>
      <c r="L32" s="66">
        <v>0</v>
      </c>
      <c r="M32" s="66">
        <v>0</v>
      </c>
      <c r="N32" s="66">
        <v>0</v>
      </c>
      <c r="O32" s="66">
        <v>0</v>
      </c>
      <c r="P32" s="66">
        <v>0</v>
      </c>
      <c r="Q32" s="66">
        <v>0</v>
      </c>
      <c r="R32" s="66">
        <v>0</v>
      </c>
      <c r="S32" s="66">
        <v>0</v>
      </c>
      <c r="T32" s="66">
        <v>0</v>
      </c>
      <c r="U32" s="66">
        <v>0</v>
      </c>
      <c r="V32" s="66">
        <v>0</v>
      </c>
      <c r="W32" s="66">
        <v>0</v>
      </c>
      <c r="X32" s="66">
        <v>0</v>
      </c>
      <c r="Y32" s="66">
        <v>0</v>
      </c>
      <c r="Z32" s="66">
        <v>0</v>
      </c>
      <c r="AA32" s="66">
        <v>0</v>
      </c>
      <c r="AB32" s="66">
        <v>0</v>
      </c>
      <c r="AC32" s="66">
        <v>0</v>
      </c>
      <c r="AD32" s="66">
        <v>0</v>
      </c>
      <c r="AE32" s="66">
        <v>0</v>
      </c>
      <c r="AF32" s="66">
        <v>0</v>
      </c>
      <c r="AG32" s="66">
        <v>0</v>
      </c>
      <c r="AH32" s="67">
        <v>0</v>
      </c>
      <c r="AI32" s="66">
        <v>0</v>
      </c>
      <c r="AJ32" s="66">
        <v>0</v>
      </c>
      <c r="AK32" s="66">
        <v>0</v>
      </c>
      <c r="AL32" s="67">
        <v>206.32469880000005</v>
      </c>
      <c r="AM32" s="66">
        <v>0</v>
      </c>
      <c r="AN32" s="66">
        <v>0</v>
      </c>
      <c r="AO32" s="66">
        <v>0</v>
      </c>
      <c r="AP32" s="66">
        <v>0</v>
      </c>
      <c r="AQ32" s="66">
        <v>0</v>
      </c>
      <c r="AR32" s="66">
        <v>0</v>
      </c>
      <c r="AS32" s="66">
        <v>0</v>
      </c>
      <c r="AT32" s="66">
        <v>0</v>
      </c>
      <c r="AU32" s="66">
        <v>0</v>
      </c>
      <c r="AV32" s="66">
        <v>0</v>
      </c>
      <c r="AW32" s="66">
        <v>0</v>
      </c>
      <c r="AX32" s="66">
        <v>0</v>
      </c>
      <c r="AY32" s="66">
        <v>0</v>
      </c>
      <c r="AZ32" s="66">
        <v>0</v>
      </c>
      <c r="BA32" s="66">
        <v>0</v>
      </c>
      <c r="BB32" s="66">
        <v>0</v>
      </c>
      <c r="BC32" s="66">
        <v>0</v>
      </c>
      <c r="BD32" s="66">
        <v>0</v>
      </c>
      <c r="BE32" s="66">
        <v>0</v>
      </c>
      <c r="BF32" s="66">
        <v>0</v>
      </c>
      <c r="BG32" s="66">
        <v>0</v>
      </c>
      <c r="BH32" s="66">
        <v>0</v>
      </c>
      <c r="BI32" s="66">
        <v>206.32469880000005</v>
      </c>
      <c r="BJ32" s="66">
        <v>0</v>
      </c>
      <c r="BK32" s="66">
        <v>0</v>
      </c>
      <c r="BL32" s="66">
        <v>0</v>
      </c>
      <c r="BM32" s="66">
        <v>0</v>
      </c>
      <c r="BN32" s="66">
        <v>0</v>
      </c>
      <c r="BO32" s="66">
        <v>0</v>
      </c>
      <c r="BP32" s="66">
        <v>0</v>
      </c>
      <c r="BQ32" s="66">
        <v>0</v>
      </c>
      <c r="BR32" s="66">
        <v>0</v>
      </c>
      <c r="BS32" s="66">
        <v>0</v>
      </c>
      <c r="BT32" s="66">
        <v>0</v>
      </c>
      <c r="BU32" s="66">
        <v>0</v>
      </c>
      <c r="BV32" s="66">
        <v>0</v>
      </c>
      <c r="BW32" s="66">
        <v>0</v>
      </c>
      <c r="BX32" s="66">
        <v>0</v>
      </c>
      <c r="BY32" s="66">
        <v>0</v>
      </c>
      <c r="BZ32" s="66">
        <v>0</v>
      </c>
      <c r="CA32" s="66">
        <v>0</v>
      </c>
      <c r="CB32" s="66">
        <v>0</v>
      </c>
      <c r="CC32" s="67">
        <v>0</v>
      </c>
      <c r="CD32" s="67">
        <v>0</v>
      </c>
      <c r="CE32" s="66">
        <v>0</v>
      </c>
      <c r="CF32" s="66">
        <v>0</v>
      </c>
      <c r="CG32" s="67">
        <v>0</v>
      </c>
      <c r="CH32" s="66">
        <v>0</v>
      </c>
      <c r="CI32" s="66">
        <v>0</v>
      </c>
      <c r="CJ32" s="66">
        <v>0</v>
      </c>
      <c r="CK32" s="66">
        <v>0</v>
      </c>
      <c r="CL32" s="66">
        <v>0</v>
      </c>
      <c r="CM32" s="66">
        <v>0</v>
      </c>
      <c r="CN32" s="66">
        <v>0</v>
      </c>
      <c r="CO32" s="66">
        <v>0</v>
      </c>
      <c r="CP32" s="67">
        <v>0</v>
      </c>
      <c r="CQ32" s="66">
        <v>0</v>
      </c>
      <c r="CR32" s="66">
        <v>0</v>
      </c>
      <c r="CS32" s="67">
        <v>0</v>
      </c>
      <c r="CT32" s="66">
        <v>0</v>
      </c>
      <c r="CU32" s="66">
        <v>0</v>
      </c>
      <c r="CV32" s="66">
        <v>0</v>
      </c>
      <c r="CW32" s="66">
        <v>0</v>
      </c>
      <c r="CX32" s="66">
        <v>0</v>
      </c>
      <c r="CY32" s="66">
        <v>0</v>
      </c>
      <c r="CZ32" s="66">
        <v>0</v>
      </c>
      <c r="DA32" s="66">
        <v>0</v>
      </c>
      <c r="DB32" s="67">
        <v>0</v>
      </c>
      <c r="DC32" s="66">
        <v>0</v>
      </c>
      <c r="DD32" s="66">
        <v>0</v>
      </c>
      <c r="DE32" s="66">
        <v>0</v>
      </c>
      <c r="DF32" s="67">
        <v>0</v>
      </c>
      <c r="DG32" s="66">
        <v>0</v>
      </c>
      <c r="DH32" s="66">
        <v>0</v>
      </c>
      <c r="DI32" s="67">
        <v>0</v>
      </c>
      <c r="DJ32" s="66">
        <v>0</v>
      </c>
      <c r="DK32" s="66">
        <v>0</v>
      </c>
      <c r="DL32" s="66">
        <v>0</v>
      </c>
      <c r="DM32" s="66">
        <v>0</v>
      </c>
      <c r="DN32" s="67">
        <v>0</v>
      </c>
      <c r="DO32" s="66">
        <v>0</v>
      </c>
      <c r="DP32" s="66">
        <v>0</v>
      </c>
      <c r="DQ32" s="67">
        <v>0</v>
      </c>
      <c r="DR32" s="66">
        <v>0</v>
      </c>
      <c r="DS32" s="66">
        <v>0</v>
      </c>
      <c r="DT32" s="66">
        <v>0</v>
      </c>
      <c r="DU32" s="66">
        <v>0</v>
      </c>
      <c r="DV32" s="66">
        <v>0</v>
      </c>
      <c r="DW32" s="66">
        <v>0</v>
      </c>
      <c r="DX32" s="66">
        <v>0</v>
      </c>
      <c r="DY32" s="66">
        <v>0</v>
      </c>
      <c r="DZ32" s="66">
        <v>0</v>
      </c>
      <c r="EA32" s="66">
        <v>0</v>
      </c>
      <c r="EB32" s="67">
        <v>0</v>
      </c>
      <c r="EC32" s="66">
        <v>0</v>
      </c>
      <c r="ED32" s="66">
        <v>0</v>
      </c>
      <c r="EE32" s="66">
        <v>0</v>
      </c>
      <c r="EF32" s="66">
        <v>0</v>
      </c>
      <c r="EG32" s="66">
        <v>0</v>
      </c>
      <c r="EH32" s="66">
        <v>0</v>
      </c>
      <c r="EI32" s="67">
        <v>0</v>
      </c>
      <c r="EJ32" s="66">
        <v>0</v>
      </c>
      <c r="EK32" s="66">
        <v>0</v>
      </c>
      <c r="EL32" s="66">
        <v>0</v>
      </c>
      <c r="EM32" s="67">
        <v>0</v>
      </c>
      <c r="EN32" s="66">
        <v>0</v>
      </c>
      <c r="EO32" s="66">
        <v>0</v>
      </c>
      <c r="EP32" s="67">
        <v>0</v>
      </c>
      <c r="EQ32" s="66">
        <v>0</v>
      </c>
      <c r="ER32" s="66">
        <v>0</v>
      </c>
      <c r="ES32" s="67">
        <v>0</v>
      </c>
      <c r="ET32" s="67">
        <v>0</v>
      </c>
      <c r="EU32" s="66">
        <v>0</v>
      </c>
      <c r="EV32" s="66">
        <v>0</v>
      </c>
      <c r="EW32" s="66">
        <v>0</v>
      </c>
      <c r="EX32" s="66">
        <v>0</v>
      </c>
      <c r="EY32" s="66">
        <v>0</v>
      </c>
      <c r="EZ32" s="66">
        <v>0</v>
      </c>
      <c r="FA32" s="66">
        <v>0</v>
      </c>
      <c r="FB32" s="67">
        <v>0</v>
      </c>
      <c r="FC32" s="8"/>
      <c r="FD32" s="8"/>
      <c r="FE32" s="66">
        <v>0</v>
      </c>
      <c r="FF32" s="8"/>
      <c r="FG32" s="66">
        <f t="shared" ref="FG32:FG56" si="25">+D32+AH32+AL32+CC32+CD32+CG32+CP32+CS32+DB32+DF32+DI32+DN32+DQ32+EB32+EI32+EM32+EP32+ES32+ET32+FB32+FE32</f>
        <v>206.32469880000005</v>
      </c>
      <c r="FI32" s="113"/>
    </row>
    <row r="33" spans="2:165" ht="14.25" customHeight="1" x14ac:dyDescent="0.2">
      <c r="B33" s="124" t="s">
        <v>550</v>
      </c>
      <c r="C33" s="142" t="s">
        <v>362</v>
      </c>
      <c r="D33" s="67">
        <v>0</v>
      </c>
      <c r="E33" s="66">
        <v>0</v>
      </c>
      <c r="F33" s="66">
        <v>0</v>
      </c>
      <c r="G33" s="66">
        <v>0</v>
      </c>
      <c r="H33" s="66">
        <v>0</v>
      </c>
      <c r="I33" s="66">
        <v>0</v>
      </c>
      <c r="J33" s="66">
        <v>0</v>
      </c>
      <c r="K33" s="66">
        <v>0</v>
      </c>
      <c r="L33" s="66">
        <v>0</v>
      </c>
      <c r="M33" s="66">
        <v>0</v>
      </c>
      <c r="N33" s="66">
        <v>0</v>
      </c>
      <c r="O33" s="66">
        <v>0</v>
      </c>
      <c r="P33" s="66">
        <v>0</v>
      </c>
      <c r="Q33" s="66">
        <v>0</v>
      </c>
      <c r="R33" s="66">
        <v>0</v>
      </c>
      <c r="S33" s="66">
        <v>0</v>
      </c>
      <c r="T33" s="66">
        <v>0</v>
      </c>
      <c r="U33" s="66">
        <v>0</v>
      </c>
      <c r="V33" s="66">
        <v>0</v>
      </c>
      <c r="W33" s="66">
        <v>0</v>
      </c>
      <c r="X33" s="66">
        <v>0</v>
      </c>
      <c r="Y33" s="66">
        <v>0</v>
      </c>
      <c r="Z33" s="66">
        <v>0</v>
      </c>
      <c r="AA33" s="66">
        <v>0</v>
      </c>
      <c r="AB33" s="66">
        <v>0</v>
      </c>
      <c r="AC33" s="66">
        <v>0</v>
      </c>
      <c r="AD33" s="66">
        <v>0</v>
      </c>
      <c r="AE33" s="66">
        <v>0</v>
      </c>
      <c r="AF33" s="66">
        <v>0</v>
      </c>
      <c r="AG33" s="66">
        <v>0</v>
      </c>
      <c r="AH33" s="67">
        <v>0</v>
      </c>
      <c r="AI33" s="66">
        <v>0</v>
      </c>
      <c r="AJ33" s="66">
        <v>0</v>
      </c>
      <c r="AK33" s="66">
        <v>0</v>
      </c>
      <c r="AL33" s="67">
        <v>0</v>
      </c>
      <c r="AM33" s="66">
        <v>0</v>
      </c>
      <c r="AN33" s="66">
        <v>0</v>
      </c>
      <c r="AO33" s="66">
        <v>0</v>
      </c>
      <c r="AP33" s="66">
        <v>0</v>
      </c>
      <c r="AQ33" s="66">
        <v>0</v>
      </c>
      <c r="AR33" s="66">
        <v>0</v>
      </c>
      <c r="AS33" s="66">
        <v>0</v>
      </c>
      <c r="AT33" s="66">
        <v>0</v>
      </c>
      <c r="AU33" s="66">
        <v>0</v>
      </c>
      <c r="AV33" s="66">
        <v>0</v>
      </c>
      <c r="AW33" s="66">
        <v>0</v>
      </c>
      <c r="AX33" s="66">
        <v>0</v>
      </c>
      <c r="AY33" s="66">
        <v>0</v>
      </c>
      <c r="AZ33" s="66">
        <v>0</v>
      </c>
      <c r="BA33" s="66">
        <v>0</v>
      </c>
      <c r="BB33" s="66">
        <v>0</v>
      </c>
      <c r="BC33" s="66">
        <v>0</v>
      </c>
      <c r="BD33" s="66">
        <v>0</v>
      </c>
      <c r="BE33" s="66">
        <v>0</v>
      </c>
      <c r="BF33" s="66">
        <v>0</v>
      </c>
      <c r="BG33" s="66">
        <v>0</v>
      </c>
      <c r="BH33" s="66">
        <v>0</v>
      </c>
      <c r="BI33" s="66">
        <v>0</v>
      </c>
      <c r="BJ33" s="66">
        <v>0</v>
      </c>
      <c r="BK33" s="66">
        <v>0</v>
      </c>
      <c r="BL33" s="66">
        <v>0</v>
      </c>
      <c r="BM33" s="66">
        <v>0</v>
      </c>
      <c r="BN33" s="66">
        <v>0</v>
      </c>
      <c r="BO33" s="66">
        <v>0</v>
      </c>
      <c r="BP33" s="66">
        <v>0</v>
      </c>
      <c r="BQ33" s="66">
        <v>0</v>
      </c>
      <c r="BR33" s="66">
        <v>0</v>
      </c>
      <c r="BS33" s="66">
        <v>0</v>
      </c>
      <c r="BT33" s="66">
        <v>0</v>
      </c>
      <c r="BU33" s="66">
        <v>0</v>
      </c>
      <c r="BV33" s="66">
        <v>0</v>
      </c>
      <c r="BW33" s="66">
        <v>0</v>
      </c>
      <c r="BX33" s="66">
        <v>0</v>
      </c>
      <c r="BY33" s="66">
        <v>0</v>
      </c>
      <c r="BZ33" s="66">
        <v>0</v>
      </c>
      <c r="CA33" s="66">
        <v>0</v>
      </c>
      <c r="CB33" s="66">
        <v>0</v>
      </c>
      <c r="CC33" s="67">
        <v>0</v>
      </c>
      <c r="CD33" s="67">
        <v>0</v>
      </c>
      <c r="CE33" s="66">
        <v>0</v>
      </c>
      <c r="CF33" s="66">
        <v>0</v>
      </c>
      <c r="CG33" s="67">
        <v>0</v>
      </c>
      <c r="CH33" s="66">
        <v>0</v>
      </c>
      <c r="CI33" s="66">
        <v>0</v>
      </c>
      <c r="CJ33" s="66">
        <v>0</v>
      </c>
      <c r="CK33" s="66">
        <v>0</v>
      </c>
      <c r="CL33" s="66">
        <v>0</v>
      </c>
      <c r="CM33" s="66">
        <v>0</v>
      </c>
      <c r="CN33" s="66">
        <v>0</v>
      </c>
      <c r="CO33" s="66">
        <v>0</v>
      </c>
      <c r="CP33" s="67">
        <v>0</v>
      </c>
      <c r="CQ33" s="66">
        <v>0</v>
      </c>
      <c r="CR33" s="66">
        <v>0</v>
      </c>
      <c r="CS33" s="67">
        <v>0</v>
      </c>
      <c r="CT33" s="66">
        <v>0</v>
      </c>
      <c r="CU33" s="66">
        <v>0</v>
      </c>
      <c r="CV33" s="66">
        <v>0</v>
      </c>
      <c r="CW33" s="66">
        <v>0</v>
      </c>
      <c r="CX33" s="66">
        <v>0</v>
      </c>
      <c r="CY33" s="66">
        <v>0</v>
      </c>
      <c r="CZ33" s="66">
        <v>0</v>
      </c>
      <c r="DA33" s="66">
        <v>0</v>
      </c>
      <c r="DB33" s="67">
        <v>0</v>
      </c>
      <c r="DC33" s="66">
        <v>0</v>
      </c>
      <c r="DD33" s="66">
        <v>0</v>
      </c>
      <c r="DE33" s="66">
        <v>0</v>
      </c>
      <c r="DF33" s="67">
        <v>0</v>
      </c>
      <c r="DG33" s="66">
        <v>0</v>
      </c>
      <c r="DH33" s="66">
        <v>0</v>
      </c>
      <c r="DI33" s="67">
        <v>0</v>
      </c>
      <c r="DJ33" s="66">
        <v>0</v>
      </c>
      <c r="DK33" s="66">
        <v>0</v>
      </c>
      <c r="DL33" s="66">
        <v>0</v>
      </c>
      <c r="DM33" s="66">
        <v>0</v>
      </c>
      <c r="DN33" s="67">
        <v>0</v>
      </c>
      <c r="DO33" s="66">
        <v>0</v>
      </c>
      <c r="DP33" s="66">
        <v>0</v>
      </c>
      <c r="DQ33" s="67">
        <v>0</v>
      </c>
      <c r="DR33" s="66">
        <v>0</v>
      </c>
      <c r="DS33" s="66">
        <v>0</v>
      </c>
      <c r="DT33" s="66">
        <v>0</v>
      </c>
      <c r="DU33" s="66">
        <v>0</v>
      </c>
      <c r="DV33" s="66">
        <v>0</v>
      </c>
      <c r="DW33" s="66">
        <v>0</v>
      </c>
      <c r="DX33" s="66">
        <v>0</v>
      </c>
      <c r="DY33" s="66">
        <v>0</v>
      </c>
      <c r="DZ33" s="66">
        <v>0</v>
      </c>
      <c r="EA33" s="66">
        <v>0</v>
      </c>
      <c r="EB33" s="67">
        <v>0</v>
      </c>
      <c r="EC33" s="66">
        <v>0</v>
      </c>
      <c r="ED33" s="66">
        <v>0</v>
      </c>
      <c r="EE33" s="66">
        <v>0</v>
      </c>
      <c r="EF33" s="66">
        <v>0</v>
      </c>
      <c r="EG33" s="66">
        <v>0</v>
      </c>
      <c r="EH33" s="66">
        <v>0</v>
      </c>
      <c r="EI33" s="67">
        <v>0</v>
      </c>
      <c r="EJ33" s="66">
        <v>0</v>
      </c>
      <c r="EK33" s="66">
        <v>0</v>
      </c>
      <c r="EL33" s="66">
        <v>0</v>
      </c>
      <c r="EM33" s="67">
        <v>0</v>
      </c>
      <c r="EN33" s="66">
        <v>0</v>
      </c>
      <c r="EO33" s="66">
        <v>0</v>
      </c>
      <c r="EP33" s="67">
        <v>0</v>
      </c>
      <c r="EQ33" s="66">
        <v>0</v>
      </c>
      <c r="ER33" s="66">
        <v>0</v>
      </c>
      <c r="ES33" s="67">
        <v>0</v>
      </c>
      <c r="ET33" s="67">
        <v>0</v>
      </c>
      <c r="EU33" s="66">
        <v>0</v>
      </c>
      <c r="EV33" s="66">
        <v>0</v>
      </c>
      <c r="EW33" s="66">
        <v>0</v>
      </c>
      <c r="EX33" s="66">
        <v>0</v>
      </c>
      <c r="EY33" s="66">
        <v>0</v>
      </c>
      <c r="EZ33" s="66">
        <v>0</v>
      </c>
      <c r="FA33" s="66">
        <v>0</v>
      </c>
      <c r="FB33" s="67">
        <v>0</v>
      </c>
      <c r="FC33" s="8"/>
      <c r="FD33" s="8"/>
      <c r="FE33" s="66">
        <v>91.967416799999981</v>
      </c>
      <c r="FF33" s="8"/>
      <c r="FG33" s="66">
        <f t="shared" si="25"/>
        <v>91.967416799999981</v>
      </c>
      <c r="FI33" s="113"/>
    </row>
    <row r="34" spans="2:165" ht="14.25" customHeight="1" x14ac:dyDescent="0.2">
      <c r="B34" s="124" t="s">
        <v>551</v>
      </c>
      <c r="C34" s="142" t="s">
        <v>363</v>
      </c>
      <c r="D34" s="67">
        <v>12304.226760050844</v>
      </c>
      <c r="E34" s="66">
        <v>0</v>
      </c>
      <c r="F34" s="66">
        <v>0</v>
      </c>
      <c r="G34" s="66">
        <v>0</v>
      </c>
      <c r="H34" s="66">
        <v>0</v>
      </c>
      <c r="I34" s="66">
        <v>0</v>
      </c>
      <c r="J34" s="66">
        <v>0</v>
      </c>
      <c r="K34" s="66">
        <v>0</v>
      </c>
      <c r="L34" s="66">
        <v>0</v>
      </c>
      <c r="M34" s="66">
        <v>0</v>
      </c>
      <c r="N34" s="66">
        <v>0</v>
      </c>
      <c r="O34" s="66">
        <v>0</v>
      </c>
      <c r="P34" s="66">
        <v>0</v>
      </c>
      <c r="Q34" s="66">
        <v>0</v>
      </c>
      <c r="R34" s="66">
        <v>0</v>
      </c>
      <c r="S34" s="66">
        <v>0</v>
      </c>
      <c r="T34" s="66">
        <v>0</v>
      </c>
      <c r="U34" s="66">
        <v>0</v>
      </c>
      <c r="V34" s="66">
        <v>0</v>
      </c>
      <c r="W34" s="66">
        <v>0</v>
      </c>
      <c r="X34" s="66">
        <v>0</v>
      </c>
      <c r="Y34" s="66">
        <v>0</v>
      </c>
      <c r="Z34" s="66">
        <v>0</v>
      </c>
      <c r="AA34" s="66">
        <v>0</v>
      </c>
      <c r="AB34" s="66">
        <v>0</v>
      </c>
      <c r="AC34" s="66">
        <v>0</v>
      </c>
      <c r="AD34" s="66">
        <v>0</v>
      </c>
      <c r="AE34" s="66">
        <v>12304.226760050844</v>
      </c>
      <c r="AF34" s="66">
        <v>0</v>
      </c>
      <c r="AG34" s="66">
        <v>0</v>
      </c>
      <c r="AH34" s="67">
        <v>0</v>
      </c>
      <c r="AI34" s="66">
        <v>0</v>
      </c>
      <c r="AJ34" s="66">
        <v>0</v>
      </c>
      <c r="AK34" s="66">
        <v>0</v>
      </c>
      <c r="AL34" s="67">
        <v>0</v>
      </c>
      <c r="AM34" s="66">
        <v>0</v>
      </c>
      <c r="AN34" s="66">
        <v>0</v>
      </c>
      <c r="AO34" s="66">
        <v>0</v>
      </c>
      <c r="AP34" s="66">
        <v>0</v>
      </c>
      <c r="AQ34" s="66">
        <v>0</v>
      </c>
      <c r="AR34" s="66">
        <v>0</v>
      </c>
      <c r="AS34" s="66">
        <v>0</v>
      </c>
      <c r="AT34" s="66">
        <v>0</v>
      </c>
      <c r="AU34" s="66">
        <v>0</v>
      </c>
      <c r="AV34" s="66">
        <v>0</v>
      </c>
      <c r="AW34" s="66">
        <v>0</v>
      </c>
      <c r="AX34" s="66">
        <v>0</v>
      </c>
      <c r="AY34" s="66">
        <v>0</v>
      </c>
      <c r="AZ34" s="66">
        <v>0</v>
      </c>
      <c r="BA34" s="66">
        <v>0</v>
      </c>
      <c r="BB34" s="66">
        <v>0</v>
      </c>
      <c r="BC34" s="66">
        <v>0</v>
      </c>
      <c r="BD34" s="66">
        <v>0</v>
      </c>
      <c r="BE34" s="66">
        <v>0</v>
      </c>
      <c r="BF34" s="66">
        <v>0</v>
      </c>
      <c r="BG34" s="66">
        <v>0</v>
      </c>
      <c r="BH34" s="66">
        <v>0</v>
      </c>
      <c r="BI34" s="66">
        <v>0</v>
      </c>
      <c r="BJ34" s="66">
        <v>0</v>
      </c>
      <c r="BK34" s="66">
        <v>0</v>
      </c>
      <c r="BL34" s="66">
        <v>0</v>
      </c>
      <c r="BM34" s="66">
        <v>0</v>
      </c>
      <c r="BN34" s="66">
        <v>0</v>
      </c>
      <c r="BO34" s="66">
        <v>0</v>
      </c>
      <c r="BP34" s="66">
        <v>0</v>
      </c>
      <c r="BQ34" s="66">
        <v>0</v>
      </c>
      <c r="BR34" s="66">
        <v>0</v>
      </c>
      <c r="BS34" s="66">
        <v>0</v>
      </c>
      <c r="BT34" s="66">
        <v>0</v>
      </c>
      <c r="BU34" s="66">
        <v>0</v>
      </c>
      <c r="BV34" s="66">
        <v>0</v>
      </c>
      <c r="BW34" s="66">
        <v>0</v>
      </c>
      <c r="BX34" s="66">
        <v>0</v>
      </c>
      <c r="BY34" s="66">
        <v>0</v>
      </c>
      <c r="BZ34" s="66">
        <v>0</v>
      </c>
      <c r="CA34" s="66">
        <v>0</v>
      </c>
      <c r="CB34" s="66">
        <v>0</v>
      </c>
      <c r="CC34" s="67">
        <v>0</v>
      </c>
      <c r="CD34" s="67">
        <v>0</v>
      </c>
      <c r="CE34" s="66">
        <v>0</v>
      </c>
      <c r="CF34" s="66">
        <v>0</v>
      </c>
      <c r="CG34" s="67">
        <v>0</v>
      </c>
      <c r="CH34" s="66">
        <v>0</v>
      </c>
      <c r="CI34" s="66">
        <v>0</v>
      </c>
      <c r="CJ34" s="66">
        <v>0</v>
      </c>
      <c r="CK34" s="66">
        <v>0</v>
      </c>
      <c r="CL34" s="66">
        <v>0</v>
      </c>
      <c r="CM34" s="66">
        <v>0</v>
      </c>
      <c r="CN34" s="66">
        <v>0</v>
      </c>
      <c r="CO34" s="66">
        <v>0</v>
      </c>
      <c r="CP34" s="67">
        <v>0</v>
      </c>
      <c r="CQ34" s="66">
        <v>0</v>
      </c>
      <c r="CR34" s="66">
        <v>0</v>
      </c>
      <c r="CS34" s="67">
        <v>0</v>
      </c>
      <c r="CT34" s="66">
        <v>0</v>
      </c>
      <c r="CU34" s="66">
        <v>0</v>
      </c>
      <c r="CV34" s="66">
        <v>0</v>
      </c>
      <c r="CW34" s="66">
        <v>0</v>
      </c>
      <c r="CX34" s="66">
        <v>0</v>
      </c>
      <c r="CY34" s="66">
        <v>0</v>
      </c>
      <c r="CZ34" s="66">
        <v>0</v>
      </c>
      <c r="DA34" s="66">
        <v>0</v>
      </c>
      <c r="DB34" s="67">
        <v>0</v>
      </c>
      <c r="DC34" s="66">
        <v>0</v>
      </c>
      <c r="DD34" s="66">
        <v>0</v>
      </c>
      <c r="DE34" s="66">
        <v>0</v>
      </c>
      <c r="DF34" s="67">
        <v>0</v>
      </c>
      <c r="DG34" s="66">
        <v>0</v>
      </c>
      <c r="DH34" s="66">
        <v>0</v>
      </c>
      <c r="DI34" s="67">
        <v>0</v>
      </c>
      <c r="DJ34" s="66">
        <v>0</v>
      </c>
      <c r="DK34" s="66">
        <v>0</v>
      </c>
      <c r="DL34" s="66">
        <v>0</v>
      </c>
      <c r="DM34" s="66">
        <v>0</v>
      </c>
      <c r="DN34" s="67">
        <v>0</v>
      </c>
      <c r="DO34" s="66">
        <v>0</v>
      </c>
      <c r="DP34" s="66">
        <v>0</v>
      </c>
      <c r="DQ34" s="67">
        <v>0</v>
      </c>
      <c r="DR34" s="66">
        <v>0</v>
      </c>
      <c r="DS34" s="66">
        <v>0</v>
      </c>
      <c r="DT34" s="66">
        <v>0</v>
      </c>
      <c r="DU34" s="66">
        <v>0</v>
      </c>
      <c r="DV34" s="66">
        <v>0</v>
      </c>
      <c r="DW34" s="66">
        <v>0</v>
      </c>
      <c r="DX34" s="66">
        <v>0</v>
      </c>
      <c r="DY34" s="66">
        <v>0</v>
      </c>
      <c r="DZ34" s="66">
        <v>0</v>
      </c>
      <c r="EA34" s="66">
        <v>0</v>
      </c>
      <c r="EB34" s="67">
        <v>0</v>
      </c>
      <c r="EC34" s="66">
        <v>0</v>
      </c>
      <c r="ED34" s="66">
        <v>0</v>
      </c>
      <c r="EE34" s="66">
        <v>0</v>
      </c>
      <c r="EF34" s="66">
        <v>0</v>
      </c>
      <c r="EG34" s="66">
        <v>0</v>
      </c>
      <c r="EH34" s="66">
        <v>0</v>
      </c>
      <c r="EI34" s="67">
        <v>0</v>
      </c>
      <c r="EJ34" s="66">
        <v>0</v>
      </c>
      <c r="EK34" s="66">
        <v>0</v>
      </c>
      <c r="EL34" s="66">
        <v>0</v>
      </c>
      <c r="EM34" s="67">
        <v>0</v>
      </c>
      <c r="EN34" s="66">
        <v>0</v>
      </c>
      <c r="EO34" s="66">
        <v>0</v>
      </c>
      <c r="EP34" s="67">
        <v>0</v>
      </c>
      <c r="EQ34" s="66">
        <v>0</v>
      </c>
      <c r="ER34" s="66">
        <v>0</v>
      </c>
      <c r="ES34" s="67">
        <v>0</v>
      </c>
      <c r="ET34" s="67">
        <v>0</v>
      </c>
      <c r="EU34" s="66">
        <v>0</v>
      </c>
      <c r="EV34" s="66">
        <v>0</v>
      </c>
      <c r="EW34" s="66">
        <v>0</v>
      </c>
      <c r="EX34" s="66">
        <v>0</v>
      </c>
      <c r="EY34" s="66">
        <v>0</v>
      </c>
      <c r="EZ34" s="66">
        <v>0</v>
      </c>
      <c r="FA34" s="66">
        <v>0</v>
      </c>
      <c r="FB34" s="67">
        <v>0</v>
      </c>
      <c r="FC34" s="8"/>
      <c r="FD34" s="8"/>
      <c r="FE34" s="66">
        <v>0</v>
      </c>
      <c r="FF34" s="8"/>
      <c r="FG34" s="66">
        <f t="shared" si="25"/>
        <v>12304.226760050844</v>
      </c>
      <c r="FI34" s="113"/>
    </row>
    <row r="35" spans="2:165" ht="14.25" customHeight="1" x14ac:dyDescent="0.2">
      <c r="B35" s="124" t="s">
        <v>553</v>
      </c>
      <c r="C35" s="142" t="s">
        <v>370</v>
      </c>
      <c r="D35" s="67">
        <v>0</v>
      </c>
      <c r="E35" s="66">
        <v>0</v>
      </c>
      <c r="F35" s="66">
        <v>0</v>
      </c>
      <c r="G35" s="66">
        <v>0</v>
      </c>
      <c r="H35" s="66">
        <v>0</v>
      </c>
      <c r="I35" s="66">
        <v>0</v>
      </c>
      <c r="J35" s="66">
        <v>0</v>
      </c>
      <c r="K35" s="66">
        <v>0</v>
      </c>
      <c r="L35" s="66">
        <v>0</v>
      </c>
      <c r="M35" s="66">
        <v>0</v>
      </c>
      <c r="N35" s="66">
        <v>0</v>
      </c>
      <c r="O35" s="66">
        <v>0</v>
      </c>
      <c r="P35" s="66">
        <v>0</v>
      </c>
      <c r="Q35" s="66">
        <v>0</v>
      </c>
      <c r="R35" s="66">
        <v>0</v>
      </c>
      <c r="S35" s="66">
        <v>0</v>
      </c>
      <c r="T35" s="66">
        <v>0</v>
      </c>
      <c r="U35" s="66">
        <v>0</v>
      </c>
      <c r="V35" s="66">
        <v>0</v>
      </c>
      <c r="W35" s="66">
        <v>0</v>
      </c>
      <c r="X35" s="66">
        <v>0</v>
      </c>
      <c r="Y35" s="66">
        <v>0</v>
      </c>
      <c r="Z35" s="66">
        <v>0</v>
      </c>
      <c r="AA35" s="66">
        <v>0</v>
      </c>
      <c r="AB35" s="66">
        <v>0</v>
      </c>
      <c r="AC35" s="66">
        <v>0</v>
      </c>
      <c r="AD35" s="66">
        <v>0</v>
      </c>
      <c r="AE35" s="66">
        <v>0</v>
      </c>
      <c r="AF35" s="66">
        <v>0</v>
      </c>
      <c r="AG35" s="66">
        <v>0</v>
      </c>
      <c r="AH35" s="67">
        <v>0</v>
      </c>
      <c r="AI35" s="66">
        <v>0</v>
      </c>
      <c r="AJ35" s="66">
        <v>0</v>
      </c>
      <c r="AK35" s="66">
        <v>0</v>
      </c>
      <c r="AL35" s="67">
        <v>9285.4115199999997</v>
      </c>
      <c r="AM35" s="66">
        <v>0</v>
      </c>
      <c r="AN35" s="66">
        <v>0</v>
      </c>
      <c r="AO35" s="66">
        <v>0</v>
      </c>
      <c r="AP35" s="66">
        <v>0</v>
      </c>
      <c r="AQ35" s="66">
        <v>0</v>
      </c>
      <c r="AR35" s="66">
        <v>0</v>
      </c>
      <c r="AS35" s="66">
        <v>0</v>
      </c>
      <c r="AT35" s="66">
        <v>0</v>
      </c>
      <c r="AU35" s="66">
        <v>9285.4115199999997</v>
      </c>
      <c r="AV35" s="66">
        <v>0</v>
      </c>
      <c r="AW35" s="66">
        <v>0</v>
      </c>
      <c r="AX35" s="66">
        <v>0</v>
      </c>
      <c r="AY35" s="66">
        <v>0</v>
      </c>
      <c r="AZ35" s="66">
        <v>0</v>
      </c>
      <c r="BA35" s="66">
        <v>0</v>
      </c>
      <c r="BB35" s="66">
        <v>0</v>
      </c>
      <c r="BC35" s="66">
        <v>0</v>
      </c>
      <c r="BD35" s="66">
        <v>0</v>
      </c>
      <c r="BE35" s="66">
        <v>0</v>
      </c>
      <c r="BF35" s="66">
        <v>0</v>
      </c>
      <c r="BG35" s="66">
        <v>0</v>
      </c>
      <c r="BH35" s="66">
        <v>0</v>
      </c>
      <c r="BI35" s="66">
        <v>0</v>
      </c>
      <c r="BJ35" s="66">
        <v>0</v>
      </c>
      <c r="BK35" s="66">
        <v>0</v>
      </c>
      <c r="BL35" s="66">
        <v>0</v>
      </c>
      <c r="BM35" s="66">
        <v>0</v>
      </c>
      <c r="BN35" s="66">
        <v>0</v>
      </c>
      <c r="BO35" s="66">
        <v>0</v>
      </c>
      <c r="BP35" s="66">
        <v>0</v>
      </c>
      <c r="BQ35" s="66">
        <v>0</v>
      </c>
      <c r="BR35" s="66">
        <v>0</v>
      </c>
      <c r="BS35" s="66">
        <v>0</v>
      </c>
      <c r="BT35" s="66">
        <v>0</v>
      </c>
      <c r="BU35" s="66">
        <v>0</v>
      </c>
      <c r="BV35" s="66">
        <v>0</v>
      </c>
      <c r="BW35" s="66">
        <v>0</v>
      </c>
      <c r="BX35" s="66">
        <v>0</v>
      </c>
      <c r="BY35" s="66">
        <v>0</v>
      </c>
      <c r="BZ35" s="66">
        <v>0</v>
      </c>
      <c r="CA35" s="66">
        <v>0</v>
      </c>
      <c r="CB35" s="66">
        <v>0</v>
      </c>
      <c r="CC35" s="67">
        <v>0</v>
      </c>
      <c r="CD35" s="67">
        <v>0</v>
      </c>
      <c r="CE35" s="66">
        <v>0</v>
      </c>
      <c r="CF35" s="66">
        <v>0</v>
      </c>
      <c r="CG35" s="67">
        <v>0</v>
      </c>
      <c r="CH35" s="66">
        <v>0</v>
      </c>
      <c r="CI35" s="66">
        <v>0</v>
      </c>
      <c r="CJ35" s="66">
        <v>0</v>
      </c>
      <c r="CK35" s="66">
        <v>0</v>
      </c>
      <c r="CL35" s="66">
        <v>0</v>
      </c>
      <c r="CM35" s="66">
        <v>0</v>
      </c>
      <c r="CN35" s="66">
        <v>0</v>
      </c>
      <c r="CO35" s="66">
        <v>0</v>
      </c>
      <c r="CP35" s="67">
        <v>0</v>
      </c>
      <c r="CQ35" s="66">
        <v>0</v>
      </c>
      <c r="CR35" s="66">
        <v>0</v>
      </c>
      <c r="CS35" s="67">
        <v>0</v>
      </c>
      <c r="CT35" s="66">
        <v>0</v>
      </c>
      <c r="CU35" s="66">
        <v>0</v>
      </c>
      <c r="CV35" s="66">
        <v>0</v>
      </c>
      <c r="CW35" s="66">
        <v>0</v>
      </c>
      <c r="CX35" s="66">
        <v>0</v>
      </c>
      <c r="CY35" s="66">
        <v>0</v>
      </c>
      <c r="CZ35" s="66">
        <v>0</v>
      </c>
      <c r="DA35" s="66">
        <v>0</v>
      </c>
      <c r="DB35" s="67">
        <v>0</v>
      </c>
      <c r="DC35" s="66">
        <v>0</v>
      </c>
      <c r="DD35" s="66">
        <v>0</v>
      </c>
      <c r="DE35" s="66">
        <v>0</v>
      </c>
      <c r="DF35" s="67">
        <v>0</v>
      </c>
      <c r="DG35" s="66">
        <v>0</v>
      </c>
      <c r="DH35" s="66">
        <v>0</v>
      </c>
      <c r="DI35" s="67">
        <v>0</v>
      </c>
      <c r="DJ35" s="66">
        <v>0</v>
      </c>
      <c r="DK35" s="66">
        <v>0</v>
      </c>
      <c r="DL35" s="66">
        <v>0</v>
      </c>
      <c r="DM35" s="66">
        <v>0</v>
      </c>
      <c r="DN35" s="67">
        <v>0</v>
      </c>
      <c r="DO35" s="66">
        <v>0</v>
      </c>
      <c r="DP35" s="66">
        <v>0</v>
      </c>
      <c r="DQ35" s="67">
        <v>0</v>
      </c>
      <c r="DR35" s="66">
        <v>0</v>
      </c>
      <c r="DS35" s="66">
        <v>0</v>
      </c>
      <c r="DT35" s="66">
        <v>0</v>
      </c>
      <c r="DU35" s="66">
        <v>0</v>
      </c>
      <c r="DV35" s="66">
        <v>0</v>
      </c>
      <c r="DW35" s="66">
        <v>0</v>
      </c>
      <c r="DX35" s="66">
        <v>0</v>
      </c>
      <c r="DY35" s="66">
        <v>0</v>
      </c>
      <c r="DZ35" s="66">
        <v>0</v>
      </c>
      <c r="EA35" s="66">
        <v>0</v>
      </c>
      <c r="EB35" s="67">
        <v>0</v>
      </c>
      <c r="EC35" s="66">
        <v>0</v>
      </c>
      <c r="ED35" s="66">
        <v>0</v>
      </c>
      <c r="EE35" s="66">
        <v>0</v>
      </c>
      <c r="EF35" s="66">
        <v>0</v>
      </c>
      <c r="EG35" s="66">
        <v>0</v>
      </c>
      <c r="EH35" s="66">
        <v>0</v>
      </c>
      <c r="EI35" s="67">
        <v>0</v>
      </c>
      <c r="EJ35" s="66">
        <v>0</v>
      </c>
      <c r="EK35" s="66">
        <v>0</v>
      </c>
      <c r="EL35" s="66">
        <v>0</v>
      </c>
      <c r="EM35" s="67">
        <v>0</v>
      </c>
      <c r="EN35" s="66">
        <v>0</v>
      </c>
      <c r="EO35" s="66">
        <v>0</v>
      </c>
      <c r="EP35" s="67">
        <v>0</v>
      </c>
      <c r="EQ35" s="66">
        <v>0</v>
      </c>
      <c r="ER35" s="66">
        <v>0</v>
      </c>
      <c r="ES35" s="67">
        <v>0</v>
      </c>
      <c r="ET35" s="67">
        <v>0</v>
      </c>
      <c r="EU35" s="66">
        <v>0</v>
      </c>
      <c r="EV35" s="66">
        <v>0</v>
      </c>
      <c r="EW35" s="66">
        <v>0</v>
      </c>
      <c r="EX35" s="66">
        <v>0</v>
      </c>
      <c r="EY35" s="66">
        <v>0</v>
      </c>
      <c r="EZ35" s="66">
        <v>0</v>
      </c>
      <c r="FA35" s="66">
        <v>0</v>
      </c>
      <c r="FB35" s="67">
        <v>0</v>
      </c>
      <c r="FC35" s="8"/>
      <c r="FD35" s="8"/>
      <c r="FE35" s="66">
        <v>0</v>
      </c>
      <c r="FF35" s="8"/>
      <c r="FG35" s="66">
        <f t="shared" si="25"/>
        <v>9285.4115199999997</v>
      </c>
      <c r="FI35" s="113"/>
    </row>
    <row r="36" spans="2:165" ht="14.25" customHeight="1" x14ac:dyDescent="0.2">
      <c r="B36" s="124" t="s">
        <v>554</v>
      </c>
      <c r="C36" s="142" t="s">
        <v>371</v>
      </c>
      <c r="D36" s="67">
        <v>0</v>
      </c>
      <c r="E36" s="66">
        <v>0</v>
      </c>
      <c r="F36" s="66">
        <v>0</v>
      </c>
      <c r="G36" s="66">
        <v>0</v>
      </c>
      <c r="H36" s="66">
        <v>0</v>
      </c>
      <c r="I36" s="66">
        <v>0</v>
      </c>
      <c r="J36" s="66">
        <v>0</v>
      </c>
      <c r="K36" s="66">
        <v>0</v>
      </c>
      <c r="L36" s="66">
        <v>0</v>
      </c>
      <c r="M36" s="66">
        <v>0</v>
      </c>
      <c r="N36" s="66">
        <v>0</v>
      </c>
      <c r="O36" s="66">
        <v>0</v>
      </c>
      <c r="P36" s="66">
        <v>0</v>
      </c>
      <c r="Q36" s="66">
        <v>0</v>
      </c>
      <c r="R36" s="66">
        <v>0</v>
      </c>
      <c r="S36" s="66">
        <v>0</v>
      </c>
      <c r="T36" s="66">
        <v>0</v>
      </c>
      <c r="U36" s="66">
        <v>0</v>
      </c>
      <c r="V36" s="66">
        <v>0</v>
      </c>
      <c r="W36" s="66">
        <v>0</v>
      </c>
      <c r="X36" s="66">
        <v>0</v>
      </c>
      <c r="Y36" s="66">
        <v>0</v>
      </c>
      <c r="Z36" s="66">
        <v>0</v>
      </c>
      <c r="AA36" s="66">
        <v>0</v>
      </c>
      <c r="AB36" s="66">
        <v>0</v>
      </c>
      <c r="AC36" s="66">
        <v>0</v>
      </c>
      <c r="AD36" s="66">
        <v>0</v>
      </c>
      <c r="AE36" s="66">
        <v>0</v>
      </c>
      <c r="AF36" s="66">
        <v>0</v>
      </c>
      <c r="AG36" s="66">
        <v>0</v>
      </c>
      <c r="AH36" s="67">
        <v>0</v>
      </c>
      <c r="AI36" s="66">
        <v>0</v>
      </c>
      <c r="AJ36" s="66">
        <v>0</v>
      </c>
      <c r="AK36" s="66">
        <v>0</v>
      </c>
      <c r="AL36" s="67">
        <v>461.18795999999998</v>
      </c>
      <c r="AM36" s="66">
        <v>0</v>
      </c>
      <c r="AN36" s="66">
        <v>0</v>
      </c>
      <c r="AO36" s="66">
        <v>0</v>
      </c>
      <c r="AP36" s="66">
        <v>0</v>
      </c>
      <c r="AQ36" s="66">
        <v>0</v>
      </c>
      <c r="AR36" s="66">
        <v>0</v>
      </c>
      <c r="AS36" s="66">
        <v>0</v>
      </c>
      <c r="AT36" s="66">
        <v>0</v>
      </c>
      <c r="AU36" s="66">
        <v>0</v>
      </c>
      <c r="AV36" s="66">
        <v>0</v>
      </c>
      <c r="AW36" s="66">
        <v>461.18795999999998</v>
      </c>
      <c r="AX36" s="66">
        <v>0</v>
      </c>
      <c r="AY36" s="66">
        <v>0</v>
      </c>
      <c r="AZ36" s="66">
        <v>0</v>
      </c>
      <c r="BA36" s="66">
        <v>0</v>
      </c>
      <c r="BB36" s="66">
        <v>0</v>
      </c>
      <c r="BC36" s="66">
        <v>0</v>
      </c>
      <c r="BD36" s="66">
        <v>0</v>
      </c>
      <c r="BE36" s="66">
        <v>0</v>
      </c>
      <c r="BF36" s="66">
        <v>0</v>
      </c>
      <c r="BG36" s="66">
        <v>0</v>
      </c>
      <c r="BH36" s="66">
        <v>0</v>
      </c>
      <c r="BI36" s="66">
        <v>0</v>
      </c>
      <c r="BJ36" s="66">
        <v>0</v>
      </c>
      <c r="BK36" s="66">
        <v>0</v>
      </c>
      <c r="BL36" s="66">
        <v>0</v>
      </c>
      <c r="BM36" s="66">
        <v>0</v>
      </c>
      <c r="BN36" s="66">
        <v>0</v>
      </c>
      <c r="BO36" s="66">
        <v>0</v>
      </c>
      <c r="BP36" s="66">
        <v>0</v>
      </c>
      <c r="BQ36" s="66">
        <v>0</v>
      </c>
      <c r="BR36" s="66">
        <v>0</v>
      </c>
      <c r="BS36" s="66">
        <v>0</v>
      </c>
      <c r="BT36" s="66">
        <v>0</v>
      </c>
      <c r="BU36" s="66">
        <v>0</v>
      </c>
      <c r="BV36" s="66">
        <v>0</v>
      </c>
      <c r="BW36" s="66">
        <v>0</v>
      </c>
      <c r="BX36" s="66">
        <v>0</v>
      </c>
      <c r="BY36" s="66">
        <v>0</v>
      </c>
      <c r="BZ36" s="66">
        <v>0</v>
      </c>
      <c r="CA36" s="66">
        <v>0</v>
      </c>
      <c r="CB36" s="66">
        <v>0</v>
      </c>
      <c r="CC36" s="67">
        <v>0</v>
      </c>
      <c r="CD36" s="67">
        <v>0</v>
      </c>
      <c r="CE36" s="66">
        <v>0</v>
      </c>
      <c r="CF36" s="66">
        <v>0</v>
      </c>
      <c r="CG36" s="67">
        <v>0</v>
      </c>
      <c r="CH36" s="66">
        <v>0</v>
      </c>
      <c r="CI36" s="66">
        <v>0</v>
      </c>
      <c r="CJ36" s="66">
        <v>0</v>
      </c>
      <c r="CK36" s="66">
        <v>0</v>
      </c>
      <c r="CL36" s="66">
        <v>0</v>
      </c>
      <c r="CM36" s="66">
        <v>0</v>
      </c>
      <c r="CN36" s="66">
        <v>0</v>
      </c>
      <c r="CO36" s="66">
        <v>0</v>
      </c>
      <c r="CP36" s="67">
        <v>0</v>
      </c>
      <c r="CQ36" s="66">
        <v>0</v>
      </c>
      <c r="CR36" s="66">
        <v>0</v>
      </c>
      <c r="CS36" s="67">
        <v>0</v>
      </c>
      <c r="CT36" s="66">
        <v>0</v>
      </c>
      <c r="CU36" s="66">
        <v>0</v>
      </c>
      <c r="CV36" s="66">
        <v>0</v>
      </c>
      <c r="CW36" s="66">
        <v>0</v>
      </c>
      <c r="CX36" s="66">
        <v>0</v>
      </c>
      <c r="CY36" s="66">
        <v>0</v>
      </c>
      <c r="CZ36" s="66">
        <v>0</v>
      </c>
      <c r="DA36" s="66">
        <v>0</v>
      </c>
      <c r="DB36" s="67">
        <v>0</v>
      </c>
      <c r="DC36" s="66">
        <v>0</v>
      </c>
      <c r="DD36" s="66">
        <v>0</v>
      </c>
      <c r="DE36" s="66">
        <v>0</v>
      </c>
      <c r="DF36" s="67">
        <v>0</v>
      </c>
      <c r="DG36" s="66">
        <v>0</v>
      </c>
      <c r="DH36" s="66">
        <v>0</v>
      </c>
      <c r="DI36" s="67">
        <v>0</v>
      </c>
      <c r="DJ36" s="66">
        <v>0</v>
      </c>
      <c r="DK36" s="66">
        <v>0</v>
      </c>
      <c r="DL36" s="66">
        <v>0</v>
      </c>
      <c r="DM36" s="66">
        <v>0</v>
      </c>
      <c r="DN36" s="67">
        <v>0</v>
      </c>
      <c r="DO36" s="66">
        <v>0</v>
      </c>
      <c r="DP36" s="66">
        <v>0</v>
      </c>
      <c r="DQ36" s="67">
        <v>0</v>
      </c>
      <c r="DR36" s="66">
        <v>0</v>
      </c>
      <c r="DS36" s="66">
        <v>0</v>
      </c>
      <c r="DT36" s="66">
        <v>0</v>
      </c>
      <c r="DU36" s="66">
        <v>0</v>
      </c>
      <c r="DV36" s="66">
        <v>0</v>
      </c>
      <c r="DW36" s="66">
        <v>0</v>
      </c>
      <c r="DX36" s="66">
        <v>0</v>
      </c>
      <c r="DY36" s="66">
        <v>0</v>
      </c>
      <c r="DZ36" s="66">
        <v>0</v>
      </c>
      <c r="EA36" s="66">
        <v>0</v>
      </c>
      <c r="EB36" s="67">
        <v>0</v>
      </c>
      <c r="EC36" s="66">
        <v>0</v>
      </c>
      <c r="ED36" s="66">
        <v>0</v>
      </c>
      <c r="EE36" s="66">
        <v>0</v>
      </c>
      <c r="EF36" s="66">
        <v>0</v>
      </c>
      <c r="EG36" s="66">
        <v>0</v>
      </c>
      <c r="EH36" s="66">
        <v>0</v>
      </c>
      <c r="EI36" s="67">
        <v>0</v>
      </c>
      <c r="EJ36" s="66">
        <v>0</v>
      </c>
      <c r="EK36" s="66">
        <v>0</v>
      </c>
      <c r="EL36" s="66">
        <v>0</v>
      </c>
      <c r="EM36" s="67">
        <v>0</v>
      </c>
      <c r="EN36" s="66">
        <v>0</v>
      </c>
      <c r="EO36" s="66">
        <v>0</v>
      </c>
      <c r="EP36" s="67">
        <v>0</v>
      </c>
      <c r="EQ36" s="66">
        <v>0</v>
      </c>
      <c r="ER36" s="66">
        <v>0</v>
      </c>
      <c r="ES36" s="67">
        <v>0</v>
      </c>
      <c r="ET36" s="67">
        <v>0</v>
      </c>
      <c r="EU36" s="66">
        <v>0</v>
      </c>
      <c r="EV36" s="66">
        <v>0</v>
      </c>
      <c r="EW36" s="66">
        <v>0</v>
      </c>
      <c r="EX36" s="66">
        <v>0</v>
      </c>
      <c r="EY36" s="66">
        <v>0</v>
      </c>
      <c r="EZ36" s="66">
        <v>0</v>
      </c>
      <c r="FA36" s="66">
        <v>0</v>
      </c>
      <c r="FB36" s="67">
        <v>0</v>
      </c>
      <c r="FC36" s="8"/>
      <c r="FD36" s="8"/>
      <c r="FE36" s="66">
        <v>0</v>
      </c>
      <c r="FF36" s="8"/>
      <c r="FG36" s="66">
        <f t="shared" si="25"/>
        <v>461.18795999999998</v>
      </c>
      <c r="FI36" s="113"/>
    </row>
    <row r="37" spans="2:165" ht="14.25" customHeight="1" x14ac:dyDescent="0.2">
      <c r="B37" s="124" t="s">
        <v>554</v>
      </c>
      <c r="C37" s="142" t="s">
        <v>372</v>
      </c>
      <c r="D37" s="67">
        <v>0</v>
      </c>
      <c r="E37" s="66">
        <v>0</v>
      </c>
      <c r="F37" s="66">
        <v>0</v>
      </c>
      <c r="G37" s="66">
        <v>0</v>
      </c>
      <c r="H37" s="66">
        <v>0</v>
      </c>
      <c r="I37" s="66">
        <v>0</v>
      </c>
      <c r="J37" s="66">
        <v>0</v>
      </c>
      <c r="K37" s="66">
        <v>0</v>
      </c>
      <c r="L37" s="66">
        <v>0</v>
      </c>
      <c r="M37" s="66">
        <v>0</v>
      </c>
      <c r="N37" s="66">
        <v>0</v>
      </c>
      <c r="O37" s="66">
        <v>0</v>
      </c>
      <c r="P37" s="66">
        <v>0</v>
      </c>
      <c r="Q37" s="66">
        <v>0</v>
      </c>
      <c r="R37" s="66">
        <v>0</v>
      </c>
      <c r="S37" s="66">
        <v>0</v>
      </c>
      <c r="T37" s="66">
        <v>0</v>
      </c>
      <c r="U37" s="66">
        <v>0</v>
      </c>
      <c r="V37" s="66">
        <v>0</v>
      </c>
      <c r="W37" s="66">
        <v>0</v>
      </c>
      <c r="X37" s="66">
        <v>0</v>
      </c>
      <c r="Y37" s="66">
        <v>0</v>
      </c>
      <c r="Z37" s="66">
        <v>0</v>
      </c>
      <c r="AA37" s="66">
        <v>0</v>
      </c>
      <c r="AB37" s="66">
        <v>0</v>
      </c>
      <c r="AC37" s="66">
        <v>0</v>
      </c>
      <c r="AD37" s="66">
        <v>0</v>
      </c>
      <c r="AE37" s="66">
        <v>0</v>
      </c>
      <c r="AF37" s="66">
        <v>0</v>
      </c>
      <c r="AG37" s="66">
        <v>0</v>
      </c>
      <c r="AH37" s="67">
        <v>0</v>
      </c>
      <c r="AI37" s="66">
        <v>0</v>
      </c>
      <c r="AJ37" s="66">
        <v>0</v>
      </c>
      <c r="AK37" s="66">
        <v>0</v>
      </c>
      <c r="AL37" s="67">
        <v>4503.8503432760408</v>
      </c>
      <c r="AM37" s="66">
        <v>0</v>
      </c>
      <c r="AN37" s="66">
        <v>0</v>
      </c>
      <c r="AO37" s="66">
        <v>0</v>
      </c>
      <c r="AP37" s="66">
        <v>0</v>
      </c>
      <c r="AQ37" s="66">
        <v>0</v>
      </c>
      <c r="AR37" s="66">
        <v>4503.8503432760408</v>
      </c>
      <c r="AS37" s="66">
        <v>0</v>
      </c>
      <c r="AT37" s="66">
        <v>0</v>
      </c>
      <c r="AU37" s="66">
        <v>0</v>
      </c>
      <c r="AV37" s="66">
        <v>0</v>
      </c>
      <c r="AW37" s="66">
        <v>0</v>
      </c>
      <c r="AX37" s="66">
        <v>0</v>
      </c>
      <c r="AY37" s="66">
        <v>0</v>
      </c>
      <c r="AZ37" s="66">
        <v>0</v>
      </c>
      <c r="BA37" s="66">
        <v>0</v>
      </c>
      <c r="BB37" s="66">
        <v>0</v>
      </c>
      <c r="BC37" s="66">
        <v>0</v>
      </c>
      <c r="BD37" s="66">
        <v>0</v>
      </c>
      <c r="BE37" s="66">
        <v>0</v>
      </c>
      <c r="BF37" s="66">
        <v>0</v>
      </c>
      <c r="BG37" s="66">
        <v>0</v>
      </c>
      <c r="BH37" s="66">
        <v>0</v>
      </c>
      <c r="BI37" s="66">
        <v>0</v>
      </c>
      <c r="BJ37" s="66">
        <v>0</v>
      </c>
      <c r="BK37" s="66">
        <v>0</v>
      </c>
      <c r="BL37" s="66">
        <v>0</v>
      </c>
      <c r="BM37" s="66">
        <v>0</v>
      </c>
      <c r="BN37" s="66">
        <v>0</v>
      </c>
      <c r="BO37" s="66">
        <v>0</v>
      </c>
      <c r="BP37" s="66">
        <v>0</v>
      </c>
      <c r="BQ37" s="66">
        <v>0</v>
      </c>
      <c r="BR37" s="66">
        <v>0</v>
      </c>
      <c r="BS37" s="66">
        <v>0</v>
      </c>
      <c r="BT37" s="66">
        <v>0</v>
      </c>
      <c r="BU37" s="66">
        <v>0</v>
      </c>
      <c r="BV37" s="66">
        <v>0</v>
      </c>
      <c r="BW37" s="66">
        <v>0</v>
      </c>
      <c r="BX37" s="66">
        <v>0</v>
      </c>
      <c r="BY37" s="66">
        <v>0</v>
      </c>
      <c r="BZ37" s="66">
        <v>0</v>
      </c>
      <c r="CA37" s="66">
        <v>0</v>
      </c>
      <c r="CB37" s="66">
        <v>0</v>
      </c>
      <c r="CC37" s="67">
        <v>0</v>
      </c>
      <c r="CD37" s="67">
        <v>0</v>
      </c>
      <c r="CE37" s="66">
        <v>0</v>
      </c>
      <c r="CF37" s="66">
        <v>0</v>
      </c>
      <c r="CG37" s="67">
        <v>0</v>
      </c>
      <c r="CH37" s="66">
        <v>0</v>
      </c>
      <c r="CI37" s="66">
        <v>0</v>
      </c>
      <c r="CJ37" s="66">
        <v>0</v>
      </c>
      <c r="CK37" s="66">
        <v>0</v>
      </c>
      <c r="CL37" s="66">
        <v>0</v>
      </c>
      <c r="CM37" s="66">
        <v>0</v>
      </c>
      <c r="CN37" s="66">
        <v>0</v>
      </c>
      <c r="CO37" s="66">
        <v>0</v>
      </c>
      <c r="CP37" s="67">
        <v>0</v>
      </c>
      <c r="CQ37" s="66">
        <v>0</v>
      </c>
      <c r="CR37" s="66">
        <v>0</v>
      </c>
      <c r="CS37" s="67">
        <v>0</v>
      </c>
      <c r="CT37" s="66">
        <v>0</v>
      </c>
      <c r="CU37" s="66">
        <v>0</v>
      </c>
      <c r="CV37" s="66">
        <v>0</v>
      </c>
      <c r="CW37" s="66">
        <v>0</v>
      </c>
      <c r="CX37" s="66">
        <v>0</v>
      </c>
      <c r="CY37" s="66">
        <v>0</v>
      </c>
      <c r="CZ37" s="66">
        <v>0</v>
      </c>
      <c r="DA37" s="66">
        <v>0</v>
      </c>
      <c r="DB37" s="67">
        <v>0</v>
      </c>
      <c r="DC37" s="66">
        <v>0</v>
      </c>
      <c r="DD37" s="66">
        <v>0</v>
      </c>
      <c r="DE37" s="66">
        <v>0</v>
      </c>
      <c r="DF37" s="67">
        <v>0</v>
      </c>
      <c r="DG37" s="66">
        <v>0</v>
      </c>
      <c r="DH37" s="66">
        <v>0</v>
      </c>
      <c r="DI37" s="67">
        <v>0</v>
      </c>
      <c r="DJ37" s="66">
        <v>0</v>
      </c>
      <c r="DK37" s="66">
        <v>0</v>
      </c>
      <c r="DL37" s="66">
        <v>0</v>
      </c>
      <c r="DM37" s="66">
        <v>0</v>
      </c>
      <c r="DN37" s="67">
        <v>0</v>
      </c>
      <c r="DO37" s="66">
        <v>0</v>
      </c>
      <c r="DP37" s="66">
        <v>0</v>
      </c>
      <c r="DQ37" s="67">
        <v>0</v>
      </c>
      <c r="DR37" s="66">
        <v>0</v>
      </c>
      <c r="DS37" s="66">
        <v>0</v>
      </c>
      <c r="DT37" s="66">
        <v>0</v>
      </c>
      <c r="DU37" s="66">
        <v>0</v>
      </c>
      <c r="DV37" s="66">
        <v>0</v>
      </c>
      <c r="DW37" s="66">
        <v>0</v>
      </c>
      <c r="DX37" s="66">
        <v>0</v>
      </c>
      <c r="DY37" s="66">
        <v>0</v>
      </c>
      <c r="DZ37" s="66">
        <v>0</v>
      </c>
      <c r="EA37" s="66">
        <v>0</v>
      </c>
      <c r="EB37" s="67">
        <v>0</v>
      </c>
      <c r="EC37" s="66">
        <v>0</v>
      </c>
      <c r="ED37" s="66">
        <v>0</v>
      </c>
      <c r="EE37" s="66">
        <v>0</v>
      </c>
      <c r="EF37" s="66">
        <v>0</v>
      </c>
      <c r="EG37" s="66">
        <v>0</v>
      </c>
      <c r="EH37" s="66">
        <v>0</v>
      </c>
      <c r="EI37" s="67">
        <v>0</v>
      </c>
      <c r="EJ37" s="66">
        <v>0</v>
      </c>
      <c r="EK37" s="66">
        <v>0</v>
      </c>
      <c r="EL37" s="66">
        <v>0</v>
      </c>
      <c r="EM37" s="67">
        <v>0</v>
      </c>
      <c r="EN37" s="66">
        <v>0</v>
      </c>
      <c r="EO37" s="66">
        <v>0</v>
      </c>
      <c r="EP37" s="67">
        <v>0</v>
      </c>
      <c r="EQ37" s="66">
        <v>0</v>
      </c>
      <c r="ER37" s="66">
        <v>0</v>
      </c>
      <c r="ES37" s="67">
        <v>0</v>
      </c>
      <c r="ET37" s="67">
        <v>0</v>
      </c>
      <c r="EU37" s="66">
        <v>0</v>
      </c>
      <c r="EV37" s="66">
        <v>0</v>
      </c>
      <c r="EW37" s="66">
        <v>0</v>
      </c>
      <c r="EX37" s="66">
        <v>0</v>
      </c>
      <c r="EY37" s="66">
        <v>0</v>
      </c>
      <c r="EZ37" s="66">
        <v>0</v>
      </c>
      <c r="FA37" s="66">
        <v>0</v>
      </c>
      <c r="FB37" s="67">
        <v>0</v>
      </c>
      <c r="FC37" s="8"/>
      <c r="FD37" s="8"/>
      <c r="FE37" s="66">
        <v>0</v>
      </c>
      <c r="FF37" s="8"/>
      <c r="FG37" s="66">
        <f t="shared" si="25"/>
        <v>4503.8503432760408</v>
      </c>
      <c r="FI37" s="113"/>
    </row>
    <row r="38" spans="2:165" ht="14.25" customHeight="1" x14ac:dyDescent="0.2">
      <c r="B38" s="124" t="s">
        <v>555</v>
      </c>
      <c r="C38" s="142" t="s">
        <v>373</v>
      </c>
      <c r="D38" s="67">
        <v>8.2530458783999983</v>
      </c>
      <c r="E38" s="66">
        <v>0</v>
      </c>
      <c r="F38" s="66">
        <v>0</v>
      </c>
      <c r="G38" s="66">
        <v>0</v>
      </c>
      <c r="H38" s="66">
        <v>0</v>
      </c>
      <c r="I38" s="66">
        <v>0</v>
      </c>
      <c r="J38" s="66">
        <v>0</v>
      </c>
      <c r="K38" s="66">
        <v>0</v>
      </c>
      <c r="L38" s="66">
        <v>0</v>
      </c>
      <c r="M38" s="66">
        <v>0</v>
      </c>
      <c r="N38" s="66">
        <v>0</v>
      </c>
      <c r="O38" s="66">
        <v>0</v>
      </c>
      <c r="P38" s="66">
        <v>0</v>
      </c>
      <c r="Q38" s="66">
        <v>0</v>
      </c>
      <c r="R38" s="66">
        <v>0</v>
      </c>
      <c r="S38" s="66">
        <v>0</v>
      </c>
      <c r="T38" s="66">
        <v>0</v>
      </c>
      <c r="U38" s="66">
        <v>0</v>
      </c>
      <c r="V38" s="66">
        <v>0</v>
      </c>
      <c r="W38" s="66">
        <v>0</v>
      </c>
      <c r="X38" s="66">
        <v>0</v>
      </c>
      <c r="Y38" s="66">
        <v>0</v>
      </c>
      <c r="Z38" s="66">
        <v>5.1470608703999989</v>
      </c>
      <c r="AA38" s="66">
        <v>2.3073031488</v>
      </c>
      <c r="AB38" s="66">
        <v>0.7986818591999999</v>
      </c>
      <c r="AC38" s="66">
        <v>0</v>
      </c>
      <c r="AD38" s="66">
        <v>0</v>
      </c>
      <c r="AE38" s="66">
        <v>0</v>
      </c>
      <c r="AF38" s="66">
        <v>0</v>
      </c>
      <c r="AG38" s="66">
        <v>0</v>
      </c>
      <c r="AH38" s="67">
        <v>0</v>
      </c>
      <c r="AI38" s="66">
        <v>0</v>
      </c>
      <c r="AJ38" s="66">
        <v>0</v>
      </c>
      <c r="AK38" s="66">
        <v>0</v>
      </c>
      <c r="AL38" s="67">
        <v>0.62119700160000002</v>
      </c>
      <c r="AM38" s="66">
        <v>0.62119700160000002</v>
      </c>
      <c r="AN38" s="66">
        <v>0</v>
      </c>
      <c r="AO38" s="66">
        <v>0</v>
      </c>
      <c r="AP38" s="66">
        <v>0</v>
      </c>
      <c r="AQ38" s="66">
        <v>0</v>
      </c>
      <c r="AR38" s="66">
        <v>0</v>
      </c>
      <c r="AS38" s="66">
        <v>0</v>
      </c>
      <c r="AT38" s="66">
        <v>0</v>
      </c>
      <c r="AU38" s="66">
        <v>0</v>
      </c>
      <c r="AV38" s="66">
        <v>0</v>
      </c>
      <c r="AW38" s="66">
        <v>0</v>
      </c>
      <c r="AX38" s="66">
        <v>0</v>
      </c>
      <c r="AY38" s="66">
        <v>0</v>
      </c>
      <c r="AZ38" s="66">
        <v>0</v>
      </c>
      <c r="BA38" s="66">
        <v>0</v>
      </c>
      <c r="BB38" s="66">
        <v>0</v>
      </c>
      <c r="BC38" s="66">
        <v>0</v>
      </c>
      <c r="BD38" s="66">
        <v>0</v>
      </c>
      <c r="BE38" s="66">
        <v>0</v>
      </c>
      <c r="BF38" s="66">
        <v>0</v>
      </c>
      <c r="BG38" s="66">
        <v>0</v>
      </c>
      <c r="BH38" s="66">
        <v>0</v>
      </c>
      <c r="BI38" s="66">
        <v>0</v>
      </c>
      <c r="BJ38" s="66">
        <v>0</v>
      </c>
      <c r="BK38" s="66">
        <v>0</v>
      </c>
      <c r="BL38" s="66">
        <v>0</v>
      </c>
      <c r="BM38" s="66">
        <v>0</v>
      </c>
      <c r="BN38" s="66">
        <v>0</v>
      </c>
      <c r="BO38" s="66">
        <v>0</v>
      </c>
      <c r="BP38" s="66">
        <v>0</v>
      </c>
      <c r="BQ38" s="66">
        <v>0</v>
      </c>
      <c r="BR38" s="66">
        <v>0</v>
      </c>
      <c r="BS38" s="66">
        <v>0</v>
      </c>
      <c r="BT38" s="66">
        <v>0</v>
      </c>
      <c r="BU38" s="66">
        <v>0</v>
      </c>
      <c r="BV38" s="66">
        <v>0</v>
      </c>
      <c r="BW38" s="66">
        <v>0</v>
      </c>
      <c r="BX38" s="66">
        <v>0</v>
      </c>
      <c r="BY38" s="66">
        <v>0</v>
      </c>
      <c r="BZ38" s="66">
        <v>0</v>
      </c>
      <c r="CA38" s="66">
        <v>0</v>
      </c>
      <c r="CB38" s="66">
        <v>0</v>
      </c>
      <c r="CC38" s="67">
        <v>0</v>
      </c>
      <c r="CD38" s="67">
        <v>0</v>
      </c>
      <c r="CE38" s="66">
        <v>0</v>
      </c>
      <c r="CF38" s="66">
        <v>0</v>
      </c>
      <c r="CG38" s="67">
        <v>0</v>
      </c>
      <c r="CH38" s="66">
        <v>0</v>
      </c>
      <c r="CI38" s="66">
        <v>0</v>
      </c>
      <c r="CJ38" s="66">
        <v>0</v>
      </c>
      <c r="CK38" s="66">
        <v>0</v>
      </c>
      <c r="CL38" s="66">
        <v>0</v>
      </c>
      <c r="CM38" s="66">
        <v>0</v>
      </c>
      <c r="CN38" s="66">
        <v>0</v>
      </c>
      <c r="CO38" s="66">
        <v>0</v>
      </c>
      <c r="CP38" s="67">
        <v>0</v>
      </c>
      <c r="CQ38" s="66">
        <v>0</v>
      </c>
      <c r="CR38" s="66">
        <v>0</v>
      </c>
      <c r="CS38" s="67">
        <v>0</v>
      </c>
      <c r="CT38" s="66">
        <v>0</v>
      </c>
      <c r="CU38" s="66">
        <v>0</v>
      </c>
      <c r="CV38" s="66">
        <v>0</v>
      </c>
      <c r="CW38" s="66">
        <v>0</v>
      </c>
      <c r="CX38" s="66">
        <v>0</v>
      </c>
      <c r="CY38" s="66">
        <v>0</v>
      </c>
      <c r="CZ38" s="66">
        <v>0</v>
      </c>
      <c r="DA38" s="66">
        <v>0</v>
      </c>
      <c r="DB38" s="67">
        <v>0</v>
      </c>
      <c r="DC38" s="66">
        <v>0</v>
      </c>
      <c r="DD38" s="66">
        <v>0</v>
      </c>
      <c r="DE38" s="66">
        <v>0</v>
      </c>
      <c r="DF38" s="67">
        <v>0</v>
      </c>
      <c r="DG38" s="66">
        <v>0</v>
      </c>
      <c r="DH38" s="66">
        <v>0</v>
      </c>
      <c r="DI38" s="67">
        <v>0</v>
      </c>
      <c r="DJ38" s="66">
        <v>0</v>
      </c>
      <c r="DK38" s="66">
        <v>0</v>
      </c>
      <c r="DL38" s="66">
        <v>0</v>
      </c>
      <c r="DM38" s="66">
        <v>0</v>
      </c>
      <c r="DN38" s="67">
        <v>0</v>
      </c>
      <c r="DO38" s="66">
        <v>0</v>
      </c>
      <c r="DP38" s="66">
        <v>0</v>
      </c>
      <c r="DQ38" s="67">
        <v>0</v>
      </c>
      <c r="DR38" s="66">
        <v>0</v>
      </c>
      <c r="DS38" s="66">
        <v>0</v>
      </c>
      <c r="DT38" s="66">
        <v>0</v>
      </c>
      <c r="DU38" s="66">
        <v>0</v>
      </c>
      <c r="DV38" s="66">
        <v>0</v>
      </c>
      <c r="DW38" s="66">
        <v>0</v>
      </c>
      <c r="DX38" s="66">
        <v>0</v>
      </c>
      <c r="DY38" s="66">
        <v>0</v>
      </c>
      <c r="DZ38" s="66">
        <v>0</v>
      </c>
      <c r="EA38" s="66">
        <v>0</v>
      </c>
      <c r="EB38" s="67">
        <v>0</v>
      </c>
      <c r="EC38" s="66">
        <v>0</v>
      </c>
      <c r="ED38" s="66">
        <v>0</v>
      </c>
      <c r="EE38" s="66">
        <v>0</v>
      </c>
      <c r="EF38" s="66">
        <v>0</v>
      </c>
      <c r="EG38" s="66">
        <v>0</v>
      </c>
      <c r="EH38" s="66">
        <v>0</v>
      </c>
      <c r="EI38" s="67">
        <v>0</v>
      </c>
      <c r="EJ38" s="66">
        <v>0</v>
      </c>
      <c r="EK38" s="66">
        <v>0</v>
      </c>
      <c r="EL38" s="66">
        <v>0</v>
      </c>
      <c r="EM38" s="67">
        <v>0</v>
      </c>
      <c r="EN38" s="66">
        <v>0</v>
      </c>
      <c r="EO38" s="66">
        <v>0</v>
      </c>
      <c r="EP38" s="67">
        <v>0</v>
      </c>
      <c r="EQ38" s="66">
        <v>0</v>
      </c>
      <c r="ER38" s="66">
        <v>0</v>
      </c>
      <c r="ES38" s="67">
        <v>0</v>
      </c>
      <c r="ET38" s="67">
        <v>0</v>
      </c>
      <c r="EU38" s="66">
        <v>0</v>
      </c>
      <c r="EV38" s="66">
        <v>0</v>
      </c>
      <c r="EW38" s="66">
        <v>0</v>
      </c>
      <c r="EX38" s="66">
        <v>0</v>
      </c>
      <c r="EY38" s="66">
        <v>0</v>
      </c>
      <c r="EZ38" s="66">
        <v>0</v>
      </c>
      <c r="FA38" s="66">
        <v>0</v>
      </c>
      <c r="FB38" s="67">
        <v>0</v>
      </c>
      <c r="FC38" s="8"/>
      <c r="FD38" s="8"/>
      <c r="FE38" s="66">
        <v>0</v>
      </c>
      <c r="FF38" s="8"/>
      <c r="FG38" s="66">
        <f t="shared" si="25"/>
        <v>8.8742428799999988</v>
      </c>
      <c r="FI38" s="113"/>
    </row>
    <row r="39" spans="2:165" ht="14.25" customHeight="1" x14ac:dyDescent="0.2">
      <c r="B39" s="124" t="s">
        <v>556</v>
      </c>
      <c r="C39" s="142" t="s">
        <v>415</v>
      </c>
      <c r="D39" s="67">
        <v>0</v>
      </c>
      <c r="E39" s="66">
        <v>0</v>
      </c>
      <c r="F39" s="66">
        <v>0</v>
      </c>
      <c r="G39" s="66">
        <v>0</v>
      </c>
      <c r="H39" s="66">
        <v>0</v>
      </c>
      <c r="I39" s="66">
        <v>0</v>
      </c>
      <c r="J39" s="66">
        <v>0</v>
      </c>
      <c r="K39" s="66">
        <v>0</v>
      </c>
      <c r="L39" s="66">
        <v>0</v>
      </c>
      <c r="M39" s="66">
        <v>0</v>
      </c>
      <c r="N39" s="66">
        <v>0</v>
      </c>
      <c r="O39" s="66">
        <v>0</v>
      </c>
      <c r="P39" s="66">
        <v>0</v>
      </c>
      <c r="Q39" s="66">
        <v>0</v>
      </c>
      <c r="R39" s="66">
        <v>0</v>
      </c>
      <c r="S39" s="66">
        <v>0</v>
      </c>
      <c r="T39" s="66">
        <v>0</v>
      </c>
      <c r="U39" s="66">
        <v>0</v>
      </c>
      <c r="V39" s="66">
        <v>0</v>
      </c>
      <c r="W39" s="66">
        <v>0</v>
      </c>
      <c r="X39" s="66">
        <v>0</v>
      </c>
      <c r="Y39" s="66">
        <v>0</v>
      </c>
      <c r="Z39" s="66">
        <v>0</v>
      </c>
      <c r="AA39" s="66">
        <v>0</v>
      </c>
      <c r="AB39" s="66">
        <v>0</v>
      </c>
      <c r="AC39" s="66">
        <v>0</v>
      </c>
      <c r="AD39" s="66">
        <v>0</v>
      </c>
      <c r="AE39" s="66">
        <v>0</v>
      </c>
      <c r="AF39" s="66">
        <v>0</v>
      </c>
      <c r="AG39" s="66">
        <v>0</v>
      </c>
      <c r="AH39" s="67">
        <v>0</v>
      </c>
      <c r="AI39" s="66">
        <v>0</v>
      </c>
      <c r="AJ39" s="66">
        <v>0</v>
      </c>
      <c r="AK39" s="66">
        <v>0</v>
      </c>
      <c r="AL39" s="67">
        <v>0</v>
      </c>
      <c r="AM39" s="66">
        <v>0</v>
      </c>
      <c r="AN39" s="66">
        <v>0</v>
      </c>
      <c r="AO39" s="66">
        <v>0</v>
      </c>
      <c r="AP39" s="66">
        <v>0</v>
      </c>
      <c r="AQ39" s="66">
        <v>0</v>
      </c>
      <c r="AR39" s="66">
        <v>0</v>
      </c>
      <c r="AS39" s="66">
        <v>0</v>
      </c>
      <c r="AT39" s="66">
        <v>0</v>
      </c>
      <c r="AU39" s="66">
        <v>0</v>
      </c>
      <c r="AV39" s="66">
        <v>0</v>
      </c>
      <c r="AW39" s="66">
        <v>0</v>
      </c>
      <c r="AX39" s="66">
        <v>0</v>
      </c>
      <c r="AY39" s="66">
        <v>0</v>
      </c>
      <c r="AZ39" s="66">
        <v>0</v>
      </c>
      <c r="BA39" s="66">
        <v>0</v>
      </c>
      <c r="BB39" s="66">
        <v>0</v>
      </c>
      <c r="BC39" s="66">
        <v>0</v>
      </c>
      <c r="BD39" s="66">
        <v>0</v>
      </c>
      <c r="BE39" s="66">
        <v>0</v>
      </c>
      <c r="BF39" s="66">
        <v>0</v>
      </c>
      <c r="BG39" s="66">
        <v>0</v>
      </c>
      <c r="BH39" s="66">
        <v>0</v>
      </c>
      <c r="BI39" s="66">
        <v>0</v>
      </c>
      <c r="BJ39" s="66">
        <v>0</v>
      </c>
      <c r="BK39" s="66">
        <v>0</v>
      </c>
      <c r="BL39" s="66">
        <v>0</v>
      </c>
      <c r="BM39" s="66">
        <v>0</v>
      </c>
      <c r="BN39" s="66">
        <v>0</v>
      </c>
      <c r="BO39" s="66">
        <v>0</v>
      </c>
      <c r="BP39" s="66">
        <v>0</v>
      </c>
      <c r="BQ39" s="66">
        <v>0</v>
      </c>
      <c r="BR39" s="66">
        <v>0</v>
      </c>
      <c r="BS39" s="66">
        <v>0</v>
      </c>
      <c r="BT39" s="66">
        <v>0</v>
      </c>
      <c r="BU39" s="66">
        <v>0</v>
      </c>
      <c r="BV39" s="66">
        <v>0</v>
      </c>
      <c r="BW39" s="66">
        <v>0</v>
      </c>
      <c r="BX39" s="66">
        <v>0</v>
      </c>
      <c r="BY39" s="66">
        <v>0</v>
      </c>
      <c r="BZ39" s="66">
        <v>0</v>
      </c>
      <c r="CA39" s="66">
        <v>0</v>
      </c>
      <c r="CB39" s="66">
        <v>0</v>
      </c>
      <c r="CC39" s="67">
        <v>0</v>
      </c>
      <c r="CD39" s="67">
        <v>0</v>
      </c>
      <c r="CE39" s="66">
        <v>0</v>
      </c>
      <c r="CF39" s="66">
        <v>0</v>
      </c>
      <c r="CG39" s="67">
        <v>0</v>
      </c>
      <c r="CH39" s="66">
        <v>0</v>
      </c>
      <c r="CI39" s="66">
        <v>0</v>
      </c>
      <c r="CJ39" s="66">
        <v>0</v>
      </c>
      <c r="CK39" s="66">
        <v>0</v>
      </c>
      <c r="CL39" s="66">
        <v>0</v>
      </c>
      <c r="CM39" s="66">
        <v>0</v>
      </c>
      <c r="CN39" s="66">
        <v>0</v>
      </c>
      <c r="CO39" s="66">
        <v>0</v>
      </c>
      <c r="CP39" s="67">
        <v>0</v>
      </c>
      <c r="CQ39" s="66">
        <v>0</v>
      </c>
      <c r="CR39" s="66">
        <v>0</v>
      </c>
      <c r="CS39" s="67">
        <v>0</v>
      </c>
      <c r="CT39" s="66">
        <v>0</v>
      </c>
      <c r="CU39" s="66">
        <v>0</v>
      </c>
      <c r="CV39" s="66">
        <v>0</v>
      </c>
      <c r="CW39" s="66">
        <v>0</v>
      </c>
      <c r="CX39" s="66">
        <v>0</v>
      </c>
      <c r="CY39" s="66">
        <v>0</v>
      </c>
      <c r="CZ39" s="66">
        <v>0</v>
      </c>
      <c r="DA39" s="66">
        <v>0</v>
      </c>
      <c r="DB39" s="67">
        <v>0</v>
      </c>
      <c r="DC39" s="66">
        <v>0</v>
      </c>
      <c r="DD39" s="66">
        <v>0</v>
      </c>
      <c r="DE39" s="66">
        <v>0</v>
      </c>
      <c r="DF39" s="67">
        <v>0</v>
      </c>
      <c r="DG39" s="66">
        <v>0</v>
      </c>
      <c r="DH39" s="66">
        <v>0</v>
      </c>
      <c r="DI39" s="67">
        <v>0</v>
      </c>
      <c r="DJ39" s="66">
        <v>0</v>
      </c>
      <c r="DK39" s="66">
        <v>0</v>
      </c>
      <c r="DL39" s="66">
        <v>0</v>
      </c>
      <c r="DM39" s="66">
        <v>0</v>
      </c>
      <c r="DN39" s="67">
        <v>0</v>
      </c>
      <c r="DO39" s="66">
        <v>0</v>
      </c>
      <c r="DP39" s="66">
        <v>0</v>
      </c>
      <c r="DQ39" s="67">
        <v>0</v>
      </c>
      <c r="DR39" s="66">
        <v>0</v>
      </c>
      <c r="DS39" s="66">
        <v>0</v>
      </c>
      <c r="DT39" s="66">
        <v>0</v>
      </c>
      <c r="DU39" s="66">
        <v>0</v>
      </c>
      <c r="DV39" s="66">
        <v>0</v>
      </c>
      <c r="DW39" s="66">
        <v>0</v>
      </c>
      <c r="DX39" s="66">
        <v>0</v>
      </c>
      <c r="DY39" s="66">
        <v>0</v>
      </c>
      <c r="DZ39" s="66">
        <v>0</v>
      </c>
      <c r="EA39" s="66">
        <v>0</v>
      </c>
      <c r="EB39" s="67">
        <v>0</v>
      </c>
      <c r="EC39" s="66">
        <v>0</v>
      </c>
      <c r="ED39" s="66">
        <v>0</v>
      </c>
      <c r="EE39" s="66">
        <v>0</v>
      </c>
      <c r="EF39" s="66">
        <v>0</v>
      </c>
      <c r="EG39" s="66">
        <v>0</v>
      </c>
      <c r="EH39" s="66">
        <v>0</v>
      </c>
      <c r="EI39" s="67">
        <v>0</v>
      </c>
      <c r="EJ39" s="66">
        <v>0</v>
      </c>
      <c r="EK39" s="66">
        <v>0</v>
      </c>
      <c r="EL39" s="66">
        <v>0</v>
      </c>
      <c r="EM39" s="67">
        <v>0</v>
      </c>
      <c r="EN39" s="66">
        <v>0</v>
      </c>
      <c r="EO39" s="66">
        <v>0</v>
      </c>
      <c r="EP39" s="67">
        <v>0</v>
      </c>
      <c r="EQ39" s="66">
        <v>0</v>
      </c>
      <c r="ER39" s="66">
        <v>0</v>
      </c>
      <c r="ES39" s="67">
        <v>0</v>
      </c>
      <c r="ET39" s="67">
        <v>0</v>
      </c>
      <c r="EU39" s="66">
        <v>0</v>
      </c>
      <c r="EV39" s="66">
        <v>0</v>
      </c>
      <c r="EW39" s="66">
        <v>0</v>
      </c>
      <c r="EX39" s="66">
        <v>0</v>
      </c>
      <c r="EY39" s="66">
        <v>0</v>
      </c>
      <c r="EZ39" s="66">
        <v>0</v>
      </c>
      <c r="FA39" s="66">
        <v>0</v>
      </c>
      <c r="FB39" s="67">
        <v>0</v>
      </c>
      <c r="FC39" s="8"/>
      <c r="FD39" s="8"/>
      <c r="FE39" s="66">
        <v>3382.7936336100001</v>
      </c>
      <c r="FF39" s="8"/>
      <c r="FG39" s="66">
        <f t="shared" si="25"/>
        <v>3382.7936336100001</v>
      </c>
      <c r="FI39" s="113"/>
    </row>
    <row r="40" spans="2:165" ht="14.25" customHeight="1" x14ac:dyDescent="0.2">
      <c r="B40" s="124" t="s">
        <v>557</v>
      </c>
      <c r="C40" s="124" t="s">
        <v>378</v>
      </c>
      <c r="D40" s="67">
        <v>35.585823200074223</v>
      </c>
      <c r="E40" s="66">
        <v>0</v>
      </c>
      <c r="F40" s="66">
        <v>0</v>
      </c>
      <c r="G40" s="66">
        <v>0</v>
      </c>
      <c r="H40" s="66">
        <v>0</v>
      </c>
      <c r="I40" s="66">
        <v>0</v>
      </c>
      <c r="J40" s="66">
        <v>0</v>
      </c>
      <c r="K40" s="66">
        <v>0</v>
      </c>
      <c r="L40" s="66">
        <v>0</v>
      </c>
      <c r="M40" s="66">
        <v>0</v>
      </c>
      <c r="N40" s="66">
        <v>0</v>
      </c>
      <c r="O40" s="66">
        <v>0</v>
      </c>
      <c r="P40" s="66">
        <v>0</v>
      </c>
      <c r="Q40" s="66">
        <v>0</v>
      </c>
      <c r="R40" s="66">
        <v>0</v>
      </c>
      <c r="S40" s="66">
        <v>0</v>
      </c>
      <c r="T40" s="66">
        <v>0</v>
      </c>
      <c r="U40" s="66">
        <v>0</v>
      </c>
      <c r="V40" s="66">
        <v>0</v>
      </c>
      <c r="W40" s="66">
        <v>0</v>
      </c>
      <c r="X40" s="66">
        <v>0</v>
      </c>
      <c r="Y40" s="66">
        <v>0</v>
      </c>
      <c r="Z40" s="66">
        <v>0</v>
      </c>
      <c r="AA40" s="66">
        <v>0</v>
      </c>
      <c r="AB40" s="66">
        <v>0</v>
      </c>
      <c r="AC40" s="66">
        <v>0</v>
      </c>
      <c r="AD40" s="66">
        <v>0</v>
      </c>
      <c r="AE40" s="66">
        <v>35.585823200074223</v>
      </c>
      <c r="AF40" s="66">
        <v>0</v>
      </c>
      <c r="AG40" s="66">
        <v>0</v>
      </c>
      <c r="AH40" s="67">
        <v>0</v>
      </c>
      <c r="AI40" s="66">
        <v>0</v>
      </c>
      <c r="AJ40" s="66">
        <v>0</v>
      </c>
      <c r="AK40" s="66">
        <v>0</v>
      </c>
      <c r="AL40" s="67">
        <v>0</v>
      </c>
      <c r="AM40" s="66">
        <v>0</v>
      </c>
      <c r="AN40" s="66">
        <v>0</v>
      </c>
      <c r="AO40" s="66">
        <v>0</v>
      </c>
      <c r="AP40" s="66">
        <v>0</v>
      </c>
      <c r="AQ40" s="66">
        <v>0</v>
      </c>
      <c r="AR40" s="66">
        <v>0</v>
      </c>
      <c r="AS40" s="66">
        <v>0</v>
      </c>
      <c r="AT40" s="66">
        <v>0</v>
      </c>
      <c r="AU40" s="66">
        <v>0</v>
      </c>
      <c r="AV40" s="66">
        <v>0</v>
      </c>
      <c r="AW40" s="66">
        <v>0</v>
      </c>
      <c r="AX40" s="66">
        <v>0</v>
      </c>
      <c r="AY40" s="66">
        <v>0</v>
      </c>
      <c r="AZ40" s="66">
        <v>0</v>
      </c>
      <c r="BA40" s="66">
        <v>0</v>
      </c>
      <c r="BB40" s="66">
        <v>0</v>
      </c>
      <c r="BC40" s="66">
        <v>0</v>
      </c>
      <c r="BD40" s="66">
        <v>0</v>
      </c>
      <c r="BE40" s="66">
        <v>0</v>
      </c>
      <c r="BF40" s="66">
        <v>0</v>
      </c>
      <c r="BG40" s="66">
        <v>0</v>
      </c>
      <c r="BH40" s="66">
        <v>0</v>
      </c>
      <c r="BI40" s="66">
        <v>0</v>
      </c>
      <c r="BJ40" s="66">
        <v>0</v>
      </c>
      <c r="BK40" s="66">
        <v>0</v>
      </c>
      <c r="BL40" s="66">
        <v>0</v>
      </c>
      <c r="BM40" s="66">
        <v>0</v>
      </c>
      <c r="BN40" s="66">
        <v>0</v>
      </c>
      <c r="BO40" s="66">
        <v>0</v>
      </c>
      <c r="BP40" s="66">
        <v>0</v>
      </c>
      <c r="BQ40" s="66">
        <v>0</v>
      </c>
      <c r="BR40" s="66">
        <v>0</v>
      </c>
      <c r="BS40" s="66">
        <v>0</v>
      </c>
      <c r="BT40" s="66">
        <v>0</v>
      </c>
      <c r="BU40" s="66">
        <v>0</v>
      </c>
      <c r="BV40" s="66">
        <v>0</v>
      </c>
      <c r="BW40" s="66">
        <v>0</v>
      </c>
      <c r="BX40" s="66">
        <v>0</v>
      </c>
      <c r="BY40" s="66">
        <v>0</v>
      </c>
      <c r="BZ40" s="66">
        <v>0</v>
      </c>
      <c r="CA40" s="66">
        <v>0</v>
      </c>
      <c r="CB40" s="66">
        <v>0</v>
      </c>
      <c r="CC40" s="67">
        <v>0</v>
      </c>
      <c r="CD40" s="67">
        <v>0</v>
      </c>
      <c r="CE40" s="66">
        <v>0</v>
      </c>
      <c r="CF40" s="66">
        <v>0</v>
      </c>
      <c r="CG40" s="67">
        <v>0</v>
      </c>
      <c r="CH40" s="66">
        <v>0</v>
      </c>
      <c r="CI40" s="66">
        <v>0</v>
      </c>
      <c r="CJ40" s="66">
        <v>0</v>
      </c>
      <c r="CK40" s="66">
        <v>0</v>
      </c>
      <c r="CL40" s="66">
        <v>0</v>
      </c>
      <c r="CM40" s="66">
        <v>0</v>
      </c>
      <c r="CN40" s="66">
        <v>0</v>
      </c>
      <c r="CO40" s="66">
        <v>0</v>
      </c>
      <c r="CP40" s="67">
        <v>0</v>
      </c>
      <c r="CQ40" s="66">
        <v>0</v>
      </c>
      <c r="CR40" s="66">
        <v>0</v>
      </c>
      <c r="CS40" s="67">
        <v>0</v>
      </c>
      <c r="CT40" s="66">
        <v>0</v>
      </c>
      <c r="CU40" s="66">
        <v>0</v>
      </c>
      <c r="CV40" s="66">
        <v>0</v>
      </c>
      <c r="CW40" s="66">
        <v>0</v>
      </c>
      <c r="CX40" s="66">
        <v>0</v>
      </c>
      <c r="CY40" s="66">
        <v>0</v>
      </c>
      <c r="CZ40" s="66">
        <v>0</v>
      </c>
      <c r="DA40" s="66">
        <v>0</v>
      </c>
      <c r="DB40" s="67">
        <v>0</v>
      </c>
      <c r="DC40" s="66">
        <v>0</v>
      </c>
      <c r="DD40" s="66">
        <v>0</v>
      </c>
      <c r="DE40" s="66">
        <v>0</v>
      </c>
      <c r="DF40" s="67">
        <v>0</v>
      </c>
      <c r="DG40" s="66">
        <v>0</v>
      </c>
      <c r="DH40" s="66">
        <v>0</v>
      </c>
      <c r="DI40" s="67">
        <v>0</v>
      </c>
      <c r="DJ40" s="66">
        <v>0</v>
      </c>
      <c r="DK40" s="66">
        <v>0</v>
      </c>
      <c r="DL40" s="66">
        <v>0</v>
      </c>
      <c r="DM40" s="66">
        <v>0</v>
      </c>
      <c r="DN40" s="67">
        <v>0</v>
      </c>
      <c r="DO40" s="66">
        <v>0</v>
      </c>
      <c r="DP40" s="66">
        <v>0</v>
      </c>
      <c r="DQ40" s="67">
        <v>0</v>
      </c>
      <c r="DR40" s="66">
        <v>0</v>
      </c>
      <c r="DS40" s="66">
        <v>0</v>
      </c>
      <c r="DT40" s="66">
        <v>0</v>
      </c>
      <c r="DU40" s="66">
        <v>0</v>
      </c>
      <c r="DV40" s="66">
        <v>0</v>
      </c>
      <c r="DW40" s="66">
        <v>0</v>
      </c>
      <c r="DX40" s="66">
        <v>0</v>
      </c>
      <c r="DY40" s="66">
        <v>0</v>
      </c>
      <c r="DZ40" s="66">
        <v>0</v>
      </c>
      <c r="EA40" s="66">
        <v>0</v>
      </c>
      <c r="EB40" s="67">
        <v>0</v>
      </c>
      <c r="EC40" s="66">
        <v>0</v>
      </c>
      <c r="ED40" s="66">
        <v>0</v>
      </c>
      <c r="EE40" s="66">
        <v>0</v>
      </c>
      <c r="EF40" s="66">
        <v>0</v>
      </c>
      <c r="EG40" s="66">
        <v>0</v>
      </c>
      <c r="EH40" s="66">
        <v>0</v>
      </c>
      <c r="EI40" s="67">
        <v>0</v>
      </c>
      <c r="EJ40" s="66">
        <v>0</v>
      </c>
      <c r="EK40" s="66">
        <v>0</v>
      </c>
      <c r="EL40" s="66">
        <v>0</v>
      </c>
      <c r="EM40" s="67">
        <v>0</v>
      </c>
      <c r="EN40" s="66">
        <v>0</v>
      </c>
      <c r="EO40" s="66">
        <v>0</v>
      </c>
      <c r="EP40" s="67">
        <v>0</v>
      </c>
      <c r="EQ40" s="66">
        <v>0</v>
      </c>
      <c r="ER40" s="66">
        <v>0</v>
      </c>
      <c r="ES40" s="67">
        <v>0</v>
      </c>
      <c r="ET40" s="67">
        <v>0</v>
      </c>
      <c r="EU40" s="66">
        <v>0</v>
      </c>
      <c r="EV40" s="66">
        <v>0</v>
      </c>
      <c r="EW40" s="66">
        <v>0</v>
      </c>
      <c r="EX40" s="66">
        <v>0</v>
      </c>
      <c r="EY40" s="66">
        <v>0</v>
      </c>
      <c r="EZ40" s="66">
        <v>0</v>
      </c>
      <c r="FA40" s="66">
        <v>0</v>
      </c>
      <c r="FB40" s="67">
        <v>0</v>
      </c>
      <c r="FC40" s="8"/>
      <c r="FD40" s="8"/>
      <c r="FE40" s="66">
        <v>0</v>
      </c>
      <c r="FF40" s="8"/>
      <c r="FG40" s="66">
        <f t="shared" si="25"/>
        <v>35.585823200074223</v>
      </c>
      <c r="FI40" s="113"/>
    </row>
    <row r="41" spans="2:165" ht="14.25" customHeight="1" x14ac:dyDescent="0.2">
      <c r="B41" s="124" t="s">
        <v>558</v>
      </c>
      <c r="C41" s="124" t="s">
        <v>379</v>
      </c>
      <c r="D41" s="67">
        <v>0</v>
      </c>
      <c r="E41" s="66">
        <v>0</v>
      </c>
      <c r="F41" s="66">
        <v>0</v>
      </c>
      <c r="G41" s="66">
        <v>0</v>
      </c>
      <c r="H41" s="66">
        <v>0</v>
      </c>
      <c r="I41" s="66">
        <v>0</v>
      </c>
      <c r="J41" s="66">
        <v>0</v>
      </c>
      <c r="K41" s="66">
        <v>0</v>
      </c>
      <c r="L41" s="66">
        <v>0</v>
      </c>
      <c r="M41" s="66">
        <v>0</v>
      </c>
      <c r="N41" s="66">
        <v>0</v>
      </c>
      <c r="O41" s="66">
        <v>0</v>
      </c>
      <c r="P41" s="66">
        <v>0</v>
      </c>
      <c r="Q41" s="66">
        <v>0</v>
      </c>
      <c r="R41" s="66">
        <v>0</v>
      </c>
      <c r="S41" s="66">
        <v>0</v>
      </c>
      <c r="T41" s="66">
        <v>0</v>
      </c>
      <c r="U41" s="66">
        <v>0</v>
      </c>
      <c r="V41" s="66">
        <v>0</v>
      </c>
      <c r="W41" s="66">
        <v>0</v>
      </c>
      <c r="X41" s="66">
        <v>0</v>
      </c>
      <c r="Y41" s="66">
        <v>0</v>
      </c>
      <c r="Z41" s="66">
        <v>0</v>
      </c>
      <c r="AA41" s="66">
        <v>0</v>
      </c>
      <c r="AB41" s="66">
        <v>0</v>
      </c>
      <c r="AC41" s="66">
        <v>0</v>
      </c>
      <c r="AD41" s="66">
        <v>0</v>
      </c>
      <c r="AE41" s="66">
        <v>0</v>
      </c>
      <c r="AF41" s="66">
        <v>0</v>
      </c>
      <c r="AG41" s="66">
        <v>0</v>
      </c>
      <c r="AH41" s="67">
        <v>0</v>
      </c>
      <c r="AI41" s="66">
        <v>0</v>
      </c>
      <c r="AJ41" s="66">
        <v>0</v>
      </c>
      <c r="AK41" s="66">
        <v>0</v>
      </c>
      <c r="AL41" s="67">
        <v>0</v>
      </c>
      <c r="AM41" s="66">
        <v>0</v>
      </c>
      <c r="AN41" s="66">
        <v>0</v>
      </c>
      <c r="AO41" s="66">
        <v>0</v>
      </c>
      <c r="AP41" s="66">
        <v>0</v>
      </c>
      <c r="AQ41" s="66">
        <v>0</v>
      </c>
      <c r="AR41" s="66">
        <v>0</v>
      </c>
      <c r="AS41" s="66">
        <v>0</v>
      </c>
      <c r="AT41" s="66">
        <v>0</v>
      </c>
      <c r="AU41" s="66">
        <v>0</v>
      </c>
      <c r="AV41" s="66">
        <v>0</v>
      </c>
      <c r="AW41" s="66">
        <v>0</v>
      </c>
      <c r="AX41" s="66">
        <v>0</v>
      </c>
      <c r="AY41" s="66">
        <v>0</v>
      </c>
      <c r="AZ41" s="66">
        <v>0</v>
      </c>
      <c r="BA41" s="66">
        <v>0</v>
      </c>
      <c r="BB41" s="66">
        <v>0</v>
      </c>
      <c r="BC41" s="66">
        <v>0</v>
      </c>
      <c r="BD41" s="66">
        <v>0</v>
      </c>
      <c r="BE41" s="66">
        <v>0</v>
      </c>
      <c r="BF41" s="66">
        <v>0</v>
      </c>
      <c r="BG41" s="66">
        <v>0</v>
      </c>
      <c r="BH41" s="66">
        <v>0</v>
      </c>
      <c r="BI41" s="66">
        <v>0</v>
      </c>
      <c r="BJ41" s="66">
        <v>0</v>
      </c>
      <c r="BK41" s="66">
        <v>0</v>
      </c>
      <c r="BL41" s="66">
        <v>0</v>
      </c>
      <c r="BM41" s="66">
        <v>0</v>
      </c>
      <c r="BN41" s="66">
        <v>0</v>
      </c>
      <c r="BO41" s="66">
        <v>0</v>
      </c>
      <c r="BP41" s="66">
        <v>0</v>
      </c>
      <c r="BQ41" s="66">
        <v>0</v>
      </c>
      <c r="BR41" s="66">
        <v>0</v>
      </c>
      <c r="BS41" s="66">
        <v>0</v>
      </c>
      <c r="BT41" s="66">
        <v>0</v>
      </c>
      <c r="BU41" s="66">
        <v>0</v>
      </c>
      <c r="BV41" s="66">
        <v>0</v>
      </c>
      <c r="BW41" s="66">
        <v>0</v>
      </c>
      <c r="BX41" s="66">
        <v>0</v>
      </c>
      <c r="BY41" s="66">
        <v>0</v>
      </c>
      <c r="BZ41" s="66">
        <v>0</v>
      </c>
      <c r="CA41" s="66">
        <v>0</v>
      </c>
      <c r="CB41" s="66">
        <v>0</v>
      </c>
      <c r="CC41" s="67">
        <v>0</v>
      </c>
      <c r="CD41" s="67">
        <v>0</v>
      </c>
      <c r="CE41" s="66">
        <v>0</v>
      </c>
      <c r="CF41" s="66">
        <v>0</v>
      </c>
      <c r="CG41" s="67">
        <v>0</v>
      </c>
      <c r="CH41" s="66">
        <v>0</v>
      </c>
      <c r="CI41" s="66">
        <v>0</v>
      </c>
      <c r="CJ41" s="66">
        <v>0</v>
      </c>
      <c r="CK41" s="66">
        <v>0</v>
      </c>
      <c r="CL41" s="66">
        <v>0</v>
      </c>
      <c r="CM41" s="66">
        <v>0</v>
      </c>
      <c r="CN41" s="66">
        <v>0</v>
      </c>
      <c r="CO41" s="66">
        <v>0</v>
      </c>
      <c r="CP41" s="67">
        <v>0</v>
      </c>
      <c r="CQ41" s="66">
        <v>0</v>
      </c>
      <c r="CR41" s="66">
        <v>0</v>
      </c>
      <c r="CS41" s="67">
        <v>0</v>
      </c>
      <c r="CT41" s="66">
        <v>0</v>
      </c>
      <c r="CU41" s="66">
        <v>0</v>
      </c>
      <c r="CV41" s="66">
        <v>0</v>
      </c>
      <c r="CW41" s="66">
        <v>0</v>
      </c>
      <c r="CX41" s="66">
        <v>0</v>
      </c>
      <c r="CY41" s="66">
        <v>0</v>
      </c>
      <c r="CZ41" s="66">
        <v>0</v>
      </c>
      <c r="DA41" s="66">
        <v>0</v>
      </c>
      <c r="DB41" s="67">
        <v>0</v>
      </c>
      <c r="DC41" s="66">
        <v>0</v>
      </c>
      <c r="DD41" s="66">
        <v>0</v>
      </c>
      <c r="DE41" s="66">
        <v>0</v>
      </c>
      <c r="DF41" s="67">
        <v>0</v>
      </c>
      <c r="DG41" s="66">
        <v>0</v>
      </c>
      <c r="DH41" s="66">
        <v>0</v>
      </c>
      <c r="DI41" s="67">
        <v>0</v>
      </c>
      <c r="DJ41" s="66">
        <v>0</v>
      </c>
      <c r="DK41" s="66">
        <v>0</v>
      </c>
      <c r="DL41" s="66">
        <v>0</v>
      </c>
      <c r="DM41" s="66">
        <v>0</v>
      </c>
      <c r="DN41" s="67">
        <v>0</v>
      </c>
      <c r="DO41" s="66">
        <v>0</v>
      </c>
      <c r="DP41" s="66">
        <v>0</v>
      </c>
      <c r="DQ41" s="67">
        <v>0</v>
      </c>
      <c r="DR41" s="66">
        <v>0</v>
      </c>
      <c r="DS41" s="66">
        <v>0</v>
      </c>
      <c r="DT41" s="66">
        <v>0</v>
      </c>
      <c r="DU41" s="66">
        <v>0</v>
      </c>
      <c r="DV41" s="66">
        <v>0</v>
      </c>
      <c r="DW41" s="66">
        <v>0</v>
      </c>
      <c r="DX41" s="66">
        <v>0</v>
      </c>
      <c r="DY41" s="66">
        <v>0</v>
      </c>
      <c r="DZ41" s="66">
        <v>0</v>
      </c>
      <c r="EA41" s="66">
        <v>0</v>
      </c>
      <c r="EB41" s="67">
        <v>0</v>
      </c>
      <c r="EC41" s="66">
        <v>0</v>
      </c>
      <c r="ED41" s="66">
        <v>0</v>
      </c>
      <c r="EE41" s="66">
        <v>0</v>
      </c>
      <c r="EF41" s="66">
        <v>0</v>
      </c>
      <c r="EG41" s="66">
        <v>0</v>
      </c>
      <c r="EH41" s="66">
        <v>0</v>
      </c>
      <c r="EI41" s="67">
        <v>0</v>
      </c>
      <c r="EJ41" s="66">
        <v>0</v>
      </c>
      <c r="EK41" s="66">
        <v>0</v>
      </c>
      <c r="EL41" s="66">
        <v>0</v>
      </c>
      <c r="EM41" s="67">
        <v>0</v>
      </c>
      <c r="EN41" s="66">
        <v>0</v>
      </c>
      <c r="EO41" s="66">
        <v>0</v>
      </c>
      <c r="EP41" s="67">
        <v>0</v>
      </c>
      <c r="EQ41" s="66">
        <v>0</v>
      </c>
      <c r="ER41" s="66">
        <v>0</v>
      </c>
      <c r="ES41" s="67">
        <v>0</v>
      </c>
      <c r="ET41" s="67">
        <v>0</v>
      </c>
      <c r="EU41" s="66">
        <v>0</v>
      </c>
      <c r="EV41" s="66">
        <v>0</v>
      </c>
      <c r="EW41" s="66">
        <v>0</v>
      </c>
      <c r="EX41" s="66">
        <v>0</v>
      </c>
      <c r="EY41" s="66">
        <v>0</v>
      </c>
      <c r="EZ41" s="66">
        <v>0</v>
      </c>
      <c r="FA41" s="66">
        <v>0</v>
      </c>
      <c r="FB41" s="67">
        <v>0</v>
      </c>
      <c r="FC41" s="8"/>
      <c r="FD41" s="8"/>
      <c r="FE41" s="66">
        <v>5867.6195075616824</v>
      </c>
      <c r="FF41" s="8"/>
      <c r="FG41" s="66">
        <f t="shared" si="25"/>
        <v>5867.6195075616824</v>
      </c>
      <c r="FI41" s="113"/>
    </row>
    <row r="42" spans="2:165" ht="14.25" customHeight="1" x14ac:dyDescent="0.2">
      <c r="B42" s="124" t="s">
        <v>559</v>
      </c>
      <c r="C42" s="124" t="s">
        <v>380</v>
      </c>
      <c r="D42" s="67">
        <v>0</v>
      </c>
      <c r="E42" s="66">
        <v>0</v>
      </c>
      <c r="F42" s="66">
        <v>0</v>
      </c>
      <c r="G42" s="66">
        <v>0</v>
      </c>
      <c r="H42" s="66">
        <v>0</v>
      </c>
      <c r="I42" s="66">
        <v>0</v>
      </c>
      <c r="J42" s="66">
        <v>0</v>
      </c>
      <c r="K42" s="66">
        <v>0</v>
      </c>
      <c r="L42" s="66">
        <v>0</v>
      </c>
      <c r="M42" s="66">
        <v>0</v>
      </c>
      <c r="N42" s="66">
        <v>0</v>
      </c>
      <c r="O42" s="66">
        <v>0</v>
      </c>
      <c r="P42" s="66">
        <v>0</v>
      </c>
      <c r="Q42" s="66">
        <v>0</v>
      </c>
      <c r="R42" s="66">
        <v>0</v>
      </c>
      <c r="S42" s="66">
        <v>0</v>
      </c>
      <c r="T42" s="66">
        <v>0</v>
      </c>
      <c r="U42" s="66">
        <v>0</v>
      </c>
      <c r="V42" s="66">
        <v>0</v>
      </c>
      <c r="W42" s="66">
        <v>0</v>
      </c>
      <c r="X42" s="66">
        <v>0</v>
      </c>
      <c r="Y42" s="66">
        <v>0</v>
      </c>
      <c r="Z42" s="66">
        <v>0</v>
      </c>
      <c r="AA42" s="66">
        <v>0</v>
      </c>
      <c r="AB42" s="66">
        <v>0</v>
      </c>
      <c r="AC42" s="66">
        <v>0</v>
      </c>
      <c r="AD42" s="66">
        <v>0</v>
      </c>
      <c r="AE42" s="66">
        <v>0</v>
      </c>
      <c r="AF42" s="66">
        <v>0</v>
      </c>
      <c r="AG42" s="66">
        <v>0</v>
      </c>
      <c r="AH42" s="67">
        <v>0</v>
      </c>
      <c r="AI42" s="66">
        <v>0</v>
      </c>
      <c r="AJ42" s="66">
        <v>0</v>
      </c>
      <c r="AK42" s="66">
        <v>0</v>
      </c>
      <c r="AL42" s="67">
        <v>1140.7775808499996</v>
      </c>
      <c r="AM42" s="66">
        <v>0</v>
      </c>
      <c r="AN42" s="66">
        <v>0</v>
      </c>
      <c r="AO42" s="66">
        <v>0</v>
      </c>
      <c r="AP42" s="66">
        <v>0</v>
      </c>
      <c r="AQ42" s="66">
        <v>0</v>
      </c>
      <c r="AR42" s="66">
        <v>0</v>
      </c>
      <c r="AS42" s="66">
        <v>0</v>
      </c>
      <c r="AT42" s="66">
        <v>0</v>
      </c>
      <c r="AU42" s="66">
        <v>0</v>
      </c>
      <c r="AV42" s="66">
        <v>0</v>
      </c>
      <c r="AW42" s="66">
        <v>0</v>
      </c>
      <c r="AX42" s="66">
        <v>0</v>
      </c>
      <c r="AY42" s="66">
        <v>0</v>
      </c>
      <c r="AZ42" s="66">
        <v>0</v>
      </c>
      <c r="BA42" s="66">
        <v>0</v>
      </c>
      <c r="BB42" s="66">
        <v>0</v>
      </c>
      <c r="BC42" s="66">
        <v>0</v>
      </c>
      <c r="BD42" s="66">
        <v>0</v>
      </c>
      <c r="BE42" s="66">
        <v>0</v>
      </c>
      <c r="BF42" s="66">
        <v>0</v>
      </c>
      <c r="BG42" s="66">
        <v>0</v>
      </c>
      <c r="BH42" s="66">
        <v>0</v>
      </c>
      <c r="BI42" s="66">
        <v>1140.7775808499996</v>
      </c>
      <c r="BJ42" s="66">
        <v>0</v>
      </c>
      <c r="BK42" s="66">
        <v>0</v>
      </c>
      <c r="BL42" s="66">
        <v>0</v>
      </c>
      <c r="BM42" s="66">
        <v>0</v>
      </c>
      <c r="BN42" s="66">
        <v>0</v>
      </c>
      <c r="BO42" s="66">
        <v>0</v>
      </c>
      <c r="BP42" s="66">
        <v>0</v>
      </c>
      <c r="BQ42" s="66">
        <v>0</v>
      </c>
      <c r="BR42" s="66">
        <v>0</v>
      </c>
      <c r="BS42" s="66">
        <v>0</v>
      </c>
      <c r="BT42" s="66">
        <v>0</v>
      </c>
      <c r="BU42" s="66">
        <v>0</v>
      </c>
      <c r="BV42" s="66">
        <v>0</v>
      </c>
      <c r="BW42" s="66">
        <v>0</v>
      </c>
      <c r="BX42" s="66">
        <v>0</v>
      </c>
      <c r="BY42" s="66">
        <v>0</v>
      </c>
      <c r="BZ42" s="66">
        <v>0</v>
      </c>
      <c r="CA42" s="66">
        <v>0</v>
      </c>
      <c r="CB42" s="66">
        <v>0</v>
      </c>
      <c r="CC42" s="67">
        <v>0</v>
      </c>
      <c r="CD42" s="67">
        <v>0</v>
      </c>
      <c r="CE42" s="66">
        <v>0</v>
      </c>
      <c r="CF42" s="66">
        <v>0</v>
      </c>
      <c r="CG42" s="67">
        <v>0</v>
      </c>
      <c r="CH42" s="66">
        <v>0</v>
      </c>
      <c r="CI42" s="66">
        <v>0</v>
      </c>
      <c r="CJ42" s="66">
        <v>0</v>
      </c>
      <c r="CK42" s="66">
        <v>0</v>
      </c>
      <c r="CL42" s="66">
        <v>0</v>
      </c>
      <c r="CM42" s="66">
        <v>0</v>
      </c>
      <c r="CN42" s="66">
        <v>0</v>
      </c>
      <c r="CO42" s="66">
        <v>0</v>
      </c>
      <c r="CP42" s="67">
        <v>0</v>
      </c>
      <c r="CQ42" s="66">
        <v>0</v>
      </c>
      <c r="CR42" s="66">
        <v>0</v>
      </c>
      <c r="CS42" s="67">
        <v>0</v>
      </c>
      <c r="CT42" s="66">
        <v>0</v>
      </c>
      <c r="CU42" s="66">
        <v>0</v>
      </c>
      <c r="CV42" s="66">
        <v>0</v>
      </c>
      <c r="CW42" s="66">
        <v>0</v>
      </c>
      <c r="CX42" s="66">
        <v>0</v>
      </c>
      <c r="CY42" s="66">
        <v>0</v>
      </c>
      <c r="CZ42" s="66">
        <v>0</v>
      </c>
      <c r="DA42" s="66">
        <v>0</v>
      </c>
      <c r="DB42" s="67">
        <v>0</v>
      </c>
      <c r="DC42" s="66">
        <v>0</v>
      </c>
      <c r="DD42" s="66">
        <v>0</v>
      </c>
      <c r="DE42" s="66">
        <v>0</v>
      </c>
      <c r="DF42" s="67">
        <v>0</v>
      </c>
      <c r="DG42" s="66">
        <v>0</v>
      </c>
      <c r="DH42" s="66">
        <v>0</v>
      </c>
      <c r="DI42" s="67">
        <v>0</v>
      </c>
      <c r="DJ42" s="66">
        <v>0</v>
      </c>
      <c r="DK42" s="66">
        <v>0</v>
      </c>
      <c r="DL42" s="66">
        <v>0</v>
      </c>
      <c r="DM42" s="66">
        <v>0</v>
      </c>
      <c r="DN42" s="67">
        <v>0</v>
      </c>
      <c r="DO42" s="66">
        <v>0</v>
      </c>
      <c r="DP42" s="66">
        <v>0</v>
      </c>
      <c r="DQ42" s="67">
        <v>0</v>
      </c>
      <c r="DR42" s="66">
        <v>0</v>
      </c>
      <c r="DS42" s="66">
        <v>0</v>
      </c>
      <c r="DT42" s="66">
        <v>0</v>
      </c>
      <c r="DU42" s="66">
        <v>0</v>
      </c>
      <c r="DV42" s="66">
        <v>0</v>
      </c>
      <c r="DW42" s="66">
        <v>0</v>
      </c>
      <c r="DX42" s="66">
        <v>0</v>
      </c>
      <c r="DY42" s="66">
        <v>0</v>
      </c>
      <c r="DZ42" s="66">
        <v>0</v>
      </c>
      <c r="EA42" s="66">
        <v>0</v>
      </c>
      <c r="EB42" s="67">
        <v>0</v>
      </c>
      <c r="EC42" s="66">
        <v>0</v>
      </c>
      <c r="ED42" s="66">
        <v>0</v>
      </c>
      <c r="EE42" s="66">
        <v>0</v>
      </c>
      <c r="EF42" s="66">
        <v>0</v>
      </c>
      <c r="EG42" s="66">
        <v>0</v>
      </c>
      <c r="EH42" s="66">
        <v>0</v>
      </c>
      <c r="EI42" s="67">
        <v>0</v>
      </c>
      <c r="EJ42" s="66">
        <v>0</v>
      </c>
      <c r="EK42" s="66">
        <v>0</v>
      </c>
      <c r="EL42" s="66">
        <v>0</v>
      </c>
      <c r="EM42" s="67">
        <v>0</v>
      </c>
      <c r="EN42" s="66">
        <v>0</v>
      </c>
      <c r="EO42" s="66">
        <v>0</v>
      </c>
      <c r="EP42" s="67">
        <v>0</v>
      </c>
      <c r="EQ42" s="66">
        <v>0</v>
      </c>
      <c r="ER42" s="66">
        <v>0</v>
      </c>
      <c r="ES42" s="67">
        <v>0</v>
      </c>
      <c r="ET42" s="67">
        <v>0</v>
      </c>
      <c r="EU42" s="66">
        <v>0</v>
      </c>
      <c r="EV42" s="66">
        <v>0</v>
      </c>
      <c r="EW42" s="66">
        <v>0</v>
      </c>
      <c r="EX42" s="66">
        <v>0</v>
      </c>
      <c r="EY42" s="66">
        <v>0</v>
      </c>
      <c r="EZ42" s="66">
        <v>0</v>
      </c>
      <c r="FA42" s="66">
        <v>0</v>
      </c>
      <c r="FB42" s="67">
        <v>0</v>
      </c>
      <c r="FC42" s="8"/>
      <c r="FD42" s="8"/>
      <c r="FE42" s="66">
        <v>18291.70079533488</v>
      </c>
      <c r="FF42" s="8"/>
      <c r="FG42" s="66">
        <f t="shared" si="25"/>
        <v>19432.478376184881</v>
      </c>
      <c r="FI42" s="113"/>
    </row>
    <row r="43" spans="2:165" ht="14.25" customHeight="1" x14ac:dyDescent="0.2">
      <c r="B43" s="124" t="s">
        <v>559</v>
      </c>
      <c r="C43" s="124" t="s">
        <v>381</v>
      </c>
      <c r="D43" s="67">
        <v>0</v>
      </c>
      <c r="E43" s="66">
        <v>0</v>
      </c>
      <c r="F43" s="66">
        <v>0</v>
      </c>
      <c r="G43" s="66">
        <v>0</v>
      </c>
      <c r="H43" s="66">
        <v>0</v>
      </c>
      <c r="I43" s="66">
        <v>0</v>
      </c>
      <c r="J43" s="66">
        <v>0</v>
      </c>
      <c r="K43" s="66">
        <v>0</v>
      </c>
      <c r="L43" s="66">
        <v>0</v>
      </c>
      <c r="M43" s="66">
        <v>0</v>
      </c>
      <c r="N43" s="66">
        <v>0</v>
      </c>
      <c r="O43" s="66">
        <v>0</v>
      </c>
      <c r="P43" s="66">
        <v>0</v>
      </c>
      <c r="Q43" s="66">
        <v>0</v>
      </c>
      <c r="R43" s="66">
        <v>0</v>
      </c>
      <c r="S43" s="66">
        <v>0</v>
      </c>
      <c r="T43" s="66">
        <v>0</v>
      </c>
      <c r="U43" s="66">
        <v>0</v>
      </c>
      <c r="V43" s="66">
        <v>0</v>
      </c>
      <c r="W43" s="66">
        <v>0</v>
      </c>
      <c r="X43" s="66">
        <v>0</v>
      </c>
      <c r="Y43" s="66">
        <v>0</v>
      </c>
      <c r="Z43" s="66">
        <v>0</v>
      </c>
      <c r="AA43" s="66">
        <v>0</v>
      </c>
      <c r="AB43" s="66">
        <v>0</v>
      </c>
      <c r="AC43" s="66">
        <v>0</v>
      </c>
      <c r="AD43" s="66">
        <v>0</v>
      </c>
      <c r="AE43" s="66">
        <v>0</v>
      </c>
      <c r="AF43" s="66">
        <v>0</v>
      </c>
      <c r="AG43" s="66">
        <v>0</v>
      </c>
      <c r="AH43" s="67">
        <v>0</v>
      </c>
      <c r="AI43" s="66">
        <v>0</v>
      </c>
      <c r="AJ43" s="66">
        <v>0</v>
      </c>
      <c r="AK43" s="66">
        <v>0</v>
      </c>
      <c r="AL43" s="67">
        <v>0</v>
      </c>
      <c r="AM43" s="66">
        <v>0</v>
      </c>
      <c r="AN43" s="66">
        <v>0</v>
      </c>
      <c r="AO43" s="66">
        <v>0</v>
      </c>
      <c r="AP43" s="66">
        <v>0</v>
      </c>
      <c r="AQ43" s="66">
        <v>0</v>
      </c>
      <c r="AR43" s="66">
        <v>0</v>
      </c>
      <c r="AS43" s="66">
        <v>0</v>
      </c>
      <c r="AT43" s="66">
        <v>0</v>
      </c>
      <c r="AU43" s="66">
        <v>0</v>
      </c>
      <c r="AV43" s="66">
        <v>0</v>
      </c>
      <c r="AW43" s="66">
        <v>0</v>
      </c>
      <c r="AX43" s="66">
        <v>0</v>
      </c>
      <c r="AY43" s="66">
        <v>0</v>
      </c>
      <c r="AZ43" s="66">
        <v>0</v>
      </c>
      <c r="BA43" s="66">
        <v>0</v>
      </c>
      <c r="BB43" s="66">
        <v>0</v>
      </c>
      <c r="BC43" s="66">
        <v>0</v>
      </c>
      <c r="BD43" s="66">
        <v>0</v>
      </c>
      <c r="BE43" s="66">
        <v>0</v>
      </c>
      <c r="BF43" s="66">
        <v>0</v>
      </c>
      <c r="BG43" s="66">
        <v>0</v>
      </c>
      <c r="BH43" s="66">
        <v>0</v>
      </c>
      <c r="BI43" s="66">
        <v>0</v>
      </c>
      <c r="BJ43" s="66">
        <v>0</v>
      </c>
      <c r="BK43" s="66">
        <v>0</v>
      </c>
      <c r="BL43" s="66">
        <v>0</v>
      </c>
      <c r="BM43" s="66">
        <v>0</v>
      </c>
      <c r="BN43" s="66">
        <v>0</v>
      </c>
      <c r="BO43" s="66">
        <v>0</v>
      </c>
      <c r="BP43" s="66">
        <v>0</v>
      </c>
      <c r="BQ43" s="66">
        <v>0</v>
      </c>
      <c r="BR43" s="66">
        <v>0</v>
      </c>
      <c r="BS43" s="66">
        <v>0</v>
      </c>
      <c r="BT43" s="66">
        <v>0</v>
      </c>
      <c r="BU43" s="66">
        <v>0</v>
      </c>
      <c r="BV43" s="66">
        <v>0</v>
      </c>
      <c r="BW43" s="66">
        <v>0</v>
      </c>
      <c r="BX43" s="66">
        <v>0</v>
      </c>
      <c r="BY43" s="66">
        <v>0</v>
      </c>
      <c r="BZ43" s="66">
        <v>0</v>
      </c>
      <c r="CA43" s="66">
        <v>0</v>
      </c>
      <c r="CB43" s="66">
        <v>0</v>
      </c>
      <c r="CC43" s="67">
        <v>0</v>
      </c>
      <c r="CD43" s="67">
        <v>0</v>
      </c>
      <c r="CE43" s="66">
        <v>0</v>
      </c>
      <c r="CF43" s="66">
        <v>0</v>
      </c>
      <c r="CG43" s="67">
        <v>0</v>
      </c>
      <c r="CH43" s="66">
        <v>0</v>
      </c>
      <c r="CI43" s="66">
        <v>0</v>
      </c>
      <c r="CJ43" s="66">
        <v>0</v>
      </c>
      <c r="CK43" s="66">
        <v>0</v>
      </c>
      <c r="CL43" s="66">
        <v>0</v>
      </c>
      <c r="CM43" s="66">
        <v>0</v>
      </c>
      <c r="CN43" s="66">
        <v>0</v>
      </c>
      <c r="CO43" s="66">
        <v>0</v>
      </c>
      <c r="CP43" s="67">
        <v>0</v>
      </c>
      <c r="CQ43" s="66">
        <v>0</v>
      </c>
      <c r="CR43" s="66">
        <v>0</v>
      </c>
      <c r="CS43" s="67">
        <v>0</v>
      </c>
      <c r="CT43" s="66">
        <v>0</v>
      </c>
      <c r="CU43" s="66">
        <v>0</v>
      </c>
      <c r="CV43" s="66">
        <v>0</v>
      </c>
      <c r="CW43" s="66">
        <v>0</v>
      </c>
      <c r="CX43" s="66">
        <v>0</v>
      </c>
      <c r="CY43" s="66">
        <v>0</v>
      </c>
      <c r="CZ43" s="66">
        <v>0</v>
      </c>
      <c r="DA43" s="66">
        <v>0</v>
      </c>
      <c r="DB43" s="67">
        <v>0</v>
      </c>
      <c r="DC43" s="66">
        <v>0</v>
      </c>
      <c r="DD43" s="66">
        <v>0</v>
      </c>
      <c r="DE43" s="66">
        <v>0</v>
      </c>
      <c r="DF43" s="67">
        <v>0</v>
      </c>
      <c r="DG43" s="66">
        <v>0</v>
      </c>
      <c r="DH43" s="66">
        <v>0</v>
      </c>
      <c r="DI43" s="67">
        <v>0</v>
      </c>
      <c r="DJ43" s="66">
        <v>0</v>
      </c>
      <c r="DK43" s="66">
        <v>0</v>
      </c>
      <c r="DL43" s="66">
        <v>0</v>
      </c>
      <c r="DM43" s="66">
        <v>0</v>
      </c>
      <c r="DN43" s="67">
        <v>0</v>
      </c>
      <c r="DO43" s="66">
        <v>0</v>
      </c>
      <c r="DP43" s="66">
        <v>0</v>
      </c>
      <c r="DQ43" s="67">
        <v>0</v>
      </c>
      <c r="DR43" s="66">
        <v>0</v>
      </c>
      <c r="DS43" s="66">
        <v>0</v>
      </c>
      <c r="DT43" s="66">
        <v>0</v>
      </c>
      <c r="DU43" s="66">
        <v>0</v>
      </c>
      <c r="DV43" s="66">
        <v>0</v>
      </c>
      <c r="DW43" s="66">
        <v>0</v>
      </c>
      <c r="DX43" s="66">
        <v>0</v>
      </c>
      <c r="DY43" s="66">
        <v>0</v>
      </c>
      <c r="DZ43" s="66">
        <v>0</v>
      </c>
      <c r="EA43" s="66">
        <v>0</v>
      </c>
      <c r="EB43" s="67">
        <v>0</v>
      </c>
      <c r="EC43" s="66">
        <v>0</v>
      </c>
      <c r="ED43" s="66">
        <v>0</v>
      </c>
      <c r="EE43" s="66">
        <v>0</v>
      </c>
      <c r="EF43" s="66">
        <v>0</v>
      </c>
      <c r="EG43" s="66">
        <v>0</v>
      </c>
      <c r="EH43" s="66">
        <v>0</v>
      </c>
      <c r="EI43" s="67">
        <v>0</v>
      </c>
      <c r="EJ43" s="66">
        <v>0</v>
      </c>
      <c r="EK43" s="66">
        <v>0</v>
      </c>
      <c r="EL43" s="66">
        <v>0</v>
      </c>
      <c r="EM43" s="67">
        <v>0</v>
      </c>
      <c r="EN43" s="66">
        <v>0</v>
      </c>
      <c r="EO43" s="66">
        <v>0</v>
      </c>
      <c r="EP43" s="67">
        <v>0</v>
      </c>
      <c r="EQ43" s="66">
        <v>0</v>
      </c>
      <c r="ER43" s="66">
        <v>0</v>
      </c>
      <c r="ES43" s="67">
        <v>0</v>
      </c>
      <c r="ET43" s="67">
        <v>0</v>
      </c>
      <c r="EU43" s="66">
        <v>0</v>
      </c>
      <c r="EV43" s="66">
        <v>0</v>
      </c>
      <c r="EW43" s="66">
        <v>0</v>
      </c>
      <c r="EX43" s="66">
        <v>0</v>
      </c>
      <c r="EY43" s="66">
        <v>0</v>
      </c>
      <c r="EZ43" s="66">
        <v>0</v>
      </c>
      <c r="FA43" s="66">
        <v>0</v>
      </c>
      <c r="FB43" s="67">
        <v>0</v>
      </c>
      <c r="FC43" s="8"/>
      <c r="FD43" s="8"/>
      <c r="FE43" s="66">
        <v>15090.187900461151</v>
      </c>
      <c r="FF43" s="8"/>
      <c r="FG43" s="66">
        <f t="shared" si="25"/>
        <v>15090.187900461151</v>
      </c>
      <c r="FI43" s="113"/>
    </row>
    <row r="44" spans="2:165" ht="14.25" customHeight="1" x14ac:dyDescent="0.2">
      <c r="B44" s="124" t="s">
        <v>560</v>
      </c>
      <c r="C44" s="124" t="s">
        <v>382</v>
      </c>
      <c r="D44" s="67">
        <v>0</v>
      </c>
      <c r="E44" s="66">
        <v>0</v>
      </c>
      <c r="F44" s="66">
        <v>0</v>
      </c>
      <c r="G44" s="66">
        <v>0</v>
      </c>
      <c r="H44" s="66">
        <v>0</v>
      </c>
      <c r="I44" s="66">
        <v>0</v>
      </c>
      <c r="J44" s="66">
        <v>0</v>
      </c>
      <c r="K44" s="66">
        <v>0</v>
      </c>
      <c r="L44" s="66">
        <v>0</v>
      </c>
      <c r="M44" s="66">
        <v>0</v>
      </c>
      <c r="N44" s="66">
        <v>0</v>
      </c>
      <c r="O44" s="66">
        <v>0</v>
      </c>
      <c r="P44" s="66">
        <v>0</v>
      </c>
      <c r="Q44" s="66">
        <v>0</v>
      </c>
      <c r="R44" s="66">
        <v>0</v>
      </c>
      <c r="S44" s="66">
        <v>0</v>
      </c>
      <c r="T44" s="66">
        <v>0</v>
      </c>
      <c r="U44" s="66">
        <v>0</v>
      </c>
      <c r="V44" s="66">
        <v>0</v>
      </c>
      <c r="W44" s="66">
        <v>0</v>
      </c>
      <c r="X44" s="66">
        <v>0</v>
      </c>
      <c r="Y44" s="66">
        <v>0</v>
      </c>
      <c r="Z44" s="66">
        <v>0</v>
      </c>
      <c r="AA44" s="66">
        <v>0</v>
      </c>
      <c r="AB44" s="66">
        <v>0</v>
      </c>
      <c r="AC44" s="66">
        <v>0</v>
      </c>
      <c r="AD44" s="66">
        <v>0</v>
      </c>
      <c r="AE44" s="66">
        <v>0</v>
      </c>
      <c r="AF44" s="66">
        <v>0</v>
      </c>
      <c r="AG44" s="66">
        <v>0</v>
      </c>
      <c r="AH44" s="67">
        <v>0</v>
      </c>
      <c r="AI44" s="66">
        <v>0</v>
      </c>
      <c r="AJ44" s="66">
        <v>0</v>
      </c>
      <c r="AK44" s="66">
        <v>0</v>
      </c>
      <c r="AL44" s="67">
        <v>0</v>
      </c>
      <c r="AM44" s="66">
        <v>0</v>
      </c>
      <c r="AN44" s="66">
        <v>0</v>
      </c>
      <c r="AO44" s="66">
        <v>0</v>
      </c>
      <c r="AP44" s="66">
        <v>0</v>
      </c>
      <c r="AQ44" s="66">
        <v>0</v>
      </c>
      <c r="AR44" s="66">
        <v>0</v>
      </c>
      <c r="AS44" s="66">
        <v>0</v>
      </c>
      <c r="AT44" s="66">
        <v>0</v>
      </c>
      <c r="AU44" s="66">
        <v>0</v>
      </c>
      <c r="AV44" s="66">
        <v>0</v>
      </c>
      <c r="AW44" s="66">
        <v>0</v>
      </c>
      <c r="AX44" s="66">
        <v>0</v>
      </c>
      <c r="AY44" s="66">
        <v>0</v>
      </c>
      <c r="AZ44" s="66">
        <v>0</v>
      </c>
      <c r="BA44" s="66">
        <v>0</v>
      </c>
      <c r="BB44" s="66">
        <v>0</v>
      </c>
      <c r="BC44" s="66">
        <v>0</v>
      </c>
      <c r="BD44" s="66">
        <v>0</v>
      </c>
      <c r="BE44" s="66">
        <v>0</v>
      </c>
      <c r="BF44" s="66">
        <v>0</v>
      </c>
      <c r="BG44" s="66">
        <v>0</v>
      </c>
      <c r="BH44" s="66">
        <v>0</v>
      </c>
      <c r="BI44" s="66">
        <v>0</v>
      </c>
      <c r="BJ44" s="66">
        <v>0</v>
      </c>
      <c r="BK44" s="66">
        <v>0</v>
      </c>
      <c r="BL44" s="66">
        <v>0</v>
      </c>
      <c r="BM44" s="66">
        <v>0</v>
      </c>
      <c r="BN44" s="66">
        <v>0</v>
      </c>
      <c r="BO44" s="66">
        <v>0</v>
      </c>
      <c r="BP44" s="66">
        <v>0</v>
      </c>
      <c r="BQ44" s="66">
        <v>0</v>
      </c>
      <c r="BR44" s="66">
        <v>0</v>
      </c>
      <c r="BS44" s="66">
        <v>0</v>
      </c>
      <c r="BT44" s="66">
        <v>0</v>
      </c>
      <c r="BU44" s="66">
        <v>0</v>
      </c>
      <c r="BV44" s="66">
        <v>0</v>
      </c>
      <c r="BW44" s="66">
        <v>0</v>
      </c>
      <c r="BX44" s="66">
        <v>0</v>
      </c>
      <c r="BY44" s="66">
        <v>0</v>
      </c>
      <c r="BZ44" s="66">
        <v>0</v>
      </c>
      <c r="CA44" s="66">
        <v>0</v>
      </c>
      <c r="CB44" s="66">
        <v>0</v>
      </c>
      <c r="CC44" s="67">
        <v>0</v>
      </c>
      <c r="CD44" s="67">
        <v>0</v>
      </c>
      <c r="CE44" s="66">
        <v>0</v>
      </c>
      <c r="CF44" s="66">
        <v>0</v>
      </c>
      <c r="CG44" s="67">
        <v>0</v>
      </c>
      <c r="CH44" s="66">
        <v>0</v>
      </c>
      <c r="CI44" s="66">
        <v>0</v>
      </c>
      <c r="CJ44" s="66">
        <v>0</v>
      </c>
      <c r="CK44" s="66">
        <v>0</v>
      </c>
      <c r="CL44" s="66">
        <v>0</v>
      </c>
      <c r="CM44" s="66">
        <v>0</v>
      </c>
      <c r="CN44" s="66">
        <v>0</v>
      </c>
      <c r="CO44" s="66">
        <v>0</v>
      </c>
      <c r="CP44" s="67">
        <v>0</v>
      </c>
      <c r="CQ44" s="66">
        <v>0</v>
      </c>
      <c r="CR44" s="66">
        <v>0</v>
      </c>
      <c r="CS44" s="67">
        <v>0</v>
      </c>
      <c r="CT44" s="66">
        <v>0</v>
      </c>
      <c r="CU44" s="66">
        <v>0</v>
      </c>
      <c r="CV44" s="66">
        <v>0</v>
      </c>
      <c r="CW44" s="66">
        <v>0</v>
      </c>
      <c r="CX44" s="66">
        <v>0</v>
      </c>
      <c r="CY44" s="66">
        <v>0</v>
      </c>
      <c r="CZ44" s="66">
        <v>0</v>
      </c>
      <c r="DA44" s="66">
        <v>0</v>
      </c>
      <c r="DB44" s="67">
        <v>0</v>
      </c>
      <c r="DC44" s="66">
        <v>0</v>
      </c>
      <c r="DD44" s="66">
        <v>0</v>
      </c>
      <c r="DE44" s="66">
        <v>0</v>
      </c>
      <c r="DF44" s="67">
        <v>0</v>
      </c>
      <c r="DG44" s="66">
        <v>0</v>
      </c>
      <c r="DH44" s="66">
        <v>0</v>
      </c>
      <c r="DI44" s="67">
        <v>0</v>
      </c>
      <c r="DJ44" s="66">
        <v>0</v>
      </c>
      <c r="DK44" s="66">
        <v>0</v>
      </c>
      <c r="DL44" s="66">
        <v>0</v>
      </c>
      <c r="DM44" s="66">
        <v>0</v>
      </c>
      <c r="DN44" s="67">
        <v>0</v>
      </c>
      <c r="DO44" s="66">
        <v>0</v>
      </c>
      <c r="DP44" s="66">
        <v>0</v>
      </c>
      <c r="DQ44" s="67">
        <v>0</v>
      </c>
      <c r="DR44" s="66">
        <v>0</v>
      </c>
      <c r="DS44" s="66">
        <v>0</v>
      </c>
      <c r="DT44" s="66">
        <v>0</v>
      </c>
      <c r="DU44" s="66">
        <v>0</v>
      </c>
      <c r="DV44" s="66">
        <v>0</v>
      </c>
      <c r="DW44" s="66">
        <v>0</v>
      </c>
      <c r="DX44" s="66">
        <v>0</v>
      </c>
      <c r="DY44" s="66">
        <v>0</v>
      </c>
      <c r="DZ44" s="66">
        <v>0</v>
      </c>
      <c r="EA44" s="66">
        <v>0</v>
      </c>
      <c r="EB44" s="67">
        <v>0</v>
      </c>
      <c r="EC44" s="66">
        <v>0</v>
      </c>
      <c r="ED44" s="66">
        <v>0</v>
      </c>
      <c r="EE44" s="66">
        <v>0</v>
      </c>
      <c r="EF44" s="66">
        <v>0</v>
      </c>
      <c r="EG44" s="66">
        <v>0</v>
      </c>
      <c r="EH44" s="66">
        <v>0</v>
      </c>
      <c r="EI44" s="67">
        <v>0</v>
      </c>
      <c r="EJ44" s="66">
        <v>0</v>
      </c>
      <c r="EK44" s="66">
        <v>0</v>
      </c>
      <c r="EL44" s="66">
        <v>0</v>
      </c>
      <c r="EM44" s="67">
        <v>0</v>
      </c>
      <c r="EN44" s="66">
        <v>0</v>
      </c>
      <c r="EO44" s="66">
        <v>0</v>
      </c>
      <c r="EP44" s="67">
        <v>0</v>
      </c>
      <c r="EQ44" s="66">
        <v>0</v>
      </c>
      <c r="ER44" s="66">
        <v>0</v>
      </c>
      <c r="ES44" s="67">
        <v>0</v>
      </c>
      <c r="ET44" s="67">
        <v>0</v>
      </c>
      <c r="EU44" s="66">
        <v>0</v>
      </c>
      <c r="EV44" s="66">
        <v>0</v>
      </c>
      <c r="EW44" s="66">
        <v>0</v>
      </c>
      <c r="EX44" s="66">
        <v>0</v>
      </c>
      <c r="EY44" s="66">
        <v>0</v>
      </c>
      <c r="EZ44" s="66">
        <v>0</v>
      </c>
      <c r="FA44" s="66">
        <v>0</v>
      </c>
      <c r="FB44" s="67">
        <v>0</v>
      </c>
      <c r="FC44" s="8"/>
      <c r="FD44" s="8"/>
      <c r="FE44" s="66">
        <v>88.518331812</v>
      </c>
      <c r="FF44" s="8"/>
      <c r="FG44" s="66">
        <f t="shared" si="25"/>
        <v>88.518331812</v>
      </c>
      <c r="FI44" s="113"/>
    </row>
    <row r="45" spans="2:165" ht="14.25" customHeight="1" x14ac:dyDescent="0.2">
      <c r="B45" s="124" t="s">
        <v>561</v>
      </c>
      <c r="C45" s="124" t="s">
        <v>383</v>
      </c>
      <c r="D45" s="67">
        <v>0</v>
      </c>
      <c r="E45" s="66">
        <v>0</v>
      </c>
      <c r="F45" s="66">
        <v>0</v>
      </c>
      <c r="G45" s="66">
        <v>0</v>
      </c>
      <c r="H45" s="66">
        <v>0</v>
      </c>
      <c r="I45" s="66">
        <v>0</v>
      </c>
      <c r="J45" s="66">
        <v>0</v>
      </c>
      <c r="K45" s="66">
        <v>0</v>
      </c>
      <c r="L45" s="66">
        <v>0</v>
      </c>
      <c r="M45" s="66">
        <v>0</v>
      </c>
      <c r="N45" s="66">
        <v>0</v>
      </c>
      <c r="O45" s="66">
        <v>0</v>
      </c>
      <c r="P45" s="66">
        <v>0</v>
      </c>
      <c r="Q45" s="66">
        <v>0</v>
      </c>
      <c r="R45" s="66">
        <v>0</v>
      </c>
      <c r="S45" s="66">
        <v>0</v>
      </c>
      <c r="T45" s="66">
        <v>0</v>
      </c>
      <c r="U45" s="66">
        <v>0</v>
      </c>
      <c r="V45" s="66">
        <v>0</v>
      </c>
      <c r="W45" s="66">
        <v>0</v>
      </c>
      <c r="X45" s="66">
        <v>0</v>
      </c>
      <c r="Y45" s="66">
        <v>0</v>
      </c>
      <c r="Z45" s="66">
        <v>0</v>
      </c>
      <c r="AA45" s="66">
        <v>0</v>
      </c>
      <c r="AB45" s="66">
        <v>0</v>
      </c>
      <c r="AC45" s="66">
        <v>0</v>
      </c>
      <c r="AD45" s="66">
        <v>0</v>
      </c>
      <c r="AE45" s="66">
        <v>0</v>
      </c>
      <c r="AF45" s="66">
        <v>0</v>
      </c>
      <c r="AG45" s="66">
        <v>0</v>
      </c>
      <c r="AH45" s="67">
        <v>0</v>
      </c>
      <c r="AI45" s="66">
        <v>0</v>
      </c>
      <c r="AJ45" s="66">
        <v>0</v>
      </c>
      <c r="AK45" s="66">
        <v>0</v>
      </c>
      <c r="AL45" s="67">
        <v>274.27410170999997</v>
      </c>
      <c r="AM45" s="66">
        <v>0</v>
      </c>
      <c r="AN45" s="66">
        <v>0</v>
      </c>
      <c r="AO45" s="66">
        <v>0</v>
      </c>
      <c r="AP45" s="66">
        <v>0</v>
      </c>
      <c r="AQ45" s="66">
        <v>0</v>
      </c>
      <c r="AR45" s="66">
        <v>0</v>
      </c>
      <c r="AS45" s="66">
        <v>0</v>
      </c>
      <c r="AT45" s="66">
        <v>0</v>
      </c>
      <c r="AU45" s="66">
        <v>0</v>
      </c>
      <c r="AV45" s="66">
        <v>0</v>
      </c>
      <c r="AW45" s="66">
        <v>0</v>
      </c>
      <c r="AX45" s="66">
        <v>0</v>
      </c>
      <c r="AY45" s="66">
        <v>0</v>
      </c>
      <c r="AZ45" s="66">
        <v>0</v>
      </c>
      <c r="BA45" s="66">
        <v>0</v>
      </c>
      <c r="BB45" s="66">
        <v>0</v>
      </c>
      <c r="BC45" s="66">
        <v>0</v>
      </c>
      <c r="BD45" s="66">
        <v>0</v>
      </c>
      <c r="BE45" s="66">
        <v>0</v>
      </c>
      <c r="BF45" s="66">
        <v>0</v>
      </c>
      <c r="BG45" s="66">
        <v>0</v>
      </c>
      <c r="BH45" s="66">
        <v>0</v>
      </c>
      <c r="BI45" s="66">
        <v>274.27410170999997</v>
      </c>
      <c r="BJ45" s="66">
        <v>0</v>
      </c>
      <c r="BK45" s="66">
        <v>0</v>
      </c>
      <c r="BL45" s="66">
        <v>0</v>
      </c>
      <c r="BM45" s="66">
        <v>0</v>
      </c>
      <c r="BN45" s="66">
        <v>0</v>
      </c>
      <c r="BO45" s="66">
        <v>0</v>
      </c>
      <c r="BP45" s="66">
        <v>0</v>
      </c>
      <c r="BQ45" s="66">
        <v>0</v>
      </c>
      <c r="BR45" s="66">
        <v>0</v>
      </c>
      <c r="BS45" s="66">
        <v>0</v>
      </c>
      <c r="BT45" s="66">
        <v>0</v>
      </c>
      <c r="BU45" s="66">
        <v>0</v>
      </c>
      <c r="BV45" s="66">
        <v>0</v>
      </c>
      <c r="BW45" s="66">
        <v>0</v>
      </c>
      <c r="BX45" s="66">
        <v>0</v>
      </c>
      <c r="BY45" s="66">
        <v>0</v>
      </c>
      <c r="BZ45" s="66">
        <v>0</v>
      </c>
      <c r="CA45" s="66">
        <v>0</v>
      </c>
      <c r="CB45" s="66">
        <v>0</v>
      </c>
      <c r="CC45" s="67">
        <v>0</v>
      </c>
      <c r="CD45" s="67">
        <v>0</v>
      </c>
      <c r="CE45" s="66">
        <v>0</v>
      </c>
      <c r="CF45" s="66">
        <v>0</v>
      </c>
      <c r="CG45" s="67">
        <v>0</v>
      </c>
      <c r="CH45" s="66">
        <v>0</v>
      </c>
      <c r="CI45" s="66">
        <v>0</v>
      </c>
      <c r="CJ45" s="66">
        <v>0</v>
      </c>
      <c r="CK45" s="66">
        <v>0</v>
      </c>
      <c r="CL45" s="66">
        <v>0</v>
      </c>
      <c r="CM45" s="66">
        <v>0</v>
      </c>
      <c r="CN45" s="66">
        <v>0</v>
      </c>
      <c r="CO45" s="66">
        <v>0</v>
      </c>
      <c r="CP45" s="67">
        <v>0</v>
      </c>
      <c r="CQ45" s="66">
        <v>0</v>
      </c>
      <c r="CR45" s="66">
        <v>0</v>
      </c>
      <c r="CS45" s="67">
        <v>0</v>
      </c>
      <c r="CT45" s="66">
        <v>0</v>
      </c>
      <c r="CU45" s="66">
        <v>0</v>
      </c>
      <c r="CV45" s="66">
        <v>0</v>
      </c>
      <c r="CW45" s="66">
        <v>0</v>
      </c>
      <c r="CX45" s="66">
        <v>0</v>
      </c>
      <c r="CY45" s="66">
        <v>0</v>
      </c>
      <c r="CZ45" s="66">
        <v>0</v>
      </c>
      <c r="DA45" s="66">
        <v>0</v>
      </c>
      <c r="DB45" s="67">
        <v>0</v>
      </c>
      <c r="DC45" s="66">
        <v>0</v>
      </c>
      <c r="DD45" s="66">
        <v>0</v>
      </c>
      <c r="DE45" s="66">
        <v>0</v>
      </c>
      <c r="DF45" s="67">
        <v>0</v>
      </c>
      <c r="DG45" s="66">
        <v>0</v>
      </c>
      <c r="DH45" s="66">
        <v>0</v>
      </c>
      <c r="DI45" s="67">
        <v>0</v>
      </c>
      <c r="DJ45" s="66">
        <v>0</v>
      </c>
      <c r="DK45" s="66">
        <v>0</v>
      </c>
      <c r="DL45" s="66">
        <v>0</v>
      </c>
      <c r="DM45" s="66">
        <v>0</v>
      </c>
      <c r="DN45" s="67">
        <v>0</v>
      </c>
      <c r="DO45" s="66">
        <v>0</v>
      </c>
      <c r="DP45" s="66">
        <v>0</v>
      </c>
      <c r="DQ45" s="67">
        <v>0</v>
      </c>
      <c r="DR45" s="66">
        <v>0</v>
      </c>
      <c r="DS45" s="66">
        <v>0</v>
      </c>
      <c r="DT45" s="66">
        <v>0</v>
      </c>
      <c r="DU45" s="66">
        <v>0</v>
      </c>
      <c r="DV45" s="66">
        <v>0</v>
      </c>
      <c r="DW45" s="66">
        <v>0</v>
      </c>
      <c r="DX45" s="66">
        <v>0</v>
      </c>
      <c r="DY45" s="66">
        <v>0</v>
      </c>
      <c r="DZ45" s="66">
        <v>0</v>
      </c>
      <c r="EA45" s="66">
        <v>0</v>
      </c>
      <c r="EB45" s="67">
        <v>0</v>
      </c>
      <c r="EC45" s="66">
        <v>0</v>
      </c>
      <c r="ED45" s="66">
        <v>0</v>
      </c>
      <c r="EE45" s="66">
        <v>0</v>
      </c>
      <c r="EF45" s="66">
        <v>0</v>
      </c>
      <c r="EG45" s="66">
        <v>0</v>
      </c>
      <c r="EH45" s="66">
        <v>0</v>
      </c>
      <c r="EI45" s="67">
        <v>0</v>
      </c>
      <c r="EJ45" s="66">
        <v>0</v>
      </c>
      <c r="EK45" s="66">
        <v>0</v>
      </c>
      <c r="EL45" s="66">
        <v>0</v>
      </c>
      <c r="EM45" s="67">
        <v>0</v>
      </c>
      <c r="EN45" s="66">
        <v>0</v>
      </c>
      <c r="EO45" s="66">
        <v>0</v>
      </c>
      <c r="EP45" s="67">
        <v>0</v>
      </c>
      <c r="EQ45" s="66">
        <v>0</v>
      </c>
      <c r="ER45" s="66">
        <v>0</v>
      </c>
      <c r="ES45" s="67">
        <v>0</v>
      </c>
      <c r="ET45" s="67">
        <v>0</v>
      </c>
      <c r="EU45" s="66">
        <v>0</v>
      </c>
      <c r="EV45" s="66">
        <v>0</v>
      </c>
      <c r="EW45" s="66">
        <v>0</v>
      </c>
      <c r="EX45" s="66">
        <v>0</v>
      </c>
      <c r="EY45" s="66">
        <v>0</v>
      </c>
      <c r="EZ45" s="66">
        <v>0</v>
      </c>
      <c r="FA45" s="66">
        <v>0</v>
      </c>
      <c r="FB45" s="67">
        <v>0</v>
      </c>
      <c r="FC45" s="8"/>
      <c r="FD45" s="8"/>
      <c r="FE45" s="66">
        <v>0</v>
      </c>
      <c r="FF45" s="8"/>
      <c r="FG45" s="66">
        <f t="shared" si="25"/>
        <v>274.27410170999997</v>
      </c>
      <c r="FI45" s="113"/>
    </row>
    <row r="46" spans="2:165" ht="14.25" customHeight="1" x14ac:dyDescent="0.2">
      <c r="B46" s="124">
        <v>4661</v>
      </c>
      <c r="C46" s="124" t="s">
        <v>384</v>
      </c>
      <c r="D46" s="67">
        <v>0</v>
      </c>
      <c r="E46" s="66">
        <v>0</v>
      </c>
      <c r="F46" s="66">
        <v>0</v>
      </c>
      <c r="G46" s="66">
        <v>0</v>
      </c>
      <c r="H46" s="66">
        <v>0</v>
      </c>
      <c r="I46" s="66">
        <v>0</v>
      </c>
      <c r="J46" s="66">
        <v>0</v>
      </c>
      <c r="K46" s="66">
        <v>0</v>
      </c>
      <c r="L46" s="66">
        <v>0</v>
      </c>
      <c r="M46" s="66">
        <v>0</v>
      </c>
      <c r="N46" s="66">
        <v>0</v>
      </c>
      <c r="O46" s="66">
        <v>0</v>
      </c>
      <c r="P46" s="66">
        <v>0</v>
      </c>
      <c r="Q46" s="66">
        <v>0</v>
      </c>
      <c r="R46" s="66">
        <v>0</v>
      </c>
      <c r="S46" s="66">
        <v>0</v>
      </c>
      <c r="T46" s="66">
        <v>0</v>
      </c>
      <c r="U46" s="66">
        <v>0</v>
      </c>
      <c r="V46" s="66">
        <v>0</v>
      </c>
      <c r="W46" s="66">
        <v>0</v>
      </c>
      <c r="X46" s="66">
        <v>0</v>
      </c>
      <c r="Y46" s="66">
        <v>0</v>
      </c>
      <c r="Z46" s="66">
        <v>0</v>
      </c>
      <c r="AA46" s="66">
        <v>0</v>
      </c>
      <c r="AB46" s="66">
        <v>0</v>
      </c>
      <c r="AC46" s="66">
        <v>0</v>
      </c>
      <c r="AD46" s="66">
        <v>0</v>
      </c>
      <c r="AE46" s="66">
        <v>0</v>
      </c>
      <c r="AF46" s="66">
        <v>0</v>
      </c>
      <c r="AG46" s="66">
        <v>0</v>
      </c>
      <c r="AH46" s="67">
        <v>0</v>
      </c>
      <c r="AI46" s="66">
        <v>0</v>
      </c>
      <c r="AJ46" s="66">
        <v>0</v>
      </c>
      <c r="AK46" s="66">
        <v>0</v>
      </c>
      <c r="AL46" s="67">
        <v>0</v>
      </c>
      <c r="AM46" s="66">
        <v>0</v>
      </c>
      <c r="AN46" s="66">
        <v>0</v>
      </c>
      <c r="AO46" s="66">
        <v>0</v>
      </c>
      <c r="AP46" s="66">
        <v>0</v>
      </c>
      <c r="AQ46" s="66">
        <v>0</v>
      </c>
      <c r="AR46" s="66">
        <v>0</v>
      </c>
      <c r="AS46" s="66">
        <v>0</v>
      </c>
      <c r="AT46" s="66">
        <v>0</v>
      </c>
      <c r="AU46" s="66">
        <v>0</v>
      </c>
      <c r="AV46" s="66">
        <v>0</v>
      </c>
      <c r="AW46" s="66">
        <v>0</v>
      </c>
      <c r="AX46" s="66">
        <v>0</v>
      </c>
      <c r="AY46" s="66">
        <v>0</v>
      </c>
      <c r="AZ46" s="66">
        <v>0</v>
      </c>
      <c r="BA46" s="66">
        <v>0</v>
      </c>
      <c r="BB46" s="66">
        <v>0</v>
      </c>
      <c r="BC46" s="66">
        <v>0</v>
      </c>
      <c r="BD46" s="66">
        <v>0</v>
      </c>
      <c r="BE46" s="66">
        <v>0</v>
      </c>
      <c r="BF46" s="66">
        <v>0</v>
      </c>
      <c r="BG46" s="66">
        <v>0</v>
      </c>
      <c r="BH46" s="66">
        <v>0</v>
      </c>
      <c r="BI46" s="66">
        <v>0</v>
      </c>
      <c r="BJ46" s="66">
        <v>0</v>
      </c>
      <c r="BK46" s="66">
        <v>0</v>
      </c>
      <c r="BL46" s="66">
        <v>0</v>
      </c>
      <c r="BM46" s="66">
        <v>0</v>
      </c>
      <c r="BN46" s="66">
        <v>0</v>
      </c>
      <c r="BO46" s="66">
        <v>0</v>
      </c>
      <c r="BP46" s="66">
        <v>0</v>
      </c>
      <c r="BQ46" s="66">
        <v>0</v>
      </c>
      <c r="BR46" s="66">
        <v>0</v>
      </c>
      <c r="BS46" s="66">
        <v>0</v>
      </c>
      <c r="BT46" s="66">
        <v>0</v>
      </c>
      <c r="BU46" s="66">
        <v>0</v>
      </c>
      <c r="BV46" s="66">
        <v>0</v>
      </c>
      <c r="BW46" s="66">
        <v>0</v>
      </c>
      <c r="BX46" s="66">
        <v>0</v>
      </c>
      <c r="BY46" s="66">
        <v>0</v>
      </c>
      <c r="BZ46" s="66">
        <v>0</v>
      </c>
      <c r="CA46" s="66">
        <v>0</v>
      </c>
      <c r="CB46" s="66">
        <v>0</v>
      </c>
      <c r="CC46" s="67">
        <v>0</v>
      </c>
      <c r="CD46" s="67">
        <v>0</v>
      </c>
      <c r="CE46" s="66">
        <v>0</v>
      </c>
      <c r="CF46" s="66">
        <v>0</v>
      </c>
      <c r="CG46" s="67">
        <v>0</v>
      </c>
      <c r="CH46" s="66">
        <v>0</v>
      </c>
      <c r="CI46" s="66">
        <v>0</v>
      </c>
      <c r="CJ46" s="66">
        <v>0</v>
      </c>
      <c r="CK46" s="66">
        <v>0</v>
      </c>
      <c r="CL46" s="66">
        <v>0</v>
      </c>
      <c r="CM46" s="66">
        <v>0</v>
      </c>
      <c r="CN46" s="66">
        <v>0</v>
      </c>
      <c r="CO46" s="66">
        <v>0</v>
      </c>
      <c r="CP46" s="67">
        <v>0</v>
      </c>
      <c r="CQ46" s="66">
        <v>0</v>
      </c>
      <c r="CR46" s="66">
        <v>0</v>
      </c>
      <c r="CS46" s="67">
        <v>0</v>
      </c>
      <c r="CT46" s="66">
        <v>0</v>
      </c>
      <c r="CU46" s="66">
        <v>0</v>
      </c>
      <c r="CV46" s="66">
        <v>0</v>
      </c>
      <c r="CW46" s="66">
        <v>0</v>
      </c>
      <c r="CX46" s="66">
        <v>0</v>
      </c>
      <c r="CY46" s="66">
        <v>0</v>
      </c>
      <c r="CZ46" s="66">
        <v>0</v>
      </c>
      <c r="DA46" s="66">
        <v>0</v>
      </c>
      <c r="DB46" s="67">
        <v>0</v>
      </c>
      <c r="DC46" s="66">
        <v>0</v>
      </c>
      <c r="DD46" s="66">
        <v>0</v>
      </c>
      <c r="DE46" s="66">
        <v>0</v>
      </c>
      <c r="DF46" s="67">
        <v>0</v>
      </c>
      <c r="DG46" s="66">
        <v>0</v>
      </c>
      <c r="DH46" s="66">
        <v>0</v>
      </c>
      <c r="DI46" s="67">
        <v>0</v>
      </c>
      <c r="DJ46" s="66">
        <v>0</v>
      </c>
      <c r="DK46" s="66">
        <v>0</v>
      </c>
      <c r="DL46" s="66">
        <v>0</v>
      </c>
      <c r="DM46" s="66">
        <v>0</v>
      </c>
      <c r="DN46" s="67">
        <v>0</v>
      </c>
      <c r="DO46" s="66">
        <v>0</v>
      </c>
      <c r="DP46" s="66">
        <v>0</v>
      </c>
      <c r="DQ46" s="67">
        <v>0</v>
      </c>
      <c r="DR46" s="66">
        <v>0</v>
      </c>
      <c r="DS46" s="66">
        <v>0</v>
      </c>
      <c r="DT46" s="66">
        <v>0</v>
      </c>
      <c r="DU46" s="66">
        <v>0</v>
      </c>
      <c r="DV46" s="66">
        <v>0</v>
      </c>
      <c r="DW46" s="66">
        <v>0</v>
      </c>
      <c r="DX46" s="66">
        <v>0</v>
      </c>
      <c r="DY46" s="66">
        <v>0</v>
      </c>
      <c r="DZ46" s="66">
        <v>0</v>
      </c>
      <c r="EA46" s="66">
        <v>0</v>
      </c>
      <c r="EB46" s="67">
        <v>0</v>
      </c>
      <c r="EC46" s="66">
        <v>0</v>
      </c>
      <c r="ED46" s="66">
        <v>0</v>
      </c>
      <c r="EE46" s="66">
        <v>0</v>
      </c>
      <c r="EF46" s="66">
        <v>0</v>
      </c>
      <c r="EG46" s="66">
        <v>0</v>
      </c>
      <c r="EH46" s="66">
        <v>0</v>
      </c>
      <c r="EI46" s="67">
        <v>0</v>
      </c>
      <c r="EJ46" s="66">
        <v>0</v>
      </c>
      <c r="EK46" s="66">
        <v>0</v>
      </c>
      <c r="EL46" s="66">
        <v>0</v>
      </c>
      <c r="EM46" s="67">
        <v>0</v>
      </c>
      <c r="EN46" s="66">
        <v>0</v>
      </c>
      <c r="EO46" s="66">
        <v>0</v>
      </c>
      <c r="EP46" s="67">
        <v>0</v>
      </c>
      <c r="EQ46" s="66">
        <v>0</v>
      </c>
      <c r="ER46" s="66">
        <v>0</v>
      </c>
      <c r="ES46" s="67">
        <v>0</v>
      </c>
      <c r="ET46" s="67">
        <v>0</v>
      </c>
      <c r="EU46" s="66">
        <v>0</v>
      </c>
      <c r="EV46" s="66">
        <v>0</v>
      </c>
      <c r="EW46" s="66">
        <v>0</v>
      </c>
      <c r="EX46" s="66">
        <v>0</v>
      </c>
      <c r="EY46" s="66">
        <v>0</v>
      </c>
      <c r="EZ46" s="66">
        <v>0</v>
      </c>
      <c r="FA46" s="66">
        <v>0</v>
      </c>
      <c r="FB46" s="67">
        <v>0</v>
      </c>
      <c r="FC46" s="8"/>
      <c r="FD46" s="8"/>
      <c r="FE46" s="66">
        <v>7614.2470899383998</v>
      </c>
      <c r="FF46" s="8"/>
      <c r="FG46" s="66">
        <f t="shared" si="25"/>
        <v>7614.2470899383998</v>
      </c>
      <c r="FI46" s="113"/>
    </row>
    <row r="47" spans="2:165" ht="14.25" customHeight="1" x14ac:dyDescent="0.2">
      <c r="B47" s="124" t="s">
        <v>562</v>
      </c>
      <c r="C47" s="124" t="s">
        <v>385</v>
      </c>
      <c r="D47" s="67">
        <v>0</v>
      </c>
      <c r="E47" s="66">
        <v>0</v>
      </c>
      <c r="F47" s="66">
        <v>0</v>
      </c>
      <c r="G47" s="66">
        <v>0</v>
      </c>
      <c r="H47" s="66">
        <v>0</v>
      </c>
      <c r="I47" s="66">
        <v>0</v>
      </c>
      <c r="J47" s="66">
        <v>0</v>
      </c>
      <c r="K47" s="66">
        <v>0</v>
      </c>
      <c r="L47" s="66">
        <v>0</v>
      </c>
      <c r="M47" s="66">
        <v>0</v>
      </c>
      <c r="N47" s="66">
        <v>0</v>
      </c>
      <c r="O47" s="66">
        <v>0</v>
      </c>
      <c r="P47" s="66">
        <v>0</v>
      </c>
      <c r="Q47" s="66">
        <v>0</v>
      </c>
      <c r="R47" s="66">
        <v>0</v>
      </c>
      <c r="S47" s="66">
        <v>0</v>
      </c>
      <c r="T47" s="66">
        <v>0</v>
      </c>
      <c r="U47" s="66">
        <v>0</v>
      </c>
      <c r="V47" s="66">
        <v>0</v>
      </c>
      <c r="W47" s="66">
        <v>0</v>
      </c>
      <c r="X47" s="66">
        <v>0</v>
      </c>
      <c r="Y47" s="66">
        <v>0</v>
      </c>
      <c r="Z47" s="66">
        <v>0</v>
      </c>
      <c r="AA47" s="66">
        <v>0</v>
      </c>
      <c r="AB47" s="66">
        <v>0</v>
      </c>
      <c r="AC47" s="66">
        <v>0</v>
      </c>
      <c r="AD47" s="66">
        <v>0</v>
      </c>
      <c r="AE47" s="66">
        <v>0</v>
      </c>
      <c r="AF47" s="66">
        <v>0</v>
      </c>
      <c r="AG47" s="66">
        <v>0</v>
      </c>
      <c r="AH47" s="67">
        <v>0</v>
      </c>
      <c r="AI47" s="66">
        <v>0</v>
      </c>
      <c r="AJ47" s="66">
        <v>0</v>
      </c>
      <c r="AK47" s="66">
        <v>0</v>
      </c>
      <c r="AL47" s="67">
        <v>0</v>
      </c>
      <c r="AM47" s="66">
        <v>0</v>
      </c>
      <c r="AN47" s="66">
        <v>0</v>
      </c>
      <c r="AO47" s="66">
        <v>0</v>
      </c>
      <c r="AP47" s="66">
        <v>0</v>
      </c>
      <c r="AQ47" s="66">
        <v>0</v>
      </c>
      <c r="AR47" s="66">
        <v>0</v>
      </c>
      <c r="AS47" s="66">
        <v>0</v>
      </c>
      <c r="AT47" s="66">
        <v>0</v>
      </c>
      <c r="AU47" s="66">
        <v>0</v>
      </c>
      <c r="AV47" s="66">
        <v>0</v>
      </c>
      <c r="AW47" s="66">
        <v>0</v>
      </c>
      <c r="AX47" s="66">
        <v>0</v>
      </c>
      <c r="AY47" s="66">
        <v>0</v>
      </c>
      <c r="AZ47" s="66">
        <v>0</v>
      </c>
      <c r="BA47" s="66">
        <v>0</v>
      </c>
      <c r="BB47" s="66">
        <v>0</v>
      </c>
      <c r="BC47" s="66">
        <v>0</v>
      </c>
      <c r="BD47" s="66">
        <v>0</v>
      </c>
      <c r="BE47" s="66">
        <v>0</v>
      </c>
      <c r="BF47" s="66">
        <v>0</v>
      </c>
      <c r="BG47" s="66">
        <v>0</v>
      </c>
      <c r="BH47" s="66">
        <v>0</v>
      </c>
      <c r="BI47" s="66">
        <v>0</v>
      </c>
      <c r="BJ47" s="66">
        <v>0</v>
      </c>
      <c r="BK47" s="66">
        <v>0</v>
      </c>
      <c r="BL47" s="66">
        <v>0</v>
      </c>
      <c r="BM47" s="66">
        <v>0</v>
      </c>
      <c r="BN47" s="66">
        <v>0</v>
      </c>
      <c r="BO47" s="66">
        <v>0</v>
      </c>
      <c r="BP47" s="66">
        <v>0</v>
      </c>
      <c r="BQ47" s="66">
        <v>0</v>
      </c>
      <c r="BR47" s="66">
        <v>0</v>
      </c>
      <c r="BS47" s="66">
        <v>0</v>
      </c>
      <c r="BT47" s="66">
        <v>0</v>
      </c>
      <c r="BU47" s="66">
        <v>0</v>
      </c>
      <c r="BV47" s="66">
        <v>0</v>
      </c>
      <c r="BW47" s="66">
        <v>0</v>
      </c>
      <c r="BX47" s="66">
        <v>0</v>
      </c>
      <c r="BY47" s="66">
        <v>0</v>
      </c>
      <c r="BZ47" s="66">
        <v>0</v>
      </c>
      <c r="CA47" s="66">
        <v>0</v>
      </c>
      <c r="CB47" s="66">
        <v>0</v>
      </c>
      <c r="CC47" s="67">
        <v>0</v>
      </c>
      <c r="CD47" s="67">
        <v>0</v>
      </c>
      <c r="CE47" s="66">
        <v>0</v>
      </c>
      <c r="CF47" s="66">
        <v>0</v>
      </c>
      <c r="CG47" s="67">
        <v>0</v>
      </c>
      <c r="CH47" s="66">
        <v>0</v>
      </c>
      <c r="CI47" s="66">
        <v>0</v>
      </c>
      <c r="CJ47" s="66">
        <v>0</v>
      </c>
      <c r="CK47" s="66">
        <v>0</v>
      </c>
      <c r="CL47" s="66">
        <v>0</v>
      </c>
      <c r="CM47" s="66">
        <v>0</v>
      </c>
      <c r="CN47" s="66">
        <v>0</v>
      </c>
      <c r="CO47" s="66">
        <v>0</v>
      </c>
      <c r="CP47" s="67">
        <v>0</v>
      </c>
      <c r="CQ47" s="66">
        <v>0</v>
      </c>
      <c r="CR47" s="66">
        <v>0</v>
      </c>
      <c r="CS47" s="67">
        <v>0</v>
      </c>
      <c r="CT47" s="66">
        <v>0</v>
      </c>
      <c r="CU47" s="66">
        <v>0</v>
      </c>
      <c r="CV47" s="66">
        <v>0</v>
      </c>
      <c r="CW47" s="66">
        <v>0</v>
      </c>
      <c r="CX47" s="66">
        <v>0</v>
      </c>
      <c r="CY47" s="66">
        <v>0</v>
      </c>
      <c r="CZ47" s="66">
        <v>0</v>
      </c>
      <c r="DA47" s="66">
        <v>0</v>
      </c>
      <c r="DB47" s="67">
        <v>0</v>
      </c>
      <c r="DC47" s="66">
        <v>0</v>
      </c>
      <c r="DD47" s="66">
        <v>0</v>
      </c>
      <c r="DE47" s="66">
        <v>0</v>
      </c>
      <c r="DF47" s="67">
        <v>0</v>
      </c>
      <c r="DG47" s="66">
        <v>0</v>
      </c>
      <c r="DH47" s="66">
        <v>0</v>
      </c>
      <c r="DI47" s="67">
        <v>0</v>
      </c>
      <c r="DJ47" s="66">
        <v>0</v>
      </c>
      <c r="DK47" s="66">
        <v>0</v>
      </c>
      <c r="DL47" s="66">
        <v>0</v>
      </c>
      <c r="DM47" s="66">
        <v>0</v>
      </c>
      <c r="DN47" s="67">
        <v>0</v>
      </c>
      <c r="DO47" s="66">
        <v>0</v>
      </c>
      <c r="DP47" s="66">
        <v>0</v>
      </c>
      <c r="DQ47" s="67">
        <v>0</v>
      </c>
      <c r="DR47" s="66">
        <v>0</v>
      </c>
      <c r="DS47" s="66">
        <v>0</v>
      </c>
      <c r="DT47" s="66">
        <v>0</v>
      </c>
      <c r="DU47" s="66">
        <v>0</v>
      </c>
      <c r="DV47" s="66">
        <v>0</v>
      </c>
      <c r="DW47" s="66">
        <v>0</v>
      </c>
      <c r="DX47" s="66">
        <v>0</v>
      </c>
      <c r="DY47" s="66">
        <v>0</v>
      </c>
      <c r="DZ47" s="66">
        <v>0</v>
      </c>
      <c r="EA47" s="66">
        <v>0</v>
      </c>
      <c r="EB47" s="67">
        <v>0</v>
      </c>
      <c r="EC47" s="66">
        <v>0</v>
      </c>
      <c r="ED47" s="66">
        <v>0</v>
      </c>
      <c r="EE47" s="66">
        <v>0</v>
      </c>
      <c r="EF47" s="66">
        <v>0</v>
      </c>
      <c r="EG47" s="66">
        <v>0</v>
      </c>
      <c r="EH47" s="66">
        <v>0</v>
      </c>
      <c r="EI47" s="67">
        <v>0</v>
      </c>
      <c r="EJ47" s="66">
        <v>0</v>
      </c>
      <c r="EK47" s="66">
        <v>0</v>
      </c>
      <c r="EL47" s="66">
        <v>0</v>
      </c>
      <c r="EM47" s="67">
        <v>0</v>
      </c>
      <c r="EN47" s="66">
        <v>0</v>
      </c>
      <c r="EO47" s="66">
        <v>0</v>
      </c>
      <c r="EP47" s="67">
        <v>0</v>
      </c>
      <c r="EQ47" s="66">
        <v>0</v>
      </c>
      <c r="ER47" s="66">
        <v>0</v>
      </c>
      <c r="ES47" s="67">
        <v>0</v>
      </c>
      <c r="ET47" s="67">
        <v>0</v>
      </c>
      <c r="EU47" s="66">
        <v>0</v>
      </c>
      <c r="EV47" s="66">
        <v>0</v>
      </c>
      <c r="EW47" s="66">
        <v>0</v>
      </c>
      <c r="EX47" s="66">
        <v>0</v>
      </c>
      <c r="EY47" s="66">
        <v>0</v>
      </c>
      <c r="EZ47" s="66">
        <v>0</v>
      </c>
      <c r="FA47" s="66">
        <v>0</v>
      </c>
      <c r="FB47" s="67">
        <v>0</v>
      </c>
      <c r="FC47" s="8"/>
      <c r="FD47" s="8"/>
      <c r="FE47" s="66">
        <v>39135.717216229357</v>
      </c>
      <c r="FF47" s="8"/>
      <c r="FG47" s="66">
        <f t="shared" si="25"/>
        <v>39135.717216229357</v>
      </c>
      <c r="FI47" s="113"/>
    </row>
    <row r="48" spans="2:165" ht="14.25" customHeight="1" x14ac:dyDescent="0.2">
      <c r="B48" s="124" t="s">
        <v>563</v>
      </c>
      <c r="C48" s="124" t="s">
        <v>386</v>
      </c>
      <c r="D48" s="67">
        <v>0</v>
      </c>
      <c r="E48" s="66">
        <v>0</v>
      </c>
      <c r="F48" s="66">
        <v>0</v>
      </c>
      <c r="G48" s="66">
        <v>0</v>
      </c>
      <c r="H48" s="66">
        <v>0</v>
      </c>
      <c r="I48" s="66">
        <v>0</v>
      </c>
      <c r="J48" s="66">
        <v>0</v>
      </c>
      <c r="K48" s="66">
        <v>0</v>
      </c>
      <c r="L48" s="66">
        <v>0</v>
      </c>
      <c r="M48" s="66">
        <v>0</v>
      </c>
      <c r="N48" s="66">
        <v>0</v>
      </c>
      <c r="O48" s="66">
        <v>0</v>
      </c>
      <c r="P48" s="66">
        <v>0</v>
      </c>
      <c r="Q48" s="66">
        <v>0</v>
      </c>
      <c r="R48" s="66">
        <v>0</v>
      </c>
      <c r="S48" s="66">
        <v>0</v>
      </c>
      <c r="T48" s="66">
        <v>0</v>
      </c>
      <c r="U48" s="66">
        <v>0</v>
      </c>
      <c r="V48" s="66">
        <v>0</v>
      </c>
      <c r="W48" s="66">
        <v>0</v>
      </c>
      <c r="X48" s="66">
        <v>0</v>
      </c>
      <c r="Y48" s="66">
        <v>0</v>
      </c>
      <c r="Z48" s="66">
        <v>0</v>
      </c>
      <c r="AA48" s="66">
        <v>0</v>
      </c>
      <c r="AB48" s="66">
        <v>0</v>
      </c>
      <c r="AC48" s="66">
        <v>0</v>
      </c>
      <c r="AD48" s="66">
        <v>0</v>
      </c>
      <c r="AE48" s="66">
        <v>0</v>
      </c>
      <c r="AF48" s="66">
        <v>0</v>
      </c>
      <c r="AG48" s="66">
        <v>0</v>
      </c>
      <c r="AH48" s="67">
        <v>0</v>
      </c>
      <c r="AI48" s="66">
        <v>0</v>
      </c>
      <c r="AJ48" s="66">
        <v>0</v>
      </c>
      <c r="AK48" s="66">
        <v>0</v>
      </c>
      <c r="AL48" s="67">
        <v>265.70080334643848</v>
      </c>
      <c r="AM48" s="66">
        <v>0</v>
      </c>
      <c r="AN48" s="66">
        <v>0</v>
      </c>
      <c r="AO48" s="66">
        <v>0</v>
      </c>
      <c r="AP48" s="66">
        <v>0</v>
      </c>
      <c r="AQ48" s="66">
        <v>0</v>
      </c>
      <c r="AR48" s="66">
        <v>0</v>
      </c>
      <c r="AS48" s="66">
        <v>0</v>
      </c>
      <c r="AT48" s="66">
        <v>0</v>
      </c>
      <c r="AU48" s="66">
        <v>0</v>
      </c>
      <c r="AV48" s="66">
        <v>0</v>
      </c>
      <c r="AW48" s="66">
        <v>0</v>
      </c>
      <c r="AX48" s="66">
        <v>0</v>
      </c>
      <c r="AY48" s="66">
        <v>0</v>
      </c>
      <c r="AZ48" s="66">
        <v>0</v>
      </c>
      <c r="BA48" s="66">
        <v>0</v>
      </c>
      <c r="BB48" s="66">
        <v>0</v>
      </c>
      <c r="BC48" s="66">
        <v>0</v>
      </c>
      <c r="BD48" s="66">
        <v>0</v>
      </c>
      <c r="BE48" s="66">
        <v>0</v>
      </c>
      <c r="BF48" s="66">
        <v>0</v>
      </c>
      <c r="BG48" s="66">
        <v>0</v>
      </c>
      <c r="BH48" s="66">
        <v>0</v>
      </c>
      <c r="BI48" s="66">
        <v>265.70080334643848</v>
      </c>
      <c r="BJ48" s="66">
        <v>0</v>
      </c>
      <c r="BK48" s="66">
        <v>0</v>
      </c>
      <c r="BL48" s="66">
        <v>0</v>
      </c>
      <c r="BM48" s="66">
        <v>0</v>
      </c>
      <c r="BN48" s="66">
        <v>0</v>
      </c>
      <c r="BO48" s="66">
        <v>0</v>
      </c>
      <c r="BP48" s="66">
        <v>0</v>
      </c>
      <c r="BQ48" s="66">
        <v>0</v>
      </c>
      <c r="BR48" s="66">
        <v>0</v>
      </c>
      <c r="BS48" s="66">
        <v>0</v>
      </c>
      <c r="BT48" s="66">
        <v>0</v>
      </c>
      <c r="BU48" s="66">
        <v>0</v>
      </c>
      <c r="BV48" s="66">
        <v>0</v>
      </c>
      <c r="BW48" s="66">
        <v>0</v>
      </c>
      <c r="BX48" s="66">
        <v>0</v>
      </c>
      <c r="BY48" s="66">
        <v>0</v>
      </c>
      <c r="BZ48" s="66">
        <v>0</v>
      </c>
      <c r="CA48" s="66">
        <v>0</v>
      </c>
      <c r="CB48" s="66">
        <v>0</v>
      </c>
      <c r="CC48" s="67">
        <v>0</v>
      </c>
      <c r="CD48" s="67">
        <v>0</v>
      </c>
      <c r="CE48" s="66">
        <v>0</v>
      </c>
      <c r="CF48" s="66">
        <v>0</v>
      </c>
      <c r="CG48" s="67">
        <v>0</v>
      </c>
      <c r="CH48" s="66">
        <v>0</v>
      </c>
      <c r="CI48" s="66">
        <v>0</v>
      </c>
      <c r="CJ48" s="66">
        <v>0</v>
      </c>
      <c r="CK48" s="66">
        <v>0</v>
      </c>
      <c r="CL48" s="66">
        <v>0</v>
      </c>
      <c r="CM48" s="66">
        <v>0</v>
      </c>
      <c r="CN48" s="66">
        <v>0</v>
      </c>
      <c r="CO48" s="66">
        <v>0</v>
      </c>
      <c r="CP48" s="67">
        <v>0</v>
      </c>
      <c r="CQ48" s="66">
        <v>0</v>
      </c>
      <c r="CR48" s="66">
        <v>0</v>
      </c>
      <c r="CS48" s="67">
        <v>0</v>
      </c>
      <c r="CT48" s="66">
        <v>0</v>
      </c>
      <c r="CU48" s="66">
        <v>0</v>
      </c>
      <c r="CV48" s="66">
        <v>0</v>
      </c>
      <c r="CW48" s="66">
        <v>0</v>
      </c>
      <c r="CX48" s="66">
        <v>0</v>
      </c>
      <c r="CY48" s="66">
        <v>0</v>
      </c>
      <c r="CZ48" s="66">
        <v>0</v>
      </c>
      <c r="DA48" s="66">
        <v>0</v>
      </c>
      <c r="DB48" s="67">
        <v>0</v>
      </c>
      <c r="DC48" s="66">
        <v>0</v>
      </c>
      <c r="DD48" s="66">
        <v>0</v>
      </c>
      <c r="DE48" s="66">
        <v>0</v>
      </c>
      <c r="DF48" s="67">
        <v>0</v>
      </c>
      <c r="DG48" s="66">
        <v>0</v>
      </c>
      <c r="DH48" s="66">
        <v>0</v>
      </c>
      <c r="DI48" s="67">
        <v>0</v>
      </c>
      <c r="DJ48" s="66">
        <v>0</v>
      </c>
      <c r="DK48" s="66">
        <v>0</v>
      </c>
      <c r="DL48" s="66">
        <v>0</v>
      </c>
      <c r="DM48" s="66">
        <v>0</v>
      </c>
      <c r="DN48" s="67">
        <v>0</v>
      </c>
      <c r="DO48" s="66">
        <v>0</v>
      </c>
      <c r="DP48" s="66">
        <v>0</v>
      </c>
      <c r="DQ48" s="67">
        <v>0</v>
      </c>
      <c r="DR48" s="66">
        <v>0</v>
      </c>
      <c r="DS48" s="66">
        <v>0</v>
      </c>
      <c r="DT48" s="66">
        <v>0</v>
      </c>
      <c r="DU48" s="66">
        <v>0</v>
      </c>
      <c r="DV48" s="66">
        <v>0</v>
      </c>
      <c r="DW48" s="66">
        <v>0</v>
      </c>
      <c r="DX48" s="66">
        <v>0</v>
      </c>
      <c r="DY48" s="66">
        <v>0</v>
      </c>
      <c r="DZ48" s="66">
        <v>0</v>
      </c>
      <c r="EA48" s="66">
        <v>0</v>
      </c>
      <c r="EB48" s="67">
        <v>0</v>
      </c>
      <c r="EC48" s="66">
        <v>0</v>
      </c>
      <c r="ED48" s="66">
        <v>0</v>
      </c>
      <c r="EE48" s="66">
        <v>0</v>
      </c>
      <c r="EF48" s="66">
        <v>0</v>
      </c>
      <c r="EG48" s="66">
        <v>0</v>
      </c>
      <c r="EH48" s="66">
        <v>0</v>
      </c>
      <c r="EI48" s="67">
        <v>0</v>
      </c>
      <c r="EJ48" s="66">
        <v>0</v>
      </c>
      <c r="EK48" s="66">
        <v>0</v>
      </c>
      <c r="EL48" s="66">
        <v>0</v>
      </c>
      <c r="EM48" s="67">
        <v>0</v>
      </c>
      <c r="EN48" s="66">
        <v>0</v>
      </c>
      <c r="EO48" s="66">
        <v>0</v>
      </c>
      <c r="EP48" s="67">
        <v>0</v>
      </c>
      <c r="EQ48" s="66">
        <v>0</v>
      </c>
      <c r="ER48" s="66">
        <v>0</v>
      </c>
      <c r="ES48" s="67">
        <v>0</v>
      </c>
      <c r="ET48" s="67">
        <v>0</v>
      </c>
      <c r="EU48" s="66">
        <v>0</v>
      </c>
      <c r="EV48" s="66">
        <v>0</v>
      </c>
      <c r="EW48" s="66">
        <v>0</v>
      </c>
      <c r="EX48" s="66">
        <v>0</v>
      </c>
      <c r="EY48" s="66">
        <v>0</v>
      </c>
      <c r="EZ48" s="66">
        <v>0</v>
      </c>
      <c r="FA48" s="66">
        <v>0</v>
      </c>
      <c r="FB48" s="67">
        <v>0</v>
      </c>
      <c r="FC48" s="8"/>
      <c r="FD48" s="8"/>
      <c r="FE48" s="66">
        <v>0</v>
      </c>
      <c r="FF48" s="8"/>
      <c r="FG48" s="66">
        <f t="shared" si="25"/>
        <v>265.70080334643848</v>
      </c>
      <c r="FI48" s="113"/>
    </row>
    <row r="49" spans="2:165" ht="14.25" customHeight="1" x14ac:dyDescent="0.2">
      <c r="B49" s="124" t="s">
        <v>564</v>
      </c>
      <c r="C49" s="124" t="s">
        <v>387</v>
      </c>
      <c r="D49" s="67">
        <v>0</v>
      </c>
      <c r="E49" s="66">
        <v>0</v>
      </c>
      <c r="F49" s="66">
        <v>0</v>
      </c>
      <c r="G49" s="66">
        <v>0</v>
      </c>
      <c r="H49" s="66">
        <v>0</v>
      </c>
      <c r="I49" s="66">
        <v>0</v>
      </c>
      <c r="J49" s="66">
        <v>0</v>
      </c>
      <c r="K49" s="66">
        <v>0</v>
      </c>
      <c r="L49" s="66">
        <v>0</v>
      </c>
      <c r="M49" s="66">
        <v>0</v>
      </c>
      <c r="N49" s="66">
        <v>0</v>
      </c>
      <c r="O49" s="66">
        <v>0</v>
      </c>
      <c r="P49" s="66">
        <v>0</v>
      </c>
      <c r="Q49" s="66">
        <v>0</v>
      </c>
      <c r="R49" s="66">
        <v>0</v>
      </c>
      <c r="S49" s="66">
        <v>0</v>
      </c>
      <c r="T49" s="66">
        <v>0</v>
      </c>
      <c r="U49" s="66">
        <v>0</v>
      </c>
      <c r="V49" s="66">
        <v>0</v>
      </c>
      <c r="W49" s="66">
        <v>0</v>
      </c>
      <c r="X49" s="66">
        <v>0</v>
      </c>
      <c r="Y49" s="66">
        <v>0</v>
      </c>
      <c r="Z49" s="66">
        <v>0</v>
      </c>
      <c r="AA49" s="66">
        <v>0</v>
      </c>
      <c r="AB49" s="66">
        <v>0</v>
      </c>
      <c r="AC49" s="66">
        <v>0</v>
      </c>
      <c r="AD49" s="66">
        <v>0</v>
      </c>
      <c r="AE49" s="66">
        <v>0</v>
      </c>
      <c r="AF49" s="66">
        <v>0</v>
      </c>
      <c r="AG49" s="66">
        <v>0</v>
      </c>
      <c r="AH49" s="67">
        <v>0</v>
      </c>
      <c r="AI49" s="66">
        <v>0</v>
      </c>
      <c r="AJ49" s="66">
        <v>0</v>
      </c>
      <c r="AK49" s="66">
        <v>0</v>
      </c>
      <c r="AL49" s="67">
        <v>740.791640224248</v>
      </c>
      <c r="AM49" s="66">
        <v>0</v>
      </c>
      <c r="AN49" s="66">
        <v>0</v>
      </c>
      <c r="AO49" s="66">
        <v>0</v>
      </c>
      <c r="AP49" s="66">
        <v>0</v>
      </c>
      <c r="AQ49" s="66">
        <v>0</v>
      </c>
      <c r="AR49" s="66">
        <v>0</v>
      </c>
      <c r="AS49" s="66">
        <v>0</v>
      </c>
      <c r="AT49" s="66">
        <v>0</v>
      </c>
      <c r="AU49" s="66">
        <v>0</v>
      </c>
      <c r="AV49" s="66">
        <v>0</v>
      </c>
      <c r="AW49" s="66">
        <v>0</v>
      </c>
      <c r="AX49" s="66">
        <v>0</v>
      </c>
      <c r="AY49" s="66">
        <v>0</v>
      </c>
      <c r="AZ49" s="66">
        <v>0</v>
      </c>
      <c r="BA49" s="66">
        <v>0</v>
      </c>
      <c r="BB49" s="66">
        <v>0</v>
      </c>
      <c r="BC49" s="66">
        <v>0</v>
      </c>
      <c r="BD49" s="66">
        <v>0</v>
      </c>
      <c r="BE49" s="66">
        <v>0</v>
      </c>
      <c r="BF49" s="66">
        <v>0</v>
      </c>
      <c r="BG49" s="66">
        <v>0</v>
      </c>
      <c r="BH49" s="66">
        <v>0</v>
      </c>
      <c r="BI49" s="66">
        <v>740.791640224248</v>
      </c>
      <c r="BJ49" s="66">
        <v>0</v>
      </c>
      <c r="BK49" s="66">
        <v>0</v>
      </c>
      <c r="BL49" s="66">
        <v>0</v>
      </c>
      <c r="BM49" s="66">
        <v>0</v>
      </c>
      <c r="BN49" s="66">
        <v>0</v>
      </c>
      <c r="BO49" s="66">
        <v>0</v>
      </c>
      <c r="BP49" s="66">
        <v>0</v>
      </c>
      <c r="BQ49" s="66">
        <v>0</v>
      </c>
      <c r="BR49" s="66">
        <v>0</v>
      </c>
      <c r="BS49" s="66">
        <v>0</v>
      </c>
      <c r="BT49" s="66">
        <v>0</v>
      </c>
      <c r="BU49" s="66">
        <v>0</v>
      </c>
      <c r="BV49" s="66">
        <v>0</v>
      </c>
      <c r="BW49" s="66">
        <v>0</v>
      </c>
      <c r="BX49" s="66">
        <v>0</v>
      </c>
      <c r="BY49" s="66">
        <v>0</v>
      </c>
      <c r="BZ49" s="66">
        <v>0</v>
      </c>
      <c r="CA49" s="66">
        <v>0</v>
      </c>
      <c r="CB49" s="66">
        <v>0</v>
      </c>
      <c r="CC49" s="67">
        <v>0</v>
      </c>
      <c r="CD49" s="67">
        <v>0</v>
      </c>
      <c r="CE49" s="66">
        <v>0</v>
      </c>
      <c r="CF49" s="66">
        <v>0</v>
      </c>
      <c r="CG49" s="67">
        <v>0</v>
      </c>
      <c r="CH49" s="66">
        <v>0</v>
      </c>
      <c r="CI49" s="66">
        <v>0</v>
      </c>
      <c r="CJ49" s="66">
        <v>0</v>
      </c>
      <c r="CK49" s="66">
        <v>0</v>
      </c>
      <c r="CL49" s="66">
        <v>0</v>
      </c>
      <c r="CM49" s="66">
        <v>0</v>
      </c>
      <c r="CN49" s="66">
        <v>0</v>
      </c>
      <c r="CO49" s="66">
        <v>0</v>
      </c>
      <c r="CP49" s="67">
        <v>0</v>
      </c>
      <c r="CQ49" s="66">
        <v>0</v>
      </c>
      <c r="CR49" s="66">
        <v>0</v>
      </c>
      <c r="CS49" s="67">
        <v>0</v>
      </c>
      <c r="CT49" s="66">
        <v>0</v>
      </c>
      <c r="CU49" s="66">
        <v>0</v>
      </c>
      <c r="CV49" s="66">
        <v>0</v>
      </c>
      <c r="CW49" s="66">
        <v>0</v>
      </c>
      <c r="CX49" s="66">
        <v>0</v>
      </c>
      <c r="CY49" s="66">
        <v>0</v>
      </c>
      <c r="CZ49" s="66">
        <v>0</v>
      </c>
      <c r="DA49" s="66">
        <v>0</v>
      </c>
      <c r="DB49" s="67">
        <v>0</v>
      </c>
      <c r="DC49" s="66">
        <v>0</v>
      </c>
      <c r="DD49" s="66">
        <v>0</v>
      </c>
      <c r="DE49" s="66">
        <v>0</v>
      </c>
      <c r="DF49" s="67">
        <v>0</v>
      </c>
      <c r="DG49" s="66">
        <v>0</v>
      </c>
      <c r="DH49" s="66">
        <v>0</v>
      </c>
      <c r="DI49" s="67">
        <v>0</v>
      </c>
      <c r="DJ49" s="66">
        <v>0</v>
      </c>
      <c r="DK49" s="66">
        <v>0</v>
      </c>
      <c r="DL49" s="66">
        <v>0</v>
      </c>
      <c r="DM49" s="66">
        <v>0</v>
      </c>
      <c r="DN49" s="67">
        <v>0</v>
      </c>
      <c r="DO49" s="66">
        <v>0</v>
      </c>
      <c r="DP49" s="66">
        <v>0</v>
      </c>
      <c r="DQ49" s="67">
        <v>0</v>
      </c>
      <c r="DR49" s="66">
        <v>0</v>
      </c>
      <c r="DS49" s="66">
        <v>0</v>
      </c>
      <c r="DT49" s="66">
        <v>0</v>
      </c>
      <c r="DU49" s="66">
        <v>0</v>
      </c>
      <c r="DV49" s="66">
        <v>0</v>
      </c>
      <c r="DW49" s="66">
        <v>0</v>
      </c>
      <c r="DX49" s="66">
        <v>0</v>
      </c>
      <c r="DY49" s="66">
        <v>0</v>
      </c>
      <c r="DZ49" s="66">
        <v>0</v>
      </c>
      <c r="EA49" s="66">
        <v>0</v>
      </c>
      <c r="EB49" s="67">
        <v>0</v>
      </c>
      <c r="EC49" s="66">
        <v>0</v>
      </c>
      <c r="ED49" s="66">
        <v>0</v>
      </c>
      <c r="EE49" s="66">
        <v>0</v>
      </c>
      <c r="EF49" s="66">
        <v>0</v>
      </c>
      <c r="EG49" s="66">
        <v>0</v>
      </c>
      <c r="EH49" s="66">
        <v>0</v>
      </c>
      <c r="EI49" s="67">
        <v>0</v>
      </c>
      <c r="EJ49" s="66">
        <v>0</v>
      </c>
      <c r="EK49" s="66">
        <v>0</v>
      </c>
      <c r="EL49" s="66">
        <v>0</v>
      </c>
      <c r="EM49" s="67">
        <v>0</v>
      </c>
      <c r="EN49" s="66">
        <v>0</v>
      </c>
      <c r="EO49" s="66">
        <v>0</v>
      </c>
      <c r="EP49" s="67">
        <v>0</v>
      </c>
      <c r="EQ49" s="66">
        <v>0</v>
      </c>
      <c r="ER49" s="66">
        <v>0</v>
      </c>
      <c r="ES49" s="67">
        <v>0</v>
      </c>
      <c r="ET49" s="67">
        <v>0</v>
      </c>
      <c r="EU49" s="66">
        <v>0</v>
      </c>
      <c r="EV49" s="66">
        <v>0</v>
      </c>
      <c r="EW49" s="66">
        <v>0</v>
      </c>
      <c r="EX49" s="66">
        <v>0</v>
      </c>
      <c r="EY49" s="66">
        <v>0</v>
      </c>
      <c r="EZ49" s="66">
        <v>0</v>
      </c>
      <c r="FA49" s="66">
        <v>0</v>
      </c>
      <c r="FB49" s="67">
        <v>0</v>
      </c>
      <c r="FC49" s="8"/>
      <c r="FD49" s="8"/>
      <c r="FE49" s="66">
        <v>0</v>
      </c>
      <c r="FF49" s="8"/>
      <c r="FG49" s="66">
        <f t="shared" si="25"/>
        <v>740.791640224248</v>
      </c>
      <c r="FI49" s="113"/>
    </row>
    <row r="50" spans="2:165" ht="14.25" customHeight="1" x14ac:dyDescent="0.2">
      <c r="B50" s="124" t="s">
        <v>564</v>
      </c>
      <c r="C50" s="124" t="s">
        <v>388</v>
      </c>
      <c r="D50" s="67">
        <v>0</v>
      </c>
      <c r="E50" s="66">
        <v>0</v>
      </c>
      <c r="F50" s="66">
        <v>0</v>
      </c>
      <c r="G50" s="66">
        <v>0</v>
      </c>
      <c r="H50" s="66">
        <v>0</v>
      </c>
      <c r="I50" s="66">
        <v>0</v>
      </c>
      <c r="J50" s="66">
        <v>0</v>
      </c>
      <c r="K50" s="66">
        <v>0</v>
      </c>
      <c r="L50" s="66">
        <v>0</v>
      </c>
      <c r="M50" s="66">
        <v>0</v>
      </c>
      <c r="N50" s="66">
        <v>0</v>
      </c>
      <c r="O50" s="66">
        <v>0</v>
      </c>
      <c r="P50" s="66">
        <v>0</v>
      </c>
      <c r="Q50" s="66">
        <v>0</v>
      </c>
      <c r="R50" s="66">
        <v>0</v>
      </c>
      <c r="S50" s="66">
        <v>0</v>
      </c>
      <c r="T50" s="66">
        <v>0</v>
      </c>
      <c r="U50" s="66">
        <v>0</v>
      </c>
      <c r="V50" s="66">
        <v>0</v>
      </c>
      <c r="W50" s="66">
        <v>0</v>
      </c>
      <c r="X50" s="66">
        <v>0</v>
      </c>
      <c r="Y50" s="66">
        <v>0</v>
      </c>
      <c r="Z50" s="66">
        <v>0</v>
      </c>
      <c r="AA50" s="66">
        <v>0</v>
      </c>
      <c r="AB50" s="66">
        <v>0</v>
      </c>
      <c r="AC50" s="66">
        <v>0</v>
      </c>
      <c r="AD50" s="66">
        <v>0</v>
      </c>
      <c r="AE50" s="66">
        <v>0</v>
      </c>
      <c r="AF50" s="66">
        <v>0</v>
      </c>
      <c r="AG50" s="66">
        <v>0</v>
      </c>
      <c r="AH50" s="67">
        <v>0</v>
      </c>
      <c r="AI50" s="66">
        <v>0</v>
      </c>
      <c r="AJ50" s="66">
        <v>0</v>
      </c>
      <c r="AK50" s="66">
        <v>0</v>
      </c>
      <c r="AL50" s="67">
        <v>0</v>
      </c>
      <c r="AM50" s="66">
        <v>0</v>
      </c>
      <c r="AN50" s="66">
        <v>0</v>
      </c>
      <c r="AO50" s="66">
        <v>0</v>
      </c>
      <c r="AP50" s="66">
        <v>0</v>
      </c>
      <c r="AQ50" s="66">
        <v>0</v>
      </c>
      <c r="AR50" s="66">
        <v>0</v>
      </c>
      <c r="AS50" s="66">
        <v>0</v>
      </c>
      <c r="AT50" s="66">
        <v>0</v>
      </c>
      <c r="AU50" s="66">
        <v>0</v>
      </c>
      <c r="AV50" s="66">
        <v>0</v>
      </c>
      <c r="AW50" s="66">
        <v>0</v>
      </c>
      <c r="AX50" s="66">
        <v>0</v>
      </c>
      <c r="AY50" s="66">
        <v>0</v>
      </c>
      <c r="AZ50" s="66">
        <v>0</v>
      </c>
      <c r="BA50" s="66">
        <v>0</v>
      </c>
      <c r="BB50" s="66">
        <v>0</v>
      </c>
      <c r="BC50" s="66">
        <v>0</v>
      </c>
      <c r="BD50" s="66">
        <v>0</v>
      </c>
      <c r="BE50" s="66">
        <v>0</v>
      </c>
      <c r="BF50" s="66">
        <v>0</v>
      </c>
      <c r="BG50" s="66">
        <v>0</v>
      </c>
      <c r="BH50" s="66">
        <v>0</v>
      </c>
      <c r="BI50" s="66">
        <v>0</v>
      </c>
      <c r="BJ50" s="66">
        <v>0</v>
      </c>
      <c r="BK50" s="66">
        <v>0</v>
      </c>
      <c r="BL50" s="66">
        <v>0</v>
      </c>
      <c r="BM50" s="66">
        <v>0</v>
      </c>
      <c r="BN50" s="66">
        <v>0</v>
      </c>
      <c r="BO50" s="66">
        <v>0</v>
      </c>
      <c r="BP50" s="66">
        <v>0</v>
      </c>
      <c r="BQ50" s="66">
        <v>0</v>
      </c>
      <c r="BR50" s="66">
        <v>0</v>
      </c>
      <c r="BS50" s="66">
        <v>0</v>
      </c>
      <c r="BT50" s="66">
        <v>0</v>
      </c>
      <c r="BU50" s="66">
        <v>0</v>
      </c>
      <c r="BV50" s="66">
        <v>0</v>
      </c>
      <c r="BW50" s="66">
        <v>0</v>
      </c>
      <c r="BX50" s="66">
        <v>0</v>
      </c>
      <c r="BY50" s="66">
        <v>0</v>
      </c>
      <c r="BZ50" s="66">
        <v>0</v>
      </c>
      <c r="CA50" s="66">
        <v>0</v>
      </c>
      <c r="CB50" s="66">
        <v>0</v>
      </c>
      <c r="CC50" s="67">
        <v>0</v>
      </c>
      <c r="CD50" s="67">
        <v>0</v>
      </c>
      <c r="CE50" s="66">
        <v>0</v>
      </c>
      <c r="CF50" s="66">
        <v>0</v>
      </c>
      <c r="CG50" s="67">
        <v>0</v>
      </c>
      <c r="CH50" s="66">
        <v>0</v>
      </c>
      <c r="CI50" s="66">
        <v>0</v>
      </c>
      <c r="CJ50" s="66">
        <v>0</v>
      </c>
      <c r="CK50" s="66">
        <v>0</v>
      </c>
      <c r="CL50" s="66">
        <v>0</v>
      </c>
      <c r="CM50" s="66">
        <v>0</v>
      </c>
      <c r="CN50" s="66">
        <v>0</v>
      </c>
      <c r="CO50" s="66">
        <v>0</v>
      </c>
      <c r="CP50" s="67">
        <v>0</v>
      </c>
      <c r="CQ50" s="66">
        <v>0</v>
      </c>
      <c r="CR50" s="66">
        <v>0</v>
      </c>
      <c r="CS50" s="67">
        <v>0</v>
      </c>
      <c r="CT50" s="66">
        <v>0</v>
      </c>
      <c r="CU50" s="66">
        <v>0</v>
      </c>
      <c r="CV50" s="66">
        <v>0</v>
      </c>
      <c r="CW50" s="66">
        <v>0</v>
      </c>
      <c r="CX50" s="66">
        <v>0</v>
      </c>
      <c r="CY50" s="66">
        <v>0</v>
      </c>
      <c r="CZ50" s="66">
        <v>0</v>
      </c>
      <c r="DA50" s="66">
        <v>0</v>
      </c>
      <c r="DB50" s="67">
        <v>0</v>
      </c>
      <c r="DC50" s="66">
        <v>0</v>
      </c>
      <c r="DD50" s="66">
        <v>0</v>
      </c>
      <c r="DE50" s="66">
        <v>0</v>
      </c>
      <c r="DF50" s="67">
        <v>0</v>
      </c>
      <c r="DG50" s="66">
        <v>0</v>
      </c>
      <c r="DH50" s="66">
        <v>0</v>
      </c>
      <c r="DI50" s="67">
        <v>0</v>
      </c>
      <c r="DJ50" s="66">
        <v>0</v>
      </c>
      <c r="DK50" s="66">
        <v>0</v>
      </c>
      <c r="DL50" s="66">
        <v>0</v>
      </c>
      <c r="DM50" s="66">
        <v>0</v>
      </c>
      <c r="DN50" s="67">
        <v>0</v>
      </c>
      <c r="DO50" s="66">
        <v>0</v>
      </c>
      <c r="DP50" s="66">
        <v>0</v>
      </c>
      <c r="DQ50" s="67">
        <v>0</v>
      </c>
      <c r="DR50" s="66">
        <v>0</v>
      </c>
      <c r="DS50" s="66">
        <v>0</v>
      </c>
      <c r="DT50" s="66">
        <v>0</v>
      </c>
      <c r="DU50" s="66">
        <v>0</v>
      </c>
      <c r="DV50" s="66">
        <v>0</v>
      </c>
      <c r="DW50" s="66">
        <v>0</v>
      </c>
      <c r="DX50" s="66">
        <v>0</v>
      </c>
      <c r="DY50" s="66">
        <v>0</v>
      </c>
      <c r="DZ50" s="66">
        <v>0</v>
      </c>
      <c r="EA50" s="66">
        <v>0</v>
      </c>
      <c r="EB50" s="67">
        <v>0</v>
      </c>
      <c r="EC50" s="66">
        <v>0</v>
      </c>
      <c r="ED50" s="66">
        <v>0</v>
      </c>
      <c r="EE50" s="66">
        <v>0</v>
      </c>
      <c r="EF50" s="66">
        <v>0</v>
      </c>
      <c r="EG50" s="66">
        <v>0</v>
      </c>
      <c r="EH50" s="66">
        <v>0</v>
      </c>
      <c r="EI50" s="67">
        <v>0</v>
      </c>
      <c r="EJ50" s="66">
        <v>0</v>
      </c>
      <c r="EK50" s="66">
        <v>0</v>
      </c>
      <c r="EL50" s="66">
        <v>0</v>
      </c>
      <c r="EM50" s="67">
        <v>0</v>
      </c>
      <c r="EN50" s="66">
        <v>0</v>
      </c>
      <c r="EO50" s="66">
        <v>0</v>
      </c>
      <c r="EP50" s="67">
        <v>0</v>
      </c>
      <c r="EQ50" s="66">
        <v>0</v>
      </c>
      <c r="ER50" s="66">
        <v>0</v>
      </c>
      <c r="ES50" s="67">
        <v>0</v>
      </c>
      <c r="ET50" s="67">
        <v>0</v>
      </c>
      <c r="EU50" s="66">
        <v>0</v>
      </c>
      <c r="EV50" s="66">
        <v>0</v>
      </c>
      <c r="EW50" s="66">
        <v>0</v>
      </c>
      <c r="EX50" s="66">
        <v>0</v>
      </c>
      <c r="EY50" s="66">
        <v>0</v>
      </c>
      <c r="EZ50" s="66">
        <v>0</v>
      </c>
      <c r="FA50" s="66">
        <v>0</v>
      </c>
      <c r="FB50" s="67">
        <v>0</v>
      </c>
      <c r="FC50" s="8"/>
      <c r="FD50" s="8"/>
      <c r="FE50" s="66">
        <v>10744.655969124</v>
      </c>
      <c r="FF50" s="8"/>
      <c r="FG50" s="66">
        <f t="shared" si="25"/>
        <v>10744.655969124</v>
      </c>
      <c r="FI50" s="113"/>
    </row>
    <row r="51" spans="2:165" ht="14.25" customHeight="1" x14ac:dyDescent="0.2">
      <c r="B51" s="124" t="s">
        <v>565</v>
      </c>
      <c r="C51" s="124" t="s">
        <v>390</v>
      </c>
      <c r="D51" s="67">
        <v>58.535966984526077</v>
      </c>
      <c r="E51" s="66">
        <v>0</v>
      </c>
      <c r="F51" s="66">
        <v>0</v>
      </c>
      <c r="G51" s="66">
        <v>0</v>
      </c>
      <c r="H51" s="66">
        <v>0</v>
      </c>
      <c r="I51" s="66">
        <v>0</v>
      </c>
      <c r="J51" s="66">
        <v>0</v>
      </c>
      <c r="K51" s="66">
        <v>0</v>
      </c>
      <c r="L51" s="66">
        <v>0</v>
      </c>
      <c r="M51" s="66">
        <v>0</v>
      </c>
      <c r="N51" s="66">
        <v>0</v>
      </c>
      <c r="O51" s="66">
        <v>0</v>
      </c>
      <c r="P51" s="66">
        <v>0</v>
      </c>
      <c r="Q51" s="66">
        <v>0</v>
      </c>
      <c r="R51" s="66">
        <v>0</v>
      </c>
      <c r="S51" s="66">
        <v>0</v>
      </c>
      <c r="T51" s="66">
        <v>0</v>
      </c>
      <c r="U51" s="66">
        <v>57.837650323560879</v>
      </c>
      <c r="V51" s="66">
        <v>0</v>
      </c>
      <c r="W51" s="66">
        <v>0</v>
      </c>
      <c r="X51" s="66">
        <v>0</v>
      </c>
      <c r="Y51" s="66">
        <v>0</v>
      </c>
      <c r="Z51" s="66">
        <v>0.69831666096519829</v>
      </c>
      <c r="AA51" s="66">
        <v>0</v>
      </c>
      <c r="AB51" s="66">
        <v>0</v>
      </c>
      <c r="AC51" s="66">
        <v>0</v>
      </c>
      <c r="AD51" s="66">
        <v>0</v>
      </c>
      <c r="AE51" s="66">
        <v>0</v>
      </c>
      <c r="AF51" s="66">
        <v>0</v>
      </c>
      <c r="AG51" s="66">
        <v>0</v>
      </c>
      <c r="AH51" s="67">
        <v>0</v>
      </c>
      <c r="AI51" s="66">
        <v>0</v>
      </c>
      <c r="AJ51" s="66">
        <v>0</v>
      </c>
      <c r="AK51" s="66">
        <v>0</v>
      </c>
      <c r="AL51" s="67">
        <v>584.50015403833106</v>
      </c>
      <c r="AM51" s="66">
        <v>0</v>
      </c>
      <c r="AN51" s="66">
        <v>0</v>
      </c>
      <c r="AO51" s="66">
        <v>0</v>
      </c>
      <c r="AP51" s="66">
        <v>0</v>
      </c>
      <c r="AQ51" s="66">
        <v>0</v>
      </c>
      <c r="AR51" s="66">
        <v>0</v>
      </c>
      <c r="AS51" s="66">
        <v>0</v>
      </c>
      <c r="AT51" s="66">
        <v>0</v>
      </c>
      <c r="AU51" s="66">
        <v>584.50015403833106</v>
      </c>
      <c r="AV51" s="66">
        <v>0</v>
      </c>
      <c r="AW51" s="66">
        <v>0</v>
      </c>
      <c r="AX51" s="66">
        <v>0</v>
      </c>
      <c r="AY51" s="66">
        <v>0</v>
      </c>
      <c r="AZ51" s="66">
        <v>0</v>
      </c>
      <c r="BA51" s="66">
        <v>0</v>
      </c>
      <c r="BB51" s="66">
        <v>0</v>
      </c>
      <c r="BC51" s="66">
        <v>0</v>
      </c>
      <c r="BD51" s="66">
        <v>0</v>
      </c>
      <c r="BE51" s="66">
        <v>0</v>
      </c>
      <c r="BF51" s="66">
        <v>0</v>
      </c>
      <c r="BG51" s="66">
        <v>0</v>
      </c>
      <c r="BH51" s="66">
        <v>0</v>
      </c>
      <c r="BI51" s="66">
        <v>0</v>
      </c>
      <c r="BJ51" s="66">
        <v>0</v>
      </c>
      <c r="BK51" s="66">
        <v>0</v>
      </c>
      <c r="BL51" s="66">
        <v>0</v>
      </c>
      <c r="BM51" s="66">
        <v>0</v>
      </c>
      <c r="BN51" s="66">
        <v>0</v>
      </c>
      <c r="BO51" s="66">
        <v>0</v>
      </c>
      <c r="BP51" s="66">
        <v>0</v>
      </c>
      <c r="BQ51" s="66">
        <v>0</v>
      </c>
      <c r="BR51" s="66">
        <v>0</v>
      </c>
      <c r="BS51" s="66">
        <v>0</v>
      </c>
      <c r="BT51" s="66">
        <v>0</v>
      </c>
      <c r="BU51" s="66">
        <v>0</v>
      </c>
      <c r="BV51" s="66">
        <v>0</v>
      </c>
      <c r="BW51" s="66">
        <v>0</v>
      </c>
      <c r="BX51" s="66">
        <v>0</v>
      </c>
      <c r="BY51" s="66">
        <v>0</v>
      </c>
      <c r="BZ51" s="66">
        <v>0</v>
      </c>
      <c r="CA51" s="66">
        <v>0</v>
      </c>
      <c r="CB51" s="66">
        <v>0</v>
      </c>
      <c r="CC51" s="67">
        <v>32085.467601753597</v>
      </c>
      <c r="CD51" s="67">
        <v>0</v>
      </c>
      <c r="CE51" s="66">
        <v>0</v>
      </c>
      <c r="CF51" s="66">
        <v>0</v>
      </c>
      <c r="CG51" s="67">
        <v>0</v>
      </c>
      <c r="CH51" s="66">
        <v>0</v>
      </c>
      <c r="CI51" s="66">
        <v>0</v>
      </c>
      <c r="CJ51" s="66">
        <v>0</v>
      </c>
      <c r="CK51" s="66">
        <v>0</v>
      </c>
      <c r="CL51" s="66">
        <v>0</v>
      </c>
      <c r="CM51" s="66">
        <v>0</v>
      </c>
      <c r="CN51" s="66">
        <v>0</v>
      </c>
      <c r="CO51" s="66">
        <v>0</v>
      </c>
      <c r="CP51" s="67">
        <v>0</v>
      </c>
      <c r="CQ51" s="66">
        <v>0</v>
      </c>
      <c r="CR51" s="66">
        <v>0</v>
      </c>
      <c r="CS51" s="67">
        <v>0</v>
      </c>
      <c r="CT51" s="66">
        <v>0</v>
      </c>
      <c r="CU51" s="66">
        <v>0</v>
      </c>
      <c r="CV51" s="66">
        <v>0</v>
      </c>
      <c r="CW51" s="66">
        <v>0</v>
      </c>
      <c r="CX51" s="66">
        <v>0</v>
      </c>
      <c r="CY51" s="66">
        <v>0</v>
      </c>
      <c r="CZ51" s="66">
        <v>0</v>
      </c>
      <c r="DA51" s="66">
        <v>0</v>
      </c>
      <c r="DB51" s="67">
        <v>0</v>
      </c>
      <c r="DC51" s="66">
        <v>0</v>
      </c>
      <c r="DD51" s="66">
        <v>0</v>
      </c>
      <c r="DE51" s="66">
        <v>0</v>
      </c>
      <c r="DF51" s="67">
        <v>0</v>
      </c>
      <c r="DG51" s="66">
        <v>0</v>
      </c>
      <c r="DH51" s="66">
        <v>0</v>
      </c>
      <c r="DI51" s="67">
        <v>0</v>
      </c>
      <c r="DJ51" s="66">
        <v>0</v>
      </c>
      <c r="DK51" s="66">
        <v>0</v>
      </c>
      <c r="DL51" s="66">
        <v>0</v>
      </c>
      <c r="DM51" s="66">
        <v>0</v>
      </c>
      <c r="DN51" s="67">
        <v>0</v>
      </c>
      <c r="DO51" s="66">
        <v>0</v>
      </c>
      <c r="DP51" s="66">
        <v>0</v>
      </c>
      <c r="DQ51" s="67">
        <v>0</v>
      </c>
      <c r="DR51" s="66">
        <v>0</v>
      </c>
      <c r="DS51" s="66">
        <v>0</v>
      </c>
      <c r="DT51" s="66">
        <v>0</v>
      </c>
      <c r="DU51" s="66">
        <v>0</v>
      </c>
      <c r="DV51" s="66">
        <v>0</v>
      </c>
      <c r="DW51" s="66">
        <v>0</v>
      </c>
      <c r="DX51" s="66">
        <v>0</v>
      </c>
      <c r="DY51" s="66">
        <v>0</v>
      </c>
      <c r="DZ51" s="66">
        <v>0</v>
      </c>
      <c r="EA51" s="66">
        <v>0</v>
      </c>
      <c r="EB51" s="67">
        <v>0</v>
      </c>
      <c r="EC51" s="66">
        <v>0</v>
      </c>
      <c r="ED51" s="66">
        <v>0</v>
      </c>
      <c r="EE51" s="66">
        <v>0</v>
      </c>
      <c r="EF51" s="66">
        <v>0</v>
      </c>
      <c r="EG51" s="66">
        <v>0</v>
      </c>
      <c r="EH51" s="66">
        <v>0</v>
      </c>
      <c r="EI51" s="67">
        <v>0</v>
      </c>
      <c r="EJ51" s="66">
        <v>0</v>
      </c>
      <c r="EK51" s="66">
        <v>0</v>
      </c>
      <c r="EL51" s="66">
        <v>0</v>
      </c>
      <c r="EM51" s="67">
        <v>0</v>
      </c>
      <c r="EN51" s="66">
        <v>0</v>
      </c>
      <c r="EO51" s="66">
        <v>0</v>
      </c>
      <c r="EP51" s="67">
        <v>0</v>
      </c>
      <c r="EQ51" s="66">
        <v>0</v>
      </c>
      <c r="ER51" s="66">
        <v>0</v>
      </c>
      <c r="ES51" s="67">
        <v>0</v>
      </c>
      <c r="ET51" s="67">
        <v>0</v>
      </c>
      <c r="EU51" s="66">
        <v>0</v>
      </c>
      <c r="EV51" s="66">
        <v>0</v>
      </c>
      <c r="EW51" s="66">
        <v>0</v>
      </c>
      <c r="EX51" s="66">
        <v>0</v>
      </c>
      <c r="EY51" s="66">
        <v>0</v>
      </c>
      <c r="EZ51" s="66">
        <v>0</v>
      </c>
      <c r="FA51" s="66">
        <v>0</v>
      </c>
      <c r="FB51" s="67">
        <v>0</v>
      </c>
      <c r="FC51" s="8"/>
      <c r="FD51" s="8"/>
      <c r="FE51" s="66">
        <v>1530.3475707372277</v>
      </c>
      <c r="FF51" s="8"/>
      <c r="FG51" s="66">
        <f t="shared" si="25"/>
        <v>34258.851293513682</v>
      </c>
      <c r="FI51" s="113"/>
    </row>
    <row r="52" spans="2:165" ht="14.25" customHeight="1" x14ac:dyDescent="0.2">
      <c r="B52" s="124">
        <v>8000</v>
      </c>
      <c r="C52" s="124" t="s">
        <v>584</v>
      </c>
      <c r="D52" s="67">
        <v>0</v>
      </c>
      <c r="E52" s="132">
        <v>0</v>
      </c>
      <c r="F52" s="132">
        <v>0</v>
      </c>
      <c r="G52" s="132">
        <v>0</v>
      </c>
      <c r="H52" s="132">
        <v>0</v>
      </c>
      <c r="I52" s="132">
        <v>0</v>
      </c>
      <c r="J52" s="132">
        <v>0</v>
      </c>
      <c r="K52" s="132">
        <v>0</v>
      </c>
      <c r="L52" s="132">
        <v>0</v>
      </c>
      <c r="M52" s="132">
        <v>0</v>
      </c>
      <c r="N52" s="132">
        <v>0</v>
      </c>
      <c r="O52" s="132">
        <v>0</v>
      </c>
      <c r="P52" s="132">
        <v>0</v>
      </c>
      <c r="Q52" s="132">
        <v>0</v>
      </c>
      <c r="R52" s="132">
        <v>0</v>
      </c>
      <c r="S52" s="132">
        <v>0</v>
      </c>
      <c r="T52" s="132">
        <v>0</v>
      </c>
      <c r="U52" s="132">
        <v>0</v>
      </c>
      <c r="V52" s="132">
        <v>0</v>
      </c>
      <c r="W52" s="132">
        <v>0</v>
      </c>
      <c r="X52" s="132">
        <v>0</v>
      </c>
      <c r="Y52" s="132">
        <v>0</v>
      </c>
      <c r="Z52" s="132">
        <v>0</v>
      </c>
      <c r="AA52" s="132">
        <v>0</v>
      </c>
      <c r="AB52" s="132">
        <v>0</v>
      </c>
      <c r="AC52" s="132">
        <v>0</v>
      </c>
      <c r="AD52" s="132">
        <v>0</v>
      </c>
      <c r="AE52" s="132">
        <v>0</v>
      </c>
      <c r="AF52" s="132">
        <v>0</v>
      </c>
      <c r="AG52" s="132">
        <v>0</v>
      </c>
      <c r="AH52" s="67">
        <v>0</v>
      </c>
      <c r="AI52" s="132">
        <v>0</v>
      </c>
      <c r="AJ52" s="132">
        <v>0</v>
      </c>
      <c r="AK52" s="132">
        <v>0</v>
      </c>
      <c r="AL52" s="67">
        <v>0</v>
      </c>
      <c r="AM52" s="132">
        <v>0</v>
      </c>
      <c r="AN52" s="132">
        <v>0</v>
      </c>
      <c r="AO52" s="132">
        <v>0</v>
      </c>
      <c r="AP52" s="132">
        <v>0</v>
      </c>
      <c r="AQ52" s="132">
        <v>0</v>
      </c>
      <c r="AR52" s="132">
        <v>0</v>
      </c>
      <c r="AS52" s="132">
        <v>0</v>
      </c>
      <c r="AT52" s="132">
        <v>0</v>
      </c>
      <c r="AU52" s="132">
        <v>0</v>
      </c>
      <c r="AV52" s="132">
        <v>0</v>
      </c>
      <c r="AW52" s="132">
        <v>0</v>
      </c>
      <c r="AX52" s="132">
        <v>0</v>
      </c>
      <c r="AY52" s="132">
        <v>0</v>
      </c>
      <c r="AZ52" s="132">
        <v>0</v>
      </c>
      <c r="BA52" s="132">
        <v>0</v>
      </c>
      <c r="BB52" s="132">
        <v>0</v>
      </c>
      <c r="BC52" s="132">
        <v>0</v>
      </c>
      <c r="BD52" s="132">
        <v>0</v>
      </c>
      <c r="BE52" s="132">
        <v>0</v>
      </c>
      <c r="BF52" s="132">
        <v>0</v>
      </c>
      <c r="BG52" s="132">
        <v>0</v>
      </c>
      <c r="BH52" s="132">
        <v>0</v>
      </c>
      <c r="BI52" s="132">
        <v>0</v>
      </c>
      <c r="BJ52" s="132">
        <v>0</v>
      </c>
      <c r="BK52" s="132">
        <v>0</v>
      </c>
      <c r="BL52" s="132">
        <v>0</v>
      </c>
      <c r="BM52" s="132">
        <v>0</v>
      </c>
      <c r="BN52" s="132">
        <v>0</v>
      </c>
      <c r="BO52" s="132">
        <v>0</v>
      </c>
      <c r="BP52" s="132">
        <v>0</v>
      </c>
      <c r="BQ52" s="132">
        <v>0</v>
      </c>
      <c r="BR52" s="132">
        <v>0</v>
      </c>
      <c r="BS52" s="132">
        <v>0</v>
      </c>
      <c r="BT52" s="132">
        <v>0</v>
      </c>
      <c r="BU52" s="132">
        <v>0</v>
      </c>
      <c r="BV52" s="132">
        <v>0</v>
      </c>
      <c r="BW52" s="132">
        <v>0</v>
      </c>
      <c r="BX52" s="132">
        <v>0</v>
      </c>
      <c r="BY52" s="132">
        <v>0</v>
      </c>
      <c r="BZ52" s="132">
        <v>0</v>
      </c>
      <c r="CA52" s="132">
        <v>0</v>
      </c>
      <c r="CB52" s="132">
        <v>0</v>
      </c>
      <c r="CC52" s="67">
        <v>48653.974179778394</v>
      </c>
      <c r="CD52" s="67">
        <v>0</v>
      </c>
      <c r="CE52" s="132">
        <v>0</v>
      </c>
      <c r="CF52" s="132">
        <v>0</v>
      </c>
      <c r="CG52" s="67">
        <v>0</v>
      </c>
      <c r="CH52" s="132">
        <v>0</v>
      </c>
      <c r="CI52" s="132">
        <v>0</v>
      </c>
      <c r="CJ52" s="132">
        <v>0</v>
      </c>
      <c r="CK52" s="132">
        <v>0</v>
      </c>
      <c r="CL52" s="132">
        <v>0</v>
      </c>
      <c r="CM52" s="132">
        <v>0</v>
      </c>
      <c r="CN52" s="132">
        <v>0</v>
      </c>
      <c r="CO52" s="132">
        <v>0</v>
      </c>
      <c r="CP52" s="67">
        <v>0</v>
      </c>
      <c r="CQ52" s="132">
        <v>0</v>
      </c>
      <c r="CR52" s="132">
        <v>0</v>
      </c>
      <c r="CS52" s="67">
        <v>0</v>
      </c>
      <c r="CT52" s="132">
        <v>0</v>
      </c>
      <c r="CU52" s="132">
        <v>0</v>
      </c>
      <c r="CV52" s="132">
        <v>0</v>
      </c>
      <c r="CW52" s="132">
        <v>0</v>
      </c>
      <c r="CX52" s="132">
        <v>0</v>
      </c>
      <c r="CY52" s="132">
        <v>0</v>
      </c>
      <c r="CZ52" s="132">
        <v>0</v>
      </c>
      <c r="DA52" s="132">
        <v>0</v>
      </c>
      <c r="DB52" s="67">
        <v>0</v>
      </c>
      <c r="DC52" s="132">
        <v>0</v>
      </c>
      <c r="DD52" s="132">
        <v>0</v>
      </c>
      <c r="DE52" s="132">
        <v>0</v>
      </c>
      <c r="DF52" s="67">
        <v>0</v>
      </c>
      <c r="DG52" s="132">
        <v>0</v>
      </c>
      <c r="DH52" s="132">
        <v>0</v>
      </c>
      <c r="DI52" s="67">
        <v>0</v>
      </c>
      <c r="DJ52" s="132">
        <v>0</v>
      </c>
      <c r="DK52" s="132">
        <v>0</v>
      </c>
      <c r="DL52" s="132">
        <v>0</v>
      </c>
      <c r="DM52" s="132">
        <v>0</v>
      </c>
      <c r="DN52" s="67">
        <v>0</v>
      </c>
      <c r="DO52" s="132">
        <v>0</v>
      </c>
      <c r="DP52" s="132">
        <v>0</v>
      </c>
      <c r="DQ52" s="67">
        <v>0</v>
      </c>
      <c r="DR52" s="132">
        <v>0</v>
      </c>
      <c r="DS52" s="132">
        <v>0</v>
      </c>
      <c r="DT52" s="132">
        <v>0</v>
      </c>
      <c r="DU52" s="132">
        <v>0</v>
      </c>
      <c r="DV52" s="132">
        <v>0</v>
      </c>
      <c r="DW52" s="132">
        <v>0</v>
      </c>
      <c r="DX52" s="132">
        <v>0</v>
      </c>
      <c r="DY52" s="132">
        <v>0</v>
      </c>
      <c r="DZ52" s="132">
        <v>0</v>
      </c>
      <c r="EA52" s="132">
        <v>0</v>
      </c>
      <c r="EB52" s="67">
        <v>0</v>
      </c>
      <c r="EC52" s="132">
        <v>0</v>
      </c>
      <c r="ED52" s="132">
        <v>0</v>
      </c>
      <c r="EE52" s="132">
        <v>0</v>
      </c>
      <c r="EF52" s="132">
        <v>0</v>
      </c>
      <c r="EG52" s="132">
        <v>0</v>
      </c>
      <c r="EH52" s="132">
        <v>0</v>
      </c>
      <c r="EI52" s="67">
        <v>0</v>
      </c>
      <c r="EJ52" s="132">
        <v>0</v>
      </c>
      <c r="EK52" s="132">
        <v>0</v>
      </c>
      <c r="EL52" s="132">
        <v>0</v>
      </c>
      <c r="EM52" s="67">
        <v>0</v>
      </c>
      <c r="EN52" s="132">
        <v>0</v>
      </c>
      <c r="EO52" s="132">
        <v>0</v>
      </c>
      <c r="EP52" s="67">
        <v>0</v>
      </c>
      <c r="EQ52" s="132">
        <v>0</v>
      </c>
      <c r="ER52" s="132">
        <v>0</v>
      </c>
      <c r="ES52" s="67">
        <v>0</v>
      </c>
      <c r="ET52" s="67">
        <v>0</v>
      </c>
      <c r="EU52" s="132">
        <v>0</v>
      </c>
      <c r="EV52" s="132">
        <v>0</v>
      </c>
      <c r="EW52" s="132">
        <v>0</v>
      </c>
      <c r="EX52" s="132">
        <v>0</v>
      </c>
      <c r="EY52" s="132">
        <v>0</v>
      </c>
      <c r="EZ52" s="132">
        <v>0</v>
      </c>
      <c r="FA52" s="132">
        <v>0</v>
      </c>
      <c r="FB52" s="67">
        <v>0</v>
      </c>
      <c r="FC52" s="8"/>
      <c r="FD52" s="8"/>
      <c r="FE52" s="66">
        <v>0</v>
      </c>
      <c r="FF52" s="8"/>
      <c r="FG52" s="66">
        <f t="shared" si="25"/>
        <v>48653.974179778394</v>
      </c>
      <c r="FI52" s="113"/>
    </row>
    <row r="53" spans="2:165" ht="14.25" customHeight="1" x14ac:dyDescent="0.2">
      <c r="B53" s="124" t="s">
        <v>566</v>
      </c>
      <c r="C53" s="124" t="s">
        <v>391</v>
      </c>
      <c r="D53" s="67">
        <v>0</v>
      </c>
      <c r="E53" s="132">
        <v>0</v>
      </c>
      <c r="F53" s="132">
        <v>0</v>
      </c>
      <c r="G53" s="132">
        <v>0</v>
      </c>
      <c r="H53" s="132">
        <v>0</v>
      </c>
      <c r="I53" s="132">
        <v>0</v>
      </c>
      <c r="J53" s="132">
        <v>0</v>
      </c>
      <c r="K53" s="132">
        <v>0</v>
      </c>
      <c r="L53" s="132">
        <v>0</v>
      </c>
      <c r="M53" s="132">
        <v>0</v>
      </c>
      <c r="N53" s="132">
        <v>0</v>
      </c>
      <c r="O53" s="132">
        <v>0</v>
      </c>
      <c r="P53" s="132">
        <v>0</v>
      </c>
      <c r="Q53" s="132">
        <v>0</v>
      </c>
      <c r="R53" s="132">
        <v>0</v>
      </c>
      <c r="S53" s="132">
        <v>0</v>
      </c>
      <c r="T53" s="132">
        <v>0</v>
      </c>
      <c r="U53" s="132">
        <v>0</v>
      </c>
      <c r="V53" s="132">
        <v>0</v>
      </c>
      <c r="W53" s="132">
        <v>0</v>
      </c>
      <c r="X53" s="132">
        <v>0</v>
      </c>
      <c r="Y53" s="132">
        <v>0</v>
      </c>
      <c r="Z53" s="132">
        <v>0</v>
      </c>
      <c r="AA53" s="132">
        <v>0</v>
      </c>
      <c r="AB53" s="132">
        <v>0</v>
      </c>
      <c r="AC53" s="132">
        <v>0</v>
      </c>
      <c r="AD53" s="132">
        <v>0</v>
      </c>
      <c r="AE53" s="132">
        <v>0</v>
      </c>
      <c r="AF53" s="132">
        <v>0</v>
      </c>
      <c r="AG53" s="132">
        <v>0</v>
      </c>
      <c r="AH53" s="67">
        <v>0</v>
      </c>
      <c r="AI53" s="132">
        <v>0</v>
      </c>
      <c r="AJ53" s="132">
        <v>0</v>
      </c>
      <c r="AK53" s="132">
        <v>0</v>
      </c>
      <c r="AL53" s="67">
        <v>0</v>
      </c>
      <c r="AM53" s="132">
        <v>0</v>
      </c>
      <c r="AN53" s="132">
        <v>0</v>
      </c>
      <c r="AO53" s="132">
        <v>0</v>
      </c>
      <c r="AP53" s="132">
        <v>0</v>
      </c>
      <c r="AQ53" s="132">
        <v>0</v>
      </c>
      <c r="AR53" s="132">
        <v>0</v>
      </c>
      <c r="AS53" s="132">
        <v>0</v>
      </c>
      <c r="AT53" s="132">
        <v>0</v>
      </c>
      <c r="AU53" s="132">
        <v>0</v>
      </c>
      <c r="AV53" s="132">
        <v>0</v>
      </c>
      <c r="AW53" s="132">
        <v>0</v>
      </c>
      <c r="AX53" s="132">
        <v>0</v>
      </c>
      <c r="AY53" s="132">
        <v>0</v>
      </c>
      <c r="AZ53" s="132">
        <v>0</v>
      </c>
      <c r="BA53" s="132">
        <v>0</v>
      </c>
      <c r="BB53" s="132">
        <v>0</v>
      </c>
      <c r="BC53" s="132">
        <v>0</v>
      </c>
      <c r="BD53" s="132">
        <v>0</v>
      </c>
      <c r="BE53" s="132">
        <v>0</v>
      </c>
      <c r="BF53" s="132">
        <v>0</v>
      </c>
      <c r="BG53" s="132">
        <v>0</v>
      </c>
      <c r="BH53" s="132">
        <v>0</v>
      </c>
      <c r="BI53" s="132">
        <v>0</v>
      </c>
      <c r="BJ53" s="132">
        <v>0</v>
      </c>
      <c r="BK53" s="132">
        <v>0</v>
      </c>
      <c r="BL53" s="132">
        <v>0</v>
      </c>
      <c r="BM53" s="132">
        <v>0</v>
      </c>
      <c r="BN53" s="132">
        <v>0</v>
      </c>
      <c r="BO53" s="132">
        <v>0</v>
      </c>
      <c r="BP53" s="132">
        <v>0</v>
      </c>
      <c r="BQ53" s="132">
        <v>0</v>
      </c>
      <c r="BR53" s="132">
        <v>0</v>
      </c>
      <c r="BS53" s="132">
        <v>0</v>
      </c>
      <c r="BT53" s="132">
        <v>0</v>
      </c>
      <c r="BU53" s="132">
        <v>0</v>
      </c>
      <c r="BV53" s="132">
        <v>0</v>
      </c>
      <c r="BW53" s="132">
        <v>0</v>
      </c>
      <c r="BX53" s="132">
        <v>0</v>
      </c>
      <c r="BY53" s="132">
        <v>0</v>
      </c>
      <c r="BZ53" s="132">
        <v>0</v>
      </c>
      <c r="CA53" s="132">
        <v>0</v>
      </c>
      <c r="CB53" s="132">
        <v>0</v>
      </c>
      <c r="CC53" s="67">
        <v>0</v>
      </c>
      <c r="CD53" s="67">
        <v>0</v>
      </c>
      <c r="CE53" s="132">
        <v>0</v>
      </c>
      <c r="CF53" s="132">
        <v>0</v>
      </c>
      <c r="CG53" s="67">
        <v>0</v>
      </c>
      <c r="CH53" s="132">
        <v>0</v>
      </c>
      <c r="CI53" s="132">
        <v>0</v>
      </c>
      <c r="CJ53" s="132">
        <v>0</v>
      </c>
      <c r="CK53" s="132">
        <v>0</v>
      </c>
      <c r="CL53" s="132">
        <v>0</v>
      </c>
      <c r="CM53" s="132">
        <v>0</v>
      </c>
      <c r="CN53" s="132">
        <v>0</v>
      </c>
      <c r="CO53" s="132">
        <v>0</v>
      </c>
      <c r="CP53" s="67">
        <v>0</v>
      </c>
      <c r="CQ53" s="132">
        <v>0</v>
      </c>
      <c r="CR53" s="132">
        <v>0</v>
      </c>
      <c r="CS53" s="67">
        <v>0</v>
      </c>
      <c r="CT53" s="132">
        <v>0</v>
      </c>
      <c r="CU53" s="132">
        <v>0</v>
      </c>
      <c r="CV53" s="132">
        <v>0</v>
      </c>
      <c r="CW53" s="132">
        <v>0</v>
      </c>
      <c r="CX53" s="132">
        <v>0</v>
      </c>
      <c r="CY53" s="132">
        <v>0</v>
      </c>
      <c r="CZ53" s="132">
        <v>0</v>
      </c>
      <c r="DA53" s="132">
        <v>0</v>
      </c>
      <c r="DB53" s="67">
        <v>0</v>
      </c>
      <c r="DC53" s="132">
        <v>0</v>
      </c>
      <c r="DD53" s="132">
        <v>0</v>
      </c>
      <c r="DE53" s="132">
        <v>0</v>
      </c>
      <c r="DF53" s="67">
        <v>0</v>
      </c>
      <c r="DG53" s="132">
        <v>0</v>
      </c>
      <c r="DH53" s="132">
        <v>0</v>
      </c>
      <c r="DI53" s="67">
        <v>0</v>
      </c>
      <c r="DJ53" s="132">
        <v>0</v>
      </c>
      <c r="DK53" s="132">
        <v>0</v>
      </c>
      <c r="DL53" s="132">
        <v>0</v>
      </c>
      <c r="DM53" s="132">
        <v>0</v>
      </c>
      <c r="DN53" s="67">
        <v>0</v>
      </c>
      <c r="DO53" s="132">
        <v>0</v>
      </c>
      <c r="DP53" s="132">
        <v>0</v>
      </c>
      <c r="DQ53" s="67">
        <v>0</v>
      </c>
      <c r="DR53" s="132">
        <v>0</v>
      </c>
      <c r="DS53" s="132">
        <v>0</v>
      </c>
      <c r="DT53" s="132">
        <v>0</v>
      </c>
      <c r="DU53" s="132">
        <v>0</v>
      </c>
      <c r="DV53" s="132">
        <v>0</v>
      </c>
      <c r="DW53" s="132">
        <v>0</v>
      </c>
      <c r="DX53" s="132">
        <v>0</v>
      </c>
      <c r="DY53" s="132">
        <v>0</v>
      </c>
      <c r="DZ53" s="132">
        <v>0</v>
      </c>
      <c r="EA53" s="132">
        <v>0</v>
      </c>
      <c r="EB53" s="67">
        <v>0</v>
      </c>
      <c r="EC53" s="132">
        <v>0</v>
      </c>
      <c r="ED53" s="132">
        <v>0</v>
      </c>
      <c r="EE53" s="132">
        <v>0</v>
      </c>
      <c r="EF53" s="132">
        <v>0</v>
      </c>
      <c r="EG53" s="132">
        <v>0</v>
      </c>
      <c r="EH53" s="132">
        <v>0</v>
      </c>
      <c r="EI53" s="67">
        <v>0</v>
      </c>
      <c r="EJ53" s="132">
        <v>0</v>
      </c>
      <c r="EK53" s="132">
        <v>0</v>
      </c>
      <c r="EL53" s="132">
        <v>0</v>
      </c>
      <c r="EM53" s="67">
        <v>0</v>
      </c>
      <c r="EN53" s="132">
        <v>0</v>
      </c>
      <c r="EO53" s="132">
        <v>0</v>
      </c>
      <c r="EP53" s="67">
        <v>0</v>
      </c>
      <c r="EQ53" s="132">
        <v>0</v>
      </c>
      <c r="ER53" s="132">
        <v>0</v>
      </c>
      <c r="ES53" s="67">
        <v>0</v>
      </c>
      <c r="ET53" s="67">
        <v>0</v>
      </c>
      <c r="EU53" s="132">
        <v>0</v>
      </c>
      <c r="EV53" s="132">
        <v>0</v>
      </c>
      <c r="EW53" s="132">
        <v>0</v>
      </c>
      <c r="EX53" s="132">
        <v>0</v>
      </c>
      <c r="EY53" s="132">
        <v>0</v>
      </c>
      <c r="EZ53" s="132">
        <v>0</v>
      </c>
      <c r="FA53" s="132">
        <v>0</v>
      </c>
      <c r="FB53" s="67">
        <v>0</v>
      </c>
      <c r="FC53" s="8"/>
      <c r="FD53" s="8"/>
      <c r="FE53" s="66">
        <v>0</v>
      </c>
      <c r="FF53" s="8"/>
      <c r="FG53" s="66">
        <f t="shared" si="25"/>
        <v>0</v>
      </c>
      <c r="FI53" s="113"/>
    </row>
    <row r="54" spans="2:165" ht="14.25" customHeight="1" x14ac:dyDescent="0.2">
      <c r="B54" s="124" t="s">
        <v>567</v>
      </c>
      <c r="C54" s="124" t="s">
        <v>392</v>
      </c>
      <c r="D54" s="67">
        <v>0</v>
      </c>
      <c r="E54" s="132">
        <v>0</v>
      </c>
      <c r="F54" s="132">
        <v>0</v>
      </c>
      <c r="G54" s="132">
        <v>0</v>
      </c>
      <c r="H54" s="132">
        <v>0</v>
      </c>
      <c r="I54" s="132">
        <v>0</v>
      </c>
      <c r="J54" s="132">
        <v>0</v>
      </c>
      <c r="K54" s="132">
        <v>0</v>
      </c>
      <c r="L54" s="132">
        <v>0</v>
      </c>
      <c r="M54" s="132">
        <v>0</v>
      </c>
      <c r="N54" s="132">
        <v>0</v>
      </c>
      <c r="O54" s="132">
        <v>0</v>
      </c>
      <c r="P54" s="132">
        <v>0</v>
      </c>
      <c r="Q54" s="132">
        <v>0</v>
      </c>
      <c r="R54" s="132">
        <v>0</v>
      </c>
      <c r="S54" s="132">
        <v>0</v>
      </c>
      <c r="T54" s="132">
        <v>0</v>
      </c>
      <c r="U54" s="132">
        <v>0</v>
      </c>
      <c r="V54" s="132">
        <v>0</v>
      </c>
      <c r="W54" s="132">
        <v>0</v>
      </c>
      <c r="X54" s="132">
        <v>0</v>
      </c>
      <c r="Y54" s="132">
        <v>0</v>
      </c>
      <c r="Z54" s="132">
        <v>0</v>
      </c>
      <c r="AA54" s="132">
        <v>0</v>
      </c>
      <c r="AB54" s="132">
        <v>0</v>
      </c>
      <c r="AC54" s="132">
        <v>0</v>
      </c>
      <c r="AD54" s="132">
        <v>0</v>
      </c>
      <c r="AE54" s="132">
        <v>0</v>
      </c>
      <c r="AF54" s="132">
        <v>0</v>
      </c>
      <c r="AG54" s="132">
        <v>0</v>
      </c>
      <c r="AH54" s="67">
        <v>0</v>
      </c>
      <c r="AI54" s="132">
        <v>0</v>
      </c>
      <c r="AJ54" s="132">
        <v>0</v>
      </c>
      <c r="AK54" s="132">
        <v>0</v>
      </c>
      <c r="AL54" s="67">
        <v>182.553657306867</v>
      </c>
      <c r="AM54" s="132">
        <v>0</v>
      </c>
      <c r="AN54" s="132">
        <v>0</v>
      </c>
      <c r="AO54" s="132">
        <v>0</v>
      </c>
      <c r="AP54" s="132">
        <v>0</v>
      </c>
      <c r="AQ54" s="132">
        <v>0</v>
      </c>
      <c r="AR54" s="132">
        <v>0</v>
      </c>
      <c r="AS54" s="132">
        <v>0</v>
      </c>
      <c r="AT54" s="132">
        <v>0</v>
      </c>
      <c r="AU54" s="132">
        <v>0</v>
      </c>
      <c r="AV54" s="132">
        <v>0</v>
      </c>
      <c r="AW54" s="132">
        <v>0</v>
      </c>
      <c r="AX54" s="132">
        <v>0</v>
      </c>
      <c r="AY54" s="132">
        <v>0</v>
      </c>
      <c r="AZ54" s="132">
        <v>0</v>
      </c>
      <c r="BA54" s="132">
        <v>0</v>
      </c>
      <c r="BB54" s="132">
        <v>0</v>
      </c>
      <c r="BC54" s="132">
        <v>0</v>
      </c>
      <c r="BD54" s="132">
        <v>0</v>
      </c>
      <c r="BE54" s="132">
        <v>0</v>
      </c>
      <c r="BF54" s="132">
        <v>0</v>
      </c>
      <c r="BG54" s="132">
        <v>0</v>
      </c>
      <c r="BH54" s="132">
        <v>0</v>
      </c>
      <c r="BI54" s="132">
        <v>182.553657306867</v>
      </c>
      <c r="BJ54" s="132">
        <v>0</v>
      </c>
      <c r="BK54" s="132">
        <v>0</v>
      </c>
      <c r="BL54" s="132">
        <v>0</v>
      </c>
      <c r="BM54" s="132">
        <v>0</v>
      </c>
      <c r="BN54" s="132">
        <v>0</v>
      </c>
      <c r="BO54" s="132">
        <v>0</v>
      </c>
      <c r="BP54" s="132">
        <v>0</v>
      </c>
      <c r="BQ54" s="132">
        <v>0</v>
      </c>
      <c r="BR54" s="132">
        <v>0</v>
      </c>
      <c r="BS54" s="132">
        <v>0</v>
      </c>
      <c r="BT54" s="132">
        <v>0</v>
      </c>
      <c r="BU54" s="132">
        <v>0</v>
      </c>
      <c r="BV54" s="132">
        <v>0</v>
      </c>
      <c r="BW54" s="132">
        <v>0</v>
      </c>
      <c r="BX54" s="132">
        <v>0</v>
      </c>
      <c r="BY54" s="132">
        <v>0</v>
      </c>
      <c r="BZ54" s="132">
        <v>0</v>
      </c>
      <c r="CA54" s="132">
        <v>0</v>
      </c>
      <c r="CB54" s="132">
        <v>0</v>
      </c>
      <c r="CC54" s="67">
        <v>0</v>
      </c>
      <c r="CD54" s="67">
        <v>0</v>
      </c>
      <c r="CE54" s="132">
        <v>0</v>
      </c>
      <c r="CF54" s="132">
        <v>0</v>
      </c>
      <c r="CG54" s="67">
        <v>0</v>
      </c>
      <c r="CH54" s="132">
        <v>0</v>
      </c>
      <c r="CI54" s="132">
        <v>0</v>
      </c>
      <c r="CJ54" s="132">
        <v>0</v>
      </c>
      <c r="CK54" s="132">
        <v>0</v>
      </c>
      <c r="CL54" s="132">
        <v>0</v>
      </c>
      <c r="CM54" s="132">
        <v>0</v>
      </c>
      <c r="CN54" s="132">
        <v>0</v>
      </c>
      <c r="CO54" s="132">
        <v>0</v>
      </c>
      <c r="CP54" s="67">
        <v>0</v>
      </c>
      <c r="CQ54" s="132">
        <v>0</v>
      </c>
      <c r="CR54" s="132">
        <v>0</v>
      </c>
      <c r="CS54" s="67">
        <v>0</v>
      </c>
      <c r="CT54" s="132">
        <v>0</v>
      </c>
      <c r="CU54" s="132">
        <v>0</v>
      </c>
      <c r="CV54" s="132">
        <v>0</v>
      </c>
      <c r="CW54" s="132">
        <v>0</v>
      </c>
      <c r="CX54" s="132">
        <v>0</v>
      </c>
      <c r="CY54" s="132">
        <v>0</v>
      </c>
      <c r="CZ54" s="132">
        <v>0</v>
      </c>
      <c r="DA54" s="132">
        <v>0</v>
      </c>
      <c r="DB54" s="67">
        <v>0</v>
      </c>
      <c r="DC54" s="132">
        <v>0</v>
      </c>
      <c r="DD54" s="132">
        <v>0</v>
      </c>
      <c r="DE54" s="132">
        <v>0</v>
      </c>
      <c r="DF54" s="67">
        <v>0</v>
      </c>
      <c r="DG54" s="132">
        <v>0</v>
      </c>
      <c r="DH54" s="132">
        <v>0</v>
      </c>
      <c r="DI54" s="67">
        <v>0</v>
      </c>
      <c r="DJ54" s="132">
        <v>0</v>
      </c>
      <c r="DK54" s="132">
        <v>0</v>
      </c>
      <c r="DL54" s="132">
        <v>0</v>
      </c>
      <c r="DM54" s="132">
        <v>0</v>
      </c>
      <c r="DN54" s="67">
        <v>0</v>
      </c>
      <c r="DO54" s="132">
        <v>0</v>
      </c>
      <c r="DP54" s="132">
        <v>0</v>
      </c>
      <c r="DQ54" s="67">
        <v>0</v>
      </c>
      <c r="DR54" s="132">
        <v>0</v>
      </c>
      <c r="DS54" s="132">
        <v>0</v>
      </c>
      <c r="DT54" s="132">
        <v>0</v>
      </c>
      <c r="DU54" s="132">
        <v>0</v>
      </c>
      <c r="DV54" s="132">
        <v>0</v>
      </c>
      <c r="DW54" s="132">
        <v>0</v>
      </c>
      <c r="DX54" s="132">
        <v>0</v>
      </c>
      <c r="DY54" s="132">
        <v>0</v>
      </c>
      <c r="DZ54" s="132">
        <v>0</v>
      </c>
      <c r="EA54" s="132">
        <v>0</v>
      </c>
      <c r="EB54" s="67">
        <v>0</v>
      </c>
      <c r="EC54" s="132">
        <v>0</v>
      </c>
      <c r="ED54" s="132">
        <v>0</v>
      </c>
      <c r="EE54" s="132">
        <v>0</v>
      </c>
      <c r="EF54" s="132">
        <v>0</v>
      </c>
      <c r="EG54" s="132">
        <v>0</v>
      </c>
      <c r="EH54" s="132">
        <v>0</v>
      </c>
      <c r="EI54" s="67">
        <v>0</v>
      </c>
      <c r="EJ54" s="132">
        <v>0</v>
      </c>
      <c r="EK54" s="132">
        <v>0</v>
      </c>
      <c r="EL54" s="132">
        <v>0</v>
      </c>
      <c r="EM54" s="67">
        <v>0</v>
      </c>
      <c r="EN54" s="132">
        <v>0</v>
      </c>
      <c r="EO54" s="132">
        <v>0</v>
      </c>
      <c r="EP54" s="67">
        <v>0</v>
      </c>
      <c r="EQ54" s="132">
        <v>0</v>
      </c>
      <c r="ER54" s="132">
        <v>0</v>
      </c>
      <c r="ES54" s="67">
        <v>0</v>
      </c>
      <c r="ET54" s="67">
        <v>0</v>
      </c>
      <c r="EU54" s="132">
        <v>0</v>
      </c>
      <c r="EV54" s="132">
        <v>0</v>
      </c>
      <c r="EW54" s="132">
        <v>0</v>
      </c>
      <c r="EX54" s="132">
        <v>0</v>
      </c>
      <c r="EY54" s="132">
        <v>0</v>
      </c>
      <c r="EZ54" s="132">
        <v>0</v>
      </c>
      <c r="FA54" s="132">
        <v>0</v>
      </c>
      <c r="FB54" s="67">
        <v>0</v>
      </c>
      <c r="FC54" s="8"/>
      <c r="FD54" s="8"/>
      <c r="FE54" s="66">
        <v>0</v>
      </c>
      <c r="FF54" s="8"/>
      <c r="FG54" s="66">
        <f t="shared" si="25"/>
        <v>182.553657306867</v>
      </c>
      <c r="FI54" s="113"/>
    </row>
    <row r="55" spans="2:165" ht="14.25" customHeight="1" x14ac:dyDescent="0.2">
      <c r="B55" s="124" t="s">
        <v>567</v>
      </c>
      <c r="C55" s="124" t="s">
        <v>393</v>
      </c>
      <c r="D55" s="67">
        <v>0</v>
      </c>
      <c r="E55" s="132">
        <v>0</v>
      </c>
      <c r="F55" s="132">
        <v>0</v>
      </c>
      <c r="G55" s="132">
        <v>0</v>
      </c>
      <c r="H55" s="132">
        <v>0</v>
      </c>
      <c r="I55" s="132">
        <v>0</v>
      </c>
      <c r="J55" s="132">
        <v>0</v>
      </c>
      <c r="K55" s="132">
        <v>0</v>
      </c>
      <c r="L55" s="132">
        <v>0</v>
      </c>
      <c r="M55" s="132">
        <v>0</v>
      </c>
      <c r="N55" s="132">
        <v>0</v>
      </c>
      <c r="O55" s="132">
        <v>0</v>
      </c>
      <c r="P55" s="132">
        <v>0</v>
      </c>
      <c r="Q55" s="132">
        <v>0</v>
      </c>
      <c r="R55" s="132">
        <v>0</v>
      </c>
      <c r="S55" s="132">
        <v>0</v>
      </c>
      <c r="T55" s="132">
        <v>0</v>
      </c>
      <c r="U55" s="132">
        <v>0</v>
      </c>
      <c r="V55" s="132">
        <v>0</v>
      </c>
      <c r="W55" s="132">
        <v>0</v>
      </c>
      <c r="X55" s="132">
        <v>0</v>
      </c>
      <c r="Y55" s="132">
        <v>0</v>
      </c>
      <c r="Z55" s="132">
        <v>0</v>
      </c>
      <c r="AA55" s="132">
        <v>0</v>
      </c>
      <c r="AB55" s="132">
        <v>0</v>
      </c>
      <c r="AC55" s="132">
        <v>0</v>
      </c>
      <c r="AD55" s="132">
        <v>0</v>
      </c>
      <c r="AE55" s="132">
        <v>0</v>
      </c>
      <c r="AF55" s="132">
        <v>0</v>
      </c>
      <c r="AG55" s="132">
        <v>0</v>
      </c>
      <c r="AH55" s="67">
        <v>0</v>
      </c>
      <c r="AI55" s="132">
        <v>0</v>
      </c>
      <c r="AJ55" s="132">
        <v>0</v>
      </c>
      <c r="AK55" s="132">
        <v>0</v>
      </c>
      <c r="AL55" s="67">
        <v>0</v>
      </c>
      <c r="AM55" s="132">
        <v>0</v>
      </c>
      <c r="AN55" s="132">
        <v>0</v>
      </c>
      <c r="AO55" s="132">
        <v>0</v>
      </c>
      <c r="AP55" s="132">
        <v>0</v>
      </c>
      <c r="AQ55" s="132">
        <v>0</v>
      </c>
      <c r="AR55" s="132">
        <v>0</v>
      </c>
      <c r="AS55" s="132">
        <v>0</v>
      </c>
      <c r="AT55" s="132">
        <v>0</v>
      </c>
      <c r="AU55" s="132">
        <v>0</v>
      </c>
      <c r="AV55" s="132">
        <v>0</v>
      </c>
      <c r="AW55" s="132">
        <v>0</v>
      </c>
      <c r="AX55" s="132">
        <v>0</v>
      </c>
      <c r="AY55" s="132">
        <v>0</v>
      </c>
      <c r="AZ55" s="132">
        <v>0</v>
      </c>
      <c r="BA55" s="132">
        <v>0</v>
      </c>
      <c r="BB55" s="132">
        <v>0</v>
      </c>
      <c r="BC55" s="132">
        <v>0</v>
      </c>
      <c r="BD55" s="132">
        <v>0</v>
      </c>
      <c r="BE55" s="132">
        <v>0</v>
      </c>
      <c r="BF55" s="132">
        <v>0</v>
      </c>
      <c r="BG55" s="132">
        <v>0</v>
      </c>
      <c r="BH55" s="132">
        <v>0</v>
      </c>
      <c r="BI55" s="132">
        <v>0</v>
      </c>
      <c r="BJ55" s="132">
        <v>0</v>
      </c>
      <c r="BK55" s="132">
        <v>0</v>
      </c>
      <c r="BL55" s="132">
        <v>0</v>
      </c>
      <c r="BM55" s="132">
        <v>0</v>
      </c>
      <c r="BN55" s="132">
        <v>0</v>
      </c>
      <c r="BO55" s="132">
        <v>0</v>
      </c>
      <c r="BP55" s="132">
        <v>0</v>
      </c>
      <c r="BQ55" s="132">
        <v>0</v>
      </c>
      <c r="BR55" s="132">
        <v>0</v>
      </c>
      <c r="BS55" s="132">
        <v>0</v>
      </c>
      <c r="BT55" s="132">
        <v>0</v>
      </c>
      <c r="BU55" s="132">
        <v>0</v>
      </c>
      <c r="BV55" s="132">
        <v>0</v>
      </c>
      <c r="BW55" s="132">
        <v>0</v>
      </c>
      <c r="BX55" s="132">
        <v>0</v>
      </c>
      <c r="BY55" s="132">
        <v>0</v>
      </c>
      <c r="BZ55" s="132">
        <v>0</v>
      </c>
      <c r="CA55" s="132">
        <v>0</v>
      </c>
      <c r="CB55" s="132">
        <v>0</v>
      </c>
      <c r="CC55" s="67">
        <v>0</v>
      </c>
      <c r="CD55" s="67">
        <v>0</v>
      </c>
      <c r="CE55" s="132">
        <v>0</v>
      </c>
      <c r="CF55" s="132">
        <v>0</v>
      </c>
      <c r="CG55" s="67">
        <v>0</v>
      </c>
      <c r="CH55" s="132">
        <v>0</v>
      </c>
      <c r="CI55" s="132">
        <v>0</v>
      </c>
      <c r="CJ55" s="132">
        <v>0</v>
      </c>
      <c r="CK55" s="132">
        <v>0</v>
      </c>
      <c r="CL55" s="132">
        <v>0</v>
      </c>
      <c r="CM55" s="132">
        <v>0</v>
      </c>
      <c r="CN55" s="132">
        <v>0</v>
      </c>
      <c r="CO55" s="132">
        <v>0</v>
      </c>
      <c r="CP55" s="67">
        <v>0</v>
      </c>
      <c r="CQ55" s="132">
        <v>0</v>
      </c>
      <c r="CR55" s="132">
        <v>0</v>
      </c>
      <c r="CS55" s="67">
        <v>0</v>
      </c>
      <c r="CT55" s="132">
        <v>0</v>
      </c>
      <c r="CU55" s="132">
        <v>0</v>
      </c>
      <c r="CV55" s="132">
        <v>0</v>
      </c>
      <c r="CW55" s="132">
        <v>0</v>
      </c>
      <c r="CX55" s="132">
        <v>0</v>
      </c>
      <c r="CY55" s="132">
        <v>0</v>
      </c>
      <c r="CZ55" s="132">
        <v>0</v>
      </c>
      <c r="DA55" s="132">
        <v>0</v>
      </c>
      <c r="DB55" s="67">
        <v>0</v>
      </c>
      <c r="DC55" s="132">
        <v>0</v>
      </c>
      <c r="DD55" s="132">
        <v>0</v>
      </c>
      <c r="DE55" s="132">
        <v>0</v>
      </c>
      <c r="DF55" s="67">
        <v>0</v>
      </c>
      <c r="DG55" s="132">
        <v>0</v>
      </c>
      <c r="DH55" s="132">
        <v>0</v>
      </c>
      <c r="DI55" s="67">
        <v>0</v>
      </c>
      <c r="DJ55" s="132">
        <v>0</v>
      </c>
      <c r="DK55" s="132">
        <v>0</v>
      </c>
      <c r="DL55" s="132">
        <v>0</v>
      </c>
      <c r="DM55" s="132">
        <v>0</v>
      </c>
      <c r="DN55" s="67">
        <v>0</v>
      </c>
      <c r="DO55" s="132">
        <v>0</v>
      </c>
      <c r="DP55" s="132">
        <v>0</v>
      </c>
      <c r="DQ55" s="67">
        <v>0</v>
      </c>
      <c r="DR55" s="132">
        <v>0</v>
      </c>
      <c r="DS55" s="132">
        <v>0</v>
      </c>
      <c r="DT55" s="132">
        <v>0</v>
      </c>
      <c r="DU55" s="132">
        <v>0</v>
      </c>
      <c r="DV55" s="132">
        <v>0</v>
      </c>
      <c r="DW55" s="132">
        <v>0</v>
      </c>
      <c r="DX55" s="132">
        <v>0</v>
      </c>
      <c r="DY55" s="132">
        <v>0</v>
      </c>
      <c r="DZ55" s="132">
        <v>0</v>
      </c>
      <c r="EA55" s="132">
        <v>0</v>
      </c>
      <c r="EB55" s="67">
        <v>0</v>
      </c>
      <c r="EC55" s="132">
        <v>0</v>
      </c>
      <c r="ED55" s="132">
        <v>0</v>
      </c>
      <c r="EE55" s="132">
        <v>0</v>
      </c>
      <c r="EF55" s="132">
        <v>0</v>
      </c>
      <c r="EG55" s="132">
        <v>0</v>
      </c>
      <c r="EH55" s="132">
        <v>0</v>
      </c>
      <c r="EI55" s="67">
        <v>0</v>
      </c>
      <c r="EJ55" s="132">
        <v>0</v>
      </c>
      <c r="EK55" s="132">
        <v>0</v>
      </c>
      <c r="EL55" s="132">
        <v>0</v>
      </c>
      <c r="EM55" s="67">
        <v>0</v>
      </c>
      <c r="EN55" s="132">
        <v>0</v>
      </c>
      <c r="EO55" s="132">
        <v>0</v>
      </c>
      <c r="EP55" s="67">
        <v>0</v>
      </c>
      <c r="EQ55" s="132">
        <v>0</v>
      </c>
      <c r="ER55" s="132">
        <v>0</v>
      </c>
      <c r="ES55" s="67">
        <v>0</v>
      </c>
      <c r="ET55" s="67">
        <v>0</v>
      </c>
      <c r="EU55" s="132">
        <v>0</v>
      </c>
      <c r="EV55" s="132">
        <v>0</v>
      </c>
      <c r="EW55" s="132">
        <v>0</v>
      </c>
      <c r="EX55" s="132">
        <v>0</v>
      </c>
      <c r="EY55" s="132">
        <v>0</v>
      </c>
      <c r="EZ55" s="132">
        <v>0</v>
      </c>
      <c r="FA55" s="132">
        <v>0</v>
      </c>
      <c r="FB55" s="67">
        <v>0</v>
      </c>
      <c r="FC55" s="8"/>
      <c r="FD55" s="8"/>
      <c r="FE55" s="66">
        <v>2219.7379298489996</v>
      </c>
      <c r="FF55" s="8"/>
      <c r="FG55" s="66">
        <f t="shared" si="25"/>
        <v>2219.7379298489996</v>
      </c>
      <c r="FI55" s="113"/>
    </row>
    <row r="56" spans="2:165" ht="14.25" customHeight="1" x14ac:dyDescent="0.2">
      <c r="B56" s="124">
        <v>5210</v>
      </c>
      <c r="C56" s="127" t="s">
        <v>394</v>
      </c>
      <c r="D56" s="67">
        <v>0</v>
      </c>
      <c r="E56" s="132">
        <v>0</v>
      </c>
      <c r="F56" s="132">
        <v>0</v>
      </c>
      <c r="G56" s="132">
        <v>0</v>
      </c>
      <c r="H56" s="132">
        <v>0</v>
      </c>
      <c r="I56" s="132">
        <v>0</v>
      </c>
      <c r="J56" s="132">
        <v>0</v>
      </c>
      <c r="K56" s="132">
        <v>0</v>
      </c>
      <c r="L56" s="132">
        <v>0</v>
      </c>
      <c r="M56" s="132">
        <v>0</v>
      </c>
      <c r="N56" s="132">
        <v>0</v>
      </c>
      <c r="O56" s="132">
        <v>0</v>
      </c>
      <c r="P56" s="132">
        <v>0</v>
      </c>
      <c r="Q56" s="132">
        <v>0</v>
      </c>
      <c r="R56" s="132">
        <v>0</v>
      </c>
      <c r="S56" s="132">
        <v>0</v>
      </c>
      <c r="T56" s="132">
        <v>0</v>
      </c>
      <c r="U56" s="132">
        <v>0</v>
      </c>
      <c r="V56" s="132">
        <v>0</v>
      </c>
      <c r="W56" s="132">
        <v>0</v>
      </c>
      <c r="X56" s="132">
        <v>0</v>
      </c>
      <c r="Y56" s="132">
        <v>0</v>
      </c>
      <c r="Z56" s="132">
        <v>0</v>
      </c>
      <c r="AA56" s="132">
        <v>0</v>
      </c>
      <c r="AB56" s="132">
        <v>0</v>
      </c>
      <c r="AC56" s="132">
        <v>0</v>
      </c>
      <c r="AD56" s="132">
        <v>0</v>
      </c>
      <c r="AE56" s="132">
        <v>0</v>
      </c>
      <c r="AF56" s="132">
        <v>0</v>
      </c>
      <c r="AG56" s="132">
        <v>0</v>
      </c>
      <c r="AH56" s="67">
        <v>0</v>
      </c>
      <c r="AI56" s="132">
        <v>0</v>
      </c>
      <c r="AJ56" s="132">
        <v>0</v>
      </c>
      <c r="AK56" s="132">
        <v>0</v>
      </c>
      <c r="AL56" s="67">
        <v>741.74074811407979</v>
      </c>
      <c r="AM56" s="132">
        <v>0</v>
      </c>
      <c r="AN56" s="132">
        <v>0</v>
      </c>
      <c r="AO56" s="132">
        <v>0</v>
      </c>
      <c r="AP56" s="132">
        <v>0</v>
      </c>
      <c r="AQ56" s="132">
        <v>0</v>
      </c>
      <c r="AR56" s="132">
        <v>0</v>
      </c>
      <c r="AS56" s="132">
        <v>0</v>
      </c>
      <c r="AT56" s="132">
        <v>0</v>
      </c>
      <c r="AU56" s="132">
        <v>741.74074811407979</v>
      </c>
      <c r="AV56" s="132">
        <v>0</v>
      </c>
      <c r="AW56" s="132">
        <v>0</v>
      </c>
      <c r="AX56" s="132">
        <v>0</v>
      </c>
      <c r="AY56" s="132">
        <v>0</v>
      </c>
      <c r="AZ56" s="132">
        <v>0</v>
      </c>
      <c r="BA56" s="132">
        <v>0</v>
      </c>
      <c r="BB56" s="132">
        <v>0</v>
      </c>
      <c r="BC56" s="132">
        <v>0</v>
      </c>
      <c r="BD56" s="132">
        <v>0</v>
      </c>
      <c r="BE56" s="132">
        <v>0</v>
      </c>
      <c r="BF56" s="132">
        <v>0</v>
      </c>
      <c r="BG56" s="132">
        <v>0</v>
      </c>
      <c r="BH56" s="132">
        <v>0</v>
      </c>
      <c r="BI56" s="132">
        <v>0</v>
      </c>
      <c r="BJ56" s="132">
        <v>0</v>
      </c>
      <c r="BK56" s="132">
        <v>0</v>
      </c>
      <c r="BL56" s="132">
        <v>0</v>
      </c>
      <c r="BM56" s="132">
        <v>0</v>
      </c>
      <c r="BN56" s="132">
        <v>0</v>
      </c>
      <c r="BO56" s="132">
        <v>0</v>
      </c>
      <c r="BP56" s="132">
        <v>0</v>
      </c>
      <c r="BQ56" s="132">
        <v>0</v>
      </c>
      <c r="BR56" s="132">
        <v>0</v>
      </c>
      <c r="BS56" s="132">
        <v>0</v>
      </c>
      <c r="BT56" s="132">
        <v>0</v>
      </c>
      <c r="BU56" s="132">
        <v>0</v>
      </c>
      <c r="BV56" s="132">
        <v>0</v>
      </c>
      <c r="BW56" s="132">
        <v>0</v>
      </c>
      <c r="BX56" s="132">
        <v>0</v>
      </c>
      <c r="BY56" s="132">
        <v>0</v>
      </c>
      <c r="BZ56" s="132">
        <v>0</v>
      </c>
      <c r="CA56" s="132">
        <v>0</v>
      </c>
      <c r="CB56" s="132">
        <v>0</v>
      </c>
      <c r="CC56" s="67">
        <v>0</v>
      </c>
      <c r="CD56" s="67">
        <v>0</v>
      </c>
      <c r="CE56" s="132">
        <v>0</v>
      </c>
      <c r="CF56" s="132">
        <v>0</v>
      </c>
      <c r="CG56" s="67">
        <v>0</v>
      </c>
      <c r="CH56" s="132">
        <v>0</v>
      </c>
      <c r="CI56" s="132">
        <v>0</v>
      </c>
      <c r="CJ56" s="132">
        <v>0</v>
      </c>
      <c r="CK56" s="132">
        <v>0</v>
      </c>
      <c r="CL56" s="132">
        <v>0</v>
      </c>
      <c r="CM56" s="132">
        <v>0</v>
      </c>
      <c r="CN56" s="132">
        <v>0</v>
      </c>
      <c r="CO56" s="132">
        <v>0</v>
      </c>
      <c r="CP56" s="67">
        <v>0</v>
      </c>
      <c r="CQ56" s="132">
        <v>0</v>
      </c>
      <c r="CR56" s="132">
        <v>0</v>
      </c>
      <c r="CS56" s="67">
        <v>0</v>
      </c>
      <c r="CT56" s="132">
        <v>0</v>
      </c>
      <c r="CU56" s="132">
        <v>0</v>
      </c>
      <c r="CV56" s="132">
        <v>0</v>
      </c>
      <c r="CW56" s="132">
        <v>0</v>
      </c>
      <c r="CX56" s="132">
        <v>0</v>
      </c>
      <c r="CY56" s="132">
        <v>0</v>
      </c>
      <c r="CZ56" s="132">
        <v>0</v>
      </c>
      <c r="DA56" s="132">
        <v>0</v>
      </c>
      <c r="DB56" s="67">
        <v>0</v>
      </c>
      <c r="DC56" s="132">
        <v>0</v>
      </c>
      <c r="DD56" s="132">
        <v>0</v>
      </c>
      <c r="DE56" s="132">
        <v>0</v>
      </c>
      <c r="DF56" s="67">
        <v>0</v>
      </c>
      <c r="DG56" s="132">
        <v>0</v>
      </c>
      <c r="DH56" s="132">
        <v>0</v>
      </c>
      <c r="DI56" s="67">
        <v>0</v>
      </c>
      <c r="DJ56" s="132">
        <v>0</v>
      </c>
      <c r="DK56" s="132">
        <v>0</v>
      </c>
      <c r="DL56" s="132">
        <v>0</v>
      </c>
      <c r="DM56" s="132">
        <v>0</v>
      </c>
      <c r="DN56" s="67">
        <v>0</v>
      </c>
      <c r="DO56" s="132">
        <v>0</v>
      </c>
      <c r="DP56" s="132">
        <v>0</v>
      </c>
      <c r="DQ56" s="67">
        <v>0</v>
      </c>
      <c r="DR56" s="132">
        <v>0</v>
      </c>
      <c r="DS56" s="132">
        <v>0</v>
      </c>
      <c r="DT56" s="132">
        <v>0</v>
      </c>
      <c r="DU56" s="132">
        <v>0</v>
      </c>
      <c r="DV56" s="132">
        <v>0</v>
      </c>
      <c r="DW56" s="132">
        <v>0</v>
      </c>
      <c r="DX56" s="132">
        <v>0</v>
      </c>
      <c r="DY56" s="132">
        <v>0</v>
      </c>
      <c r="DZ56" s="132">
        <v>0</v>
      </c>
      <c r="EA56" s="132">
        <v>0</v>
      </c>
      <c r="EB56" s="67">
        <v>0</v>
      </c>
      <c r="EC56" s="132">
        <v>0</v>
      </c>
      <c r="ED56" s="132">
        <v>0</v>
      </c>
      <c r="EE56" s="132">
        <v>0</v>
      </c>
      <c r="EF56" s="132">
        <v>0</v>
      </c>
      <c r="EG56" s="132">
        <v>0</v>
      </c>
      <c r="EH56" s="132">
        <v>0</v>
      </c>
      <c r="EI56" s="67">
        <v>0</v>
      </c>
      <c r="EJ56" s="132">
        <v>0</v>
      </c>
      <c r="EK56" s="132">
        <v>0</v>
      </c>
      <c r="EL56" s="132">
        <v>0</v>
      </c>
      <c r="EM56" s="67">
        <v>0</v>
      </c>
      <c r="EN56" s="132">
        <v>0</v>
      </c>
      <c r="EO56" s="132">
        <v>0</v>
      </c>
      <c r="EP56" s="67">
        <v>0</v>
      </c>
      <c r="EQ56" s="132">
        <v>0</v>
      </c>
      <c r="ER56" s="132">
        <v>0</v>
      </c>
      <c r="ES56" s="67">
        <v>0</v>
      </c>
      <c r="ET56" s="67">
        <v>0</v>
      </c>
      <c r="EU56" s="132">
        <v>0</v>
      </c>
      <c r="EV56" s="132">
        <v>0</v>
      </c>
      <c r="EW56" s="132">
        <v>0</v>
      </c>
      <c r="EX56" s="132">
        <v>0</v>
      </c>
      <c r="EY56" s="132">
        <v>0</v>
      </c>
      <c r="EZ56" s="132">
        <v>0</v>
      </c>
      <c r="FA56" s="132">
        <v>0</v>
      </c>
      <c r="FB56" s="67">
        <v>0</v>
      </c>
      <c r="FC56" s="8"/>
      <c r="FD56" s="8"/>
      <c r="FE56" s="66">
        <v>1503.1934553826663</v>
      </c>
      <c r="FF56" s="8"/>
      <c r="FG56" s="66">
        <f t="shared" si="25"/>
        <v>2244.9342034967462</v>
      </c>
      <c r="FI56" s="113"/>
    </row>
    <row r="57" spans="2:165" ht="14.25" customHeight="1" x14ac:dyDescent="0.2">
      <c r="B57" s="114" t="s">
        <v>395</v>
      </c>
      <c r="C57" s="114"/>
      <c r="D57" s="10">
        <f t="shared" ref="D57:D72" si="26">SUM($E57:$AG57)</f>
        <v>9188.1433532293286</v>
      </c>
      <c r="E57" s="133">
        <f t="shared" ref="E57:AG57" si="27">+E58+E59+E60+E61+E68</f>
        <v>4.8817149105621311</v>
      </c>
      <c r="F57" s="134">
        <f t="shared" si="27"/>
        <v>0.98760333923613108</v>
      </c>
      <c r="G57" s="134">
        <f t="shared" si="27"/>
        <v>44.745069939892915</v>
      </c>
      <c r="H57" s="134">
        <f t="shared" si="27"/>
        <v>634.67357215098627</v>
      </c>
      <c r="I57" s="134">
        <f t="shared" si="27"/>
        <v>26.296165775659031</v>
      </c>
      <c r="J57" s="134">
        <f t="shared" si="27"/>
        <v>93.16743289678729</v>
      </c>
      <c r="K57" s="134">
        <f t="shared" si="27"/>
        <v>43.536743717264486</v>
      </c>
      <c r="L57" s="134">
        <f t="shared" si="27"/>
        <v>4.444340999927932</v>
      </c>
      <c r="M57" s="134">
        <f t="shared" si="27"/>
        <v>36.070836842591447</v>
      </c>
      <c r="N57" s="134">
        <f t="shared" si="27"/>
        <v>251.98929120669126</v>
      </c>
      <c r="O57" s="134">
        <f t="shared" si="27"/>
        <v>643.42876813114435</v>
      </c>
      <c r="P57" s="134">
        <f t="shared" si="27"/>
        <v>38.42079050327041</v>
      </c>
      <c r="Q57" s="134">
        <f t="shared" si="27"/>
        <v>31.676959028581859</v>
      </c>
      <c r="R57" s="134">
        <f t="shared" si="27"/>
        <v>616.66077908445959</v>
      </c>
      <c r="S57" s="134">
        <f t="shared" si="27"/>
        <v>30.748962128552304</v>
      </c>
      <c r="T57" s="134">
        <f t="shared" si="27"/>
        <v>1312.6316935321408</v>
      </c>
      <c r="U57" s="134">
        <f t="shared" si="27"/>
        <v>82.155447474095013</v>
      </c>
      <c r="V57" s="134">
        <f t="shared" si="27"/>
        <v>205.50848331612673</v>
      </c>
      <c r="W57" s="134">
        <f t="shared" si="27"/>
        <v>214.45196113267011</v>
      </c>
      <c r="X57" s="134">
        <f t="shared" si="27"/>
        <v>28.61769532606251</v>
      </c>
      <c r="Y57" s="134">
        <f t="shared" si="27"/>
        <v>82.233818184121347</v>
      </c>
      <c r="Z57" s="134">
        <f t="shared" si="27"/>
        <v>1124.7159898436958</v>
      </c>
      <c r="AA57" s="134">
        <f t="shared" si="27"/>
        <v>234.96991266858967</v>
      </c>
      <c r="AB57" s="134">
        <f t="shared" si="27"/>
        <v>388.33364327771557</v>
      </c>
      <c r="AC57" s="134">
        <f t="shared" si="27"/>
        <v>51.745097116384372</v>
      </c>
      <c r="AD57" s="134">
        <f t="shared" si="27"/>
        <v>1655.6630780429048</v>
      </c>
      <c r="AE57" s="134">
        <f t="shared" si="27"/>
        <v>166.61110460153233</v>
      </c>
      <c r="AF57" s="134">
        <f t="shared" si="27"/>
        <v>990.48373820330664</v>
      </c>
      <c r="AG57" s="134">
        <f t="shared" si="27"/>
        <v>148.29265985437414</v>
      </c>
      <c r="AH57" s="10">
        <f t="shared" si="3"/>
        <v>867.72545204124333</v>
      </c>
      <c r="AI57" s="134">
        <f>+AI58+AI59+AI60+AI61+AI68</f>
        <v>857.46554318561994</v>
      </c>
      <c r="AJ57" s="134">
        <f>+AJ58+AJ59+AJ60+AJ61+AJ68</f>
        <v>0.26460922766824213</v>
      </c>
      <c r="AK57" s="134">
        <f>+AK58+AK59+AK60+AK61+AK68</f>
        <v>9.995299627955248</v>
      </c>
      <c r="AL57" s="10">
        <f t="shared" si="4"/>
        <v>40770.367451319267</v>
      </c>
      <c r="AM57" s="134">
        <f t="shared" ref="AM57:CC57" si="28">+AM58+AM59+AM60+AM61+AM68</f>
        <v>1829.9065333246228</v>
      </c>
      <c r="AN57" s="134">
        <f t="shared" si="28"/>
        <v>8281.9931417304051</v>
      </c>
      <c r="AO57" s="134">
        <f t="shared" si="28"/>
        <v>2104.931564645221</v>
      </c>
      <c r="AP57" s="134">
        <f t="shared" si="28"/>
        <v>2364.3812512544823</v>
      </c>
      <c r="AQ57" s="134">
        <f t="shared" si="28"/>
        <v>1174.8514945452075</v>
      </c>
      <c r="AR57" s="134">
        <f t="shared" si="28"/>
        <v>576.93874607523526</v>
      </c>
      <c r="AS57" s="134">
        <f t="shared" si="28"/>
        <v>786.25771747074486</v>
      </c>
      <c r="AT57" s="134">
        <f t="shared" si="28"/>
        <v>1432.1788459722625</v>
      </c>
      <c r="AU57" s="134">
        <f t="shared" si="28"/>
        <v>878.66577942847414</v>
      </c>
      <c r="AV57" s="134">
        <f t="shared" si="28"/>
        <v>69.012992085483859</v>
      </c>
      <c r="AW57" s="134">
        <f t="shared" si="28"/>
        <v>98.251078357751894</v>
      </c>
      <c r="AX57" s="134">
        <f t="shared" si="28"/>
        <v>184.77660973034028</v>
      </c>
      <c r="AY57" s="134">
        <f t="shared" si="28"/>
        <v>188.99088512993055</v>
      </c>
      <c r="AZ57" s="134">
        <f t="shared" si="28"/>
        <v>349.34163437264527</v>
      </c>
      <c r="BA57" s="134">
        <f t="shared" si="28"/>
        <v>631.85112221078043</v>
      </c>
      <c r="BB57" s="134">
        <f t="shared" si="28"/>
        <v>348.53520779834548</v>
      </c>
      <c r="BC57" s="134">
        <f t="shared" si="28"/>
        <v>390.29347288368706</v>
      </c>
      <c r="BD57" s="134">
        <f t="shared" si="28"/>
        <v>48.91744552687625</v>
      </c>
      <c r="BE57" s="134">
        <f t="shared" si="28"/>
        <v>5.6917852768187362</v>
      </c>
      <c r="BF57" s="134">
        <f t="shared" si="28"/>
        <v>5974.9944479107016</v>
      </c>
      <c r="BG57" s="134">
        <f t="shared" si="28"/>
        <v>657.48008467727493</v>
      </c>
      <c r="BH57" s="134">
        <f t="shared" si="28"/>
        <v>970.1486538758312</v>
      </c>
      <c r="BI57" s="134">
        <f t="shared" si="28"/>
        <v>231.02941408512879</v>
      </c>
      <c r="BJ57" s="134">
        <f t="shared" si="28"/>
        <v>724.26426700417153</v>
      </c>
      <c r="BK57" s="134">
        <f t="shared" si="28"/>
        <v>29.36887166592042</v>
      </c>
      <c r="BL57" s="134">
        <f t="shared" si="28"/>
        <v>96.509685472351578</v>
      </c>
      <c r="BM57" s="134">
        <f t="shared" si="28"/>
        <v>242.93408928568863</v>
      </c>
      <c r="BN57" s="134">
        <f t="shared" si="28"/>
        <v>59.758636934803363</v>
      </c>
      <c r="BO57" s="134">
        <f t="shared" si="28"/>
        <v>493.73900588726622</v>
      </c>
      <c r="BP57" s="134">
        <f t="shared" si="28"/>
        <v>873.75579007808381</v>
      </c>
      <c r="BQ57" s="134">
        <f t="shared" si="28"/>
        <v>268.41999550447173</v>
      </c>
      <c r="BR57" s="134">
        <f t="shared" si="28"/>
        <v>5256.8149032423107</v>
      </c>
      <c r="BS57" s="134">
        <f t="shared" si="28"/>
        <v>708.41151539840462</v>
      </c>
      <c r="BT57" s="134">
        <f t="shared" si="28"/>
        <v>210.5900875936901</v>
      </c>
      <c r="BU57" s="134">
        <f t="shared" si="28"/>
        <v>300.00246875724855</v>
      </c>
      <c r="BV57" s="134">
        <f t="shared" si="28"/>
        <v>44.50408066309172</v>
      </c>
      <c r="BW57" s="134">
        <f t="shared" si="28"/>
        <v>272.90349961991694</v>
      </c>
      <c r="BX57" s="134">
        <f t="shared" si="28"/>
        <v>33.788143515412742</v>
      </c>
      <c r="BY57" s="134">
        <f t="shared" si="28"/>
        <v>213.91006506222342</v>
      </c>
      <c r="BZ57" s="134">
        <f t="shared" si="28"/>
        <v>465.05430609994653</v>
      </c>
      <c r="CA57" s="134">
        <f t="shared" si="28"/>
        <v>672.36195173868737</v>
      </c>
      <c r="CB57" s="134">
        <f t="shared" si="28"/>
        <v>223.85617942731517</v>
      </c>
      <c r="CC57" s="10">
        <f t="shared" si="28"/>
        <v>66744.026184261893</v>
      </c>
      <c r="CD57" s="10">
        <f t="shared" si="6"/>
        <v>737.88217419205375</v>
      </c>
      <c r="CE57" s="134">
        <f>+CE58+CE59+CE60+CE61+CE68</f>
        <v>530.00760326244517</v>
      </c>
      <c r="CF57" s="134">
        <f>+CF58+CF59+CF60+CF61+CF68</f>
        <v>207.87457092960864</v>
      </c>
      <c r="CG57" s="10">
        <f t="shared" si="7"/>
        <v>3986.2200968553425</v>
      </c>
      <c r="CH57" s="134">
        <f t="shared" ref="CH57:CO57" si="29">+CH58+CH59+CH60+CH61+CH68</f>
        <v>226.26117142432585</v>
      </c>
      <c r="CI57" s="134">
        <f t="shared" si="29"/>
        <v>0.44660513411325553</v>
      </c>
      <c r="CJ57" s="134">
        <f t="shared" si="29"/>
        <v>1.0817561912837381</v>
      </c>
      <c r="CK57" s="134">
        <f t="shared" si="29"/>
        <v>1259.5646015974421</v>
      </c>
      <c r="CL57" s="134">
        <f t="shared" si="29"/>
        <v>331.67648157319474</v>
      </c>
      <c r="CM57" s="134">
        <f t="shared" si="29"/>
        <v>180.54324987076092</v>
      </c>
      <c r="CN57" s="134">
        <f t="shared" si="29"/>
        <v>139.53773821628874</v>
      </c>
      <c r="CO57" s="134">
        <f t="shared" si="29"/>
        <v>1847.1084928479329</v>
      </c>
      <c r="CP57" s="10">
        <f t="shared" si="9"/>
        <v>5066.8585662694031</v>
      </c>
      <c r="CQ57" s="134">
        <f>+CQ58+CQ59+CQ60+CQ61+CQ68</f>
        <v>4579.965935122249</v>
      </c>
      <c r="CR57" s="134">
        <f>+CR58+CR59+CR60+CR61+CR68</f>
        <v>486.89263114715448</v>
      </c>
      <c r="CS57" s="10">
        <f t="shared" si="10"/>
        <v>15883.043647164346</v>
      </c>
      <c r="CT57" s="134">
        <f t="shared" ref="CT57:DA57" si="30">+CT58+CT59+CT60+CT61+CT68</f>
        <v>56.97851279999999</v>
      </c>
      <c r="CU57" s="134">
        <f t="shared" si="30"/>
        <v>5011.9671433251378</v>
      </c>
      <c r="CV57" s="134">
        <f t="shared" si="30"/>
        <v>4058.9412107896837</v>
      </c>
      <c r="CW57" s="134">
        <f t="shared" si="30"/>
        <v>5678.6342378450454</v>
      </c>
      <c r="CX57" s="134">
        <f t="shared" si="30"/>
        <v>123.49291309254242</v>
      </c>
      <c r="CY57" s="134">
        <f t="shared" si="30"/>
        <v>591.07354005762534</v>
      </c>
      <c r="CZ57" s="134">
        <f t="shared" si="30"/>
        <v>212.52730949932311</v>
      </c>
      <c r="DA57" s="134">
        <f t="shared" si="30"/>
        <v>149.42877975498851</v>
      </c>
      <c r="DB57" s="10">
        <f t="shared" si="12"/>
        <v>5022.8007238865848</v>
      </c>
      <c r="DC57" s="134">
        <f>+DC58+DC59+DC60+DC61+DC68</f>
        <v>1779.0918853031349</v>
      </c>
      <c r="DD57" s="134">
        <f>+DD58+DD59+DD60+DD61+DD68</f>
        <v>3137.3250621332454</v>
      </c>
      <c r="DE57" s="134">
        <f>+DE58+DE59+DE60+DE61+DE68</f>
        <v>106.38377645020418</v>
      </c>
      <c r="DF57" s="10">
        <f t="shared" si="13"/>
        <v>950.53587118470341</v>
      </c>
      <c r="DG57" s="134">
        <f>+DG58+DG59+DG60+DG61+DG68</f>
        <v>793.09171816255889</v>
      </c>
      <c r="DH57" s="134">
        <f>+DH58+DH59+DH60+DH61+DH68</f>
        <v>157.44415302214446</v>
      </c>
      <c r="DI57" s="10">
        <f t="shared" si="14"/>
        <v>684.89343582777985</v>
      </c>
      <c r="DJ57" s="134">
        <f>+DJ58+DJ59+DJ60+DJ61+DJ68</f>
        <v>514.66153860862948</v>
      </c>
      <c r="DK57" s="134">
        <f>+DK58+DK59+DK60+DK61+DK68</f>
        <v>69.936739425297304</v>
      </c>
      <c r="DL57" s="134">
        <f>+DL58+DL59+DL60+DL61+DL68</f>
        <v>40.802410695911661</v>
      </c>
      <c r="DM57" s="134">
        <f>+DM58+DM59+DM60+DM61+DM68</f>
        <v>59.492747097941361</v>
      </c>
      <c r="DN57" s="10">
        <f t="shared" si="15"/>
        <v>467.10592683748905</v>
      </c>
      <c r="DO57" s="134">
        <f>+DO58+DO59+DO60+DO61+DO68</f>
        <v>467.10592683748905</v>
      </c>
      <c r="DP57" s="134">
        <f>+DP58+DP59+DP60+DP61+DP68</f>
        <v>0</v>
      </c>
      <c r="DQ57" s="10">
        <f t="shared" si="16"/>
        <v>1322.7203297993078</v>
      </c>
      <c r="DR57" s="134">
        <f t="shared" ref="DR57:EA57" si="31">+DR58+DR59+DR60+DR61+DR68</f>
        <v>183.24467901554132</v>
      </c>
      <c r="DS57" s="134">
        <f t="shared" si="31"/>
        <v>136.64271145627836</v>
      </c>
      <c r="DT57" s="134">
        <f t="shared" si="31"/>
        <v>169.99884328692906</v>
      </c>
      <c r="DU57" s="134">
        <f t="shared" si="31"/>
        <v>247.37931155112187</v>
      </c>
      <c r="DV57" s="134">
        <f t="shared" si="31"/>
        <v>45.428033760910189</v>
      </c>
      <c r="DW57" s="134">
        <f t="shared" si="31"/>
        <v>4.0418071548323073</v>
      </c>
      <c r="DX57" s="134">
        <f t="shared" si="31"/>
        <v>26.184498220937847</v>
      </c>
      <c r="DY57" s="134">
        <f t="shared" si="31"/>
        <v>334.6880748369407</v>
      </c>
      <c r="DZ57" s="134">
        <f t="shared" si="31"/>
        <v>159.65648912568844</v>
      </c>
      <c r="EA57" s="134">
        <f t="shared" si="31"/>
        <v>15.455881390127615</v>
      </c>
      <c r="EB57" s="10">
        <f t="shared" si="18"/>
        <v>1788.0534044814829</v>
      </c>
      <c r="EC57" s="134">
        <f t="shared" ref="EC57:EH57" si="32">+EC58+EC59+EC60+EC61+EC68</f>
        <v>911.06797937347744</v>
      </c>
      <c r="ED57" s="134">
        <f t="shared" si="32"/>
        <v>5.2468762841351575</v>
      </c>
      <c r="EE57" s="134">
        <f t="shared" si="32"/>
        <v>141.60112225234991</v>
      </c>
      <c r="EF57" s="134">
        <f t="shared" si="32"/>
        <v>73.376633193475897</v>
      </c>
      <c r="EG57" s="134">
        <f t="shared" si="32"/>
        <v>59.215109886924211</v>
      </c>
      <c r="EH57" s="134">
        <f t="shared" si="32"/>
        <v>597.54568349112014</v>
      </c>
      <c r="EI57" s="10">
        <f t="shared" si="20"/>
        <v>2497.1805886724928</v>
      </c>
      <c r="EJ57" s="134">
        <f>+EJ58+EJ59+EJ60+EJ61+EJ68</f>
        <v>1285.5564363506244</v>
      </c>
      <c r="EK57" s="134">
        <f>+EK58+EK59+EK60+EK61+EK68</f>
        <v>1201.6900557655713</v>
      </c>
      <c r="EL57" s="134">
        <f>+EL58+EL59+EL60+EL61+EL68</f>
        <v>9.9340965562972006</v>
      </c>
      <c r="EM57" s="10">
        <f t="shared" si="21"/>
        <v>1123.2200415485654</v>
      </c>
      <c r="EN57" s="134">
        <f>+EN58+EN59+EN60+EN61+EN68</f>
        <v>609.5216680158693</v>
      </c>
      <c r="EO57" s="134">
        <f>+EO58+EO59+EO60+EO61+EO68</f>
        <v>513.698373532696</v>
      </c>
      <c r="EP57" s="10">
        <f t="shared" si="22"/>
        <v>2176.5592347938232</v>
      </c>
      <c r="EQ57" s="134">
        <f>+EQ58+EQ59+EQ60+EQ61+EQ68</f>
        <v>464.17910785172722</v>
      </c>
      <c r="ER57" s="134">
        <f>+ER58+ER59+ER60+ER61+ER68</f>
        <v>1712.380126942096</v>
      </c>
      <c r="ES57" s="10">
        <f>+ES58+ES59+ES60+ES61+ES68</f>
        <v>235.90050286280425</v>
      </c>
      <c r="ET57" s="10">
        <f t="shared" si="23"/>
        <v>709.52765497529253</v>
      </c>
      <c r="EU57" s="134">
        <f t="shared" ref="EU57:FC57" si="33">+EU58+EU59+EU60+EU61+EU68</f>
        <v>11.384964848175766</v>
      </c>
      <c r="EV57" s="134">
        <f t="shared" si="33"/>
        <v>196.52521026269343</v>
      </c>
      <c r="EW57" s="134">
        <f t="shared" si="33"/>
        <v>156.69463008879313</v>
      </c>
      <c r="EX57" s="134">
        <f t="shared" si="33"/>
        <v>31.249595270319503</v>
      </c>
      <c r="EY57" s="134">
        <f t="shared" si="33"/>
        <v>269.47233466795393</v>
      </c>
      <c r="EZ57" s="134">
        <f t="shared" si="33"/>
        <v>5.4815954446018464</v>
      </c>
      <c r="FA57" s="134">
        <f t="shared" si="33"/>
        <v>38.719324392754942</v>
      </c>
      <c r="FB57" s="10">
        <f t="shared" si="33"/>
        <v>0</v>
      </c>
      <c r="FC57" s="11">
        <f t="shared" si="33"/>
        <v>52142.218915715108</v>
      </c>
      <c r="FD57" s="11"/>
      <c r="FE57" s="11">
        <f>+FE58+FE59+FE60+FE61+FE68</f>
        <v>0</v>
      </c>
      <c r="FF57" s="11">
        <f>+FF58+FF59+FF60+FF61+FF68</f>
        <v>0</v>
      </c>
      <c r="FG57" s="11">
        <f>+FG58+FG59+FG60+FG61+FG68</f>
        <v>212364.98355591833</v>
      </c>
      <c r="FI57" s="113"/>
    </row>
    <row r="58" spans="2:165" ht="14.25" customHeight="1" x14ac:dyDescent="0.2">
      <c r="B58" s="192" t="s">
        <v>396</v>
      </c>
      <c r="C58" s="192"/>
      <c r="D58" s="67">
        <v>0</v>
      </c>
      <c r="E58" s="132">
        <v>0</v>
      </c>
      <c r="F58" s="132">
        <v>0</v>
      </c>
      <c r="G58" s="132">
        <v>0</v>
      </c>
      <c r="H58" s="132">
        <v>0</v>
      </c>
      <c r="I58" s="132">
        <v>0</v>
      </c>
      <c r="J58" s="132">
        <v>0</v>
      </c>
      <c r="K58" s="132">
        <v>0</v>
      </c>
      <c r="L58" s="132">
        <v>0</v>
      </c>
      <c r="M58" s="132">
        <v>0</v>
      </c>
      <c r="N58" s="132">
        <v>0</v>
      </c>
      <c r="O58" s="132">
        <v>0</v>
      </c>
      <c r="P58" s="132">
        <v>0</v>
      </c>
      <c r="Q58" s="132">
        <v>0</v>
      </c>
      <c r="R58" s="132">
        <v>0</v>
      </c>
      <c r="S58" s="132">
        <v>0</v>
      </c>
      <c r="T58" s="132">
        <v>0</v>
      </c>
      <c r="U58" s="132">
        <v>0</v>
      </c>
      <c r="V58" s="132">
        <v>0</v>
      </c>
      <c r="W58" s="132">
        <v>0</v>
      </c>
      <c r="X58" s="132">
        <v>0</v>
      </c>
      <c r="Y58" s="132">
        <v>0</v>
      </c>
      <c r="Z58" s="132">
        <v>0</v>
      </c>
      <c r="AA58" s="132">
        <v>0</v>
      </c>
      <c r="AB58" s="132">
        <v>0</v>
      </c>
      <c r="AC58" s="132">
        <v>0</v>
      </c>
      <c r="AD58" s="132">
        <v>0</v>
      </c>
      <c r="AE58" s="132">
        <v>0</v>
      </c>
      <c r="AF58" s="132">
        <v>0</v>
      </c>
      <c r="AG58" s="132">
        <v>0</v>
      </c>
      <c r="AH58" s="67">
        <v>0</v>
      </c>
      <c r="AI58" s="132">
        <v>0</v>
      </c>
      <c r="AJ58" s="132">
        <v>0</v>
      </c>
      <c r="AK58" s="132">
        <v>0</v>
      </c>
      <c r="AL58" s="67">
        <v>0</v>
      </c>
      <c r="AM58" s="132">
        <v>0</v>
      </c>
      <c r="AN58" s="132">
        <v>0</v>
      </c>
      <c r="AO58" s="132">
        <v>0</v>
      </c>
      <c r="AP58" s="132">
        <v>0</v>
      </c>
      <c r="AQ58" s="132">
        <v>0</v>
      </c>
      <c r="AR58" s="132">
        <v>0</v>
      </c>
      <c r="AS58" s="132">
        <v>0</v>
      </c>
      <c r="AT58" s="132">
        <v>0</v>
      </c>
      <c r="AU58" s="132">
        <v>0</v>
      </c>
      <c r="AV58" s="132">
        <v>0</v>
      </c>
      <c r="AW58" s="132">
        <v>0</v>
      </c>
      <c r="AX58" s="132">
        <v>0</v>
      </c>
      <c r="AY58" s="132">
        <v>0</v>
      </c>
      <c r="AZ58" s="132">
        <v>0</v>
      </c>
      <c r="BA58" s="132">
        <v>0</v>
      </c>
      <c r="BB58" s="132">
        <v>0</v>
      </c>
      <c r="BC58" s="132">
        <v>0</v>
      </c>
      <c r="BD58" s="132">
        <v>0</v>
      </c>
      <c r="BE58" s="132">
        <v>0</v>
      </c>
      <c r="BF58" s="132">
        <v>0</v>
      </c>
      <c r="BG58" s="132">
        <v>0</v>
      </c>
      <c r="BH58" s="132">
        <v>0</v>
      </c>
      <c r="BI58" s="132">
        <v>0</v>
      </c>
      <c r="BJ58" s="132">
        <v>0</v>
      </c>
      <c r="BK58" s="132">
        <v>0</v>
      </c>
      <c r="BL58" s="132">
        <v>0</v>
      </c>
      <c r="BM58" s="132">
        <v>0</v>
      </c>
      <c r="BN58" s="132">
        <v>0</v>
      </c>
      <c r="BO58" s="132">
        <v>0</v>
      </c>
      <c r="BP58" s="132">
        <v>0</v>
      </c>
      <c r="BQ58" s="132">
        <v>0</v>
      </c>
      <c r="BR58" s="132">
        <v>0</v>
      </c>
      <c r="BS58" s="132">
        <v>0</v>
      </c>
      <c r="BT58" s="132">
        <v>0</v>
      </c>
      <c r="BU58" s="132">
        <v>0</v>
      </c>
      <c r="BV58" s="132">
        <v>0</v>
      </c>
      <c r="BW58" s="132">
        <v>0</v>
      </c>
      <c r="BX58" s="132">
        <v>0</v>
      </c>
      <c r="BY58" s="132">
        <v>0</v>
      </c>
      <c r="BZ58" s="132">
        <v>0</v>
      </c>
      <c r="CA58" s="132">
        <v>0</v>
      </c>
      <c r="CB58" s="132">
        <v>0</v>
      </c>
      <c r="CC58" s="67">
        <v>13442.618098451436</v>
      </c>
      <c r="CD58" s="67">
        <v>0</v>
      </c>
      <c r="CE58" s="132">
        <v>0</v>
      </c>
      <c r="CF58" s="132">
        <v>0</v>
      </c>
      <c r="CG58" s="67">
        <v>0</v>
      </c>
      <c r="CH58" s="132">
        <v>0</v>
      </c>
      <c r="CI58" s="132">
        <v>0</v>
      </c>
      <c r="CJ58" s="132">
        <v>0</v>
      </c>
      <c r="CK58" s="132">
        <v>0</v>
      </c>
      <c r="CL58" s="132">
        <v>0</v>
      </c>
      <c r="CM58" s="132">
        <v>0</v>
      </c>
      <c r="CN58" s="132">
        <v>0</v>
      </c>
      <c r="CO58" s="132">
        <v>0</v>
      </c>
      <c r="CP58" s="67">
        <v>0</v>
      </c>
      <c r="CQ58" s="132">
        <v>0</v>
      </c>
      <c r="CR58" s="132">
        <v>0</v>
      </c>
      <c r="CS58" s="67">
        <v>0</v>
      </c>
      <c r="CT58" s="132">
        <v>0</v>
      </c>
      <c r="CU58" s="132">
        <v>0</v>
      </c>
      <c r="CV58" s="132">
        <v>0</v>
      </c>
      <c r="CW58" s="132">
        <v>0</v>
      </c>
      <c r="CX58" s="132">
        <v>0</v>
      </c>
      <c r="CY58" s="132">
        <v>0</v>
      </c>
      <c r="CZ58" s="132">
        <v>0</v>
      </c>
      <c r="DA58" s="132">
        <v>0</v>
      </c>
      <c r="DB58" s="67">
        <v>0</v>
      </c>
      <c r="DC58" s="132">
        <v>0</v>
      </c>
      <c r="DD58" s="132">
        <v>0</v>
      </c>
      <c r="DE58" s="132">
        <v>0</v>
      </c>
      <c r="DF58" s="67">
        <v>0</v>
      </c>
      <c r="DG58" s="132">
        <v>0</v>
      </c>
      <c r="DH58" s="132">
        <v>0</v>
      </c>
      <c r="DI58" s="67">
        <v>0</v>
      </c>
      <c r="DJ58" s="132">
        <v>0</v>
      </c>
      <c r="DK58" s="132">
        <v>0</v>
      </c>
      <c r="DL58" s="132">
        <v>0</v>
      </c>
      <c r="DM58" s="132">
        <v>0</v>
      </c>
      <c r="DN58" s="67">
        <v>0</v>
      </c>
      <c r="DO58" s="132">
        <v>0</v>
      </c>
      <c r="DP58" s="132">
        <v>0</v>
      </c>
      <c r="DQ58" s="67">
        <v>0</v>
      </c>
      <c r="DR58" s="132">
        <v>0</v>
      </c>
      <c r="DS58" s="132">
        <v>0</v>
      </c>
      <c r="DT58" s="132">
        <v>0</v>
      </c>
      <c r="DU58" s="132">
        <v>0</v>
      </c>
      <c r="DV58" s="132">
        <v>0</v>
      </c>
      <c r="DW58" s="132">
        <v>0</v>
      </c>
      <c r="DX58" s="132">
        <v>0</v>
      </c>
      <c r="DY58" s="132">
        <v>0</v>
      </c>
      <c r="DZ58" s="132">
        <v>0</v>
      </c>
      <c r="EA58" s="132">
        <v>0</v>
      </c>
      <c r="EB58" s="67">
        <v>0</v>
      </c>
      <c r="EC58" s="132">
        <v>0</v>
      </c>
      <c r="ED58" s="132">
        <v>0</v>
      </c>
      <c r="EE58" s="132">
        <v>0</v>
      </c>
      <c r="EF58" s="132">
        <v>0</v>
      </c>
      <c r="EG58" s="132">
        <v>0</v>
      </c>
      <c r="EH58" s="132">
        <v>0</v>
      </c>
      <c r="EI58" s="67">
        <v>0</v>
      </c>
      <c r="EJ58" s="132">
        <v>0</v>
      </c>
      <c r="EK58" s="132">
        <v>0</v>
      </c>
      <c r="EL58" s="132">
        <v>0</v>
      </c>
      <c r="EM58" s="67">
        <v>0</v>
      </c>
      <c r="EN58" s="132">
        <v>0</v>
      </c>
      <c r="EO58" s="132">
        <v>0</v>
      </c>
      <c r="EP58" s="67">
        <v>0</v>
      </c>
      <c r="EQ58" s="132">
        <v>0</v>
      </c>
      <c r="ER58" s="132">
        <v>0</v>
      </c>
      <c r="ES58" s="67">
        <v>0</v>
      </c>
      <c r="ET58" s="67">
        <v>0</v>
      </c>
      <c r="EU58" s="132">
        <v>0</v>
      </c>
      <c r="EV58" s="132">
        <v>0</v>
      </c>
      <c r="EW58" s="132">
        <v>0</v>
      </c>
      <c r="EX58" s="132">
        <v>0</v>
      </c>
      <c r="EY58" s="132">
        <v>0</v>
      </c>
      <c r="EZ58" s="132">
        <v>0</v>
      </c>
      <c r="FA58" s="132">
        <v>0</v>
      </c>
      <c r="FB58" s="67">
        <v>0</v>
      </c>
      <c r="FC58" s="67">
        <v>0</v>
      </c>
      <c r="FD58" s="8"/>
      <c r="FE58" s="8"/>
      <c r="FF58" s="8"/>
      <c r="FG58" s="66">
        <f>+D58+AH58+AL58+CC58+CD58+CG58+CP58+CS58+DB58+DF58+DI58+DN58+DQ58+EB58+EI58+EM58+EP58+ES58+ET58+FB58+FC58</f>
        <v>13442.618098451436</v>
      </c>
      <c r="FI58" s="113"/>
    </row>
    <row r="59" spans="2:165" ht="14.25" customHeight="1" x14ac:dyDescent="0.2">
      <c r="B59" s="193" t="s">
        <v>397</v>
      </c>
      <c r="C59" s="193"/>
      <c r="D59" s="67">
        <v>0</v>
      </c>
      <c r="E59" s="132">
        <v>0</v>
      </c>
      <c r="F59" s="132">
        <v>0</v>
      </c>
      <c r="G59" s="132">
        <v>0</v>
      </c>
      <c r="H59" s="132">
        <v>0</v>
      </c>
      <c r="I59" s="132">
        <v>0</v>
      </c>
      <c r="J59" s="132">
        <v>0</v>
      </c>
      <c r="K59" s="132">
        <v>0</v>
      </c>
      <c r="L59" s="132">
        <v>0</v>
      </c>
      <c r="M59" s="132">
        <v>0</v>
      </c>
      <c r="N59" s="132">
        <v>0</v>
      </c>
      <c r="O59" s="132">
        <v>0</v>
      </c>
      <c r="P59" s="132">
        <v>0</v>
      </c>
      <c r="Q59" s="132">
        <v>0</v>
      </c>
      <c r="R59" s="132">
        <v>0</v>
      </c>
      <c r="S59" s="132">
        <v>0</v>
      </c>
      <c r="T59" s="132">
        <v>0</v>
      </c>
      <c r="U59" s="132">
        <v>0</v>
      </c>
      <c r="V59" s="132">
        <v>0</v>
      </c>
      <c r="W59" s="132">
        <v>0</v>
      </c>
      <c r="X59" s="132">
        <v>0</v>
      </c>
      <c r="Y59" s="132">
        <v>0</v>
      </c>
      <c r="Z59" s="132">
        <v>0</v>
      </c>
      <c r="AA59" s="132">
        <v>0</v>
      </c>
      <c r="AB59" s="132">
        <v>0</v>
      </c>
      <c r="AC59" s="132">
        <v>0</v>
      </c>
      <c r="AD59" s="132">
        <v>0</v>
      </c>
      <c r="AE59" s="132">
        <v>0</v>
      </c>
      <c r="AF59" s="132">
        <v>0</v>
      </c>
      <c r="AG59" s="132">
        <v>0</v>
      </c>
      <c r="AH59" s="67">
        <v>0</v>
      </c>
      <c r="AI59" s="132">
        <v>0</v>
      </c>
      <c r="AJ59" s="132">
        <v>0</v>
      </c>
      <c r="AK59" s="132">
        <v>0</v>
      </c>
      <c r="AL59" s="67">
        <v>0</v>
      </c>
      <c r="AM59" s="132">
        <v>0</v>
      </c>
      <c r="AN59" s="132">
        <v>0</v>
      </c>
      <c r="AO59" s="132">
        <v>0</v>
      </c>
      <c r="AP59" s="132">
        <v>0</v>
      </c>
      <c r="AQ59" s="132">
        <v>0</v>
      </c>
      <c r="AR59" s="132">
        <v>0</v>
      </c>
      <c r="AS59" s="132">
        <v>0</v>
      </c>
      <c r="AT59" s="132">
        <v>0</v>
      </c>
      <c r="AU59" s="132">
        <v>0</v>
      </c>
      <c r="AV59" s="132">
        <v>0</v>
      </c>
      <c r="AW59" s="132">
        <v>0</v>
      </c>
      <c r="AX59" s="132">
        <v>0</v>
      </c>
      <c r="AY59" s="132">
        <v>0</v>
      </c>
      <c r="AZ59" s="132">
        <v>0</v>
      </c>
      <c r="BA59" s="132">
        <v>0</v>
      </c>
      <c r="BB59" s="132">
        <v>0</v>
      </c>
      <c r="BC59" s="132">
        <v>0</v>
      </c>
      <c r="BD59" s="132">
        <v>0</v>
      </c>
      <c r="BE59" s="132">
        <v>0</v>
      </c>
      <c r="BF59" s="132">
        <v>0</v>
      </c>
      <c r="BG59" s="132">
        <v>0</v>
      </c>
      <c r="BH59" s="132">
        <v>0</v>
      </c>
      <c r="BI59" s="132">
        <v>0</v>
      </c>
      <c r="BJ59" s="132">
        <v>0</v>
      </c>
      <c r="BK59" s="132">
        <v>0</v>
      </c>
      <c r="BL59" s="132">
        <v>0</v>
      </c>
      <c r="BM59" s="132">
        <v>0</v>
      </c>
      <c r="BN59" s="132">
        <v>0</v>
      </c>
      <c r="BO59" s="132">
        <v>0</v>
      </c>
      <c r="BP59" s="132">
        <v>0</v>
      </c>
      <c r="BQ59" s="132">
        <v>0</v>
      </c>
      <c r="BR59" s="132">
        <v>0</v>
      </c>
      <c r="BS59" s="132">
        <v>0</v>
      </c>
      <c r="BT59" s="132">
        <v>0</v>
      </c>
      <c r="BU59" s="132">
        <v>0</v>
      </c>
      <c r="BV59" s="132">
        <v>0</v>
      </c>
      <c r="BW59" s="132">
        <v>0</v>
      </c>
      <c r="BX59" s="132">
        <v>0</v>
      </c>
      <c r="BY59" s="132">
        <v>0</v>
      </c>
      <c r="BZ59" s="132">
        <v>0</v>
      </c>
      <c r="CA59" s="132">
        <v>0</v>
      </c>
      <c r="CB59" s="132">
        <v>0</v>
      </c>
      <c r="CC59" s="67">
        <v>3899.0988000000002</v>
      </c>
      <c r="CD59" s="67">
        <v>0</v>
      </c>
      <c r="CE59" s="132">
        <v>0</v>
      </c>
      <c r="CF59" s="132">
        <v>0</v>
      </c>
      <c r="CG59" s="67">
        <v>0</v>
      </c>
      <c r="CH59" s="132">
        <v>0</v>
      </c>
      <c r="CI59" s="132">
        <v>0</v>
      </c>
      <c r="CJ59" s="132">
        <v>0</v>
      </c>
      <c r="CK59" s="132">
        <v>0</v>
      </c>
      <c r="CL59" s="132">
        <v>0</v>
      </c>
      <c r="CM59" s="132">
        <v>0</v>
      </c>
      <c r="CN59" s="132">
        <v>0</v>
      </c>
      <c r="CO59" s="132">
        <v>0</v>
      </c>
      <c r="CP59" s="67">
        <v>0</v>
      </c>
      <c r="CQ59" s="132">
        <v>0</v>
      </c>
      <c r="CR59" s="132">
        <v>0</v>
      </c>
      <c r="CS59" s="67">
        <v>0</v>
      </c>
      <c r="CT59" s="132">
        <v>0</v>
      </c>
      <c r="CU59" s="132">
        <v>0</v>
      </c>
      <c r="CV59" s="132">
        <v>0</v>
      </c>
      <c r="CW59" s="132">
        <v>0</v>
      </c>
      <c r="CX59" s="132">
        <v>0</v>
      </c>
      <c r="CY59" s="132">
        <v>0</v>
      </c>
      <c r="CZ59" s="132">
        <v>0</v>
      </c>
      <c r="DA59" s="132">
        <v>0</v>
      </c>
      <c r="DB59" s="67">
        <v>0</v>
      </c>
      <c r="DC59" s="132">
        <v>0</v>
      </c>
      <c r="DD59" s="132">
        <v>0</v>
      </c>
      <c r="DE59" s="132">
        <v>0</v>
      </c>
      <c r="DF59" s="67">
        <v>0</v>
      </c>
      <c r="DG59" s="132">
        <v>0</v>
      </c>
      <c r="DH59" s="132">
        <v>0</v>
      </c>
      <c r="DI59" s="67">
        <v>0</v>
      </c>
      <c r="DJ59" s="132">
        <v>0</v>
      </c>
      <c r="DK59" s="132">
        <v>0</v>
      </c>
      <c r="DL59" s="132">
        <v>0</v>
      </c>
      <c r="DM59" s="132">
        <v>0</v>
      </c>
      <c r="DN59" s="67">
        <v>0</v>
      </c>
      <c r="DO59" s="132">
        <v>0</v>
      </c>
      <c r="DP59" s="132">
        <v>0</v>
      </c>
      <c r="DQ59" s="67">
        <v>0</v>
      </c>
      <c r="DR59" s="132">
        <v>0</v>
      </c>
      <c r="DS59" s="132">
        <v>0</v>
      </c>
      <c r="DT59" s="132">
        <v>0</v>
      </c>
      <c r="DU59" s="132">
        <v>0</v>
      </c>
      <c r="DV59" s="132">
        <v>0</v>
      </c>
      <c r="DW59" s="132">
        <v>0</v>
      </c>
      <c r="DX59" s="132">
        <v>0</v>
      </c>
      <c r="DY59" s="132">
        <v>0</v>
      </c>
      <c r="DZ59" s="132">
        <v>0</v>
      </c>
      <c r="EA59" s="132">
        <v>0</v>
      </c>
      <c r="EB59" s="67">
        <v>0</v>
      </c>
      <c r="EC59" s="132">
        <v>0</v>
      </c>
      <c r="ED59" s="132">
        <v>0</v>
      </c>
      <c r="EE59" s="132">
        <v>0</v>
      </c>
      <c r="EF59" s="132">
        <v>0</v>
      </c>
      <c r="EG59" s="132">
        <v>0</v>
      </c>
      <c r="EH59" s="132">
        <v>0</v>
      </c>
      <c r="EI59" s="67">
        <v>0</v>
      </c>
      <c r="EJ59" s="132">
        <v>0</v>
      </c>
      <c r="EK59" s="132">
        <v>0</v>
      </c>
      <c r="EL59" s="132">
        <v>0</v>
      </c>
      <c r="EM59" s="67">
        <v>0</v>
      </c>
      <c r="EN59" s="132">
        <v>0</v>
      </c>
      <c r="EO59" s="132">
        <v>0</v>
      </c>
      <c r="EP59" s="67">
        <v>0</v>
      </c>
      <c r="EQ59" s="132">
        <v>0</v>
      </c>
      <c r="ER59" s="132">
        <v>0</v>
      </c>
      <c r="ES59" s="67">
        <v>0</v>
      </c>
      <c r="ET59" s="67">
        <v>0</v>
      </c>
      <c r="EU59" s="132">
        <v>0</v>
      </c>
      <c r="EV59" s="132">
        <v>0</v>
      </c>
      <c r="EW59" s="132">
        <v>0</v>
      </c>
      <c r="EX59" s="132">
        <v>0</v>
      </c>
      <c r="EY59" s="132">
        <v>0</v>
      </c>
      <c r="EZ59" s="132">
        <v>0</v>
      </c>
      <c r="FA59" s="132">
        <v>0</v>
      </c>
      <c r="FB59" s="67">
        <v>0</v>
      </c>
      <c r="FC59" s="67">
        <v>0</v>
      </c>
      <c r="FD59" s="8"/>
      <c r="FE59" s="8"/>
      <c r="FF59" s="8"/>
      <c r="FG59" s="66">
        <f>+D59+AH59+AL59+CC59+CD59+CG59+CP59+CS59+DB59+DF59+DI59+DN59+DQ59+EB59+EI59+EM59+EP59+ES59+ET59+FB59+FC59</f>
        <v>3899.0988000000002</v>
      </c>
      <c r="FI59" s="113"/>
    </row>
    <row r="60" spans="2:165" ht="14.25" customHeight="1" x14ac:dyDescent="0.2">
      <c r="B60" s="194" t="s">
        <v>398</v>
      </c>
      <c r="C60" s="194"/>
      <c r="D60" s="67">
        <v>0</v>
      </c>
      <c r="E60" s="132">
        <v>0</v>
      </c>
      <c r="F60" s="132">
        <v>0</v>
      </c>
      <c r="G60" s="132">
        <v>0</v>
      </c>
      <c r="H60" s="132">
        <v>0</v>
      </c>
      <c r="I60" s="132">
        <v>0</v>
      </c>
      <c r="J60" s="132">
        <v>0</v>
      </c>
      <c r="K60" s="132">
        <v>0</v>
      </c>
      <c r="L60" s="132">
        <v>0</v>
      </c>
      <c r="M60" s="132">
        <v>0</v>
      </c>
      <c r="N60" s="132">
        <v>0</v>
      </c>
      <c r="O60" s="132">
        <v>0</v>
      </c>
      <c r="P60" s="132">
        <v>0</v>
      </c>
      <c r="Q60" s="132">
        <v>0</v>
      </c>
      <c r="R60" s="132">
        <v>0</v>
      </c>
      <c r="S60" s="132">
        <v>0</v>
      </c>
      <c r="T60" s="132">
        <v>0</v>
      </c>
      <c r="U60" s="132">
        <v>0</v>
      </c>
      <c r="V60" s="132">
        <v>0</v>
      </c>
      <c r="W60" s="132">
        <v>0</v>
      </c>
      <c r="X60" s="132">
        <v>0</v>
      </c>
      <c r="Y60" s="132">
        <v>0</v>
      </c>
      <c r="Z60" s="132">
        <v>0</v>
      </c>
      <c r="AA60" s="132">
        <v>0</v>
      </c>
      <c r="AB60" s="132">
        <v>0</v>
      </c>
      <c r="AC60" s="132">
        <v>0</v>
      </c>
      <c r="AD60" s="132">
        <v>0</v>
      </c>
      <c r="AE60" s="132">
        <v>0</v>
      </c>
      <c r="AF60" s="132">
        <v>0</v>
      </c>
      <c r="AG60" s="132">
        <v>0</v>
      </c>
      <c r="AH60" s="67">
        <v>0</v>
      </c>
      <c r="AI60" s="132">
        <v>0</v>
      </c>
      <c r="AJ60" s="132">
        <v>0</v>
      </c>
      <c r="AK60" s="132">
        <v>0</v>
      </c>
      <c r="AL60" s="67">
        <v>0</v>
      </c>
      <c r="AM60" s="132">
        <v>0</v>
      </c>
      <c r="AN60" s="132">
        <v>0</v>
      </c>
      <c r="AO60" s="132">
        <v>0</v>
      </c>
      <c r="AP60" s="132">
        <v>0</v>
      </c>
      <c r="AQ60" s="132">
        <v>0</v>
      </c>
      <c r="AR60" s="132">
        <v>0</v>
      </c>
      <c r="AS60" s="132">
        <v>0</v>
      </c>
      <c r="AT60" s="132">
        <v>0</v>
      </c>
      <c r="AU60" s="132">
        <v>0</v>
      </c>
      <c r="AV60" s="132">
        <v>0</v>
      </c>
      <c r="AW60" s="132">
        <v>0</v>
      </c>
      <c r="AX60" s="132">
        <v>0</v>
      </c>
      <c r="AY60" s="132">
        <v>0</v>
      </c>
      <c r="AZ60" s="132">
        <v>0</v>
      </c>
      <c r="BA60" s="132">
        <v>0</v>
      </c>
      <c r="BB60" s="132">
        <v>0</v>
      </c>
      <c r="BC60" s="132">
        <v>0</v>
      </c>
      <c r="BD60" s="132">
        <v>0</v>
      </c>
      <c r="BE60" s="132">
        <v>0</v>
      </c>
      <c r="BF60" s="132">
        <v>0</v>
      </c>
      <c r="BG60" s="132">
        <v>0</v>
      </c>
      <c r="BH60" s="132">
        <v>0</v>
      </c>
      <c r="BI60" s="132">
        <v>0</v>
      </c>
      <c r="BJ60" s="132">
        <v>0</v>
      </c>
      <c r="BK60" s="132">
        <v>0</v>
      </c>
      <c r="BL60" s="132">
        <v>0</v>
      </c>
      <c r="BM60" s="132">
        <v>0</v>
      </c>
      <c r="BN60" s="132">
        <v>0</v>
      </c>
      <c r="BO60" s="132">
        <v>0</v>
      </c>
      <c r="BP60" s="132">
        <v>0</v>
      </c>
      <c r="BQ60" s="132">
        <v>0</v>
      </c>
      <c r="BR60" s="132">
        <v>0</v>
      </c>
      <c r="BS60" s="132">
        <v>0</v>
      </c>
      <c r="BT60" s="132">
        <v>0</v>
      </c>
      <c r="BU60" s="132">
        <v>0</v>
      </c>
      <c r="BV60" s="132">
        <v>0</v>
      </c>
      <c r="BW60" s="132">
        <v>0</v>
      </c>
      <c r="BX60" s="132">
        <v>0</v>
      </c>
      <c r="BY60" s="132">
        <v>0</v>
      </c>
      <c r="BZ60" s="132">
        <v>0</v>
      </c>
      <c r="CA60" s="132">
        <v>0</v>
      </c>
      <c r="CB60" s="132">
        <v>0</v>
      </c>
      <c r="CC60" s="67">
        <v>0</v>
      </c>
      <c r="CD60" s="67">
        <v>0</v>
      </c>
      <c r="CE60" s="132">
        <v>0</v>
      </c>
      <c r="CF60" s="132">
        <v>0</v>
      </c>
      <c r="CG60" s="67">
        <v>0</v>
      </c>
      <c r="CH60" s="132">
        <v>0</v>
      </c>
      <c r="CI60" s="132">
        <v>0</v>
      </c>
      <c r="CJ60" s="132">
        <v>0</v>
      </c>
      <c r="CK60" s="132">
        <v>0</v>
      </c>
      <c r="CL60" s="132">
        <v>0</v>
      </c>
      <c r="CM60" s="132">
        <v>0</v>
      </c>
      <c r="CN60" s="132">
        <v>0</v>
      </c>
      <c r="CO60" s="132">
        <v>0</v>
      </c>
      <c r="CP60" s="67">
        <v>0</v>
      </c>
      <c r="CQ60" s="132">
        <v>0</v>
      </c>
      <c r="CR60" s="132">
        <v>0</v>
      </c>
      <c r="CS60" s="67">
        <v>0</v>
      </c>
      <c r="CT60" s="132">
        <v>0</v>
      </c>
      <c r="CU60" s="132">
        <v>0</v>
      </c>
      <c r="CV60" s="132">
        <v>0</v>
      </c>
      <c r="CW60" s="132">
        <v>0</v>
      </c>
      <c r="CX60" s="132">
        <v>0</v>
      </c>
      <c r="CY60" s="132">
        <v>0</v>
      </c>
      <c r="CZ60" s="132">
        <v>0</v>
      </c>
      <c r="DA60" s="132">
        <v>0</v>
      </c>
      <c r="DB60" s="67">
        <v>0</v>
      </c>
      <c r="DC60" s="132">
        <v>0</v>
      </c>
      <c r="DD60" s="132">
        <v>0</v>
      </c>
      <c r="DE60" s="132">
        <v>0</v>
      </c>
      <c r="DF60" s="67">
        <v>0</v>
      </c>
      <c r="DG60" s="132">
        <v>0</v>
      </c>
      <c r="DH60" s="132">
        <v>0</v>
      </c>
      <c r="DI60" s="67">
        <v>0</v>
      </c>
      <c r="DJ60" s="132">
        <v>0</v>
      </c>
      <c r="DK60" s="132">
        <v>0</v>
      </c>
      <c r="DL60" s="132">
        <v>0</v>
      </c>
      <c r="DM60" s="132">
        <v>0</v>
      </c>
      <c r="DN60" s="67">
        <v>0</v>
      </c>
      <c r="DO60" s="132">
        <v>0</v>
      </c>
      <c r="DP60" s="132">
        <v>0</v>
      </c>
      <c r="DQ60" s="67">
        <v>0</v>
      </c>
      <c r="DR60" s="132">
        <v>0</v>
      </c>
      <c r="DS60" s="132">
        <v>0</v>
      </c>
      <c r="DT60" s="132">
        <v>0</v>
      </c>
      <c r="DU60" s="132">
        <v>0</v>
      </c>
      <c r="DV60" s="132">
        <v>0</v>
      </c>
      <c r="DW60" s="132">
        <v>0</v>
      </c>
      <c r="DX60" s="132">
        <v>0</v>
      </c>
      <c r="DY60" s="132">
        <v>0</v>
      </c>
      <c r="DZ60" s="132">
        <v>0</v>
      </c>
      <c r="EA60" s="132">
        <v>0</v>
      </c>
      <c r="EB60" s="67">
        <v>0</v>
      </c>
      <c r="EC60" s="132">
        <v>0</v>
      </c>
      <c r="ED60" s="132">
        <v>0</v>
      </c>
      <c r="EE60" s="132">
        <v>0</v>
      </c>
      <c r="EF60" s="132">
        <v>0</v>
      </c>
      <c r="EG60" s="132">
        <v>0</v>
      </c>
      <c r="EH60" s="132">
        <v>0</v>
      </c>
      <c r="EI60" s="67">
        <v>0</v>
      </c>
      <c r="EJ60" s="132">
        <v>0</v>
      </c>
      <c r="EK60" s="132">
        <v>0</v>
      </c>
      <c r="EL60" s="132">
        <v>0</v>
      </c>
      <c r="EM60" s="67">
        <v>0</v>
      </c>
      <c r="EN60" s="132">
        <v>0</v>
      </c>
      <c r="EO60" s="132">
        <v>0</v>
      </c>
      <c r="EP60" s="67">
        <v>0</v>
      </c>
      <c r="EQ60" s="132">
        <v>0</v>
      </c>
      <c r="ER60" s="132">
        <v>0</v>
      </c>
      <c r="ES60" s="67">
        <v>0</v>
      </c>
      <c r="ET60" s="67">
        <v>0</v>
      </c>
      <c r="EU60" s="132">
        <v>0</v>
      </c>
      <c r="EV60" s="132">
        <v>0</v>
      </c>
      <c r="EW60" s="132">
        <v>0</v>
      </c>
      <c r="EX60" s="132">
        <v>0</v>
      </c>
      <c r="EY60" s="132">
        <v>0</v>
      </c>
      <c r="EZ60" s="132">
        <v>0</v>
      </c>
      <c r="FA60" s="132">
        <v>0</v>
      </c>
      <c r="FB60" s="67">
        <v>0</v>
      </c>
      <c r="FC60" s="67">
        <v>0</v>
      </c>
      <c r="FD60" s="8"/>
      <c r="FE60" s="8"/>
      <c r="FF60" s="8"/>
      <c r="FG60" s="66">
        <f>+D60+AH60+AL60+CC60+CD60+CG60+CP60+CS60+DB60+DF60+DI60+DN60+DQ60+EB60+EI60+EM60+EP60+ES60+ET60+FB60+FC60</f>
        <v>0</v>
      </c>
      <c r="FI60" s="113"/>
    </row>
    <row r="61" spans="2:165" s="12" customFormat="1" ht="14.25" customHeight="1" x14ac:dyDescent="0.2">
      <c r="B61" s="195" t="s">
        <v>399</v>
      </c>
      <c r="C61" s="195"/>
      <c r="D61" s="68">
        <v>168.04361919751477</v>
      </c>
      <c r="E61" s="135">
        <v>0</v>
      </c>
      <c r="F61" s="135">
        <v>0</v>
      </c>
      <c r="G61" s="135">
        <v>0</v>
      </c>
      <c r="H61" s="135">
        <v>0</v>
      </c>
      <c r="I61" s="135">
        <v>0</v>
      </c>
      <c r="J61" s="135">
        <v>0</v>
      </c>
      <c r="K61" s="135">
        <v>0</v>
      </c>
      <c r="L61" s="135">
        <v>0</v>
      </c>
      <c r="M61" s="135">
        <v>0</v>
      </c>
      <c r="N61" s="135">
        <v>0</v>
      </c>
      <c r="O61" s="135">
        <v>0</v>
      </c>
      <c r="P61" s="135">
        <v>0</v>
      </c>
      <c r="Q61" s="135">
        <v>0</v>
      </c>
      <c r="R61" s="135">
        <v>0</v>
      </c>
      <c r="S61" s="135">
        <v>0</v>
      </c>
      <c r="T61" s="135">
        <v>0</v>
      </c>
      <c r="U61" s="135">
        <v>60.555024076439125</v>
      </c>
      <c r="V61" s="135">
        <v>0</v>
      </c>
      <c r="W61" s="135">
        <v>0</v>
      </c>
      <c r="X61" s="135">
        <v>0</v>
      </c>
      <c r="Y61" s="135">
        <v>0</v>
      </c>
      <c r="Z61" s="135">
        <v>0.73112552085298321</v>
      </c>
      <c r="AA61" s="135">
        <v>0</v>
      </c>
      <c r="AB61" s="135">
        <v>0</v>
      </c>
      <c r="AC61" s="135">
        <v>0</v>
      </c>
      <c r="AD61" s="135">
        <v>0</v>
      </c>
      <c r="AE61" s="135">
        <v>106.75746960022266</v>
      </c>
      <c r="AF61" s="135">
        <v>0</v>
      </c>
      <c r="AG61" s="135">
        <v>0</v>
      </c>
      <c r="AH61" s="68">
        <v>0</v>
      </c>
      <c r="AI61" s="135">
        <v>0</v>
      </c>
      <c r="AJ61" s="135">
        <v>0</v>
      </c>
      <c r="AK61" s="135">
        <v>0</v>
      </c>
      <c r="AL61" s="68">
        <v>635.44774263987597</v>
      </c>
      <c r="AM61" s="135">
        <v>0</v>
      </c>
      <c r="AN61" s="135">
        <v>0</v>
      </c>
      <c r="AO61" s="135">
        <v>0</v>
      </c>
      <c r="AP61" s="135">
        <v>0</v>
      </c>
      <c r="AQ61" s="135">
        <v>0</v>
      </c>
      <c r="AR61" s="135">
        <v>0</v>
      </c>
      <c r="AS61" s="135">
        <v>0</v>
      </c>
      <c r="AT61" s="135">
        <v>0</v>
      </c>
      <c r="AU61" s="135">
        <v>611.96159772166891</v>
      </c>
      <c r="AV61" s="135">
        <v>0</v>
      </c>
      <c r="AW61" s="135">
        <v>0</v>
      </c>
      <c r="AX61" s="135">
        <v>0</v>
      </c>
      <c r="AY61" s="135">
        <v>0</v>
      </c>
      <c r="AZ61" s="135">
        <v>0</v>
      </c>
      <c r="BA61" s="135">
        <v>0</v>
      </c>
      <c r="BB61" s="135">
        <v>0</v>
      </c>
      <c r="BC61" s="135">
        <v>0</v>
      </c>
      <c r="BD61" s="135">
        <v>0</v>
      </c>
      <c r="BE61" s="135">
        <v>0</v>
      </c>
      <c r="BF61" s="135">
        <v>0</v>
      </c>
      <c r="BG61" s="135">
        <v>0</v>
      </c>
      <c r="BH61" s="135">
        <v>0</v>
      </c>
      <c r="BI61" s="135">
        <v>23.486144918207003</v>
      </c>
      <c r="BJ61" s="135">
        <v>0</v>
      </c>
      <c r="BK61" s="135">
        <v>0</v>
      </c>
      <c r="BL61" s="135">
        <v>0</v>
      </c>
      <c r="BM61" s="135">
        <v>0</v>
      </c>
      <c r="BN61" s="135">
        <v>0</v>
      </c>
      <c r="BO61" s="135">
        <v>0</v>
      </c>
      <c r="BP61" s="135">
        <v>0</v>
      </c>
      <c r="BQ61" s="135">
        <v>0</v>
      </c>
      <c r="BR61" s="135">
        <v>0</v>
      </c>
      <c r="BS61" s="135">
        <v>0</v>
      </c>
      <c r="BT61" s="135">
        <v>0</v>
      </c>
      <c r="BU61" s="135">
        <v>0</v>
      </c>
      <c r="BV61" s="135">
        <v>0</v>
      </c>
      <c r="BW61" s="135">
        <v>0</v>
      </c>
      <c r="BX61" s="135">
        <v>0</v>
      </c>
      <c r="BY61" s="135">
        <v>0</v>
      </c>
      <c r="BZ61" s="135">
        <v>0</v>
      </c>
      <c r="CA61" s="135">
        <v>0</v>
      </c>
      <c r="CB61" s="135">
        <v>0</v>
      </c>
      <c r="CC61" s="68">
        <v>47855.822348637186</v>
      </c>
      <c r="CD61" s="68">
        <v>0</v>
      </c>
      <c r="CE61" s="135">
        <v>0</v>
      </c>
      <c r="CF61" s="135">
        <v>0</v>
      </c>
      <c r="CG61" s="68">
        <v>0</v>
      </c>
      <c r="CH61" s="135">
        <v>0</v>
      </c>
      <c r="CI61" s="135">
        <v>0</v>
      </c>
      <c r="CJ61" s="135">
        <v>0</v>
      </c>
      <c r="CK61" s="135">
        <v>0</v>
      </c>
      <c r="CL61" s="135">
        <v>0</v>
      </c>
      <c r="CM61" s="135">
        <v>0</v>
      </c>
      <c r="CN61" s="135">
        <v>0</v>
      </c>
      <c r="CO61" s="135">
        <v>0</v>
      </c>
      <c r="CP61" s="68">
        <v>0</v>
      </c>
      <c r="CQ61" s="135">
        <v>0</v>
      </c>
      <c r="CR61" s="135">
        <v>0</v>
      </c>
      <c r="CS61" s="68">
        <v>0</v>
      </c>
      <c r="CT61" s="135">
        <v>0</v>
      </c>
      <c r="CU61" s="135">
        <v>0</v>
      </c>
      <c r="CV61" s="135">
        <v>0</v>
      </c>
      <c r="CW61" s="135">
        <v>0</v>
      </c>
      <c r="CX61" s="135">
        <v>0</v>
      </c>
      <c r="CY61" s="135">
        <v>0</v>
      </c>
      <c r="CZ61" s="135">
        <v>0</v>
      </c>
      <c r="DA61" s="135">
        <v>0</v>
      </c>
      <c r="DB61" s="68">
        <v>0</v>
      </c>
      <c r="DC61" s="135">
        <v>0</v>
      </c>
      <c r="DD61" s="135">
        <v>0</v>
      </c>
      <c r="DE61" s="135">
        <v>0</v>
      </c>
      <c r="DF61" s="68">
        <v>0</v>
      </c>
      <c r="DG61" s="135">
        <v>0</v>
      </c>
      <c r="DH61" s="135">
        <v>0</v>
      </c>
      <c r="DI61" s="68">
        <v>0</v>
      </c>
      <c r="DJ61" s="135">
        <v>0</v>
      </c>
      <c r="DK61" s="135">
        <v>0</v>
      </c>
      <c r="DL61" s="135">
        <v>0</v>
      </c>
      <c r="DM61" s="135">
        <v>0</v>
      </c>
      <c r="DN61" s="68">
        <v>0</v>
      </c>
      <c r="DO61" s="135">
        <v>0</v>
      </c>
      <c r="DP61" s="135">
        <v>0</v>
      </c>
      <c r="DQ61" s="68">
        <v>0</v>
      </c>
      <c r="DR61" s="135">
        <v>0</v>
      </c>
      <c r="DS61" s="135">
        <v>0</v>
      </c>
      <c r="DT61" s="135">
        <v>0</v>
      </c>
      <c r="DU61" s="135">
        <v>0</v>
      </c>
      <c r="DV61" s="135">
        <v>0</v>
      </c>
      <c r="DW61" s="135">
        <v>0</v>
      </c>
      <c r="DX61" s="135">
        <v>0</v>
      </c>
      <c r="DY61" s="135">
        <v>0</v>
      </c>
      <c r="DZ61" s="135">
        <v>0</v>
      </c>
      <c r="EA61" s="135">
        <v>0</v>
      </c>
      <c r="EB61" s="68">
        <v>0</v>
      </c>
      <c r="EC61" s="135">
        <v>0</v>
      </c>
      <c r="ED61" s="135">
        <v>0</v>
      </c>
      <c r="EE61" s="135">
        <v>0</v>
      </c>
      <c r="EF61" s="135">
        <v>0</v>
      </c>
      <c r="EG61" s="135">
        <v>0</v>
      </c>
      <c r="EH61" s="135">
        <v>0</v>
      </c>
      <c r="EI61" s="68">
        <v>0</v>
      </c>
      <c r="EJ61" s="135">
        <v>0</v>
      </c>
      <c r="EK61" s="135">
        <v>0</v>
      </c>
      <c r="EL61" s="135">
        <v>0</v>
      </c>
      <c r="EM61" s="68">
        <v>0</v>
      </c>
      <c r="EN61" s="135">
        <v>0</v>
      </c>
      <c r="EO61" s="135">
        <v>0</v>
      </c>
      <c r="EP61" s="68">
        <v>0</v>
      </c>
      <c r="EQ61" s="135">
        <v>0</v>
      </c>
      <c r="ER61" s="135">
        <v>0</v>
      </c>
      <c r="ES61" s="68">
        <v>0</v>
      </c>
      <c r="ET61" s="68">
        <v>0</v>
      </c>
      <c r="EU61" s="135">
        <v>0</v>
      </c>
      <c r="EV61" s="135">
        <v>0</v>
      </c>
      <c r="EW61" s="135">
        <v>0</v>
      </c>
      <c r="EX61" s="135">
        <v>0</v>
      </c>
      <c r="EY61" s="135">
        <v>0</v>
      </c>
      <c r="EZ61" s="135">
        <v>0</v>
      </c>
      <c r="FA61" s="135">
        <v>0</v>
      </c>
      <c r="FB61" s="68">
        <v>0</v>
      </c>
      <c r="FC61" s="68">
        <v>0</v>
      </c>
      <c r="FD61" s="70"/>
      <c r="FE61" s="70"/>
      <c r="FF61" s="70"/>
      <c r="FG61" s="69">
        <f>+FG62+FG63+FG64</f>
        <v>48659.313710474584</v>
      </c>
      <c r="FI61" s="113"/>
    </row>
    <row r="62" spans="2:165" ht="14.25" customHeight="1" x14ac:dyDescent="0.2">
      <c r="B62" s="196" t="s">
        <v>400</v>
      </c>
      <c r="C62" s="197"/>
      <c r="D62" s="67">
        <v>106.75746960022266</v>
      </c>
      <c r="E62" s="132">
        <v>0</v>
      </c>
      <c r="F62" s="132">
        <v>0</v>
      </c>
      <c r="G62" s="132">
        <v>0</v>
      </c>
      <c r="H62" s="132">
        <v>0</v>
      </c>
      <c r="I62" s="132">
        <v>0</v>
      </c>
      <c r="J62" s="132">
        <v>0</v>
      </c>
      <c r="K62" s="132">
        <v>0</v>
      </c>
      <c r="L62" s="132">
        <v>0</v>
      </c>
      <c r="M62" s="132">
        <v>0</v>
      </c>
      <c r="N62" s="132">
        <v>0</v>
      </c>
      <c r="O62" s="132">
        <v>0</v>
      </c>
      <c r="P62" s="132">
        <v>0</v>
      </c>
      <c r="Q62" s="132">
        <v>0</v>
      </c>
      <c r="R62" s="132">
        <v>0</v>
      </c>
      <c r="S62" s="132">
        <v>0</v>
      </c>
      <c r="T62" s="132">
        <v>0</v>
      </c>
      <c r="U62" s="132">
        <v>0</v>
      </c>
      <c r="V62" s="132">
        <v>0</v>
      </c>
      <c r="W62" s="132">
        <v>0</v>
      </c>
      <c r="X62" s="132">
        <v>0</v>
      </c>
      <c r="Y62" s="132">
        <v>0</v>
      </c>
      <c r="Z62" s="132">
        <v>0</v>
      </c>
      <c r="AA62" s="132">
        <v>0</v>
      </c>
      <c r="AB62" s="132">
        <v>0</v>
      </c>
      <c r="AC62" s="132">
        <v>0</v>
      </c>
      <c r="AD62" s="132">
        <v>0</v>
      </c>
      <c r="AE62" s="132">
        <v>106.75746960022266</v>
      </c>
      <c r="AF62" s="132">
        <v>0</v>
      </c>
      <c r="AG62" s="132">
        <v>0</v>
      </c>
      <c r="AH62" s="67">
        <v>0</v>
      </c>
      <c r="AI62" s="132">
        <v>0</v>
      </c>
      <c r="AJ62" s="132">
        <v>0</v>
      </c>
      <c r="AK62" s="132">
        <v>0</v>
      </c>
      <c r="AL62" s="67">
        <v>0</v>
      </c>
      <c r="AM62" s="132">
        <v>0</v>
      </c>
      <c r="AN62" s="132">
        <v>0</v>
      </c>
      <c r="AO62" s="132">
        <v>0</v>
      </c>
      <c r="AP62" s="132">
        <v>0</v>
      </c>
      <c r="AQ62" s="132">
        <v>0</v>
      </c>
      <c r="AR62" s="132">
        <v>0</v>
      </c>
      <c r="AS62" s="132">
        <v>0</v>
      </c>
      <c r="AT62" s="132">
        <v>0</v>
      </c>
      <c r="AU62" s="132">
        <v>0</v>
      </c>
      <c r="AV62" s="132">
        <v>0</v>
      </c>
      <c r="AW62" s="132">
        <v>0</v>
      </c>
      <c r="AX62" s="132">
        <v>0</v>
      </c>
      <c r="AY62" s="132">
        <v>0</v>
      </c>
      <c r="AZ62" s="132">
        <v>0</v>
      </c>
      <c r="BA62" s="132">
        <v>0</v>
      </c>
      <c r="BB62" s="132">
        <v>0</v>
      </c>
      <c r="BC62" s="132">
        <v>0</v>
      </c>
      <c r="BD62" s="132">
        <v>0</v>
      </c>
      <c r="BE62" s="132">
        <v>0</v>
      </c>
      <c r="BF62" s="132">
        <v>0</v>
      </c>
      <c r="BG62" s="132">
        <v>0</v>
      </c>
      <c r="BH62" s="132">
        <v>0</v>
      </c>
      <c r="BI62" s="132">
        <v>0</v>
      </c>
      <c r="BJ62" s="132">
        <v>0</v>
      </c>
      <c r="BK62" s="132">
        <v>0</v>
      </c>
      <c r="BL62" s="132">
        <v>0</v>
      </c>
      <c r="BM62" s="132">
        <v>0</v>
      </c>
      <c r="BN62" s="132">
        <v>0</v>
      </c>
      <c r="BO62" s="132">
        <v>0</v>
      </c>
      <c r="BP62" s="132">
        <v>0</v>
      </c>
      <c r="BQ62" s="132">
        <v>0</v>
      </c>
      <c r="BR62" s="132">
        <v>0</v>
      </c>
      <c r="BS62" s="132">
        <v>0</v>
      </c>
      <c r="BT62" s="132">
        <v>0</v>
      </c>
      <c r="BU62" s="132">
        <v>0</v>
      </c>
      <c r="BV62" s="132">
        <v>0</v>
      </c>
      <c r="BW62" s="132">
        <v>0</v>
      </c>
      <c r="BX62" s="132">
        <v>0</v>
      </c>
      <c r="BY62" s="132">
        <v>0</v>
      </c>
      <c r="BZ62" s="132">
        <v>0</v>
      </c>
      <c r="CA62" s="132">
        <v>0</v>
      </c>
      <c r="CB62" s="132">
        <v>0</v>
      </c>
      <c r="CC62" s="67">
        <v>0</v>
      </c>
      <c r="CD62" s="67">
        <v>0</v>
      </c>
      <c r="CE62" s="132">
        <v>0</v>
      </c>
      <c r="CF62" s="132">
        <v>0</v>
      </c>
      <c r="CG62" s="67">
        <v>0</v>
      </c>
      <c r="CH62" s="132">
        <v>0</v>
      </c>
      <c r="CI62" s="132">
        <v>0</v>
      </c>
      <c r="CJ62" s="132">
        <v>0</v>
      </c>
      <c r="CK62" s="132">
        <v>0</v>
      </c>
      <c r="CL62" s="132">
        <v>0</v>
      </c>
      <c r="CM62" s="132">
        <v>0</v>
      </c>
      <c r="CN62" s="132">
        <v>0</v>
      </c>
      <c r="CO62" s="132">
        <v>0</v>
      </c>
      <c r="CP62" s="67">
        <v>0</v>
      </c>
      <c r="CQ62" s="132">
        <v>0</v>
      </c>
      <c r="CR62" s="132">
        <v>0</v>
      </c>
      <c r="CS62" s="67">
        <v>0</v>
      </c>
      <c r="CT62" s="132">
        <v>0</v>
      </c>
      <c r="CU62" s="132">
        <v>0</v>
      </c>
      <c r="CV62" s="132">
        <v>0</v>
      </c>
      <c r="CW62" s="132">
        <v>0</v>
      </c>
      <c r="CX62" s="132">
        <v>0</v>
      </c>
      <c r="CY62" s="132">
        <v>0</v>
      </c>
      <c r="CZ62" s="132">
        <v>0</v>
      </c>
      <c r="DA62" s="132">
        <v>0</v>
      </c>
      <c r="DB62" s="67">
        <v>0</v>
      </c>
      <c r="DC62" s="132">
        <v>0</v>
      </c>
      <c r="DD62" s="132">
        <v>0</v>
      </c>
      <c r="DE62" s="132">
        <v>0</v>
      </c>
      <c r="DF62" s="67">
        <v>0</v>
      </c>
      <c r="DG62" s="132">
        <v>0</v>
      </c>
      <c r="DH62" s="132">
        <v>0</v>
      </c>
      <c r="DI62" s="67">
        <v>0</v>
      </c>
      <c r="DJ62" s="132">
        <v>0</v>
      </c>
      <c r="DK62" s="132">
        <v>0</v>
      </c>
      <c r="DL62" s="132">
        <v>0</v>
      </c>
      <c r="DM62" s="132">
        <v>0</v>
      </c>
      <c r="DN62" s="67">
        <v>0</v>
      </c>
      <c r="DO62" s="132">
        <v>0</v>
      </c>
      <c r="DP62" s="132">
        <v>0</v>
      </c>
      <c r="DQ62" s="67">
        <v>0</v>
      </c>
      <c r="DR62" s="132">
        <v>0</v>
      </c>
      <c r="DS62" s="132">
        <v>0</v>
      </c>
      <c r="DT62" s="132">
        <v>0</v>
      </c>
      <c r="DU62" s="132">
        <v>0</v>
      </c>
      <c r="DV62" s="132">
        <v>0</v>
      </c>
      <c r="DW62" s="132">
        <v>0</v>
      </c>
      <c r="DX62" s="132">
        <v>0</v>
      </c>
      <c r="DY62" s="132">
        <v>0</v>
      </c>
      <c r="DZ62" s="132">
        <v>0</v>
      </c>
      <c r="EA62" s="132">
        <v>0</v>
      </c>
      <c r="EB62" s="67">
        <v>0</v>
      </c>
      <c r="EC62" s="132">
        <v>0</v>
      </c>
      <c r="ED62" s="132">
        <v>0</v>
      </c>
      <c r="EE62" s="132">
        <v>0</v>
      </c>
      <c r="EF62" s="132">
        <v>0</v>
      </c>
      <c r="EG62" s="132">
        <v>0</v>
      </c>
      <c r="EH62" s="132">
        <v>0</v>
      </c>
      <c r="EI62" s="67">
        <v>0</v>
      </c>
      <c r="EJ62" s="132">
        <v>0</v>
      </c>
      <c r="EK62" s="132">
        <v>0</v>
      </c>
      <c r="EL62" s="132">
        <v>0</v>
      </c>
      <c r="EM62" s="67">
        <v>0</v>
      </c>
      <c r="EN62" s="132">
        <v>0</v>
      </c>
      <c r="EO62" s="132">
        <v>0</v>
      </c>
      <c r="EP62" s="67">
        <v>0</v>
      </c>
      <c r="EQ62" s="132">
        <v>0</v>
      </c>
      <c r="ER62" s="132">
        <v>0</v>
      </c>
      <c r="ES62" s="67">
        <v>0</v>
      </c>
      <c r="ET62" s="67">
        <v>0</v>
      </c>
      <c r="EU62" s="132">
        <v>0</v>
      </c>
      <c r="EV62" s="132">
        <v>0</v>
      </c>
      <c r="EW62" s="132">
        <v>0</v>
      </c>
      <c r="EX62" s="132">
        <v>0</v>
      </c>
      <c r="EY62" s="132">
        <v>0</v>
      </c>
      <c r="EZ62" s="132">
        <v>0</v>
      </c>
      <c r="FA62" s="132">
        <v>0</v>
      </c>
      <c r="FB62" s="67">
        <v>0</v>
      </c>
      <c r="FC62" s="67">
        <v>0</v>
      </c>
      <c r="FD62" s="8"/>
      <c r="FE62" s="8"/>
      <c r="FF62" s="8"/>
      <c r="FG62" s="66">
        <f t="shared" ref="FG62:FG68" si="34">+D62+AH62+AL62+CC62+CD62+CG62+CP62+CS62+DB62+DF62+DI62+DN62+DQ62+EB62+EI62+EM62+EP62+ES62+ET62+FB62+FC62</f>
        <v>106.75746960022266</v>
      </c>
      <c r="FI62" s="113"/>
    </row>
    <row r="63" spans="2:165" ht="14.25" customHeight="1" x14ac:dyDescent="0.2">
      <c r="B63" s="196" t="s">
        <v>401</v>
      </c>
      <c r="C63" s="197"/>
      <c r="D63" s="67">
        <v>0</v>
      </c>
      <c r="E63" s="132">
        <v>0</v>
      </c>
      <c r="F63" s="132">
        <v>0</v>
      </c>
      <c r="G63" s="132">
        <v>0</v>
      </c>
      <c r="H63" s="132">
        <v>0</v>
      </c>
      <c r="I63" s="132">
        <v>0</v>
      </c>
      <c r="J63" s="132">
        <v>0</v>
      </c>
      <c r="K63" s="132">
        <v>0</v>
      </c>
      <c r="L63" s="132">
        <v>0</v>
      </c>
      <c r="M63" s="132">
        <v>0</v>
      </c>
      <c r="N63" s="132">
        <v>0</v>
      </c>
      <c r="O63" s="132">
        <v>0</v>
      </c>
      <c r="P63" s="132">
        <v>0</v>
      </c>
      <c r="Q63" s="132">
        <v>0</v>
      </c>
      <c r="R63" s="132">
        <v>0</v>
      </c>
      <c r="S63" s="132">
        <v>0</v>
      </c>
      <c r="T63" s="132">
        <v>0</v>
      </c>
      <c r="U63" s="132">
        <v>0</v>
      </c>
      <c r="V63" s="132">
        <v>0</v>
      </c>
      <c r="W63" s="132">
        <v>0</v>
      </c>
      <c r="X63" s="132">
        <v>0</v>
      </c>
      <c r="Y63" s="132">
        <v>0</v>
      </c>
      <c r="Z63" s="132">
        <v>0</v>
      </c>
      <c r="AA63" s="132">
        <v>0</v>
      </c>
      <c r="AB63" s="132">
        <v>0</v>
      </c>
      <c r="AC63" s="132">
        <v>0</v>
      </c>
      <c r="AD63" s="132">
        <v>0</v>
      </c>
      <c r="AE63" s="132">
        <v>0</v>
      </c>
      <c r="AF63" s="132">
        <v>0</v>
      </c>
      <c r="AG63" s="132">
        <v>0</v>
      </c>
      <c r="AH63" s="67">
        <v>0</v>
      </c>
      <c r="AI63" s="132">
        <v>0</v>
      </c>
      <c r="AJ63" s="132">
        <v>0</v>
      </c>
      <c r="AK63" s="132">
        <v>0</v>
      </c>
      <c r="AL63" s="67">
        <v>23.486144918207003</v>
      </c>
      <c r="AM63" s="132">
        <v>0</v>
      </c>
      <c r="AN63" s="132">
        <v>0</v>
      </c>
      <c r="AO63" s="132">
        <v>0</v>
      </c>
      <c r="AP63" s="132">
        <v>0</v>
      </c>
      <c r="AQ63" s="132">
        <v>0</v>
      </c>
      <c r="AR63" s="132">
        <v>0</v>
      </c>
      <c r="AS63" s="132">
        <v>0</v>
      </c>
      <c r="AT63" s="132">
        <v>0</v>
      </c>
      <c r="AU63" s="132">
        <v>0</v>
      </c>
      <c r="AV63" s="132">
        <v>0</v>
      </c>
      <c r="AW63" s="132">
        <v>0</v>
      </c>
      <c r="AX63" s="132">
        <v>0</v>
      </c>
      <c r="AY63" s="132">
        <v>0</v>
      </c>
      <c r="AZ63" s="132">
        <v>0</v>
      </c>
      <c r="BA63" s="132">
        <v>0</v>
      </c>
      <c r="BB63" s="132">
        <v>0</v>
      </c>
      <c r="BC63" s="132">
        <v>0</v>
      </c>
      <c r="BD63" s="132">
        <v>0</v>
      </c>
      <c r="BE63" s="132">
        <v>0</v>
      </c>
      <c r="BF63" s="132">
        <v>0</v>
      </c>
      <c r="BG63" s="132">
        <v>0</v>
      </c>
      <c r="BH63" s="132">
        <v>0</v>
      </c>
      <c r="BI63" s="132">
        <v>23.486144918207003</v>
      </c>
      <c r="BJ63" s="132">
        <v>0</v>
      </c>
      <c r="BK63" s="132">
        <v>0</v>
      </c>
      <c r="BL63" s="132">
        <v>0</v>
      </c>
      <c r="BM63" s="132">
        <v>0</v>
      </c>
      <c r="BN63" s="132">
        <v>0</v>
      </c>
      <c r="BO63" s="132">
        <v>0</v>
      </c>
      <c r="BP63" s="132">
        <v>0</v>
      </c>
      <c r="BQ63" s="132">
        <v>0</v>
      </c>
      <c r="BR63" s="132">
        <v>0</v>
      </c>
      <c r="BS63" s="132">
        <v>0</v>
      </c>
      <c r="BT63" s="132">
        <v>0</v>
      </c>
      <c r="BU63" s="132">
        <v>0</v>
      </c>
      <c r="BV63" s="132">
        <v>0</v>
      </c>
      <c r="BW63" s="132">
        <v>0</v>
      </c>
      <c r="BX63" s="132">
        <v>0</v>
      </c>
      <c r="BY63" s="132">
        <v>0</v>
      </c>
      <c r="BZ63" s="132">
        <v>0</v>
      </c>
      <c r="CA63" s="132">
        <v>0</v>
      </c>
      <c r="CB63" s="132">
        <v>0</v>
      </c>
      <c r="CC63" s="67">
        <v>0</v>
      </c>
      <c r="CD63" s="67">
        <v>0</v>
      </c>
      <c r="CE63" s="132">
        <v>0</v>
      </c>
      <c r="CF63" s="132">
        <v>0</v>
      </c>
      <c r="CG63" s="67">
        <v>0</v>
      </c>
      <c r="CH63" s="132">
        <v>0</v>
      </c>
      <c r="CI63" s="132">
        <v>0</v>
      </c>
      <c r="CJ63" s="132">
        <v>0</v>
      </c>
      <c r="CK63" s="132">
        <v>0</v>
      </c>
      <c r="CL63" s="132">
        <v>0</v>
      </c>
      <c r="CM63" s="132">
        <v>0</v>
      </c>
      <c r="CN63" s="132">
        <v>0</v>
      </c>
      <c r="CO63" s="132">
        <v>0</v>
      </c>
      <c r="CP63" s="67">
        <v>0</v>
      </c>
      <c r="CQ63" s="132">
        <v>0</v>
      </c>
      <c r="CR63" s="132">
        <v>0</v>
      </c>
      <c r="CS63" s="67">
        <v>0</v>
      </c>
      <c r="CT63" s="132">
        <v>0</v>
      </c>
      <c r="CU63" s="132">
        <v>0</v>
      </c>
      <c r="CV63" s="132">
        <v>0</v>
      </c>
      <c r="CW63" s="132">
        <v>0</v>
      </c>
      <c r="CX63" s="132">
        <v>0</v>
      </c>
      <c r="CY63" s="132">
        <v>0</v>
      </c>
      <c r="CZ63" s="132">
        <v>0</v>
      </c>
      <c r="DA63" s="132">
        <v>0</v>
      </c>
      <c r="DB63" s="67">
        <v>0</v>
      </c>
      <c r="DC63" s="132">
        <v>0</v>
      </c>
      <c r="DD63" s="132">
        <v>0</v>
      </c>
      <c r="DE63" s="132">
        <v>0</v>
      </c>
      <c r="DF63" s="67">
        <v>0</v>
      </c>
      <c r="DG63" s="132">
        <v>0</v>
      </c>
      <c r="DH63" s="132">
        <v>0</v>
      </c>
      <c r="DI63" s="67">
        <v>0</v>
      </c>
      <c r="DJ63" s="132">
        <v>0</v>
      </c>
      <c r="DK63" s="132">
        <v>0</v>
      </c>
      <c r="DL63" s="132">
        <v>0</v>
      </c>
      <c r="DM63" s="132">
        <v>0</v>
      </c>
      <c r="DN63" s="67">
        <v>0</v>
      </c>
      <c r="DO63" s="132">
        <v>0</v>
      </c>
      <c r="DP63" s="132">
        <v>0</v>
      </c>
      <c r="DQ63" s="67">
        <v>0</v>
      </c>
      <c r="DR63" s="132">
        <v>0</v>
      </c>
      <c r="DS63" s="132">
        <v>0</v>
      </c>
      <c r="DT63" s="132">
        <v>0</v>
      </c>
      <c r="DU63" s="132">
        <v>0</v>
      </c>
      <c r="DV63" s="132">
        <v>0</v>
      </c>
      <c r="DW63" s="132">
        <v>0</v>
      </c>
      <c r="DX63" s="132">
        <v>0</v>
      </c>
      <c r="DY63" s="132">
        <v>0</v>
      </c>
      <c r="DZ63" s="132">
        <v>0</v>
      </c>
      <c r="EA63" s="132">
        <v>0</v>
      </c>
      <c r="EB63" s="67">
        <v>0</v>
      </c>
      <c r="EC63" s="132">
        <v>0</v>
      </c>
      <c r="ED63" s="132">
        <v>0</v>
      </c>
      <c r="EE63" s="132">
        <v>0</v>
      </c>
      <c r="EF63" s="132">
        <v>0</v>
      </c>
      <c r="EG63" s="132">
        <v>0</v>
      </c>
      <c r="EH63" s="132">
        <v>0</v>
      </c>
      <c r="EI63" s="67">
        <v>0</v>
      </c>
      <c r="EJ63" s="132">
        <v>0</v>
      </c>
      <c r="EK63" s="132">
        <v>0</v>
      </c>
      <c r="EL63" s="132">
        <v>0</v>
      </c>
      <c r="EM63" s="67">
        <v>0</v>
      </c>
      <c r="EN63" s="132">
        <v>0</v>
      </c>
      <c r="EO63" s="132">
        <v>0</v>
      </c>
      <c r="EP63" s="67">
        <v>0</v>
      </c>
      <c r="EQ63" s="132">
        <v>0</v>
      </c>
      <c r="ER63" s="132">
        <v>0</v>
      </c>
      <c r="ES63" s="67">
        <v>0</v>
      </c>
      <c r="ET63" s="67">
        <v>0</v>
      </c>
      <c r="EU63" s="132">
        <v>0</v>
      </c>
      <c r="EV63" s="132">
        <v>0</v>
      </c>
      <c r="EW63" s="132">
        <v>0</v>
      </c>
      <c r="EX63" s="132">
        <v>0</v>
      </c>
      <c r="EY63" s="132">
        <v>0</v>
      </c>
      <c r="EZ63" s="132">
        <v>0</v>
      </c>
      <c r="FA63" s="132">
        <v>0</v>
      </c>
      <c r="FB63" s="67">
        <v>0</v>
      </c>
      <c r="FC63" s="67">
        <v>0</v>
      </c>
      <c r="FD63" s="8"/>
      <c r="FE63" s="8"/>
      <c r="FF63" s="8"/>
      <c r="FG63" s="66">
        <f t="shared" si="34"/>
        <v>23.486144918207003</v>
      </c>
      <c r="FI63" s="113"/>
    </row>
    <row r="64" spans="2:165" s="13" customFormat="1" ht="14.25" customHeight="1" x14ac:dyDescent="0.2">
      <c r="B64" s="196" t="s">
        <v>402</v>
      </c>
      <c r="C64" s="197"/>
      <c r="D64" s="136">
        <v>61.286149597292109</v>
      </c>
      <c r="E64" s="137">
        <v>0</v>
      </c>
      <c r="F64" s="137">
        <v>0</v>
      </c>
      <c r="G64" s="137">
        <v>0</v>
      </c>
      <c r="H64" s="137">
        <v>0</v>
      </c>
      <c r="I64" s="137">
        <v>0</v>
      </c>
      <c r="J64" s="137">
        <v>0</v>
      </c>
      <c r="K64" s="137">
        <v>0</v>
      </c>
      <c r="L64" s="137">
        <v>0</v>
      </c>
      <c r="M64" s="137">
        <v>0</v>
      </c>
      <c r="N64" s="137">
        <v>0</v>
      </c>
      <c r="O64" s="137">
        <v>0</v>
      </c>
      <c r="P64" s="137">
        <v>0</v>
      </c>
      <c r="Q64" s="137">
        <v>0</v>
      </c>
      <c r="R64" s="137">
        <v>0</v>
      </c>
      <c r="S64" s="137">
        <v>0</v>
      </c>
      <c r="T64" s="137">
        <v>0</v>
      </c>
      <c r="U64" s="137">
        <v>60.555024076439125</v>
      </c>
      <c r="V64" s="137">
        <v>0</v>
      </c>
      <c r="W64" s="137">
        <v>0</v>
      </c>
      <c r="X64" s="137">
        <v>0</v>
      </c>
      <c r="Y64" s="137">
        <v>0</v>
      </c>
      <c r="Z64" s="137">
        <v>0.73112552085298321</v>
      </c>
      <c r="AA64" s="137">
        <v>0</v>
      </c>
      <c r="AB64" s="137">
        <v>0</v>
      </c>
      <c r="AC64" s="137">
        <v>0</v>
      </c>
      <c r="AD64" s="137">
        <v>0</v>
      </c>
      <c r="AE64" s="137">
        <v>0</v>
      </c>
      <c r="AF64" s="137">
        <v>0</v>
      </c>
      <c r="AG64" s="137">
        <v>0</v>
      </c>
      <c r="AH64" s="136">
        <v>0</v>
      </c>
      <c r="AI64" s="137">
        <v>0</v>
      </c>
      <c r="AJ64" s="137">
        <v>0</v>
      </c>
      <c r="AK64" s="137">
        <v>0</v>
      </c>
      <c r="AL64" s="136">
        <v>611.96159772166891</v>
      </c>
      <c r="AM64" s="137">
        <v>0</v>
      </c>
      <c r="AN64" s="137">
        <v>0</v>
      </c>
      <c r="AO64" s="137">
        <v>0</v>
      </c>
      <c r="AP64" s="137">
        <v>0</v>
      </c>
      <c r="AQ64" s="137">
        <v>0</v>
      </c>
      <c r="AR64" s="137">
        <v>0</v>
      </c>
      <c r="AS64" s="137">
        <v>0</v>
      </c>
      <c r="AT64" s="137">
        <v>0</v>
      </c>
      <c r="AU64" s="137">
        <v>611.96159772166891</v>
      </c>
      <c r="AV64" s="137">
        <v>0</v>
      </c>
      <c r="AW64" s="137">
        <v>0</v>
      </c>
      <c r="AX64" s="137">
        <v>0</v>
      </c>
      <c r="AY64" s="137">
        <v>0</v>
      </c>
      <c r="AZ64" s="137">
        <v>0</v>
      </c>
      <c r="BA64" s="137">
        <v>0</v>
      </c>
      <c r="BB64" s="137">
        <v>0</v>
      </c>
      <c r="BC64" s="137">
        <v>0</v>
      </c>
      <c r="BD64" s="137">
        <v>0</v>
      </c>
      <c r="BE64" s="137">
        <v>0</v>
      </c>
      <c r="BF64" s="137">
        <v>0</v>
      </c>
      <c r="BG64" s="137">
        <v>0</v>
      </c>
      <c r="BH64" s="137">
        <v>0</v>
      </c>
      <c r="BI64" s="137">
        <v>0</v>
      </c>
      <c r="BJ64" s="137">
        <v>0</v>
      </c>
      <c r="BK64" s="137">
        <v>0</v>
      </c>
      <c r="BL64" s="137">
        <v>0</v>
      </c>
      <c r="BM64" s="137">
        <v>0</v>
      </c>
      <c r="BN64" s="137">
        <v>0</v>
      </c>
      <c r="BO64" s="137">
        <v>0</v>
      </c>
      <c r="BP64" s="137">
        <v>0</v>
      </c>
      <c r="BQ64" s="137">
        <v>0</v>
      </c>
      <c r="BR64" s="137">
        <v>0</v>
      </c>
      <c r="BS64" s="137">
        <v>0</v>
      </c>
      <c r="BT64" s="137">
        <v>0</v>
      </c>
      <c r="BU64" s="137">
        <v>0</v>
      </c>
      <c r="BV64" s="137">
        <v>0</v>
      </c>
      <c r="BW64" s="137">
        <v>0</v>
      </c>
      <c r="BX64" s="137">
        <v>0</v>
      </c>
      <c r="BY64" s="137">
        <v>0</v>
      </c>
      <c r="BZ64" s="137">
        <v>0</v>
      </c>
      <c r="CA64" s="137">
        <v>0</v>
      </c>
      <c r="CB64" s="137">
        <v>0</v>
      </c>
      <c r="CC64" s="136">
        <v>47855.822348637186</v>
      </c>
      <c r="CD64" s="136">
        <v>0</v>
      </c>
      <c r="CE64" s="137">
        <v>0</v>
      </c>
      <c r="CF64" s="137">
        <v>0</v>
      </c>
      <c r="CG64" s="136">
        <v>0</v>
      </c>
      <c r="CH64" s="137">
        <v>0</v>
      </c>
      <c r="CI64" s="137">
        <v>0</v>
      </c>
      <c r="CJ64" s="137">
        <v>0</v>
      </c>
      <c r="CK64" s="137">
        <v>0</v>
      </c>
      <c r="CL64" s="137">
        <v>0</v>
      </c>
      <c r="CM64" s="137">
        <v>0</v>
      </c>
      <c r="CN64" s="137">
        <v>0</v>
      </c>
      <c r="CO64" s="137">
        <v>0</v>
      </c>
      <c r="CP64" s="136">
        <v>0</v>
      </c>
      <c r="CQ64" s="137">
        <v>0</v>
      </c>
      <c r="CR64" s="137">
        <v>0</v>
      </c>
      <c r="CS64" s="136">
        <v>0</v>
      </c>
      <c r="CT64" s="137">
        <v>0</v>
      </c>
      <c r="CU64" s="137">
        <v>0</v>
      </c>
      <c r="CV64" s="137">
        <v>0</v>
      </c>
      <c r="CW64" s="137">
        <v>0</v>
      </c>
      <c r="CX64" s="137">
        <v>0</v>
      </c>
      <c r="CY64" s="137">
        <v>0</v>
      </c>
      <c r="CZ64" s="137">
        <v>0</v>
      </c>
      <c r="DA64" s="137">
        <v>0</v>
      </c>
      <c r="DB64" s="136">
        <v>0</v>
      </c>
      <c r="DC64" s="137">
        <v>0</v>
      </c>
      <c r="DD64" s="137">
        <v>0</v>
      </c>
      <c r="DE64" s="137">
        <v>0</v>
      </c>
      <c r="DF64" s="136">
        <v>0</v>
      </c>
      <c r="DG64" s="137">
        <v>0</v>
      </c>
      <c r="DH64" s="137">
        <v>0</v>
      </c>
      <c r="DI64" s="136">
        <v>0</v>
      </c>
      <c r="DJ64" s="137">
        <v>0</v>
      </c>
      <c r="DK64" s="137">
        <v>0</v>
      </c>
      <c r="DL64" s="137">
        <v>0</v>
      </c>
      <c r="DM64" s="137">
        <v>0</v>
      </c>
      <c r="DN64" s="136">
        <v>0</v>
      </c>
      <c r="DO64" s="137">
        <v>0</v>
      </c>
      <c r="DP64" s="137">
        <v>0</v>
      </c>
      <c r="DQ64" s="136">
        <v>0</v>
      </c>
      <c r="DR64" s="137">
        <v>0</v>
      </c>
      <c r="DS64" s="137">
        <v>0</v>
      </c>
      <c r="DT64" s="137">
        <v>0</v>
      </c>
      <c r="DU64" s="137">
        <v>0</v>
      </c>
      <c r="DV64" s="137">
        <v>0</v>
      </c>
      <c r="DW64" s="137">
        <v>0</v>
      </c>
      <c r="DX64" s="137">
        <v>0</v>
      </c>
      <c r="DY64" s="137">
        <v>0</v>
      </c>
      <c r="DZ64" s="137">
        <v>0</v>
      </c>
      <c r="EA64" s="137">
        <v>0</v>
      </c>
      <c r="EB64" s="136">
        <v>0</v>
      </c>
      <c r="EC64" s="137">
        <v>0</v>
      </c>
      <c r="ED64" s="137">
        <v>0</v>
      </c>
      <c r="EE64" s="137">
        <v>0</v>
      </c>
      <c r="EF64" s="137">
        <v>0</v>
      </c>
      <c r="EG64" s="137">
        <v>0</v>
      </c>
      <c r="EH64" s="137">
        <v>0</v>
      </c>
      <c r="EI64" s="136">
        <v>0</v>
      </c>
      <c r="EJ64" s="137">
        <v>0</v>
      </c>
      <c r="EK64" s="137">
        <v>0</v>
      </c>
      <c r="EL64" s="137">
        <v>0</v>
      </c>
      <c r="EM64" s="136">
        <v>0</v>
      </c>
      <c r="EN64" s="137">
        <v>0</v>
      </c>
      <c r="EO64" s="137">
        <v>0</v>
      </c>
      <c r="EP64" s="136">
        <v>0</v>
      </c>
      <c r="EQ64" s="137">
        <v>0</v>
      </c>
      <c r="ER64" s="137">
        <v>0</v>
      </c>
      <c r="ES64" s="136">
        <v>0</v>
      </c>
      <c r="ET64" s="136">
        <v>0</v>
      </c>
      <c r="EU64" s="137">
        <v>0</v>
      </c>
      <c r="EV64" s="137">
        <v>0</v>
      </c>
      <c r="EW64" s="137">
        <v>0</v>
      </c>
      <c r="EX64" s="137">
        <v>0</v>
      </c>
      <c r="EY64" s="137">
        <v>0</v>
      </c>
      <c r="EZ64" s="137">
        <v>0</v>
      </c>
      <c r="FA64" s="137">
        <v>0</v>
      </c>
      <c r="FB64" s="136">
        <v>0</v>
      </c>
      <c r="FC64" s="136">
        <v>0</v>
      </c>
      <c r="FD64" s="72"/>
      <c r="FE64" s="72"/>
      <c r="FF64" s="72"/>
      <c r="FG64" s="71">
        <f t="shared" si="34"/>
        <v>48529.070095956151</v>
      </c>
      <c r="FI64" s="113"/>
    </row>
    <row r="65" spans="2:166" ht="14.25" customHeight="1" x14ac:dyDescent="0.2">
      <c r="B65" s="198" t="s">
        <v>403</v>
      </c>
      <c r="C65" s="199"/>
      <c r="D65" s="67">
        <v>0</v>
      </c>
      <c r="E65" s="132">
        <v>0</v>
      </c>
      <c r="F65" s="132">
        <v>0</v>
      </c>
      <c r="G65" s="132">
        <v>0</v>
      </c>
      <c r="H65" s="132">
        <v>0</v>
      </c>
      <c r="I65" s="132">
        <v>0</v>
      </c>
      <c r="J65" s="132">
        <v>0</v>
      </c>
      <c r="K65" s="132">
        <v>0</v>
      </c>
      <c r="L65" s="132">
        <v>0</v>
      </c>
      <c r="M65" s="132">
        <v>0</v>
      </c>
      <c r="N65" s="132">
        <v>0</v>
      </c>
      <c r="O65" s="132">
        <v>0</v>
      </c>
      <c r="P65" s="132">
        <v>0</v>
      </c>
      <c r="Q65" s="132">
        <v>0</v>
      </c>
      <c r="R65" s="132">
        <v>0</v>
      </c>
      <c r="S65" s="132">
        <v>0</v>
      </c>
      <c r="T65" s="132">
        <v>0</v>
      </c>
      <c r="U65" s="132">
        <v>0</v>
      </c>
      <c r="V65" s="132">
        <v>0</v>
      </c>
      <c r="W65" s="132">
        <v>0</v>
      </c>
      <c r="X65" s="132">
        <v>0</v>
      </c>
      <c r="Y65" s="132">
        <v>0</v>
      </c>
      <c r="Z65" s="132">
        <v>0</v>
      </c>
      <c r="AA65" s="132">
        <v>0</v>
      </c>
      <c r="AB65" s="132">
        <v>0</v>
      </c>
      <c r="AC65" s="132">
        <v>0</v>
      </c>
      <c r="AD65" s="132">
        <v>0</v>
      </c>
      <c r="AE65" s="132">
        <v>0</v>
      </c>
      <c r="AF65" s="132">
        <v>0</v>
      </c>
      <c r="AG65" s="132">
        <v>0</v>
      </c>
      <c r="AH65" s="67">
        <v>0</v>
      </c>
      <c r="AI65" s="132">
        <v>0</v>
      </c>
      <c r="AJ65" s="132">
        <v>0</v>
      </c>
      <c r="AK65" s="132">
        <v>0</v>
      </c>
      <c r="AL65" s="67">
        <v>0</v>
      </c>
      <c r="AM65" s="132">
        <v>0</v>
      </c>
      <c r="AN65" s="132">
        <v>0</v>
      </c>
      <c r="AO65" s="132">
        <v>0</v>
      </c>
      <c r="AP65" s="132">
        <v>0</v>
      </c>
      <c r="AQ65" s="132">
        <v>0</v>
      </c>
      <c r="AR65" s="132">
        <v>0</v>
      </c>
      <c r="AS65" s="132">
        <v>0</v>
      </c>
      <c r="AT65" s="132">
        <v>0</v>
      </c>
      <c r="AU65" s="132">
        <v>0</v>
      </c>
      <c r="AV65" s="132">
        <v>0</v>
      </c>
      <c r="AW65" s="132">
        <v>0</v>
      </c>
      <c r="AX65" s="132">
        <v>0</v>
      </c>
      <c r="AY65" s="132">
        <v>0</v>
      </c>
      <c r="AZ65" s="132">
        <v>0</v>
      </c>
      <c r="BA65" s="132">
        <v>0</v>
      </c>
      <c r="BB65" s="132">
        <v>0</v>
      </c>
      <c r="BC65" s="132">
        <v>0</v>
      </c>
      <c r="BD65" s="132">
        <v>0</v>
      </c>
      <c r="BE65" s="132">
        <v>0</v>
      </c>
      <c r="BF65" s="132">
        <v>0</v>
      </c>
      <c r="BG65" s="132">
        <v>0</v>
      </c>
      <c r="BH65" s="132">
        <v>0</v>
      </c>
      <c r="BI65" s="132">
        <v>0</v>
      </c>
      <c r="BJ65" s="132">
        <v>0</v>
      </c>
      <c r="BK65" s="132">
        <v>0</v>
      </c>
      <c r="BL65" s="132">
        <v>0</v>
      </c>
      <c r="BM65" s="132">
        <v>0</v>
      </c>
      <c r="BN65" s="132">
        <v>0</v>
      </c>
      <c r="BO65" s="132">
        <v>0</v>
      </c>
      <c r="BP65" s="132">
        <v>0</v>
      </c>
      <c r="BQ65" s="132">
        <v>0</v>
      </c>
      <c r="BR65" s="132">
        <v>0</v>
      </c>
      <c r="BS65" s="132">
        <v>0</v>
      </c>
      <c r="BT65" s="132">
        <v>0</v>
      </c>
      <c r="BU65" s="132">
        <v>0</v>
      </c>
      <c r="BV65" s="132">
        <v>0</v>
      </c>
      <c r="BW65" s="132">
        <v>0</v>
      </c>
      <c r="BX65" s="132">
        <v>0</v>
      </c>
      <c r="BY65" s="132">
        <v>0</v>
      </c>
      <c r="BZ65" s="132">
        <v>0</v>
      </c>
      <c r="CA65" s="132">
        <v>0</v>
      </c>
      <c r="CB65" s="132">
        <v>0</v>
      </c>
      <c r="CC65" s="67">
        <v>4251.0317688587984</v>
      </c>
      <c r="CD65" s="67">
        <v>0</v>
      </c>
      <c r="CE65" s="132">
        <v>0</v>
      </c>
      <c r="CF65" s="132">
        <v>0</v>
      </c>
      <c r="CG65" s="67">
        <v>0</v>
      </c>
      <c r="CH65" s="132">
        <v>0</v>
      </c>
      <c r="CI65" s="132">
        <v>0</v>
      </c>
      <c r="CJ65" s="132">
        <v>0</v>
      </c>
      <c r="CK65" s="132">
        <v>0</v>
      </c>
      <c r="CL65" s="132">
        <v>0</v>
      </c>
      <c r="CM65" s="132">
        <v>0</v>
      </c>
      <c r="CN65" s="132">
        <v>0</v>
      </c>
      <c r="CO65" s="132">
        <v>0</v>
      </c>
      <c r="CP65" s="67">
        <v>0</v>
      </c>
      <c r="CQ65" s="132">
        <v>0</v>
      </c>
      <c r="CR65" s="132">
        <v>0</v>
      </c>
      <c r="CS65" s="67">
        <v>0</v>
      </c>
      <c r="CT65" s="132">
        <v>0</v>
      </c>
      <c r="CU65" s="132">
        <v>0</v>
      </c>
      <c r="CV65" s="132">
        <v>0</v>
      </c>
      <c r="CW65" s="132">
        <v>0</v>
      </c>
      <c r="CX65" s="132">
        <v>0</v>
      </c>
      <c r="CY65" s="132">
        <v>0</v>
      </c>
      <c r="CZ65" s="132">
        <v>0</v>
      </c>
      <c r="DA65" s="132">
        <v>0</v>
      </c>
      <c r="DB65" s="67">
        <v>0</v>
      </c>
      <c r="DC65" s="132">
        <v>0</v>
      </c>
      <c r="DD65" s="132">
        <v>0</v>
      </c>
      <c r="DE65" s="132">
        <v>0</v>
      </c>
      <c r="DF65" s="67">
        <v>0</v>
      </c>
      <c r="DG65" s="132">
        <v>0</v>
      </c>
      <c r="DH65" s="132">
        <v>0</v>
      </c>
      <c r="DI65" s="67">
        <v>0</v>
      </c>
      <c r="DJ65" s="132">
        <v>0</v>
      </c>
      <c r="DK65" s="132">
        <v>0</v>
      </c>
      <c r="DL65" s="132">
        <v>0</v>
      </c>
      <c r="DM65" s="132">
        <v>0</v>
      </c>
      <c r="DN65" s="67">
        <v>0</v>
      </c>
      <c r="DO65" s="132">
        <v>0</v>
      </c>
      <c r="DP65" s="132">
        <v>0</v>
      </c>
      <c r="DQ65" s="67">
        <v>0</v>
      </c>
      <c r="DR65" s="132">
        <v>0</v>
      </c>
      <c r="DS65" s="132">
        <v>0</v>
      </c>
      <c r="DT65" s="132">
        <v>0</v>
      </c>
      <c r="DU65" s="132">
        <v>0</v>
      </c>
      <c r="DV65" s="132">
        <v>0</v>
      </c>
      <c r="DW65" s="132">
        <v>0</v>
      </c>
      <c r="DX65" s="132">
        <v>0</v>
      </c>
      <c r="DY65" s="132">
        <v>0</v>
      </c>
      <c r="DZ65" s="132">
        <v>0</v>
      </c>
      <c r="EA65" s="132">
        <v>0</v>
      </c>
      <c r="EB65" s="67">
        <v>0</v>
      </c>
      <c r="EC65" s="132">
        <v>0</v>
      </c>
      <c r="ED65" s="132">
        <v>0</v>
      </c>
      <c r="EE65" s="132">
        <v>0</v>
      </c>
      <c r="EF65" s="132">
        <v>0</v>
      </c>
      <c r="EG65" s="132">
        <v>0</v>
      </c>
      <c r="EH65" s="132">
        <v>0</v>
      </c>
      <c r="EI65" s="67">
        <v>0</v>
      </c>
      <c r="EJ65" s="132">
        <v>0</v>
      </c>
      <c r="EK65" s="132">
        <v>0</v>
      </c>
      <c r="EL65" s="132">
        <v>0</v>
      </c>
      <c r="EM65" s="67">
        <v>0</v>
      </c>
      <c r="EN65" s="132">
        <v>0</v>
      </c>
      <c r="EO65" s="132">
        <v>0</v>
      </c>
      <c r="EP65" s="67">
        <v>0</v>
      </c>
      <c r="EQ65" s="132">
        <v>0</v>
      </c>
      <c r="ER65" s="132">
        <v>0</v>
      </c>
      <c r="ES65" s="67">
        <v>0</v>
      </c>
      <c r="ET65" s="67">
        <v>0</v>
      </c>
      <c r="EU65" s="132">
        <v>0</v>
      </c>
      <c r="EV65" s="132">
        <v>0</v>
      </c>
      <c r="EW65" s="132">
        <v>0</v>
      </c>
      <c r="EX65" s="132">
        <v>0</v>
      </c>
      <c r="EY65" s="132">
        <v>0</v>
      </c>
      <c r="EZ65" s="132">
        <v>0</v>
      </c>
      <c r="FA65" s="132">
        <v>0</v>
      </c>
      <c r="FB65" s="67">
        <v>0</v>
      </c>
      <c r="FC65" s="67">
        <v>0</v>
      </c>
      <c r="FD65" s="8"/>
      <c r="FE65" s="8"/>
      <c r="FF65" s="8"/>
      <c r="FG65" s="66">
        <f t="shared" si="34"/>
        <v>4251.0317688587984</v>
      </c>
      <c r="FI65" s="113"/>
      <c r="FJ65" s="7"/>
    </row>
    <row r="66" spans="2:166" ht="14.25" customHeight="1" x14ac:dyDescent="0.2">
      <c r="B66" s="200" t="s">
        <v>584</v>
      </c>
      <c r="C66" s="201"/>
      <c r="D66" s="67">
        <v>0</v>
      </c>
      <c r="E66" s="132">
        <v>0</v>
      </c>
      <c r="F66" s="132">
        <v>0</v>
      </c>
      <c r="G66" s="132">
        <v>0</v>
      </c>
      <c r="H66" s="132">
        <v>0</v>
      </c>
      <c r="I66" s="132">
        <v>0</v>
      </c>
      <c r="J66" s="132">
        <v>0</v>
      </c>
      <c r="K66" s="132">
        <v>0</v>
      </c>
      <c r="L66" s="132">
        <v>0</v>
      </c>
      <c r="M66" s="132">
        <v>0</v>
      </c>
      <c r="N66" s="132">
        <v>0</v>
      </c>
      <c r="O66" s="132">
        <v>0</v>
      </c>
      <c r="P66" s="132">
        <v>0</v>
      </c>
      <c r="Q66" s="132">
        <v>0</v>
      </c>
      <c r="R66" s="132">
        <v>0</v>
      </c>
      <c r="S66" s="132">
        <v>0</v>
      </c>
      <c r="T66" s="132">
        <v>0</v>
      </c>
      <c r="U66" s="132">
        <v>0</v>
      </c>
      <c r="V66" s="132">
        <v>0</v>
      </c>
      <c r="W66" s="132">
        <v>0</v>
      </c>
      <c r="X66" s="132">
        <v>0</v>
      </c>
      <c r="Y66" s="132">
        <v>0</v>
      </c>
      <c r="Z66" s="132">
        <v>0</v>
      </c>
      <c r="AA66" s="132">
        <v>0</v>
      </c>
      <c r="AB66" s="132">
        <v>0</v>
      </c>
      <c r="AC66" s="132">
        <v>0</v>
      </c>
      <c r="AD66" s="132">
        <v>0</v>
      </c>
      <c r="AE66" s="132">
        <v>0</v>
      </c>
      <c r="AF66" s="132">
        <v>0</v>
      </c>
      <c r="AG66" s="132">
        <v>0</v>
      </c>
      <c r="AH66" s="67">
        <v>0</v>
      </c>
      <c r="AI66" s="132">
        <v>0</v>
      </c>
      <c r="AJ66" s="132">
        <v>0</v>
      </c>
      <c r="AK66" s="132">
        <v>0</v>
      </c>
      <c r="AL66" s="67">
        <v>0</v>
      </c>
      <c r="AM66" s="132">
        <v>0</v>
      </c>
      <c r="AN66" s="132">
        <v>0</v>
      </c>
      <c r="AO66" s="132">
        <v>0</v>
      </c>
      <c r="AP66" s="132">
        <v>0</v>
      </c>
      <c r="AQ66" s="132">
        <v>0</v>
      </c>
      <c r="AR66" s="132">
        <v>0</v>
      </c>
      <c r="AS66" s="132">
        <v>0</v>
      </c>
      <c r="AT66" s="132">
        <v>0</v>
      </c>
      <c r="AU66" s="132">
        <v>0</v>
      </c>
      <c r="AV66" s="132">
        <v>0</v>
      </c>
      <c r="AW66" s="132">
        <v>0</v>
      </c>
      <c r="AX66" s="132">
        <v>0</v>
      </c>
      <c r="AY66" s="132">
        <v>0</v>
      </c>
      <c r="AZ66" s="132">
        <v>0</v>
      </c>
      <c r="BA66" s="132">
        <v>0</v>
      </c>
      <c r="BB66" s="132">
        <v>0</v>
      </c>
      <c r="BC66" s="132">
        <v>0</v>
      </c>
      <c r="BD66" s="132">
        <v>0</v>
      </c>
      <c r="BE66" s="132">
        <v>0</v>
      </c>
      <c r="BF66" s="132">
        <v>0</v>
      </c>
      <c r="BG66" s="132">
        <v>0</v>
      </c>
      <c r="BH66" s="132">
        <v>0</v>
      </c>
      <c r="BI66" s="132">
        <v>0</v>
      </c>
      <c r="BJ66" s="132">
        <v>0</v>
      </c>
      <c r="BK66" s="132">
        <v>0</v>
      </c>
      <c r="BL66" s="132">
        <v>0</v>
      </c>
      <c r="BM66" s="132">
        <v>0</v>
      </c>
      <c r="BN66" s="132">
        <v>0</v>
      </c>
      <c r="BO66" s="132">
        <v>0</v>
      </c>
      <c r="BP66" s="132">
        <v>0</v>
      </c>
      <c r="BQ66" s="132">
        <v>0</v>
      </c>
      <c r="BR66" s="132">
        <v>0</v>
      </c>
      <c r="BS66" s="132">
        <v>0</v>
      </c>
      <c r="BT66" s="132">
        <v>0</v>
      </c>
      <c r="BU66" s="132">
        <v>0</v>
      </c>
      <c r="BV66" s="132">
        <v>0</v>
      </c>
      <c r="BW66" s="132">
        <v>0</v>
      </c>
      <c r="BX66" s="132">
        <v>0</v>
      </c>
      <c r="BY66" s="132">
        <v>0</v>
      </c>
      <c r="BZ66" s="132">
        <v>0</v>
      </c>
      <c r="CA66" s="132">
        <v>0</v>
      </c>
      <c r="CB66" s="132">
        <v>0</v>
      </c>
      <c r="CC66" s="67">
        <v>43604.79057977839</v>
      </c>
      <c r="CD66" s="67">
        <v>0</v>
      </c>
      <c r="CE66" s="132">
        <v>0</v>
      </c>
      <c r="CF66" s="132">
        <v>0</v>
      </c>
      <c r="CG66" s="67">
        <v>0</v>
      </c>
      <c r="CH66" s="132">
        <v>0</v>
      </c>
      <c r="CI66" s="132">
        <v>0</v>
      </c>
      <c r="CJ66" s="132">
        <v>0</v>
      </c>
      <c r="CK66" s="132">
        <v>0</v>
      </c>
      <c r="CL66" s="132">
        <v>0</v>
      </c>
      <c r="CM66" s="132">
        <v>0</v>
      </c>
      <c r="CN66" s="132">
        <v>0</v>
      </c>
      <c r="CO66" s="132">
        <v>0</v>
      </c>
      <c r="CP66" s="67">
        <v>0</v>
      </c>
      <c r="CQ66" s="132">
        <v>0</v>
      </c>
      <c r="CR66" s="132">
        <v>0</v>
      </c>
      <c r="CS66" s="67">
        <v>0</v>
      </c>
      <c r="CT66" s="132">
        <v>0</v>
      </c>
      <c r="CU66" s="132">
        <v>0</v>
      </c>
      <c r="CV66" s="132">
        <v>0</v>
      </c>
      <c r="CW66" s="132">
        <v>0</v>
      </c>
      <c r="CX66" s="132">
        <v>0</v>
      </c>
      <c r="CY66" s="132">
        <v>0</v>
      </c>
      <c r="CZ66" s="132">
        <v>0</v>
      </c>
      <c r="DA66" s="132">
        <v>0</v>
      </c>
      <c r="DB66" s="67">
        <v>0</v>
      </c>
      <c r="DC66" s="132">
        <v>0</v>
      </c>
      <c r="DD66" s="132">
        <v>0</v>
      </c>
      <c r="DE66" s="132">
        <v>0</v>
      </c>
      <c r="DF66" s="67">
        <v>0</v>
      </c>
      <c r="DG66" s="132">
        <v>0</v>
      </c>
      <c r="DH66" s="132">
        <v>0</v>
      </c>
      <c r="DI66" s="67">
        <v>0</v>
      </c>
      <c r="DJ66" s="132">
        <v>0</v>
      </c>
      <c r="DK66" s="132">
        <v>0</v>
      </c>
      <c r="DL66" s="132">
        <v>0</v>
      </c>
      <c r="DM66" s="132">
        <v>0</v>
      </c>
      <c r="DN66" s="67">
        <v>0</v>
      </c>
      <c r="DO66" s="132">
        <v>0</v>
      </c>
      <c r="DP66" s="132">
        <v>0</v>
      </c>
      <c r="DQ66" s="67">
        <v>0</v>
      </c>
      <c r="DR66" s="132">
        <v>0</v>
      </c>
      <c r="DS66" s="132">
        <v>0</v>
      </c>
      <c r="DT66" s="132">
        <v>0</v>
      </c>
      <c r="DU66" s="132">
        <v>0</v>
      </c>
      <c r="DV66" s="132">
        <v>0</v>
      </c>
      <c r="DW66" s="132">
        <v>0</v>
      </c>
      <c r="DX66" s="132">
        <v>0</v>
      </c>
      <c r="DY66" s="132">
        <v>0</v>
      </c>
      <c r="DZ66" s="132">
        <v>0</v>
      </c>
      <c r="EA66" s="132">
        <v>0</v>
      </c>
      <c r="EB66" s="67">
        <v>0</v>
      </c>
      <c r="EC66" s="132">
        <v>0</v>
      </c>
      <c r="ED66" s="132">
        <v>0</v>
      </c>
      <c r="EE66" s="132">
        <v>0</v>
      </c>
      <c r="EF66" s="132">
        <v>0</v>
      </c>
      <c r="EG66" s="132">
        <v>0</v>
      </c>
      <c r="EH66" s="132">
        <v>0</v>
      </c>
      <c r="EI66" s="67">
        <v>0</v>
      </c>
      <c r="EJ66" s="132">
        <v>0</v>
      </c>
      <c r="EK66" s="132">
        <v>0</v>
      </c>
      <c r="EL66" s="132">
        <v>0</v>
      </c>
      <c r="EM66" s="67">
        <v>0</v>
      </c>
      <c r="EN66" s="132">
        <v>0</v>
      </c>
      <c r="EO66" s="132">
        <v>0</v>
      </c>
      <c r="EP66" s="67">
        <v>0</v>
      </c>
      <c r="EQ66" s="132">
        <v>0</v>
      </c>
      <c r="ER66" s="132">
        <v>0</v>
      </c>
      <c r="ES66" s="67">
        <v>0</v>
      </c>
      <c r="ET66" s="67">
        <v>0</v>
      </c>
      <c r="EU66" s="132">
        <v>0</v>
      </c>
      <c r="EV66" s="132">
        <v>0</v>
      </c>
      <c r="EW66" s="132">
        <v>0</v>
      </c>
      <c r="EX66" s="132">
        <v>0</v>
      </c>
      <c r="EY66" s="132">
        <v>0</v>
      </c>
      <c r="EZ66" s="132">
        <v>0</v>
      </c>
      <c r="FA66" s="132">
        <v>0</v>
      </c>
      <c r="FB66" s="67">
        <v>0</v>
      </c>
      <c r="FC66" s="67">
        <v>0</v>
      </c>
      <c r="FD66" s="8"/>
      <c r="FE66" s="8"/>
      <c r="FF66" s="8"/>
      <c r="FG66" s="66">
        <f t="shared" si="34"/>
        <v>43604.79057977839</v>
      </c>
      <c r="FI66" s="113"/>
    </row>
    <row r="67" spans="2:166" ht="14.25" customHeight="1" x14ac:dyDescent="0.2">
      <c r="B67" s="200" t="s">
        <v>404</v>
      </c>
      <c r="C67" s="201"/>
      <c r="D67" s="67">
        <v>61.286149597292109</v>
      </c>
      <c r="E67" s="132">
        <v>0</v>
      </c>
      <c r="F67" s="132">
        <v>0</v>
      </c>
      <c r="G67" s="132">
        <v>0</v>
      </c>
      <c r="H67" s="132">
        <v>0</v>
      </c>
      <c r="I67" s="132">
        <v>0</v>
      </c>
      <c r="J67" s="132">
        <v>0</v>
      </c>
      <c r="K67" s="132">
        <v>0</v>
      </c>
      <c r="L67" s="132">
        <v>0</v>
      </c>
      <c r="M67" s="132">
        <v>0</v>
      </c>
      <c r="N67" s="132">
        <v>0</v>
      </c>
      <c r="O67" s="132">
        <v>0</v>
      </c>
      <c r="P67" s="132">
        <v>0</v>
      </c>
      <c r="Q67" s="132">
        <v>0</v>
      </c>
      <c r="R67" s="132">
        <v>0</v>
      </c>
      <c r="S67" s="132">
        <v>0</v>
      </c>
      <c r="T67" s="132">
        <v>0</v>
      </c>
      <c r="U67" s="132">
        <v>60.555024076439125</v>
      </c>
      <c r="V67" s="132">
        <v>0</v>
      </c>
      <c r="W67" s="132">
        <v>0</v>
      </c>
      <c r="X67" s="132">
        <v>0</v>
      </c>
      <c r="Y67" s="132">
        <v>0</v>
      </c>
      <c r="Z67" s="132">
        <v>0.73112552085298321</v>
      </c>
      <c r="AA67" s="132">
        <v>0</v>
      </c>
      <c r="AB67" s="132">
        <v>0</v>
      </c>
      <c r="AC67" s="132">
        <v>0</v>
      </c>
      <c r="AD67" s="132">
        <v>0</v>
      </c>
      <c r="AE67" s="132">
        <v>0</v>
      </c>
      <c r="AF67" s="132">
        <v>0</v>
      </c>
      <c r="AG67" s="132">
        <v>0</v>
      </c>
      <c r="AH67" s="67">
        <v>0</v>
      </c>
      <c r="AI67" s="132">
        <v>0</v>
      </c>
      <c r="AJ67" s="132">
        <v>0</v>
      </c>
      <c r="AK67" s="132">
        <v>0</v>
      </c>
      <c r="AL67" s="67">
        <v>611.96159772166891</v>
      </c>
      <c r="AM67" s="132">
        <v>0</v>
      </c>
      <c r="AN67" s="132">
        <v>0</v>
      </c>
      <c r="AO67" s="132">
        <v>0</v>
      </c>
      <c r="AP67" s="132">
        <v>0</v>
      </c>
      <c r="AQ67" s="132">
        <v>0</v>
      </c>
      <c r="AR67" s="132">
        <v>0</v>
      </c>
      <c r="AS67" s="132">
        <v>0</v>
      </c>
      <c r="AT67" s="132">
        <v>0</v>
      </c>
      <c r="AU67" s="132">
        <v>611.96159772166891</v>
      </c>
      <c r="AV67" s="132">
        <v>0</v>
      </c>
      <c r="AW67" s="132">
        <v>0</v>
      </c>
      <c r="AX67" s="132">
        <v>0</v>
      </c>
      <c r="AY67" s="132">
        <v>0</v>
      </c>
      <c r="AZ67" s="132">
        <v>0</v>
      </c>
      <c r="BA67" s="132">
        <v>0</v>
      </c>
      <c r="BB67" s="132">
        <v>0</v>
      </c>
      <c r="BC67" s="132">
        <v>0</v>
      </c>
      <c r="BD67" s="132">
        <v>0</v>
      </c>
      <c r="BE67" s="132">
        <v>0</v>
      </c>
      <c r="BF67" s="132">
        <v>0</v>
      </c>
      <c r="BG67" s="132">
        <v>0</v>
      </c>
      <c r="BH67" s="132">
        <v>0</v>
      </c>
      <c r="BI67" s="132">
        <v>0</v>
      </c>
      <c r="BJ67" s="132">
        <v>0</v>
      </c>
      <c r="BK67" s="132">
        <v>0</v>
      </c>
      <c r="BL67" s="132">
        <v>0</v>
      </c>
      <c r="BM67" s="132">
        <v>0</v>
      </c>
      <c r="BN67" s="132">
        <v>0</v>
      </c>
      <c r="BO67" s="132">
        <v>0</v>
      </c>
      <c r="BP67" s="132">
        <v>0</v>
      </c>
      <c r="BQ67" s="132">
        <v>0</v>
      </c>
      <c r="BR67" s="132">
        <v>0</v>
      </c>
      <c r="BS67" s="132">
        <v>0</v>
      </c>
      <c r="BT67" s="132">
        <v>0</v>
      </c>
      <c r="BU67" s="132">
        <v>0</v>
      </c>
      <c r="BV67" s="132">
        <v>0</v>
      </c>
      <c r="BW67" s="132">
        <v>0</v>
      </c>
      <c r="BX67" s="132">
        <v>0</v>
      </c>
      <c r="BY67" s="132">
        <v>0</v>
      </c>
      <c r="BZ67" s="132">
        <v>0</v>
      </c>
      <c r="CA67" s="132">
        <v>0</v>
      </c>
      <c r="CB67" s="132">
        <v>0</v>
      </c>
      <c r="CC67" s="67">
        <v>0</v>
      </c>
      <c r="CD67" s="67">
        <v>0</v>
      </c>
      <c r="CE67" s="132">
        <v>0</v>
      </c>
      <c r="CF67" s="132">
        <v>0</v>
      </c>
      <c r="CG67" s="67">
        <v>0</v>
      </c>
      <c r="CH67" s="132">
        <v>0</v>
      </c>
      <c r="CI67" s="132">
        <v>0</v>
      </c>
      <c r="CJ67" s="132">
        <v>0</v>
      </c>
      <c r="CK67" s="132">
        <v>0</v>
      </c>
      <c r="CL67" s="132">
        <v>0</v>
      </c>
      <c r="CM67" s="132">
        <v>0</v>
      </c>
      <c r="CN67" s="132">
        <v>0</v>
      </c>
      <c r="CO67" s="132">
        <v>0</v>
      </c>
      <c r="CP67" s="67">
        <v>0</v>
      </c>
      <c r="CQ67" s="132">
        <v>0</v>
      </c>
      <c r="CR67" s="132">
        <v>0</v>
      </c>
      <c r="CS67" s="67">
        <v>0</v>
      </c>
      <c r="CT67" s="132">
        <v>0</v>
      </c>
      <c r="CU67" s="132">
        <v>0</v>
      </c>
      <c r="CV67" s="132">
        <v>0</v>
      </c>
      <c r="CW67" s="132">
        <v>0</v>
      </c>
      <c r="CX67" s="132">
        <v>0</v>
      </c>
      <c r="CY67" s="132">
        <v>0</v>
      </c>
      <c r="CZ67" s="132">
        <v>0</v>
      </c>
      <c r="DA67" s="132">
        <v>0</v>
      </c>
      <c r="DB67" s="67">
        <v>0</v>
      </c>
      <c r="DC67" s="132">
        <v>0</v>
      </c>
      <c r="DD67" s="132">
        <v>0</v>
      </c>
      <c r="DE67" s="132">
        <v>0</v>
      </c>
      <c r="DF67" s="67">
        <v>0</v>
      </c>
      <c r="DG67" s="132">
        <v>0</v>
      </c>
      <c r="DH67" s="132">
        <v>0</v>
      </c>
      <c r="DI67" s="67">
        <v>0</v>
      </c>
      <c r="DJ67" s="132">
        <v>0</v>
      </c>
      <c r="DK67" s="132">
        <v>0</v>
      </c>
      <c r="DL67" s="132">
        <v>0</v>
      </c>
      <c r="DM67" s="132">
        <v>0</v>
      </c>
      <c r="DN67" s="67">
        <v>0</v>
      </c>
      <c r="DO67" s="132">
        <v>0</v>
      </c>
      <c r="DP67" s="132">
        <v>0</v>
      </c>
      <c r="DQ67" s="67">
        <v>0</v>
      </c>
      <c r="DR67" s="132">
        <v>0</v>
      </c>
      <c r="DS67" s="132">
        <v>0</v>
      </c>
      <c r="DT67" s="132">
        <v>0</v>
      </c>
      <c r="DU67" s="132">
        <v>0</v>
      </c>
      <c r="DV67" s="132">
        <v>0</v>
      </c>
      <c r="DW67" s="132">
        <v>0</v>
      </c>
      <c r="DX67" s="132">
        <v>0</v>
      </c>
      <c r="DY67" s="132">
        <v>0</v>
      </c>
      <c r="DZ67" s="132">
        <v>0</v>
      </c>
      <c r="EA67" s="132">
        <v>0</v>
      </c>
      <c r="EB67" s="67">
        <v>0</v>
      </c>
      <c r="EC67" s="132">
        <v>0</v>
      </c>
      <c r="ED67" s="132">
        <v>0</v>
      </c>
      <c r="EE67" s="132">
        <v>0</v>
      </c>
      <c r="EF67" s="132">
        <v>0</v>
      </c>
      <c r="EG67" s="132">
        <v>0</v>
      </c>
      <c r="EH67" s="132">
        <v>0</v>
      </c>
      <c r="EI67" s="67">
        <v>0</v>
      </c>
      <c r="EJ67" s="132">
        <v>0</v>
      </c>
      <c r="EK67" s="132">
        <v>0</v>
      </c>
      <c r="EL67" s="132">
        <v>0</v>
      </c>
      <c r="EM67" s="67">
        <v>0</v>
      </c>
      <c r="EN67" s="132">
        <v>0</v>
      </c>
      <c r="EO67" s="132">
        <v>0</v>
      </c>
      <c r="EP67" s="67">
        <v>0</v>
      </c>
      <c r="EQ67" s="132">
        <v>0</v>
      </c>
      <c r="ER67" s="132">
        <v>0</v>
      </c>
      <c r="ES67" s="67">
        <v>0</v>
      </c>
      <c r="ET67" s="67">
        <v>0</v>
      </c>
      <c r="EU67" s="132">
        <v>0</v>
      </c>
      <c r="EV67" s="132">
        <v>0</v>
      </c>
      <c r="EW67" s="132">
        <v>0</v>
      </c>
      <c r="EX67" s="132">
        <v>0</v>
      </c>
      <c r="EY67" s="132">
        <v>0</v>
      </c>
      <c r="EZ67" s="132">
        <v>0</v>
      </c>
      <c r="FA67" s="132">
        <v>0</v>
      </c>
      <c r="FB67" s="67">
        <v>0</v>
      </c>
      <c r="FC67" s="67">
        <v>0</v>
      </c>
      <c r="FD67" s="8"/>
      <c r="FE67" s="8"/>
      <c r="FF67" s="8"/>
      <c r="FG67" s="66">
        <f t="shared" si="34"/>
        <v>673.24774731896105</v>
      </c>
      <c r="FI67" s="113"/>
    </row>
    <row r="68" spans="2:166" ht="14.25" customHeight="1" x14ac:dyDescent="0.2">
      <c r="B68" s="191" t="s">
        <v>405</v>
      </c>
      <c r="C68" s="191"/>
      <c r="D68" s="67">
        <v>9020.0997340318154</v>
      </c>
      <c r="E68" s="132">
        <v>4.8817149105621311</v>
      </c>
      <c r="F68" s="132">
        <v>0.98760333923613108</v>
      </c>
      <c r="G68" s="132">
        <v>44.745069939892915</v>
      </c>
      <c r="H68" s="132">
        <v>634.67357215098627</v>
      </c>
      <c r="I68" s="132">
        <v>26.296165775659031</v>
      </c>
      <c r="J68" s="132">
        <v>93.16743289678729</v>
      </c>
      <c r="K68" s="132">
        <v>43.536743717264486</v>
      </c>
      <c r="L68" s="132">
        <v>4.444340999927932</v>
      </c>
      <c r="M68" s="132">
        <v>36.070836842591447</v>
      </c>
      <c r="N68" s="132">
        <v>251.98929120669126</v>
      </c>
      <c r="O68" s="132">
        <v>643.42876813114435</v>
      </c>
      <c r="P68" s="132">
        <v>38.42079050327041</v>
      </c>
      <c r="Q68" s="132">
        <v>31.676959028581859</v>
      </c>
      <c r="R68" s="132">
        <v>616.66077908445959</v>
      </c>
      <c r="S68" s="132">
        <v>30.748962128552304</v>
      </c>
      <c r="T68" s="132">
        <v>1312.6316935321408</v>
      </c>
      <c r="U68" s="132">
        <v>21.600423397655884</v>
      </c>
      <c r="V68" s="132">
        <v>205.50848331612673</v>
      </c>
      <c r="W68" s="132">
        <v>214.45196113267011</v>
      </c>
      <c r="X68" s="132">
        <v>28.61769532606251</v>
      </c>
      <c r="Y68" s="132">
        <v>82.233818184121347</v>
      </c>
      <c r="Z68" s="132">
        <v>1123.9848643228427</v>
      </c>
      <c r="AA68" s="132">
        <v>234.96991266858967</v>
      </c>
      <c r="AB68" s="132">
        <v>388.33364327771557</v>
      </c>
      <c r="AC68" s="132">
        <v>51.745097116384372</v>
      </c>
      <c r="AD68" s="132">
        <v>1655.6630780429048</v>
      </c>
      <c r="AE68" s="132">
        <v>59.853635001309669</v>
      </c>
      <c r="AF68" s="132">
        <v>990.48373820330664</v>
      </c>
      <c r="AG68" s="132">
        <v>148.29265985437414</v>
      </c>
      <c r="AH68" s="67">
        <v>867.72545204124333</v>
      </c>
      <c r="AI68" s="132">
        <v>857.46554318561994</v>
      </c>
      <c r="AJ68" s="132">
        <v>0.26460922766824213</v>
      </c>
      <c r="AK68" s="132">
        <v>9.995299627955248</v>
      </c>
      <c r="AL68" s="67">
        <v>40134.919708679394</v>
      </c>
      <c r="AM68" s="132">
        <v>1829.9065333246228</v>
      </c>
      <c r="AN68" s="132">
        <v>8281.9931417304051</v>
      </c>
      <c r="AO68" s="132">
        <v>2104.931564645221</v>
      </c>
      <c r="AP68" s="132">
        <v>2364.3812512544823</v>
      </c>
      <c r="AQ68" s="132">
        <v>1174.8514945452075</v>
      </c>
      <c r="AR68" s="132">
        <v>576.93874607523526</v>
      </c>
      <c r="AS68" s="132">
        <v>786.25771747074486</v>
      </c>
      <c r="AT68" s="132">
        <v>1432.1788459722625</v>
      </c>
      <c r="AU68" s="132">
        <v>266.70418170680523</v>
      </c>
      <c r="AV68" s="132">
        <v>69.012992085483859</v>
      </c>
      <c r="AW68" s="132">
        <v>98.251078357751894</v>
      </c>
      <c r="AX68" s="132">
        <v>184.77660973034028</v>
      </c>
      <c r="AY68" s="132">
        <v>188.99088512993055</v>
      </c>
      <c r="AZ68" s="132">
        <v>349.34163437264527</v>
      </c>
      <c r="BA68" s="132">
        <v>631.85112221078043</v>
      </c>
      <c r="BB68" s="132">
        <v>348.53520779834548</v>
      </c>
      <c r="BC68" s="132">
        <v>390.29347288368706</v>
      </c>
      <c r="BD68" s="132">
        <v>48.91744552687625</v>
      </c>
      <c r="BE68" s="132">
        <v>5.6917852768187362</v>
      </c>
      <c r="BF68" s="132">
        <v>5974.9944479107016</v>
      </c>
      <c r="BG68" s="132">
        <v>657.48008467727493</v>
      </c>
      <c r="BH68" s="132">
        <v>970.1486538758312</v>
      </c>
      <c r="BI68" s="132">
        <v>207.54326916692179</v>
      </c>
      <c r="BJ68" s="132">
        <v>724.26426700417153</v>
      </c>
      <c r="BK68" s="132">
        <v>29.36887166592042</v>
      </c>
      <c r="BL68" s="132">
        <v>96.509685472351578</v>
      </c>
      <c r="BM68" s="132">
        <v>242.93408928568863</v>
      </c>
      <c r="BN68" s="132">
        <v>59.758636934803363</v>
      </c>
      <c r="BO68" s="132">
        <v>493.73900588726622</v>
      </c>
      <c r="BP68" s="132">
        <v>873.75579007808381</v>
      </c>
      <c r="BQ68" s="132">
        <v>268.41999550447173</v>
      </c>
      <c r="BR68" s="132">
        <v>5256.8149032423107</v>
      </c>
      <c r="BS68" s="132">
        <v>708.41151539840462</v>
      </c>
      <c r="BT68" s="132">
        <v>210.5900875936901</v>
      </c>
      <c r="BU68" s="132">
        <v>300.00246875724855</v>
      </c>
      <c r="BV68" s="132">
        <v>44.50408066309172</v>
      </c>
      <c r="BW68" s="132">
        <v>272.90349961991694</v>
      </c>
      <c r="BX68" s="132">
        <v>33.788143515412742</v>
      </c>
      <c r="BY68" s="132">
        <v>213.91006506222342</v>
      </c>
      <c r="BZ68" s="132">
        <v>465.05430609994653</v>
      </c>
      <c r="CA68" s="132">
        <v>672.36195173868737</v>
      </c>
      <c r="CB68" s="132">
        <v>223.85617942731517</v>
      </c>
      <c r="CC68" s="67">
        <v>1546.4869371732689</v>
      </c>
      <c r="CD68" s="67">
        <v>737.88217419205375</v>
      </c>
      <c r="CE68" s="132">
        <v>530.00760326244517</v>
      </c>
      <c r="CF68" s="132">
        <v>207.87457092960864</v>
      </c>
      <c r="CG68" s="67">
        <v>3986.2200968553425</v>
      </c>
      <c r="CH68" s="132">
        <v>226.26117142432585</v>
      </c>
      <c r="CI68" s="132">
        <v>0.44660513411325553</v>
      </c>
      <c r="CJ68" s="132">
        <v>1.0817561912837381</v>
      </c>
      <c r="CK68" s="132">
        <v>1259.5646015974421</v>
      </c>
      <c r="CL68" s="132">
        <v>331.67648157319474</v>
      </c>
      <c r="CM68" s="132">
        <v>180.54324987076092</v>
      </c>
      <c r="CN68" s="132">
        <v>139.53773821628874</v>
      </c>
      <c r="CO68" s="132">
        <v>1847.1084928479329</v>
      </c>
      <c r="CP68" s="67">
        <v>5066.8585662694031</v>
      </c>
      <c r="CQ68" s="132">
        <v>4579.965935122249</v>
      </c>
      <c r="CR68" s="132">
        <v>486.89263114715448</v>
      </c>
      <c r="CS68" s="67">
        <v>15883.043647164346</v>
      </c>
      <c r="CT68" s="132">
        <v>56.97851279999999</v>
      </c>
      <c r="CU68" s="132">
        <v>5011.9671433251378</v>
      </c>
      <c r="CV68" s="132">
        <v>4058.9412107896837</v>
      </c>
      <c r="CW68" s="132">
        <v>5678.6342378450454</v>
      </c>
      <c r="CX68" s="132">
        <v>123.49291309254242</v>
      </c>
      <c r="CY68" s="132">
        <v>591.07354005762534</v>
      </c>
      <c r="CZ68" s="132">
        <v>212.52730949932311</v>
      </c>
      <c r="DA68" s="132">
        <v>149.42877975498851</v>
      </c>
      <c r="DB68" s="67">
        <v>5022.8007238865848</v>
      </c>
      <c r="DC68" s="132">
        <v>1779.0918853031349</v>
      </c>
      <c r="DD68" s="132">
        <v>3137.3250621332454</v>
      </c>
      <c r="DE68" s="132">
        <v>106.38377645020418</v>
      </c>
      <c r="DF68" s="67">
        <v>950.53587118470341</v>
      </c>
      <c r="DG68" s="132">
        <v>793.09171816255889</v>
      </c>
      <c r="DH68" s="132">
        <v>157.44415302214446</v>
      </c>
      <c r="DI68" s="67">
        <v>684.89343582777985</v>
      </c>
      <c r="DJ68" s="132">
        <v>514.66153860862948</v>
      </c>
      <c r="DK68" s="132">
        <v>69.936739425297304</v>
      </c>
      <c r="DL68" s="132">
        <v>40.802410695911661</v>
      </c>
      <c r="DM68" s="132">
        <v>59.492747097941361</v>
      </c>
      <c r="DN68" s="67">
        <v>467.10592683748905</v>
      </c>
      <c r="DO68" s="132">
        <v>467.10592683748905</v>
      </c>
      <c r="DP68" s="132">
        <v>0</v>
      </c>
      <c r="DQ68" s="67">
        <v>1322.7203297993078</v>
      </c>
      <c r="DR68" s="132">
        <v>183.24467901554132</v>
      </c>
      <c r="DS68" s="132">
        <v>136.64271145627836</v>
      </c>
      <c r="DT68" s="132">
        <v>169.99884328692906</v>
      </c>
      <c r="DU68" s="132">
        <v>247.37931155112187</v>
      </c>
      <c r="DV68" s="132">
        <v>45.428033760910189</v>
      </c>
      <c r="DW68" s="132">
        <v>4.0418071548323073</v>
      </c>
      <c r="DX68" s="132">
        <v>26.184498220937847</v>
      </c>
      <c r="DY68" s="132">
        <v>334.6880748369407</v>
      </c>
      <c r="DZ68" s="132">
        <v>159.65648912568844</v>
      </c>
      <c r="EA68" s="132">
        <v>15.455881390127615</v>
      </c>
      <c r="EB68" s="67">
        <v>1788.0534044814829</v>
      </c>
      <c r="EC68" s="132">
        <v>911.06797937347744</v>
      </c>
      <c r="ED68" s="132">
        <v>5.2468762841351575</v>
      </c>
      <c r="EE68" s="132">
        <v>141.60112225234991</v>
      </c>
      <c r="EF68" s="132">
        <v>73.376633193475897</v>
      </c>
      <c r="EG68" s="132">
        <v>59.215109886924211</v>
      </c>
      <c r="EH68" s="132">
        <v>597.54568349112014</v>
      </c>
      <c r="EI68" s="67">
        <v>2497.1805886724928</v>
      </c>
      <c r="EJ68" s="132">
        <v>1285.5564363506244</v>
      </c>
      <c r="EK68" s="132">
        <v>1201.6900557655713</v>
      </c>
      <c r="EL68" s="132">
        <v>9.9340965562972006</v>
      </c>
      <c r="EM68" s="67">
        <v>1123.2200415485654</v>
      </c>
      <c r="EN68" s="132">
        <v>609.5216680158693</v>
      </c>
      <c r="EO68" s="132">
        <v>513.698373532696</v>
      </c>
      <c r="EP68" s="67">
        <v>2176.5592347938232</v>
      </c>
      <c r="EQ68" s="132">
        <v>464.17910785172722</v>
      </c>
      <c r="ER68" s="132">
        <v>1712.380126942096</v>
      </c>
      <c r="ES68" s="67">
        <v>235.90050286280425</v>
      </c>
      <c r="ET68" s="67">
        <v>709.52765497529253</v>
      </c>
      <c r="EU68" s="132">
        <v>11.384964848175766</v>
      </c>
      <c r="EV68" s="132">
        <v>196.52521026269343</v>
      </c>
      <c r="EW68" s="132">
        <v>156.69463008879313</v>
      </c>
      <c r="EX68" s="132">
        <v>31.249595270319503</v>
      </c>
      <c r="EY68" s="132">
        <v>269.47233466795393</v>
      </c>
      <c r="EZ68" s="132">
        <v>5.4815954446018464</v>
      </c>
      <c r="FA68" s="132">
        <v>38.719324392754942</v>
      </c>
      <c r="FB68" s="67">
        <v>0</v>
      </c>
      <c r="FC68" s="67">
        <v>52142.218915715108</v>
      </c>
      <c r="FD68" s="8"/>
      <c r="FE68" s="8"/>
      <c r="FF68" s="8"/>
      <c r="FG68" s="66">
        <f t="shared" si="34"/>
        <v>146363.9529469923</v>
      </c>
      <c r="FI68" s="113"/>
    </row>
    <row r="69" spans="2:166" ht="14.25" customHeight="1" x14ac:dyDescent="0.2">
      <c r="B69" s="114" t="s">
        <v>406</v>
      </c>
      <c r="C69" s="114"/>
      <c r="D69" s="10">
        <f t="shared" si="26"/>
        <v>0</v>
      </c>
      <c r="E69" s="133">
        <f>+E70+E71</f>
        <v>0</v>
      </c>
      <c r="F69" s="134">
        <f t="shared" ref="F69:FG69" si="35">+F70+F71</f>
        <v>0</v>
      </c>
      <c r="G69" s="134">
        <f t="shared" si="35"/>
        <v>0</v>
      </c>
      <c r="H69" s="134">
        <f t="shared" si="35"/>
        <v>0</v>
      </c>
      <c r="I69" s="134">
        <f t="shared" si="35"/>
        <v>0</v>
      </c>
      <c r="J69" s="134">
        <f t="shared" si="35"/>
        <v>0</v>
      </c>
      <c r="K69" s="134">
        <f t="shared" si="35"/>
        <v>0</v>
      </c>
      <c r="L69" s="134">
        <f t="shared" si="35"/>
        <v>0</v>
      </c>
      <c r="M69" s="134">
        <f t="shared" si="35"/>
        <v>0</v>
      </c>
      <c r="N69" s="134">
        <f t="shared" si="35"/>
        <v>0</v>
      </c>
      <c r="O69" s="134">
        <f t="shared" si="35"/>
        <v>0</v>
      </c>
      <c r="P69" s="134">
        <f t="shared" si="35"/>
        <v>0</v>
      </c>
      <c r="Q69" s="134">
        <f t="shared" si="35"/>
        <v>0</v>
      </c>
      <c r="R69" s="134">
        <f t="shared" si="35"/>
        <v>0</v>
      </c>
      <c r="S69" s="134">
        <f t="shared" si="35"/>
        <v>0</v>
      </c>
      <c r="T69" s="134">
        <f t="shared" si="35"/>
        <v>0</v>
      </c>
      <c r="U69" s="134">
        <f>+U70+U71</f>
        <v>0</v>
      </c>
      <c r="V69" s="134">
        <f t="shared" si="35"/>
        <v>0</v>
      </c>
      <c r="W69" s="134">
        <f t="shared" si="35"/>
        <v>0</v>
      </c>
      <c r="X69" s="134">
        <f t="shared" si="35"/>
        <v>0</v>
      </c>
      <c r="Y69" s="134">
        <f t="shared" si="35"/>
        <v>0</v>
      </c>
      <c r="Z69" s="134">
        <f t="shared" si="35"/>
        <v>0</v>
      </c>
      <c r="AA69" s="134">
        <f t="shared" si="35"/>
        <v>0</v>
      </c>
      <c r="AB69" s="134">
        <f t="shared" si="35"/>
        <v>0</v>
      </c>
      <c r="AC69" s="134">
        <f t="shared" si="35"/>
        <v>0</v>
      </c>
      <c r="AD69" s="134">
        <f t="shared" si="35"/>
        <v>0</v>
      </c>
      <c r="AE69" s="134">
        <f t="shared" si="35"/>
        <v>0</v>
      </c>
      <c r="AF69" s="134">
        <f t="shared" si="35"/>
        <v>0</v>
      </c>
      <c r="AG69" s="134">
        <f t="shared" si="35"/>
        <v>0</v>
      </c>
      <c r="AH69" s="10">
        <f t="shared" si="3"/>
        <v>0</v>
      </c>
      <c r="AI69" s="134">
        <f t="shared" si="35"/>
        <v>0</v>
      </c>
      <c r="AJ69" s="134">
        <f t="shared" si="35"/>
        <v>0</v>
      </c>
      <c r="AK69" s="134">
        <f t="shared" si="35"/>
        <v>0</v>
      </c>
      <c r="AL69" s="10">
        <f t="shared" si="4"/>
        <v>105.6978798789238</v>
      </c>
      <c r="AM69" s="134">
        <f t="shared" si="35"/>
        <v>0</v>
      </c>
      <c r="AN69" s="134">
        <f t="shared" si="35"/>
        <v>0</v>
      </c>
      <c r="AO69" s="134">
        <f t="shared" si="35"/>
        <v>0</v>
      </c>
      <c r="AP69" s="134">
        <f t="shared" si="35"/>
        <v>0</v>
      </c>
      <c r="AQ69" s="134">
        <f t="shared" si="35"/>
        <v>0</v>
      </c>
      <c r="AR69" s="134">
        <f t="shared" si="35"/>
        <v>0</v>
      </c>
      <c r="AS69" s="134">
        <f t="shared" si="35"/>
        <v>0</v>
      </c>
      <c r="AT69" s="134">
        <f t="shared" si="35"/>
        <v>0</v>
      </c>
      <c r="AU69" s="134">
        <f t="shared" si="35"/>
        <v>73.216744463200001</v>
      </c>
      <c r="AV69" s="134">
        <f t="shared" si="35"/>
        <v>0</v>
      </c>
      <c r="AW69" s="134">
        <f t="shared" si="35"/>
        <v>0</v>
      </c>
      <c r="AX69" s="134">
        <f t="shared" si="35"/>
        <v>0</v>
      </c>
      <c r="AY69" s="134">
        <f t="shared" si="35"/>
        <v>0</v>
      </c>
      <c r="AZ69" s="134">
        <f t="shared" si="35"/>
        <v>0</v>
      </c>
      <c r="BA69" s="134">
        <f t="shared" si="35"/>
        <v>0</v>
      </c>
      <c r="BB69" s="134">
        <f t="shared" si="35"/>
        <v>0</v>
      </c>
      <c r="BC69" s="134">
        <f t="shared" si="35"/>
        <v>0</v>
      </c>
      <c r="BD69" s="134">
        <f t="shared" si="35"/>
        <v>0</v>
      </c>
      <c r="BE69" s="134">
        <f t="shared" si="35"/>
        <v>0</v>
      </c>
      <c r="BF69" s="134">
        <f t="shared" si="35"/>
        <v>0</v>
      </c>
      <c r="BG69" s="134">
        <f t="shared" si="35"/>
        <v>0</v>
      </c>
      <c r="BH69" s="134">
        <f t="shared" si="35"/>
        <v>0</v>
      </c>
      <c r="BI69" s="134">
        <f t="shared" si="35"/>
        <v>0.61391916572379657</v>
      </c>
      <c r="BJ69" s="134">
        <f t="shared" si="35"/>
        <v>0</v>
      </c>
      <c r="BK69" s="134">
        <f t="shared" si="35"/>
        <v>0</v>
      </c>
      <c r="BL69" s="134">
        <f t="shared" si="35"/>
        <v>31.867216249999998</v>
      </c>
      <c r="BM69" s="134">
        <f t="shared" si="35"/>
        <v>0</v>
      </c>
      <c r="BN69" s="134">
        <f t="shared" si="35"/>
        <v>0</v>
      </c>
      <c r="BO69" s="134">
        <f t="shared" si="35"/>
        <v>0</v>
      </c>
      <c r="BP69" s="134">
        <f t="shared" si="35"/>
        <v>0</v>
      </c>
      <c r="BQ69" s="134">
        <f t="shared" si="35"/>
        <v>0</v>
      </c>
      <c r="BR69" s="134">
        <f t="shared" si="35"/>
        <v>0</v>
      </c>
      <c r="BS69" s="134">
        <f t="shared" si="35"/>
        <v>0</v>
      </c>
      <c r="BT69" s="134">
        <f t="shared" si="35"/>
        <v>0</v>
      </c>
      <c r="BU69" s="134">
        <f t="shared" si="35"/>
        <v>0</v>
      </c>
      <c r="BV69" s="134">
        <f t="shared" si="35"/>
        <v>0</v>
      </c>
      <c r="BW69" s="134">
        <f t="shared" si="35"/>
        <v>0</v>
      </c>
      <c r="BX69" s="134">
        <f t="shared" si="35"/>
        <v>0</v>
      </c>
      <c r="BY69" s="134">
        <f t="shared" si="35"/>
        <v>0</v>
      </c>
      <c r="BZ69" s="134">
        <f t="shared" si="35"/>
        <v>0</v>
      </c>
      <c r="CA69" s="134">
        <f t="shared" si="35"/>
        <v>0</v>
      </c>
      <c r="CB69" s="134">
        <f t="shared" si="35"/>
        <v>0</v>
      </c>
      <c r="CC69" s="10">
        <f t="shared" si="35"/>
        <v>0</v>
      </c>
      <c r="CD69" s="10">
        <f t="shared" si="6"/>
        <v>0</v>
      </c>
      <c r="CE69" s="134">
        <f t="shared" si="35"/>
        <v>0</v>
      </c>
      <c r="CF69" s="134">
        <f t="shared" si="35"/>
        <v>0</v>
      </c>
      <c r="CG69" s="10">
        <f t="shared" si="7"/>
        <v>2374.4723768468671</v>
      </c>
      <c r="CH69" s="134">
        <f t="shared" si="35"/>
        <v>0</v>
      </c>
      <c r="CI69" s="134">
        <f t="shared" si="35"/>
        <v>0</v>
      </c>
      <c r="CJ69" s="134">
        <f t="shared" si="35"/>
        <v>0</v>
      </c>
      <c r="CK69" s="134">
        <f t="shared" si="35"/>
        <v>0</v>
      </c>
      <c r="CL69" s="134">
        <f t="shared" si="35"/>
        <v>2374.4723768468671</v>
      </c>
      <c r="CM69" s="134">
        <f t="shared" si="35"/>
        <v>0</v>
      </c>
      <c r="CN69" s="134">
        <f t="shared" si="35"/>
        <v>0</v>
      </c>
      <c r="CO69" s="134">
        <f t="shared" si="35"/>
        <v>0</v>
      </c>
      <c r="CP69" s="10">
        <f t="shared" si="9"/>
        <v>0</v>
      </c>
      <c r="CQ69" s="134">
        <f t="shared" si="35"/>
        <v>0</v>
      </c>
      <c r="CR69" s="134">
        <f t="shared" si="35"/>
        <v>0</v>
      </c>
      <c r="CS69" s="10">
        <f t="shared" si="10"/>
        <v>0</v>
      </c>
      <c r="CT69" s="134">
        <f t="shared" si="35"/>
        <v>0</v>
      </c>
      <c r="CU69" s="134">
        <f t="shared" si="35"/>
        <v>0</v>
      </c>
      <c r="CV69" s="134">
        <f t="shared" si="35"/>
        <v>0</v>
      </c>
      <c r="CW69" s="134">
        <f t="shared" si="35"/>
        <v>0</v>
      </c>
      <c r="CX69" s="134">
        <f t="shared" si="35"/>
        <v>0</v>
      </c>
      <c r="CY69" s="134">
        <f t="shared" si="35"/>
        <v>0</v>
      </c>
      <c r="CZ69" s="134">
        <f t="shared" si="35"/>
        <v>0</v>
      </c>
      <c r="DA69" s="134">
        <f t="shared" si="35"/>
        <v>0</v>
      </c>
      <c r="DB69" s="10">
        <f t="shared" si="12"/>
        <v>0</v>
      </c>
      <c r="DC69" s="134">
        <f t="shared" si="35"/>
        <v>0</v>
      </c>
      <c r="DD69" s="134">
        <f t="shared" si="35"/>
        <v>0</v>
      </c>
      <c r="DE69" s="134">
        <f t="shared" si="35"/>
        <v>0</v>
      </c>
      <c r="DF69" s="10">
        <f t="shared" si="13"/>
        <v>0</v>
      </c>
      <c r="DG69" s="134">
        <f t="shared" si="35"/>
        <v>0</v>
      </c>
      <c r="DH69" s="134">
        <f t="shared" si="35"/>
        <v>0</v>
      </c>
      <c r="DI69" s="10">
        <f t="shared" si="14"/>
        <v>0</v>
      </c>
      <c r="DJ69" s="134">
        <f t="shared" si="35"/>
        <v>0</v>
      </c>
      <c r="DK69" s="134">
        <f t="shared" si="35"/>
        <v>0</v>
      </c>
      <c r="DL69" s="134">
        <f t="shared" si="35"/>
        <v>0</v>
      </c>
      <c r="DM69" s="134">
        <f t="shared" si="35"/>
        <v>0</v>
      </c>
      <c r="DN69" s="10">
        <f t="shared" si="15"/>
        <v>0</v>
      </c>
      <c r="DO69" s="134">
        <f t="shared" si="35"/>
        <v>0</v>
      </c>
      <c r="DP69" s="134">
        <f t="shared" si="35"/>
        <v>0</v>
      </c>
      <c r="DQ69" s="10">
        <f t="shared" si="16"/>
        <v>0</v>
      </c>
      <c r="DR69" s="134">
        <f t="shared" si="35"/>
        <v>0</v>
      </c>
      <c r="DS69" s="134">
        <f t="shared" si="35"/>
        <v>0</v>
      </c>
      <c r="DT69" s="134">
        <f t="shared" si="35"/>
        <v>0</v>
      </c>
      <c r="DU69" s="134">
        <f t="shared" si="35"/>
        <v>0</v>
      </c>
      <c r="DV69" s="134">
        <f t="shared" si="35"/>
        <v>0</v>
      </c>
      <c r="DW69" s="134">
        <f t="shared" si="35"/>
        <v>0</v>
      </c>
      <c r="DX69" s="134">
        <f t="shared" si="35"/>
        <v>0</v>
      </c>
      <c r="DY69" s="134">
        <f t="shared" si="35"/>
        <v>0</v>
      </c>
      <c r="DZ69" s="134">
        <f t="shared" si="35"/>
        <v>0</v>
      </c>
      <c r="EA69" s="134">
        <f t="shared" si="35"/>
        <v>0</v>
      </c>
      <c r="EB69" s="10">
        <f t="shared" si="18"/>
        <v>0</v>
      </c>
      <c r="EC69" s="134">
        <f t="shared" si="35"/>
        <v>0</v>
      </c>
      <c r="ED69" s="134">
        <f t="shared" si="35"/>
        <v>0</v>
      </c>
      <c r="EE69" s="134">
        <f t="shared" si="35"/>
        <v>0</v>
      </c>
      <c r="EF69" s="134">
        <f t="shared" si="35"/>
        <v>0</v>
      </c>
      <c r="EG69" s="134">
        <f t="shared" si="35"/>
        <v>0</v>
      </c>
      <c r="EH69" s="134">
        <f t="shared" si="35"/>
        <v>0</v>
      </c>
      <c r="EI69" s="10">
        <f t="shared" si="20"/>
        <v>0</v>
      </c>
      <c r="EJ69" s="134">
        <f t="shared" si="35"/>
        <v>0</v>
      </c>
      <c r="EK69" s="134">
        <f t="shared" si="35"/>
        <v>0</v>
      </c>
      <c r="EL69" s="134">
        <f t="shared" si="35"/>
        <v>0</v>
      </c>
      <c r="EM69" s="10">
        <f t="shared" si="21"/>
        <v>0</v>
      </c>
      <c r="EN69" s="134">
        <f t="shared" si="35"/>
        <v>0</v>
      </c>
      <c r="EO69" s="134">
        <f t="shared" si="35"/>
        <v>0</v>
      </c>
      <c r="EP69" s="10">
        <f t="shared" si="22"/>
        <v>0</v>
      </c>
      <c r="EQ69" s="134">
        <f t="shared" si="35"/>
        <v>0</v>
      </c>
      <c r="ER69" s="134">
        <f t="shared" si="35"/>
        <v>0</v>
      </c>
      <c r="ES69" s="10">
        <f t="shared" si="35"/>
        <v>0</v>
      </c>
      <c r="ET69" s="10">
        <f t="shared" si="23"/>
        <v>0</v>
      </c>
      <c r="EU69" s="134">
        <f t="shared" si="35"/>
        <v>0</v>
      </c>
      <c r="EV69" s="134">
        <f t="shared" si="35"/>
        <v>0</v>
      </c>
      <c r="EW69" s="134">
        <f t="shared" si="35"/>
        <v>0</v>
      </c>
      <c r="EX69" s="134">
        <f t="shared" si="35"/>
        <v>0</v>
      </c>
      <c r="EY69" s="134">
        <f t="shared" si="35"/>
        <v>0</v>
      </c>
      <c r="EZ69" s="134">
        <f t="shared" si="35"/>
        <v>0</v>
      </c>
      <c r="FA69" s="134">
        <f t="shared" si="35"/>
        <v>0</v>
      </c>
      <c r="FB69" s="10">
        <f t="shared" si="35"/>
        <v>0</v>
      </c>
      <c r="FC69" s="11">
        <f t="shared" si="35"/>
        <v>0</v>
      </c>
      <c r="FD69" s="11"/>
      <c r="FE69" s="11">
        <f t="shared" si="35"/>
        <v>0</v>
      </c>
      <c r="FF69" s="11">
        <f t="shared" si="35"/>
        <v>0</v>
      </c>
      <c r="FG69" s="11">
        <f t="shared" si="35"/>
        <v>2480.1702567257908</v>
      </c>
      <c r="FI69" s="113"/>
    </row>
    <row r="70" spans="2:166" ht="14.25" customHeight="1" x14ac:dyDescent="0.2">
      <c r="B70" s="202" t="s">
        <v>407</v>
      </c>
      <c r="C70" s="202"/>
      <c r="D70" s="66">
        <v>0</v>
      </c>
      <c r="E70" s="66">
        <v>0</v>
      </c>
      <c r="F70" s="66">
        <v>0</v>
      </c>
      <c r="G70" s="66">
        <v>0</v>
      </c>
      <c r="H70" s="66">
        <v>0</v>
      </c>
      <c r="I70" s="66">
        <v>0</v>
      </c>
      <c r="J70" s="66">
        <v>0</v>
      </c>
      <c r="K70" s="66">
        <v>0</v>
      </c>
      <c r="L70" s="66">
        <v>0</v>
      </c>
      <c r="M70" s="66">
        <v>0</v>
      </c>
      <c r="N70" s="66">
        <v>0</v>
      </c>
      <c r="O70" s="66">
        <v>0</v>
      </c>
      <c r="P70" s="66">
        <v>0</v>
      </c>
      <c r="Q70" s="66">
        <v>0</v>
      </c>
      <c r="R70" s="66">
        <v>0</v>
      </c>
      <c r="S70" s="66">
        <v>0</v>
      </c>
      <c r="T70" s="66">
        <v>0</v>
      </c>
      <c r="U70" s="66">
        <v>0</v>
      </c>
      <c r="V70" s="66">
        <v>0</v>
      </c>
      <c r="W70" s="66">
        <v>0</v>
      </c>
      <c r="X70" s="66">
        <v>0</v>
      </c>
      <c r="Y70" s="66">
        <v>0</v>
      </c>
      <c r="Z70" s="66">
        <v>0</v>
      </c>
      <c r="AA70" s="66">
        <v>0</v>
      </c>
      <c r="AB70" s="66">
        <v>0</v>
      </c>
      <c r="AC70" s="66">
        <v>0</v>
      </c>
      <c r="AD70" s="66">
        <v>0</v>
      </c>
      <c r="AE70" s="66">
        <v>0</v>
      </c>
      <c r="AF70" s="66">
        <v>0</v>
      </c>
      <c r="AG70" s="66">
        <v>0</v>
      </c>
      <c r="AH70" s="66">
        <v>0</v>
      </c>
      <c r="AI70" s="66">
        <v>0</v>
      </c>
      <c r="AJ70" s="66">
        <v>0</v>
      </c>
      <c r="AK70" s="66">
        <v>0</v>
      </c>
      <c r="AL70" s="66">
        <v>105.6978798789238</v>
      </c>
      <c r="AM70" s="66">
        <v>0</v>
      </c>
      <c r="AN70" s="66">
        <v>0</v>
      </c>
      <c r="AO70" s="66">
        <v>0</v>
      </c>
      <c r="AP70" s="66">
        <v>0</v>
      </c>
      <c r="AQ70" s="66">
        <v>0</v>
      </c>
      <c r="AR70" s="66">
        <v>0</v>
      </c>
      <c r="AS70" s="66">
        <v>0</v>
      </c>
      <c r="AT70" s="66">
        <v>0</v>
      </c>
      <c r="AU70" s="66">
        <v>73.216744463200001</v>
      </c>
      <c r="AV70" s="66">
        <v>0</v>
      </c>
      <c r="AW70" s="66">
        <v>0</v>
      </c>
      <c r="AX70" s="66">
        <v>0</v>
      </c>
      <c r="AY70" s="66">
        <v>0</v>
      </c>
      <c r="AZ70" s="66">
        <v>0</v>
      </c>
      <c r="BA70" s="66">
        <v>0</v>
      </c>
      <c r="BB70" s="66">
        <v>0</v>
      </c>
      <c r="BC70" s="66">
        <v>0</v>
      </c>
      <c r="BD70" s="66">
        <v>0</v>
      </c>
      <c r="BE70" s="66">
        <v>0</v>
      </c>
      <c r="BF70" s="66">
        <v>0</v>
      </c>
      <c r="BG70" s="66">
        <v>0</v>
      </c>
      <c r="BH70" s="66">
        <v>0</v>
      </c>
      <c r="BI70" s="66">
        <v>0.61391916572379657</v>
      </c>
      <c r="BJ70" s="66">
        <v>0</v>
      </c>
      <c r="BK70" s="66">
        <v>0</v>
      </c>
      <c r="BL70" s="66">
        <v>31.867216249999998</v>
      </c>
      <c r="BM70" s="66">
        <v>0</v>
      </c>
      <c r="BN70" s="66">
        <v>0</v>
      </c>
      <c r="BO70" s="66">
        <v>0</v>
      </c>
      <c r="BP70" s="66">
        <v>0</v>
      </c>
      <c r="BQ70" s="66">
        <v>0</v>
      </c>
      <c r="BR70" s="66">
        <v>0</v>
      </c>
      <c r="BS70" s="66">
        <v>0</v>
      </c>
      <c r="BT70" s="66">
        <v>0</v>
      </c>
      <c r="BU70" s="66">
        <v>0</v>
      </c>
      <c r="BV70" s="66">
        <v>0</v>
      </c>
      <c r="BW70" s="66">
        <v>0</v>
      </c>
      <c r="BX70" s="66">
        <v>0</v>
      </c>
      <c r="BY70" s="66">
        <v>0</v>
      </c>
      <c r="BZ70" s="66">
        <v>0</v>
      </c>
      <c r="CA70" s="66">
        <v>0</v>
      </c>
      <c r="CB70" s="66">
        <v>0</v>
      </c>
      <c r="CC70" s="66">
        <v>0</v>
      </c>
      <c r="CD70" s="66">
        <v>0</v>
      </c>
      <c r="CE70" s="66">
        <v>0</v>
      </c>
      <c r="CF70" s="66">
        <v>0</v>
      </c>
      <c r="CG70" s="66">
        <v>2374.4723768468671</v>
      </c>
      <c r="CH70" s="66">
        <v>0</v>
      </c>
      <c r="CI70" s="66">
        <v>0</v>
      </c>
      <c r="CJ70" s="66">
        <v>0</v>
      </c>
      <c r="CK70" s="66">
        <v>0</v>
      </c>
      <c r="CL70" s="66">
        <v>2374.4723768468671</v>
      </c>
      <c r="CM70" s="66">
        <v>0</v>
      </c>
      <c r="CN70" s="66">
        <v>0</v>
      </c>
      <c r="CO70" s="66">
        <v>0</v>
      </c>
      <c r="CP70" s="66">
        <v>0</v>
      </c>
      <c r="CQ70" s="66">
        <v>0</v>
      </c>
      <c r="CR70" s="66">
        <v>0</v>
      </c>
      <c r="CS70" s="66">
        <v>0</v>
      </c>
      <c r="CT70" s="66">
        <v>0</v>
      </c>
      <c r="CU70" s="66">
        <v>0</v>
      </c>
      <c r="CV70" s="66">
        <v>0</v>
      </c>
      <c r="CW70" s="66">
        <v>0</v>
      </c>
      <c r="CX70" s="66">
        <v>0</v>
      </c>
      <c r="CY70" s="66">
        <v>0</v>
      </c>
      <c r="CZ70" s="66">
        <v>0</v>
      </c>
      <c r="DA70" s="66">
        <v>0</v>
      </c>
      <c r="DB70" s="66">
        <v>0</v>
      </c>
      <c r="DC70" s="66">
        <v>0</v>
      </c>
      <c r="DD70" s="66">
        <v>0</v>
      </c>
      <c r="DE70" s="66">
        <v>0</v>
      </c>
      <c r="DF70" s="66">
        <v>0</v>
      </c>
      <c r="DG70" s="66">
        <v>0</v>
      </c>
      <c r="DH70" s="66">
        <v>0</v>
      </c>
      <c r="DI70" s="66">
        <v>0</v>
      </c>
      <c r="DJ70" s="66">
        <v>0</v>
      </c>
      <c r="DK70" s="66">
        <v>0</v>
      </c>
      <c r="DL70" s="66">
        <v>0</v>
      </c>
      <c r="DM70" s="66">
        <v>0</v>
      </c>
      <c r="DN70" s="66">
        <v>0</v>
      </c>
      <c r="DO70" s="66">
        <v>0</v>
      </c>
      <c r="DP70" s="66">
        <v>0</v>
      </c>
      <c r="DQ70" s="66">
        <v>0</v>
      </c>
      <c r="DR70" s="66">
        <v>0</v>
      </c>
      <c r="DS70" s="66">
        <v>0</v>
      </c>
      <c r="DT70" s="66">
        <v>0</v>
      </c>
      <c r="DU70" s="66">
        <v>0</v>
      </c>
      <c r="DV70" s="66">
        <v>0</v>
      </c>
      <c r="DW70" s="66">
        <v>0</v>
      </c>
      <c r="DX70" s="66">
        <v>0</v>
      </c>
      <c r="DY70" s="66">
        <v>0</v>
      </c>
      <c r="DZ70" s="66">
        <v>0</v>
      </c>
      <c r="EA70" s="66">
        <v>0</v>
      </c>
      <c r="EB70" s="66">
        <v>0</v>
      </c>
      <c r="EC70" s="66">
        <v>0</v>
      </c>
      <c r="ED70" s="66">
        <v>0</v>
      </c>
      <c r="EE70" s="66">
        <v>0</v>
      </c>
      <c r="EF70" s="66">
        <v>0</v>
      </c>
      <c r="EG70" s="66">
        <v>0</v>
      </c>
      <c r="EH70" s="66">
        <v>0</v>
      </c>
      <c r="EI70" s="66">
        <v>0</v>
      </c>
      <c r="EJ70" s="66">
        <v>0</v>
      </c>
      <c r="EK70" s="66">
        <v>0</v>
      </c>
      <c r="EL70" s="66">
        <v>0</v>
      </c>
      <c r="EM70" s="66">
        <v>0</v>
      </c>
      <c r="EN70" s="66">
        <v>0</v>
      </c>
      <c r="EO70" s="66">
        <v>0</v>
      </c>
      <c r="EP70" s="66">
        <v>0</v>
      </c>
      <c r="EQ70" s="66">
        <v>0</v>
      </c>
      <c r="ER70" s="66">
        <v>0</v>
      </c>
      <c r="ES70" s="66">
        <v>0</v>
      </c>
      <c r="ET70" s="66">
        <v>0</v>
      </c>
      <c r="EU70" s="66">
        <v>0</v>
      </c>
      <c r="EV70" s="66">
        <v>0</v>
      </c>
      <c r="EW70" s="66">
        <v>0</v>
      </c>
      <c r="EX70" s="66">
        <v>0</v>
      </c>
      <c r="EY70" s="66">
        <v>0</v>
      </c>
      <c r="EZ70" s="66">
        <v>0</v>
      </c>
      <c r="FA70" s="66">
        <v>0</v>
      </c>
      <c r="FB70" s="66">
        <v>0</v>
      </c>
      <c r="FC70" s="66">
        <v>0</v>
      </c>
      <c r="FD70" s="8"/>
      <c r="FE70" s="8"/>
      <c r="FF70" s="8"/>
      <c r="FG70" s="66">
        <f>+D70+AH70+AL70+CC70+CD70+CG70+CP70+CS70+DB70+DF70+DI70+DN70+DQ70+EB70+EI70+EM70+EP70+ES70+ET70+FB70+FC70</f>
        <v>2480.1702567257908</v>
      </c>
      <c r="FI70" s="113"/>
    </row>
    <row r="71" spans="2:166" ht="14.25" customHeight="1" x14ac:dyDescent="0.2">
      <c r="B71" s="203" t="s">
        <v>408</v>
      </c>
      <c r="C71" s="203"/>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66">
        <v>0</v>
      </c>
      <c r="FE71" s="8"/>
      <c r="FF71" s="8"/>
      <c r="FG71" s="66">
        <f>SUM(E71:FF71)</f>
        <v>0</v>
      </c>
      <c r="FI71" s="113"/>
    </row>
    <row r="72" spans="2:166" ht="14.25" customHeight="1" x14ac:dyDescent="0.2">
      <c r="B72" s="114" t="s">
        <v>409</v>
      </c>
      <c r="C72" s="114"/>
      <c r="D72" s="10">
        <f t="shared" si="26"/>
        <v>21594.744949343174</v>
      </c>
      <c r="E72" s="133">
        <f t="shared" ref="E72:AG72" si="36">+E14+E30+E57+E69</f>
        <v>4.8817149105621311</v>
      </c>
      <c r="F72" s="134">
        <f t="shared" si="36"/>
        <v>0.98760333923613108</v>
      </c>
      <c r="G72" s="134">
        <f t="shared" si="36"/>
        <v>44.745069939892915</v>
      </c>
      <c r="H72" s="134">
        <f t="shared" si="36"/>
        <v>634.67357215098627</v>
      </c>
      <c r="I72" s="134">
        <f t="shared" si="36"/>
        <v>26.296165775659031</v>
      </c>
      <c r="J72" s="134">
        <f t="shared" si="36"/>
        <v>93.16743289678729</v>
      </c>
      <c r="K72" s="134">
        <f t="shared" si="36"/>
        <v>43.536743717264486</v>
      </c>
      <c r="L72" s="134">
        <f t="shared" si="36"/>
        <v>4.444340999927932</v>
      </c>
      <c r="M72" s="134">
        <f t="shared" si="36"/>
        <v>36.070836842591447</v>
      </c>
      <c r="N72" s="134">
        <f t="shared" si="36"/>
        <v>251.98929120669126</v>
      </c>
      <c r="O72" s="134">
        <f t="shared" si="36"/>
        <v>643.42876813114435</v>
      </c>
      <c r="P72" s="134">
        <f t="shared" si="36"/>
        <v>38.42079050327041</v>
      </c>
      <c r="Q72" s="134">
        <f t="shared" si="36"/>
        <v>31.676959028581859</v>
      </c>
      <c r="R72" s="134">
        <f t="shared" si="36"/>
        <v>616.66077908445959</v>
      </c>
      <c r="S72" s="134">
        <f t="shared" si="36"/>
        <v>30.748962128552304</v>
      </c>
      <c r="T72" s="134">
        <f t="shared" si="36"/>
        <v>1312.6316935321408</v>
      </c>
      <c r="U72" s="134">
        <f t="shared" si="36"/>
        <v>139.99309779765588</v>
      </c>
      <c r="V72" s="134">
        <f t="shared" si="36"/>
        <v>205.50848331612673</v>
      </c>
      <c r="W72" s="134">
        <f t="shared" si="36"/>
        <v>214.45196113267011</v>
      </c>
      <c r="X72" s="134">
        <f t="shared" si="36"/>
        <v>28.61769532606251</v>
      </c>
      <c r="Y72" s="134">
        <f t="shared" si="36"/>
        <v>82.233818184121347</v>
      </c>
      <c r="Z72" s="134">
        <f t="shared" si="36"/>
        <v>1130.5613673750609</v>
      </c>
      <c r="AA72" s="134">
        <f t="shared" si="36"/>
        <v>237.27721581738967</v>
      </c>
      <c r="AB72" s="134">
        <f t="shared" si="36"/>
        <v>389.13232513691554</v>
      </c>
      <c r="AC72" s="134">
        <f t="shared" si="36"/>
        <v>51.745097116384372</v>
      </c>
      <c r="AD72" s="134">
        <f t="shared" si="36"/>
        <v>1655.6630780429048</v>
      </c>
      <c r="AE72" s="134">
        <f t="shared" si="36"/>
        <v>12506.42368785245</v>
      </c>
      <c r="AF72" s="134">
        <f t="shared" si="36"/>
        <v>990.48373820330664</v>
      </c>
      <c r="AG72" s="134">
        <f t="shared" si="36"/>
        <v>148.29265985437414</v>
      </c>
      <c r="AH72" s="10">
        <f t="shared" si="3"/>
        <v>867.72545204124333</v>
      </c>
      <c r="AI72" s="134">
        <f>+AI14+AI30+AI57+AI69</f>
        <v>857.46554318561994</v>
      </c>
      <c r="AJ72" s="134">
        <f>+AJ14+AJ30+AJ57+AJ69</f>
        <v>0.26460922766824213</v>
      </c>
      <c r="AK72" s="134">
        <f>+AK14+AK30+AK57+AK69</f>
        <v>9.995299627955248</v>
      </c>
      <c r="AL72" s="10">
        <f t="shared" si="4"/>
        <v>59263.799735865789</v>
      </c>
      <c r="AM72" s="134">
        <f t="shared" ref="AM72:CC72" si="37">+AM14+AM30+AM57+AM69</f>
        <v>1830.5277303262228</v>
      </c>
      <c r="AN72" s="134">
        <f t="shared" si="37"/>
        <v>8281.9931417304051</v>
      </c>
      <c r="AO72" s="134">
        <f t="shared" si="37"/>
        <v>2104.931564645221</v>
      </c>
      <c r="AP72" s="134">
        <f t="shared" si="37"/>
        <v>2364.3812512544823</v>
      </c>
      <c r="AQ72" s="134">
        <f t="shared" si="37"/>
        <v>1174.8514945452075</v>
      </c>
      <c r="AR72" s="134">
        <f t="shared" si="37"/>
        <v>5080.7890893512758</v>
      </c>
      <c r="AS72" s="134">
        <f t="shared" si="37"/>
        <v>786.25771747074486</v>
      </c>
      <c r="AT72" s="134">
        <f t="shared" si="37"/>
        <v>1432.1788459722625</v>
      </c>
      <c r="AU72" s="134">
        <f t="shared" si="37"/>
        <v>11563.534946044085</v>
      </c>
      <c r="AV72" s="134">
        <f t="shared" si="37"/>
        <v>69.012992085483859</v>
      </c>
      <c r="AW72" s="134">
        <f t="shared" si="37"/>
        <v>559.43903835775188</v>
      </c>
      <c r="AX72" s="134">
        <f t="shared" si="37"/>
        <v>184.77660973034028</v>
      </c>
      <c r="AY72" s="134">
        <f t="shared" si="37"/>
        <v>188.99088512993055</v>
      </c>
      <c r="AZ72" s="134">
        <f t="shared" si="37"/>
        <v>349.34163437264527</v>
      </c>
      <c r="BA72" s="134">
        <f t="shared" si="37"/>
        <v>631.85112221078043</v>
      </c>
      <c r="BB72" s="134">
        <f t="shared" si="37"/>
        <v>348.53520779834548</v>
      </c>
      <c r="BC72" s="134">
        <f t="shared" si="37"/>
        <v>390.29347288368706</v>
      </c>
      <c r="BD72" s="134">
        <f t="shared" si="37"/>
        <v>48.91744552687625</v>
      </c>
      <c r="BE72" s="134">
        <f t="shared" si="37"/>
        <v>5.6917852768187362</v>
      </c>
      <c r="BF72" s="134">
        <f t="shared" si="37"/>
        <v>5974.9944479107016</v>
      </c>
      <c r="BG72" s="134">
        <f t="shared" si="37"/>
        <v>657.48008467727493</v>
      </c>
      <c r="BH72" s="134">
        <f t="shared" si="37"/>
        <v>970.1486538758312</v>
      </c>
      <c r="BI72" s="134">
        <f t="shared" si="37"/>
        <v>3042.0658154884059</v>
      </c>
      <c r="BJ72" s="134">
        <f t="shared" si="37"/>
        <v>724.26426700417153</v>
      </c>
      <c r="BK72" s="134">
        <f t="shared" si="37"/>
        <v>29.36887166592042</v>
      </c>
      <c r="BL72" s="134">
        <f t="shared" si="37"/>
        <v>128.37690172235159</v>
      </c>
      <c r="BM72" s="134">
        <f t="shared" si="37"/>
        <v>242.93408928568863</v>
      </c>
      <c r="BN72" s="134">
        <f t="shared" si="37"/>
        <v>59.758636934803363</v>
      </c>
      <c r="BO72" s="134">
        <f t="shared" si="37"/>
        <v>493.73900588726622</v>
      </c>
      <c r="BP72" s="134">
        <f t="shared" si="37"/>
        <v>873.75579007808381</v>
      </c>
      <c r="BQ72" s="134">
        <f t="shared" si="37"/>
        <v>268.41999550447173</v>
      </c>
      <c r="BR72" s="134">
        <f t="shared" si="37"/>
        <v>5256.8149032423107</v>
      </c>
      <c r="BS72" s="134">
        <f t="shared" si="37"/>
        <v>708.41151539840462</v>
      </c>
      <c r="BT72" s="134">
        <f t="shared" si="37"/>
        <v>210.5900875936901</v>
      </c>
      <c r="BU72" s="134">
        <f t="shared" si="37"/>
        <v>300.00246875724855</v>
      </c>
      <c r="BV72" s="134">
        <f t="shared" si="37"/>
        <v>44.50408066309172</v>
      </c>
      <c r="BW72" s="134">
        <f t="shared" si="37"/>
        <v>272.90349961991694</v>
      </c>
      <c r="BX72" s="134">
        <f t="shared" si="37"/>
        <v>33.788143515412742</v>
      </c>
      <c r="BY72" s="134">
        <f t="shared" si="37"/>
        <v>213.91006506222342</v>
      </c>
      <c r="BZ72" s="134">
        <f t="shared" si="37"/>
        <v>465.05430609994653</v>
      </c>
      <c r="CA72" s="134">
        <f t="shared" si="37"/>
        <v>672.36195173868737</v>
      </c>
      <c r="CB72" s="134">
        <f t="shared" si="37"/>
        <v>223.85617942731517</v>
      </c>
      <c r="CC72" s="10">
        <f t="shared" si="37"/>
        <v>147483.46796579388</v>
      </c>
      <c r="CD72" s="10">
        <f t="shared" si="6"/>
        <v>737.88217419205375</v>
      </c>
      <c r="CE72" s="134">
        <f>+CE14+CE30+CE57+CE69</f>
        <v>530.00760326244517</v>
      </c>
      <c r="CF72" s="134">
        <f>+CF14+CF30+CF57+CF69</f>
        <v>207.87457092960864</v>
      </c>
      <c r="CG72" s="10">
        <f t="shared" si="7"/>
        <v>6360.6924737022091</v>
      </c>
      <c r="CH72" s="134">
        <f t="shared" ref="CH72:CO72" si="38">+CH14+CH30+CH57+CH69</f>
        <v>226.26117142432585</v>
      </c>
      <c r="CI72" s="134">
        <f t="shared" si="38"/>
        <v>0.44660513411325553</v>
      </c>
      <c r="CJ72" s="134">
        <f t="shared" si="38"/>
        <v>1.0817561912837381</v>
      </c>
      <c r="CK72" s="134">
        <f t="shared" si="38"/>
        <v>1259.5646015974421</v>
      </c>
      <c r="CL72" s="134">
        <f t="shared" si="38"/>
        <v>2706.148858420062</v>
      </c>
      <c r="CM72" s="134">
        <f t="shared" si="38"/>
        <v>180.54324987076092</v>
      </c>
      <c r="CN72" s="134">
        <f t="shared" si="38"/>
        <v>139.53773821628874</v>
      </c>
      <c r="CO72" s="134">
        <f t="shared" si="38"/>
        <v>1847.1084928479329</v>
      </c>
      <c r="CP72" s="10">
        <f t="shared" si="9"/>
        <v>5066.8585662694031</v>
      </c>
      <c r="CQ72" s="134">
        <f>+CQ14+CQ30+CQ57+CQ69</f>
        <v>4579.965935122249</v>
      </c>
      <c r="CR72" s="134">
        <f>+CR14+CR30+CR57+CR69</f>
        <v>486.89263114715448</v>
      </c>
      <c r="CS72" s="10">
        <f t="shared" si="10"/>
        <v>15883.043647164346</v>
      </c>
      <c r="CT72" s="134">
        <f t="shared" ref="CT72:DA72" si="39">+CT14+CT30+CT57+CT69</f>
        <v>56.97851279999999</v>
      </c>
      <c r="CU72" s="134">
        <f t="shared" si="39"/>
        <v>5011.9671433251378</v>
      </c>
      <c r="CV72" s="134">
        <f t="shared" si="39"/>
        <v>4058.9412107896837</v>
      </c>
      <c r="CW72" s="134">
        <f t="shared" si="39"/>
        <v>5678.6342378450454</v>
      </c>
      <c r="CX72" s="134">
        <f t="shared" si="39"/>
        <v>123.49291309254242</v>
      </c>
      <c r="CY72" s="134">
        <f t="shared" si="39"/>
        <v>591.07354005762534</v>
      </c>
      <c r="CZ72" s="134">
        <f t="shared" si="39"/>
        <v>212.52730949932311</v>
      </c>
      <c r="DA72" s="134">
        <f t="shared" si="39"/>
        <v>149.42877975498851</v>
      </c>
      <c r="DB72" s="10">
        <f t="shared" si="12"/>
        <v>5022.8007238865848</v>
      </c>
      <c r="DC72" s="134">
        <f>+DC14+DC30+DC57+DC69</f>
        <v>1779.0918853031349</v>
      </c>
      <c r="DD72" s="134">
        <f>+DD14+DD30+DD57+DD69</f>
        <v>3137.3250621332454</v>
      </c>
      <c r="DE72" s="134">
        <f>+DE14+DE30+DE57+DE69</f>
        <v>106.38377645020418</v>
      </c>
      <c r="DF72" s="10">
        <f t="shared" si="13"/>
        <v>950.53587118470341</v>
      </c>
      <c r="DG72" s="134">
        <f>+DG14+DG30+DG57+DG69</f>
        <v>793.09171816255889</v>
      </c>
      <c r="DH72" s="134">
        <f>+DH14+DH30+DH57+DH69</f>
        <v>157.44415302214446</v>
      </c>
      <c r="DI72" s="10">
        <f t="shared" si="14"/>
        <v>684.89343582777985</v>
      </c>
      <c r="DJ72" s="134">
        <f>+DJ14+DJ30+DJ57+DJ69</f>
        <v>514.66153860862948</v>
      </c>
      <c r="DK72" s="134">
        <f>+DK14+DK30+DK57+DK69</f>
        <v>69.936739425297304</v>
      </c>
      <c r="DL72" s="134">
        <f>+DL14+DL30+DL57+DL69</f>
        <v>40.802410695911661</v>
      </c>
      <c r="DM72" s="134">
        <f>+DM14+DM30+DM57+DM69</f>
        <v>59.492747097941361</v>
      </c>
      <c r="DN72" s="10">
        <f t="shared" si="15"/>
        <v>467.10592683748905</v>
      </c>
      <c r="DO72" s="134">
        <f>+DO14+DO30+DO57+DO69</f>
        <v>467.10592683748905</v>
      </c>
      <c r="DP72" s="134">
        <f>+DP14+DP30+DP57+DP69</f>
        <v>0</v>
      </c>
      <c r="DQ72" s="10">
        <f t="shared" si="16"/>
        <v>1322.7203297993078</v>
      </c>
      <c r="DR72" s="134">
        <f t="shared" ref="DR72:EA72" si="40">+DR14+DR30+DR57+DR69</f>
        <v>183.24467901554132</v>
      </c>
      <c r="DS72" s="134">
        <f t="shared" si="40"/>
        <v>136.64271145627836</v>
      </c>
      <c r="DT72" s="134">
        <f t="shared" si="40"/>
        <v>169.99884328692906</v>
      </c>
      <c r="DU72" s="134">
        <f t="shared" si="40"/>
        <v>247.37931155112187</v>
      </c>
      <c r="DV72" s="134">
        <f t="shared" si="40"/>
        <v>45.428033760910189</v>
      </c>
      <c r="DW72" s="134">
        <f t="shared" si="40"/>
        <v>4.0418071548323073</v>
      </c>
      <c r="DX72" s="134">
        <f t="shared" si="40"/>
        <v>26.184498220937847</v>
      </c>
      <c r="DY72" s="134">
        <f t="shared" si="40"/>
        <v>334.6880748369407</v>
      </c>
      <c r="DZ72" s="134">
        <f t="shared" si="40"/>
        <v>159.65648912568844</v>
      </c>
      <c r="EA72" s="134">
        <f t="shared" si="40"/>
        <v>15.455881390127615</v>
      </c>
      <c r="EB72" s="10">
        <f t="shared" si="18"/>
        <v>1788.0534044814829</v>
      </c>
      <c r="EC72" s="134">
        <f t="shared" ref="EC72:EH72" si="41">+EC14+EC30+EC57+EC69</f>
        <v>911.06797937347744</v>
      </c>
      <c r="ED72" s="134">
        <f t="shared" si="41"/>
        <v>5.2468762841351575</v>
      </c>
      <c r="EE72" s="134">
        <f t="shared" si="41"/>
        <v>141.60112225234991</v>
      </c>
      <c r="EF72" s="134">
        <f t="shared" si="41"/>
        <v>73.376633193475897</v>
      </c>
      <c r="EG72" s="134">
        <f t="shared" si="41"/>
        <v>59.215109886924211</v>
      </c>
      <c r="EH72" s="134">
        <f t="shared" si="41"/>
        <v>597.54568349112014</v>
      </c>
      <c r="EI72" s="10">
        <f t="shared" si="20"/>
        <v>2497.1805886724928</v>
      </c>
      <c r="EJ72" s="134">
        <f>+EJ14+EJ30+EJ57+EJ69</f>
        <v>1285.5564363506244</v>
      </c>
      <c r="EK72" s="134">
        <f>+EK14+EK30+EK57+EK69</f>
        <v>1201.6900557655713</v>
      </c>
      <c r="EL72" s="134">
        <f>+EL14+EL30+EL57+EL69</f>
        <v>9.9340965562972006</v>
      </c>
      <c r="EM72" s="10">
        <f t="shared" si="21"/>
        <v>1123.2200415485654</v>
      </c>
      <c r="EN72" s="134">
        <f>+EN14+EN30+EN57+EN69</f>
        <v>609.5216680158693</v>
      </c>
      <c r="EO72" s="134">
        <f>+EO14+EO30+EO57+EO69</f>
        <v>513.698373532696</v>
      </c>
      <c r="EP72" s="10">
        <f t="shared" si="22"/>
        <v>2176.5592347938232</v>
      </c>
      <c r="EQ72" s="134">
        <f>+EQ14+EQ30+EQ57+EQ69</f>
        <v>464.17910785172722</v>
      </c>
      <c r="ER72" s="134">
        <f>+ER14+ER30+ER57+ER69</f>
        <v>1712.380126942096</v>
      </c>
      <c r="ES72" s="10">
        <f>+ES14+ES30+ES57+ES69</f>
        <v>235.90050286280425</v>
      </c>
      <c r="ET72" s="10">
        <f t="shared" si="23"/>
        <v>709.52765497529253</v>
      </c>
      <c r="EU72" s="134">
        <f t="shared" ref="EU72:FC72" si="42">+EU14+EU30+EU57+EU69</f>
        <v>11.384964848175766</v>
      </c>
      <c r="EV72" s="134">
        <f t="shared" si="42"/>
        <v>196.52521026269343</v>
      </c>
      <c r="EW72" s="134">
        <f t="shared" si="42"/>
        <v>156.69463008879313</v>
      </c>
      <c r="EX72" s="134">
        <f t="shared" si="42"/>
        <v>31.249595270319503</v>
      </c>
      <c r="EY72" s="134">
        <f t="shared" si="42"/>
        <v>269.47233466795393</v>
      </c>
      <c r="EZ72" s="134">
        <f t="shared" si="42"/>
        <v>5.4815954446018464</v>
      </c>
      <c r="FA72" s="134">
        <f t="shared" si="42"/>
        <v>38.719324392754942</v>
      </c>
      <c r="FB72" s="10">
        <f t="shared" si="42"/>
        <v>0</v>
      </c>
      <c r="FC72" s="11">
        <f t="shared" si="42"/>
        <v>52142.218915715108</v>
      </c>
      <c r="FD72" s="11"/>
      <c r="FE72" s="11">
        <f>+FE14+FE30+FE57+FE69</f>
        <v>105560.68681684036</v>
      </c>
      <c r="FF72" s="11">
        <f>+FF14+FF30+FF57+FF69</f>
        <v>117348.2478543044</v>
      </c>
      <c r="FG72" s="11">
        <f>+FG14+FG30+FG57+FG69</f>
        <v>549287.8662661023</v>
      </c>
      <c r="FI72" s="113"/>
    </row>
    <row r="73" spans="2:166" x14ac:dyDescent="0.2">
      <c r="FI73" s="113"/>
    </row>
    <row r="74" spans="2:166" x14ac:dyDescent="0.2">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I74" s="113"/>
    </row>
    <row r="75" spans="2:166" x14ac:dyDescent="0.2">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G75" s="7"/>
      <c r="FI75" s="113"/>
    </row>
    <row r="76" spans="2:166" ht="14.25" customHeight="1" x14ac:dyDescent="0.2">
      <c r="B76" s="204" t="s">
        <v>571</v>
      </c>
      <c r="C76" s="205"/>
      <c r="D76" s="126" t="s">
        <v>482</v>
      </c>
      <c r="E76" s="126" t="s">
        <v>482</v>
      </c>
      <c r="F76" s="126" t="s">
        <v>482</v>
      </c>
      <c r="G76" s="126" t="s">
        <v>482</v>
      </c>
      <c r="H76" s="126" t="s">
        <v>482</v>
      </c>
      <c r="I76" s="126" t="s">
        <v>482</v>
      </c>
      <c r="J76" s="126" t="s">
        <v>482</v>
      </c>
      <c r="K76" s="126" t="s">
        <v>482</v>
      </c>
      <c r="L76" s="126" t="s">
        <v>482</v>
      </c>
      <c r="M76" s="126" t="s">
        <v>482</v>
      </c>
      <c r="N76" s="126" t="s">
        <v>482</v>
      </c>
      <c r="O76" s="126" t="s">
        <v>482</v>
      </c>
      <c r="P76" s="126" t="s">
        <v>482</v>
      </c>
      <c r="Q76" s="126" t="s">
        <v>482</v>
      </c>
      <c r="R76" s="126" t="s">
        <v>482</v>
      </c>
      <c r="S76" s="126" t="s">
        <v>482</v>
      </c>
      <c r="T76" s="126" t="s">
        <v>482</v>
      </c>
      <c r="U76" s="126" t="s">
        <v>482</v>
      </c>
      <c r="V76" s="126" t="s">
        <v>482</v>
      </c>
      <c r="W76" s="126" t="s">
        <v>482</v>
      </c>
      <c r="X76" s="126" t="s">
        <v>482</v>
      </c>
      <c r="Y76" s="126" t="s">
        <v>482</v>
      </c>
      <c r="Z76" s="126" t="s">
        <v>482</v>
      </c>
      <c r="AA76" s="126" t="s">
        <v>482</v>
      </c>
      <c r="AB76" s="126" t="s">
        <v>482</v>
      </c>
      <c r="AC76" s="126" t="s">
        <v>482</v>
      </c>
      <c r="AD76" s="126" t="s">
        <v>482</v>
      </c>
      <c r="AE76" s="126" t="s">
        <v>482</v>
      </c>
      <c r="AF76" s="126" t="s">
        <v>482</v>
      </c>
      <c r="AG76" s="126" t="s">
        <v>482</v>
      </c>
      <c r="AH76" s="126" t="s">
        <v>483</v>
      </c>
      <c r="AI76" s="126" t="s">
        <v>483</v>
      </c>
      <c r="AJ76" s="126" t="s">
        <v>483</v>
      </c>
      <c r="AK76" s="126" t="s">
        <v>483</v>
      </c>
      <c r="AL76" s="126" t="s">
        <v>484</v>
      </c>
      <c r="AM76" s="126" t="s">
        <v>484</v>
      </c>
      <c r="AN76" s="126" t="s">
        <v>484</v>
      </c>
      <c r="AO76" s="126" t="s">
        <v>484</v>
      </c>
      <c r="AP76" s="126" t="s">
        <v>484</v>
      </c>
      <c r="AQ76" s="126" t="s">
        <v>484</v>
      </c>
      <c r="AR76" s="126" t="s">
        <v>484</v>
      </c>
      <c r="AS76" s="126" t="s">
        <v>484</v>
      </c>
      <c r="AT76" s="126" t="s">
        <v>484</v>
      </c>
      <c r="AU76" s="126" t="s">
        <v>484</v>
      </c>
      <c r="AV76" s="126" t="s">
        <v>484</v>
      </c>
      <c r="AW76" s="126" t="s">
        <v>484</v>
      </c>
      <c r="AX76" s="126" t="s">
        <v>484</v>
      </c>
      <c r="AY76" s="126" t="s">
        <v>484</v>
      </c>
      <c r="AZ76" s="126" t="s">
        <v>484</v>
      </c>
      <c r="BA76" s="126" t="s">
        <v>484</v>
      </c>
      <c r="BB76" s="126" t="s">
        <v>484</v>
      </c>
      <c r="BC76" s="126" t="s">
        <v>484</v>
      </c>
      <c r="BD76" s="126" t="s">
        <v>484</v>
      </c>
      <c r="BE76" s="126" t="s">
        <v>484</v>
      </c>
      <c r="BF76" s="126" t="s">
        <v>484</v>
      </c>
      <c r="BG76" s="126" t="s">
        <v>484</v>
      </c>
      <c r="BH76" s="126" t="s">
        <v>484</v>
      </c>
      <c r="BI76" s="126" t="s">
        <v>484</v>
      </c>
      <c r="BJ76" s="126" t="s">
        <v>484</v>
      </c>
      <c r="BK76" s="126" t="s">
        <v>484</v>
      </c>
      <c r="BL76" s="126" t="s">
        <v>484</v>
      </c>
      <c r="BM76" s="126" t="s">
        <v>484</v>
      </c>
      <c r="BN76" s="126" t="s">
        <v>484</v>
      </c>
      <c r="BO76" s="126" t="s">
        <v>484</v>
      </c>
      <c r="BP76" s="126" t="s">
        <v>484</v>
      </c>
      <c r="BQ76" s="126" t="s">
        <v>484</v>
      </c>
      <c r="BR76" s="126" t="s">
        <v>484</v>
      </c>
      <c r="BS76" s="126" t="s">
        <v>484</v>
      </c>
      <c r="BT76" s="126" t="s">
        <v>484</v>
      </c>
      <c r="BU76" s="126" t="s">
        <v>484</v>
      </c>
      <c r="BV76" s="126" t="s">
        <v>484</v>
      </c>
      <c r="BW76" s="126" t="s">
        <v>484</v>
      </c>
      <c r="BX76" s="126" t="s">
        <v>484</v>
      </c>
      <c r="BY76" s="126" t="s">
        <v>484</v>
      </c>
      <c r="BZ76" s="126" t="s">
        <v>484</v>
      </c>
      <c r="CA76" s="126" t="s">
        <v>484</v>
      </c>
      <c r="CB76" s="126" t="s">
        <v>484</v>
      </c>
      <c r="CC76" s="126" t="s">
        <v>485</v>
      </c>
      <c r="CD76" s="126" t="s">
        <v>486</v>
      </c>
      <c r="CE76" s="126" t="s">
        <v>486</v>
      </c>
      <c r="CF76" s="126" t="s">
        <v>486</v>
      </c>
      <c r="CG76" s="126" t="s">
        <v>487</v>
      </c>
      <c r="CH76" s="126" t="s">
        <v>487</v>
      </c>
      <c r="CI76" s="126" t="s">
        <v>487</v>
      </c>
      <c r="CJ76" s="126" t="s">
        <v>487</v>
      </c>
      <c r="CK76" s="126" t="s">
        <v>487</v>
      </c>
      <c r="CL76" s="126" t="s">
        <v>487</v>
      </c>
      <c r="CM76" s="126" t="s">
        <v>487</v>
      </c>
      <c r="CN76" s="126" t="s">
        <v>487</v>
      </c>
      <c r="CO76" s="126" t="s">
        <v>487</v>
      </c>
      <c r="CP76" s="126" t="s">
        <v>473</v>
      </c>
      <c r="CQ76" s="126" t="s">
        <v>473</v>
      </c>
      <c r="CR76" s="126" t="s">
        <v>473</v>
      </c>
      <c r="CS76" s="126" t="s">
        <v>488</v>
      </c>
      <c r="CT76" s="126" t="s">
        <v>488</v>
      </c>
      <c r="CU76" s="126" t="s">
        <v>488</v>
      </c>
      <c r="CV76" s="126" t="s">
        <v>488</v>
      </c>
      <c r="CW76" s="126" t="s">
        <v>488</v>
      </c>
      <c r="CX76" s="126" t="s">
        <v>488</v>
      </c>
      <c r="CY76" s="126" t="s">
        <v>488</v>
      </c>
      <c r="CZ76" s="126" t="s">
        <v>488</v>
      </c>
      <c r="DA76" s="126" t="s">
        <v>488</v>
      </c>
      <c r="DB76" s="126" t="s">
        <v>489</v>
      </c>
      <c r="DC76" s="126" t="s">
        <v>489</v>
      </c>
      <c r="DD76" s="126" t="s">
        <v>489</v>
      </c>
      <c r="DE76" s="126" t="s">
        <v>489</v>
      </c>
      <c r="DF76" s="126" t="s">
        <v>490</v>
      </c>
      <c r="DG76" s="126" t="s">
        <v>490</v>
      </c>
      <c r="DH76" s="126" t="s">
        <v>490</v>
      </c>
      <c r="DI76" s="126" t="s">
        <v>491</v>
      </c>
      <c r="DJ76" s="126" t="s">
        <v>491</v>
      </c>
      <c r="DK76" s="126" t="s">
        <v>491</v>
      </c>
      <c r="DL76" s="126" t="s">
        <v>491</v>
      </c>
      <c r="DM76" s="126" t="s">
        <v>491</v>
      </c>
      <c r="DN76" s="126" t="s">
        <v>492</v>
      </c>
      <c r="DO76" s="126" t="s">
        <v>492</v>
      </c>
      <c r="DP76" s="126" t="s">
        <v>492</v>
      </c>
      <c r="DQ76" s="126" t="s">
        <v>493</v>
      </c>
      <c r="DR76" s="126" t="s">
        <v>493</v>
      </c>
      <c r="DS76" s="126" t="s">
        <v>493</v>
      </c>
      <c r="DT76" s="126" t="s">
        <v>493</v>
      </c>
      <c r="DU76" s="126" t="s">
        <v>493</v>
      </c>
      <c r="DV76" s="126" t="s">
        <v>493</v>
      </c>
      <c r="DW76" s="126" t="s">
        <v>493</v>
      </c>
      <c r="DX76" s="126" t="s">
        <v>493</v>
      </c>
      <c r="DY76" s="126" t="s">
        <v>493</v>
      </c>
      <c r="DZ76" s="126" t="s">
        <v>493</v>
      </c>
      <c r="EA76" s="126" t="s">
        <v>493</v>
      </c>
      <c r="EB76" s="126" t="s">
        <v>494</v>
      </c>
      <c r="EC76" s="126" t="s">
        <v>494</v>
      </c>
      <c r="ED76" s="126" t="s">
        <v>494</v>
      </c>
      <c r="EE76" s="126" t="s">
        <v>494</v>
      </c>
      <c r="EF76" s="126" t="s">
        <v>494</v>
      </c>
      <c r="EG76" s="126" t="s">
        <v>494</v>
      </c>
      <c r="EH76" s="126" t="s">
        <v>494</v>
      </c>
      <c r="EI76" s="126" t="s">
        <v>495</v>
      </c>
      <c r="EJ76" s="126" t="s">
        <v>495</v>
      </c>
      <c r="EK76" s="126" t="s">
        <v>495</v>
      </c>
      <c r="EL76" s="126" t="s">
        <v>495</v>
      </c>
      <c r="EM76" s="126" t="s">
        <v>429</v>
      </c>
      <c r="EN76" s="126" t="s">
        <v>429</v>
      </c>
      <c r="EO76" s="126" t="s">
        <v>429</v>
      </c>
      <c r="EP76" s="126" t="s">
        <v>496</v>
      </c>
      <c r="EQ76" s="126" t="s">
        <v>496</v>
      </c>
      <c r="ER76" s="126" t="s">
        <v>496</v>
      </c>
      <c r="ES76" s="126" t="s">
        <v>432</v>
      </c>
      <c r="ET76" s="126" t="s">
        <v>497</v>
      </c>
      <c r="EU76" s="126" t="s">
        <v>497</v>
      </c>
      <c r="EV76" s="126" t="s">
        <v>497</v>
      </c>
      <c r="EW76" s="126" t="s">
        <v>497</v>
      </c>
      <c r="EX76" s="126" t="s">
        <v>497</v>
      </c>
      <c r="EY76" s="126" t="s">
        <v>497</v>
      </c>
      <c r="EZ76" s="126" t="s">
        <v>497</v>
      </c>
      <c r="FA76" s="126" t="s">
        <v>497</v>
      </c>
      <c r="FB76" s="126" t="s">
        <v>498</v>
      </c>
      <c r="FC76" s="188" t="s">
        <v>410</v>
      </c>
      <c r="FD76" s="190" t="s">
        <v>271</v>
      </c>
      <c r="FE76" s="188" t="s">
        <v>411</v>
      </c>
      <c r="FF76" s="186" t="s">
        <v>412</v>
      </c>
      <c r="FG76" s="186" t="s">
        <v>413</v>
      </c>
      <c r="FI76" s="113"/>
    </row>
    <row r="77" spans="2:166" ht="51.75" customHeight="1" x14ac:dyDescent="0.2">
      <c r="B77" s="187"/>
      <c r="C77" s="206"/>
      <c r="D77" s="139" t="s">
        <v>474</v>
      </c>
      <c r="E77" s="61" t="s">
        <v>142</v>
      </c>
      <c r="F77" s="61" t="s">
        <v>143</v>
      </c>
      <c r="G77" s="61" t="s">
        <v>144</v>
      </c>
      <c r="H77" s="61" t="s">
        <v>145</v>
      </c>
      <c r="I77" s="61" t="s">
        <v>146</v>
      </c>
      <c r="J77" s="61" t="s">
        <v>147</v>
      </c>
      <c r="K77" s="61" t="s">
        <v>148</v>
      </c>
      <c r="L77" s="61" t="s">
        <v>149</v>
      </c>
      <c r="M77" s="61" t="s">
        <v>150</v>
      </c>
      <c r="N77" s="61" t="s">
        <v>151</v>
      </c>
      <c r="O77" s="61" t="s">
        <v>152</v>
      </c>
      <c r="P77" s="61" t="s">
        <v>153</v>
      </c>
      <c r="Q77" s="61" t="s">
        <v>154</v>
      </c>
      <c r="R77" s="61" t="s">
        <v>155</v>
      </c>
      <c r="S77" s="61" t="s">
        <v>156</v>
      </c>
      <c r="T77" s="61" t="s">
        <v>157</v>
      </c>
      <c r="U77" s="61" t="s">
        <v>158</v>
      </c>
      <c r="V77" s="61" t="s">
        <v>159</v>
      </c>
      <c r="W77" s="61" t="s">
        <v>160</v>
      </c>
      <c r="X77" s="61" t="s">
        <v>161</v>
      </c>
      <c r="Y77" s="61" t="s">
        <v>162</v>
      </c>
      <c r="Z77" s="61" t="s">
        <v>163</v>
      </c>
      <c r="AA77" s="61" t="s">
        <v>164</v>
      </c>
      <c r="AB77" s="61" t="s">
        <v>165</v>
      </c>
      <c r="AC77" s="61" t="s">
        <v>166</v>
      </c>
      <c r="AD77" s="61" t="s">
        <v>167</v>
      </c>
      <c r="AE77" s="61" t="s">
        <v>168</v>
      </c>
      <c r="AF77" s="61" t="s">
        <v>169</v>
      </c>
      <c r="AG77" s="61" t="s">
        <v>170</v>
      </c>
      <c r="AH77" s="139" t="s">
        <v>499</v>
      </c>
      <c r="AI77" s="61" t="s">
        <v>171</v>
      </c>
      <c r="AJ77" s="61" t="s">
        <v>172</v>
      </c>
      <c r="AK77" s="61" t="s">
        <v>173</v>
      </c>
      <c r="AL77" s="139" t="s">
        <v>500</v>
      </c>
      <c r="AM77" s="61" t="s">
        <v>178</v>
      </c>
      <c r="AN77" s="61" t="s">
        <v>179</v>
      </c>
      <c r="AO77" s="61" t="s">
        <v>180</v>
      </c>
      <c r="AP77" s="61" t="s">
        <v>181</v>
      </c>
      <c r="AQ77" s="61" t="s">
        <v>182</v>
      </c>
      <c r="AR77" s="61" t="s">
        <v>174</v>
      </c>
      <c r="AS77" s="61" t="s">
        <v>183</v>
      </c>
      <c r="AT77" s="61" t="s">
        <v>184</v>
      </c>
      <c r="AU77" s="61" t="s">
        <v>175</v>
      </c>
      <c r="AV77" s="61" t="s">
        <v>185</v>
      </c>
      <c r="AW77" s="61" t="s">
        <v>176</v>
      </c>
      <c r="AX77" s="61" t="s">
        <v>177</v>
      </c>
      <c r="AY77" s="61" t="s">
        <v>186</v>
      </c>
      <c r="AZ77" s="61" t="s">
        <v>187</v>
      </c>
      <c r="BA77" s="61" t="s">
        <v>188</v>
      </c>
      <c r="BB77" s="61" t="s">
        <v>189</v>
      </c>
      <c r="BC77" s="61" t="s">
        <v>190</v>
      </c>
      <c r="BD77" s="61" t="s">
        <v>191</v>
      </c>
      <c r="BE77" s="61" t="s">
        <v>192</v>
      </c>
      <c r="BF77" s="61" t="s">
        <v>193</v>
      </c>
      <c r="BG77" s="61" t="s">
        <v>203</v>
      </c>
      <c r="BH77" s="61" t="s">
        <v>204</v>
      </c>
      <c r="BI77" s="61" t="s">
        <v>195</v>
      </c>
      <c r="BJ77" s="61" t="s">
        <v>196</v>
      </c>
      <c r="BK77" s="61" t="s">
        <v>197</v>
      </c>
      <c r="BL77" s="61" t="s">
        <v>198</v>
      </c>
      <c r="BM77" s="61" t="s">
        <v>199</v>
      </c>
      <c r="BN77" s="61" t="s">
        <v>200</v>
      </c>
      <c r="BO77" s="61" t="s">
        <v>201</v>
      </c>
      <c r="BP77" s="61" t="s">
        <v>205</v>
      </c>
      <c r="BQ77" s="61" t="s">
        <v>206</v>
      </c>
      <c r="BR77" s="61" t="s">
        <v>202</v>
      </c>
      <c r="BS77" s="61" t="s">
        <v>207</v>
      </c>
      <c r="BT77" s="61" t="s">
        <v>208</v>
      </c>
      <c r="BU77" s="61" t="s">
        <v>209</v>
      </c>
      <c r="BV77" s="61" t="s">
        <v>210</v>
      </c>
      <c r="BW77" s="61" t="s">
        <v>211</v>
      </c>
      <c r="BX77" s="61" t="s">
        <v>212</v>
      </c>
      <c r="BY77" s="61" t="s">
        <v>194</v>
      </c>
      <c r="BZ77" s="61" t="s">
        <v>213</v>
      </c>
      <c r="CA77" s="61" t="s">
        <v>214</v>
      </c>
      <c r="CB77" s="61" t="s">
        <v>215</v>
      </c>
      <c r="CC77" s="139" t="s">
        <v>501</v>
      </c>
      <c r="CD77" s="139" t="s">
        <v>502</v>
      </c>
      <c r="CE77" s="61" t="s">
        <v>217</v>
      </c>
      <c r="CF77" s="61" t="s">
        <v>218</v>
      </c>
      <c r="CG77" s="139" t="s">
        <v>503</v>
      </c>
      <c r="CH77" s="61" t="s">
        <v>219</v>
      </c>
      <c r="CI77" s="61" t="s">
        <v>219</v>
      </c>
      <c r="CJ77" s="61" t="s">
        <v>219</v>
      </c>
      <c r="CK77" s="61" t="s">
        <v>220</v>
      </c>
      <c r="CL77" s="61" t="s">
        <v>220</v>
      </c>
      <c r="CM77" s="61" t="s">
        <v>221</v>
      </c>
      <c r="CN77" s="61" t="s">
        <v>222</v>
      </c>
      <c r="CO77" s="61" t="s">
        <v>223</v>
      </c>
      <c r="CP77" s="139" t="s">
        <v>504</v>
      </c>
      <c r="CQ77" s="61" t="s">
        <v>224</v>
      </c>
      <c r="CR77" s="61" t="s">
        <v>225</v>
      </c>
      <c r="CS77" s="139" t="s">
        <v>505</v>
      </c>
      <c r="CT77" s="61" t="s">
        <v>226</v>
      </c>
      <c r="CU77" s="61" t="s">
        <v>227</v>
      </c>
      <c r="CV77" s="61" t="s">
        <v>228</v>
      </c>
      <c r="CW77" s="61" t="s">
        <v>229</v>
      </c>
      <c r="CX77" s="61" t="s">
        <v>231</v>
      </c>
      <c r="CY77" s="61" t="s">
        <v>232</v>
      </c>
      <c r="CZ77" s="61" t="s">
        <v>233</v>
      </c>
      <c r="DA77" s="61" t="s">
        <v>230</v>
      </c>
      <c r="DB77" s="139" t="s">
        <v>506</v>
      </c>
      <c r="DC77" s="61" t="s">
        <v>234</v>
      </c>
      <c r="DD77" s="61" t="s">
        <v>235</v>
      </c>
      <c r="DE77" s="61" t="s">
        <v>237</v>
      </c>
      <c r="DF77" s="139" t="s">
        <v>507</v>
      </c>
      <c r="DG77" s="61" t="s">
        <v>236</v>
      </c>
      <c r="DH77" s="61" t="s">
        <v>238</v>
      </c>
      <c r="DI77" s="139" t="s">
        <v>508</v>
      </c>
      <c r="DJ77" s="61" t="s">
        <v>239</v>
      </c>
      <c r="DK77" s="61" t="s">
        <v>240</v>
      </c>
      <c r="DL77" s="61" t="s">
        <v>241</v>
      </c>
      <c r="DM77" s="61" t="s">
        <v>242</v>
      </c>
      <c r="DN77" s="139" t="s">
        <v>243</v>
      </c>
      <c r="DO77" s="61" t="s">
        <v>243</v>
      </c>
      <c r="DP77" s="61" t="s">
        <v>243</v>
      </c>
      <c r="DQ77" s="139" t="s">
        <v>509</v>
      </c>
      <c r="DR77" s="61" t="s">
        <v>244</v>
      </c>
      <c r="DS77" s="61" t="s">
        <v>245</v>
      </c>
      <c r="DT77" s="61" t="s">
        <v>246</v>
      </c>
      <c r="DU77" s="61" t="s">
        <v>247</v>
      </c>
      <c r="DV77" s="61" t="s">
        <v>248</v>
      </c>
      <c r="DW77" s="61" t="s">
        <v>248</v>
      </c>
      <c r="DX77" s="61" t="s">
        <v>248</v>
      </c>
      <c r="DY77" s="61" t="s">
        <v>249</v>
      </c>
      <c r="DZ77" s="61" t="s">
        <v>250</v>
      </c>
      <c r="EA77" s="61" t="s">
        <v>251</v>
      </c>
      <c r="EB77" s="139" t="s">
        <v>510</v>
      </c>
      <c r="EC77" s="61" t="s">
        <v>252</v>
      </c>
      <c r="ED77" s="61" t="s">
        <v>253</v>
      </c>
      <c r="EE77" s="61" t="s">
        <v>254</v>
      </c>
      <c r="EF77" s="61" t="s">
        <v>255</v>
      </c>
      <c r="EG77" s="61" t="s">
        <v>256</v>
      </c>
      <c r="EH77" s="61" t="s">
        <v>257</v>
      </c>
      <c r="EI77" s="139" t="s">
        <v>511</v>
      </c>
      <c r="EJ77" s="61" t="s">
        <v>258</v>
      </c>
      <c r="EK77" s="61" t="s">
        <v>259</v>
      </c>
      <c r="EL77" s="61" t="s">
        <v>260</v>
      </c>
      <c r="EM77" s="139" t="s">
        <v>261</v>
      </c>
      <c r="EN77" s="61" t="s">
        <v>261</v>
      </c>
      <c r="EO77" s="61" t="s">
        <v>261</v>
      </c>
      <c r="EP77" s="139" t="s">
        <v>262</v>
      </c>
      <c r="EQ77" s="61" t="s">
        <v>262</v>
      </c>
      <c r="ER77" s="61" t="s">
        <v>262</v>
      </c>
      <c r="ES77" s="139" t="s">
        <v>263</v>
      </c>
      <c r="ET77" s="139" t="s">
        <v>512</v>
      </c>
      <c r="EU77" s="61" t="s">
        <v>264</v>
      </c>
      <c r="EV77" s="61" t="s">
        <v>264</v>
      </c>
      <c r="EW77" s="61" t="s">
        <v>265</v>
      </c>
      <c r="EX77" s="61" t="s">
        <v>266</v>
      </c>
      <c r="EY77" s="61" t="s">
        <v>267</v>
      </c>
      <c r="EZ77" s="61" t="s">
        <v>268</v>
      </c>
      <c r="FA77" s="61" t="s">
        <v>269</v>
      </c>
      <c r="FB77" s="139" t="s">
        <v>513</v>
      </c>
      <c r="FC77" s="188"/>
      <c r="FD77" s="190"/>
      <c r="FE77" s="188"/>
      <c r="FF77" s="186"/>
      <c r="FG77" s="186"/>
      <c r="FI77" s="113"/>
    </row>
    <row r="78" spans="2:166" x14ac:dyDescent="0.2">
      <c r="B78" s="187"/>
      <c r="C78" s="206"/>
      <c r="D78" s="128" t="s">
        <v>514</v>
      </c>
      <c r="E78" s="63" t="s">
        <v>272</v>
      </c>
      <c r="F78" s="63" t="s">
        <v>272</v>
      </c>
      <c r="G78" s="63" t="s">
        <v>272</v>
      </c>
      <c r="H78" s="63" t="s">
        <v>273</v>
      </c>
      <c r="I78" s="63" t="s">
        <v>274</v>
      </c>
      <c r="J78" s="63" t="s">
        <v>274</v>
      </c>
      <c r="K78" s="63" t="s">
        <v>274</v>
      </c>
      <c r="L78" s="63" t="s">
        <v>274</v>
      </c>
      <c r="M78" s="63" t="s">
        <v>274</v>
      </c>
      <c r="N78" s="63" t="s">
        <v>274</v>
      </c>
      <c r="O78" s="63" t="s">
        <v>275</v>
      </c>
      <c r="P78" s="63" t="s">
        <v>276</v>
      </c>
      <c r="Q78" s="63" t="s">
        <v>277</v>
      </c>
      <c r="R78" s="63" t="s">
        <v>278</v>
      </c>
      <c r="S78" s="63" t="s">
        <v>279</v>
      </c>
      <c r="T78" s="63" t="s">
        <v>279</v>
      </c>
      <c r="U78" s="63" t="s">
        <v>280</v>
      </c>
      <c r="V78" s="63" t="s">
        <v>281</v>
      </c>
      <c r="W78" s="63" t="s">
        <v>282</v>
      </c>
      <c r="X78" s="63" t="s">
        <v>283</v>
      </c>
      <c r="Y78" s="63" t="s">
        <v>284</v>
      </c>
      <c r="Z78" s="63" t="s">
        <v>285</v>
      </c>
      <c r="AA78" s="63" t="s">
        <v>286</v>
      </c>
      <c r="AB78" s="63" t="s">
        <v>287</v>
      </c>
      <c r="AC78" s="63" t="s">
        <v>288</v>
      </c>
      <c r="AD78" s="63" t="s">
        <v>289</v>
      </c>
      <c r="AE78" s="63" t="s">
        <v>290</v>
      </c>
      <c r="AF78" s="63" t="s">
        <v>291</v>
      </c>
      <c r="AG78" s="63" t="s">
        <v>292</v>
      </c>
      <c r="AH78" s="128" t="s">
        <v>515</v>
      </c>
      <c r="AI78" s="63" t="s">
        <v>293</v>
      </c>
      <c r="AJ78" s="63" t="s">
        <v>294</v>
      </c>
      <c r="AK78" s="63" t="s">
        <v>295</v>
      </c>
      <c r="AL78" s="128" t="s">
        <v>516</v>
      </c>
      <c r="AM78" s="63">
        <v>1010</v>
      </c>
      <c r="AN78" s="63">
        <v>1020</v>
      </c>
      <c r="AO78" s="63">
        <v>1030</v>
      </c>
      <c r="AP78" s="63">
        <v>1040</v>
      </c>
      <c r="AQ78" s="63">
        <v>1050</v>
      </c>
      <c r="AR78" s="63">
        <v>1061</v>
      </c>
      <c r="AS78" s="63" t="s">
        <v>296</v>
      </c>
      <c r="AT78" s="63">
        <v>1071</v>
      </c>
      <c r="AU78" s="63">
        <v>1072</v>
      </c>
      <c r="AV78" s="63">
        <v>1073</v>
      </c>
      <c r="AW78" s="63">
        <v>1079</v>
      </c>
      <c r="AX78" s="63">
        <v>1079</v>
      </c>
      <c r="AY78" s="63" t="s">
        <v>297</v>
      </c>
      <c r="AZ78" s="63">
        <v>1080</v>
      </c>
      <c r="BA78" s="63" t="s">
        <v>298</v>
      </c>
      <c r="BB78" s="63" t="s">
        <v>299</v>
      </c>
      <c r="BC78" s="63" t="s">
        <v>300</v>
      </c>
      <c r="BD78" s="63" t="s">
        <v>301</v>
      </c>
      <c r="BE78" s="63">
        <v>1520</v>
      </c>
      <c r="BF78" s="63" t="s">
        <v>302</v>
      </c>
      <c r="BG78" s="63" t="s">
        <v>307</v>
      </c>
      <c r="BH78" s="63" t="s">
        <v>308</v>
      </c>
      <c r="BI78" s="63" t="s">
        <v>303</v>
      </c>
      <c r="BJ78" s="63" t="s">
        <v>304</v>
      </c>
      <c r="BK78" s="63">
        <v>2021</v>
      </c>
      <c r="BL78" s="63">
        <v>2022</v>
      </c>
      <c r="BM78" s="63">
        <v>2023</v>
      </c>
      <c r="BN78" s="63">
        <v>2100</v>
      </c>
      <c r="BO78" s="63" t="s">
        <v>305</v>
      </c>
      <c r="BP78" s="63">
        <v>2310</v>
      </c>
      <c r="BQ78" s="63" t="s">
        <v>309</v>
      </c>
      <c r="BR78" s="63" t="s">
        <v>306</v>
      </c>
      <c r="BS78" s="63" t="s">
        <v>310</v>
      </c>
      <c r="BT78" s="63" t="s">
        <v>311</v>
      </c>
      <c r="BU78" s="63" t="s">
        <v>312</v>
      </c>
      <c r="BV78" s="63" t="s">
        <v>313</v>
      </c>
      <c r="BW78" s="63" t="s">
        <v>314</v>
      </c>
      <c r="BX78" s="63" t="s">
        <v>315</v>
      </c>
      <c r="BY78" s="63">
        <v>3100</v>
      </c>
      <c r="BZ78" s="63">
        <v>3250</v>
      </c>
      <c r="CA78" s="63" t="s">
        <v>316</v>
      </c>
      <c r="CB78" s="63" t="s">
        <v>317</v>
      </c>
      <c r="CC78" s="128" t="s">
        <v>517</v>
      </c>
      <c r="CD78" s="128" t="s">
        <v>518</v>
      </c>
      <c r="CE78" s="63" t="s">
        <v>319</v>
      </c>
      <c r="CF78" s="63" t="s">
        <v>320</v>
      </c>
      <c r="CG78" s="128" t="s">
        <v>519</v>
      </c>
      <c r="CH78" s="63">
        <v>4100</v>
      </c>
      <c r="CI78" s="63">
        <v>4100</v>
      </c>
      <c r="CJ78" s="63">
        <v>4100</v>
      </c>
      <c r="CK78" s="63">
        <v>4210</v>
      </c>
      <c r="CL78" s="63">
        <v>4210</v>
      </c>
      <c r="CM78" s="63" t="s">
        <v>321</v>
      </c>
      <c r="CN78" s="63" t="s">
        <v>321</v>
      </c>
      <c r="CO78" s="63" t="s">
        <v>322</v>
      </c>
      <c r="CP78" s="128" t="s">
        <v>520</v>
      </c>
      <c r="CQ78" s="63" t="s">
        <v>323</v>
      </c>
      <c r="CR78" s="63">
        <v>4520</v>
      </c>
      <c r="CS78" s="128" t="s">
        <v>521</v>
      </c>
      <c r="CT78" s="63" t="s">
        <v>324</v>
      </c>
      <c r="CU78" s="63" t="s">
        <v>325</v>
      </c>
      <c r="CV78" s="63">
        <v>4922</v>
      </c>
      <c r="CW78" s="63" t="s">
        <v>326</v>
      </c>
      <c r="CX78" s="63">
        <v>5210</v>
      </c>
      <c r="CY78" s="63" t="s">
        <v>328</v>
      </c>
      <c r="CZ78" s="63" t="s">
        <v>329</v>
      </c>
      <c r="DA78" s="63" t="s">
        <v>327</v>
      </c>
      <c r="DB78" s="128" t="s">
        <v>522</v>
      </c>
      <c r="DC78" s="63" t="s">
        <v>330</v>
      </c>
      <c r="DD78" s="63" t="s">
        <v>331</v>
      </c>
      <c r="DE78" s="63" t="s">
        <v>333</v>
      </c>
      <c r="DF78" s="128" t="s">
        <v>523</v>
      </c>
      <c r="DG78" s="63" t="s">
        <v>332</v>
      </c>
      <c r="DH78" s="63" t="s">
        <v>334</v>
      </c>
      <c r="DI78" s="128" t="s">
        <v>524</v>
      </c>
      <c r="DJ78" s="63" t="s">
        <v>335</v>
      </c>
      <c r="DK78" s="63" t="s">
        <v>336</v>
      </c>
      <c r="DL78" s="63" t="s">
        <v>337</v>
      </c>
      <c r="DM78" s="63" t="s">
        <v>338</v>
      </c>
      <c r="DN78" s="128" t="s">
        <v>525</v>
      </c>
      <c r="DO78" s="63" t="s">
        <v>339</v>
      </c>
      <c r="DP78" s="63" t="s">
        <v>339</v>
      </c>
      <c r="DQ78" s="128" t="s">
        <v>526</v>
      </c>
      <c r="DR78" s="63">
        <v>6910</v>
      </c>
      <c r="DS78" s="63">
        <v>6920</v>
      </c>
      <c r="DT78" s="63" t="s">
        <v>340</v>
      </c>
      <c r="DU78" s="63" t="s">
        <v>341</v>
      </c>
      <c r="DV78" s="63" t="s">
        <v>342</v>
      </c>
      <c r="DW78" s="63" t="s">
        <v>342</v>
      </c>
      <c r="DX78" s="63" t="s">
        <v>342</v>
      </c>
      <c r="DY78" s="63" t="s">
        <v>343</v>
      </c>
      <c r="DZ78" s="63" t="s">
        <v>344</v>
      </c>
      <c r="EA78" s="63">
        <v>7500</v>
      </c>
      <c r="EB78" s="128" t="s">
        <v>527</v>
      </c>
      <c r="EC78" s="63" t="s">
        <v>345</v>
      </c>
      <c r="ED78" s="63" t="s">
        <v>346</v>
      </c>
      <c r="EE78" s="63" t="s">
        <v>347</v>
      </c>
      <c r="EF78" s="63" t="s">
        <v>348</v>
      </c>
      <c r="EG78" s="63" t="s">
        <v>349</v>
      </c>
      <c r="EH78" s="63" t="s">
        <v>350</v>
      </c>
      <c r="EI78" s="128" t="s">
        <v>528</v>
      </c>
      <c r="EJ78" s="63" t="s">
        <v>351</v>
      </c>
      <c r="EK78" s="63" t="s">
        <v>352</v>
      </c>
      <c r="EL78" s="63">
        <v>8430</v>
      </c>
      <c r="EM78" s="128" t="s">
        <v>529</v>
      </c>
      <c r="EN78" s="63" t="s">
        <v>353</v>
      </c>
      <c r="EO78" s="63" t="s">
        <v>353</v>
      </c>
      <c r="EP78" s="128" t="s">
        <v>530</v>
      </c>
      <c r="EQ78" s="63" t="s">
        <v>354</v>
      </c>
      <c r="ER78" s="63" t="s">
        <v>354</v>
      </c>
      <c r="ES78" s="128" t="s">
        <v>355</v>
      </c>
      <c r="ET78" s="128" t="s">
        <v>531</v>
      </c>
      <c r="EU78" s="63" t="s">
        <v>356</v>
      </c>
      <c r="EV78" s="63" t="s">
        <v>356</v>
      </c>
      <c r="EW78" s="63" t="s">
        <v>357</v>
      </c>
      <c r="EX78" s="63">
        <v>9601</v>
      </c>
      <c r="EY78" s="63">
        <v>9602</v>
      </c>
      <c r="EZ78" s="63">
        <v>9603</v>
      </c>
      <c r="FA78" s="63">
        <v>9609</v>
      </c>
      <c r="FB78" s="128">
        <v>9700</v>
      </c>
      <c r="FC78" s="188"/>
      <c r="FD78" s="190"/>
      <c r="FE78" s="188"/>
      <c r="FF78" s="186"/>
      <c r="FG78" s="186"/>
      <c r="FI78" s="113"/>
    </row>
    <row r="79" spans="2:166" ht="16.5" customHeight="1" x14ac:dyDescent="0.2">
      <c r="B79" s="185"/>
      <c r="C79" s="207"/>
      <c r="D79" s="126" t="s">
        <v>532</v>
      </c>
      <c r="E79" s="88" t="s">
        <v>0</v>
      </c>
      <c r="F79" s="88" t="s">
        <v>1</v>
      </c>
      <c r="G79" s="88" t="s">
        <v>2</v>
      </c>
      <c r="H79" s="88" t="s">
        <v>3</v>
      </c>
      <c r="I79" s="88" t="s">
        <v>4</v>
      </c>
      <c r="J79" s="88" t="s">
        <v>5</v>
      </c>
      <c r="K79" s="88" t="s">
        <v>6</v>
      </c>
      <c r="L79" s="88" t="s">
        <v>7</v>
      </c>
      <c r="M79" s="88" t="s">
        <v>8</v>
      </c>
      <c r="N79" s="88" t="s">
        <v>9</v>
      </c>
      <c r="O79" s="88" t="s">
        <v>10</v>
      </c>
      <c r="P79" s="88" t="s">
        <v>11</v>
      </c>
      <c r="Q79" s="88" t="s">
        <v>12</v>
      </c>
      <c r="R79" s="88" t="s">
        <v>13</v>
      </c>
      <c r="S79" s="88" t="s">
        <v>14</v>
      </c>
      <c r="T79" s="88" t="s">
        <v>15</v>
      </c>
      <c r="U79" s="88" t="s">
        <v>16</v>
      </c>
      <c r="V79" s="88" t="s">
        <v>17</v>
      </c>
      <c r="W79" s="88" t="s">
        <v>18</v>
      </c>
      <c r="X79" s="88" t="s">
        <v>19</v>
      </c>
      <c r="Y79" s="88" t="s">
        <v>20</v>
      </c>
      <c r="Z79" s="88" t="s">
        <v>21</v>
      </c>
      <c r="AA79" s="88" t="s">
        <v>22</v>
      </c>
      <c r="AB79" s="88" t="s">
        <v>23</v>
      </c>
      <c r="AC79" s="88" t="s">
        <v>24</v>
      </c>
      <c r="AD79" s="88" t="s">
        <v>25</v>
      </c>
      <c r="AE79" s="88" t="s">
        <v>26</v>
      </c>
      <c r="AF79" s="88" t="s">
        <v>27</v>
      </c>
      <c r="AG79" s="88" t="s">
        <v>28</v>
      </c>
      <c r="AH79" s="126" t="s">
        <v>533</v>
      </c>
      <c r="AI79" s="88" t="s">
        <v>29</v>
      </c>
      <c r="AJ79" s="88" t="s">
        <v>30</v>
      </c>
      <c r="AK79" s="88" t="s">
        <v>31</v>
      </c>
      <c r="AL79" s="126" t="s">
        <v>534</v>
      </c>
      <c r="AM79" s="88" t="s">
        <v>36</v>
      </c>
      <c r="AN79" s="88" t="s">
        <v>37</v>
      </c>
      <c r="AO79" s="88" t="s">
        <v>38</v>
      </c>
      <c r="AP79" s="88" t="s">
        <v>39</v>
      </c>
      <c r="AQ79" s="88" t="s">
        <v>40</v>
      </c>
      <c r="AR79" s="88" t="s">
        <v>32</v>
      </c>
      <c r="AS79" s="88" t="s">
        <v>41</v>
      </c>
      <c r="AT79" s="88" t="s">
        <v>42</v>
      </c>
      <c r="AU79" s="88" t="s">
        <v>33</v>
      </c>
      <c r="AV79" s="88" t="s">
        <v>43</v>
      </c>
      <c r="AW79" s="88" t="s">
        <v>34</v>
      </c>
      <c r="AX79" s="88" t="s">
        <v>35</v>
      </c>
      <c r="AY79" s="88" t="s">
        <v>44</v>
      </c>
      <c r="AZ79" s="88" t="s">
        <v>45</v>
      </c>
      <c r="BA79" s="88" t="s">
        <v>46</v>
      </c>
      <c r="BB79" s="88" t="s">
        <v>47</v>
      </c>
      <c r="BC79" s="88" t="s">
        <v>48</v>
      </c>
      <c r="BD79" s="88" t="s">
        <v>49</v>
      </c>
      <c r="BE79" s="88" t="s">
        <v>50</v>
      </c>
      <c r="BF79" s="88" t="s">
        <v>51</v>
      </c>
      <c r="BG79" s="88" t="s">
        <v>61</v>
      </c>
      <c r="BH79" s="88" t="s">
        <v>62</v>
      </c>
      <c r="BI79" s="88" t="s">
        <v>53</v>
      </c>
      <c r="BJ79" s="88" t="s">
        <v>54</v>
      </c>
      <c r="BK79" s="88" t="s">
        <v>55</v>
      </c>
      <c r="BL79" s="88" t="s">
        <v>56</v>
      </c>
      <c r="BM79" s="88" t="s">
        <v>57</v>
      </c>
      <c r="BN79" s="88" t="s">
        <v>58</v>
      </c>
      <c r="BO79" s="88" t="s">
        <v>59</v>
      </c>
      <c r="BP79" s="88" t="s">
        <v>63</v>
      </c>
      <c r="BQ79" s="88" t="s">
        <v>64</v>
      </c>
      <c r="BR79" s="88" t="s">
        <v>60</v>
      </c>
      <c r="BS79" s="88" t="s">
        <v>65</v>
      </c>
      <c r="BT79" s="88" t="s">
        <v>66</v>
      </c>
      <c r="BU79" s="88" t="s">
        <v>67</v>
      </c>
      <c r="BV79" s="88" t="s">
        <v>68</v>
      </c>
      <c r="BW79" s="88" t="s">
        <v>69</v>
      </c>
      <c r="BX79" s="88" t="s">
        <v>70</v>
      </c>
      <c r="BY79" s="88" t="s">
        <v>52</v>
      </c>
      <c r="BZ79" s="88" t="s">
        <v>71</v>
      </c>
      <c r="CA79" s="88" t="s">
        <v>72</v>
      </c>
      <c r="CB79" s="88" t="s">
        <v>73</v>
      </c>
      <c r="CC79" s="126" t="s">
        <v>74</v>
      </c>
      <c r="CD79" s="126" t="s">
        <v>535</v>
      </c>
      <c r="CE79" s="88" t="s">
        <v>75</v>
      </c>
      <c r="CF79" s="88" t="s">
        <v>76</v>
      </c>
      <c r="CG79" s="126" t="s">
        <v>536</v>
      </c>
      <c r="CH79" s="63" t="s">
        <v>77</v>
      </c>
      <c r="CI79" s="63" t="s">
        <v>79</v>
      </c>
      <c r="CJ79" s="63" t="s">
        <v>78</v>
      </c>
      <c r="CK79" s="63" t="s">
        <v>80</v>
      </c>
      <c r="CL79" s="63" t="s">
        <v>81</v>
      </c>
      <c r="CM79" s="63" t="s">
        <v>82</v>
      </c>
      <c r="CN79" s="63" t="s">
        <v>83</v>
      </c>
      <c r="CO79" s="63" t="s">
        <v>84</v>
      </c>
      <c r="CP79" s="126" t="s">
        <v>537</v>
      </c>
      <c r="CQ79" s="63" t="s">
        <v>85</v>
      </c>
      <c r="CR79" s="63" t="s">
        <v>86</v>
      </c>
      <c r="CS79" s="126" t="s">
        <v>538</v>
      </c>
      <c r="CT79" s="63" t="s">
        <v>87</v>
      </c>
      <c r="CU79" s="63" t="s">
        <v>88</v>
      </c>
      <c r="CV79" s="63" t="s">
        <v>89</v>
      </c>
      <c r="CW79" s="63" t="s">
        <v>90</v>
      </c>
      <c r="CX79" s="63" t="s">
        <v>92</v>
      </c>
      <c r="CY79" s="63" t="s">
        <v>93</v>
      </c>
      <c r="CZ79" s="63" t="s">
        <v>94</v>
      </c>
      <c r="DA79" s="63" t="s">
        <v>91</v>
      </c>
      <c r="DB79" s="126" t="s">
        <v>539</v>
      </c>
      <c r="DC79" s="63" t="s">
        <v>95</v>
      </c>
      <c r="DD79" s="63" t="s">
        <v>96</v>
      </c>
      <c r="DE79" s="63" t="s">
        <v>98</v>
      </c>
      <c r="DF79" s="126" t="s">
        <v>540</v>
      </c>
      <c r="DG79" s="63" t="s">
        <v>97</v>
      </c>
      <c r="DH79" s="63" t="s">
        <v>99</v>
      </c>
      <c r="DI79" s="126" t="s">
        <v>541</v>
      </c>
      <c r="DJ79" s="63" t="s">
        <v>100</v>
      </c>
      <c r="DK79" s="63" t="s">
        <v>101</v>
      </c>
      <c r="DL79" s="63" t="s">
        <v>102</v>
      </c>
      <c r="DM79" s="63" t="s">
        <v>103</v>
      </c>
      <c r="DN79" s="128" t="s">
        <v>542</v>
      </c>
      <c r="DO79" s="126" t="s">
        <v>104</v>
      </c>
      <c r="DP79" s="126" t="s">
        <v>105</v>
      </c>
      <c r="DQ79" s="128" t="s">
        <v>543</v>
      </c>
      <c r="DR79" s="63" t="s">
        <v>106</v>
      </c>
      <c r="DS79" s="63" t="s">
        <v>107</v>
      </c>
      <c r="DT79" s="63" t="s">
        <v>108</v>
      </c>
      <c r="DU79" s="63" t="s">
        <v>109</v>
      </c>
      <c r="DV79" s="63" t="s">
        <v>110</v>
      </c>
      <c r="DW79" s="63" t="s">
        <v>112</v>
      </c>
      <c r="DX79" s="63" t="s">
        <v>111</v>
      </c>
      <c r="DY79" s="63" t="s">
        <v>113</v>
      </c>
      <c r="DZ79" s="63" t="s">
        <v>114</v>
      </c>
      <c r="EA79" s="63" t="s">
        <v>115</v>
      </c>
      <c r="EB79" s="128" t="s">
        <v>544</v>
      </c>
      <c r="EC79" s="63" t="s">
        <v>116</v>
      </c>
      <c r="ED79" s="63" t="s">
        <v>117</v>
      </c>
      <c r="EE79" s="63" t="s">
        <v>118</v>
      </c>
      <c r="EF79" s="63" t="s">
        <v>119</v>
      </c>
      <c r="EG79" s="63" t="s">
        <v>120</v>
      </c>
      <c r="EH79" s="63" t="s">
        <v>121</v>
      </c>
      <c r="EI79" s="128" t="s">
        <v>545</v>
      </c>
      <c r="EJ79" s="63" t="s">
        <v>122</v>
      </c>
      <c r="EK79" s="63" t="s">
        <v>123</v>
      </c>
      <c r="EL79" s="63" t="s">
        <v>124</v>
      </c>
      <c r="EM79" s="128" t="s">
        <v>546</v>
      </c>
      <c r="EN79" s="63" t="s">
        <v>125</v>
      </c>
      <c r="EO79" s="63" t="s">
        <v>126</v>
      </c>
      <c r="EP79" s="128" t="s">
        <v>547</v>
      </c>
      <c r="EQ79" s="63" t="s">
        <v>127</v>
      </c>
      <c r="ER79" s="63" t="s">
        <v>128</v>
      </c>
      <c r="ES79" s="128" t="s">
        <v>129</v>
      </c>
      <c r="ET79" s="128" t="s">
        <v>548</v>
      </c>
      <c r="EU79" s="63" t="s">
        <v>130</v>
      </c>
      <c r="EV79" s="63" t="s">
        <v>131</v>
      </c>
      <c r="EW79" s="63" t="s">
        <v>132</v>
      </c>
      <c r="EX79" s="63" t="s">
        <v>133</v>
      </c>
      <c r="EY79" s="63" t="s">
        <v>134</v>
      </c>
      <c r="EZ79" s="63" t="s">
        <v>135</v>
      </c>
      <c r="FA79" s="63" t="s">
        <v>136</v>
      </c>
      <c r="FB79" s="128" t="s">
        <v>137</v>
      </c>
      <c r="FC79" s="189"/>
      <c r="FD79" s="190"/>
      <c r="FE79" s="189"/>
      <c r="FF79" s="186"/>
      <c r="FG79" s="186"/>
      <c r="FI79" s="113"/>
    </row>
    <row r="80" spans="2:166" ht="14.25" customHeight="1" x14ac:dyDescent="0.2">
      <c r="B80" s="114" t="s">
        <v>583</v>
      </c>
      <c r="C80" s="125" t="s">
        <v>358</v>
      </c>
      <c r="D80" s="5">
        <v>12312.479805929244</v>
      </c>
      <c r="E80" s="129">
        <v>0</v>
      </c>
      <c r="F80" s="129">
        <v>0</v>
      </c>
      <c r="G80" s="129">
        <v>0</v>
      </c>
      <c r="H80" s="129">
        <v>0</v>
      </c>
      <c r="I80" s="129">
        <v>0</v>
      </c>
      <c r="J80" s="129">
        <v>0</v>
      </c>
      <c r="K80" s="129">
        <v>0</v>
      </c>
      <c r="L80" s="129">
        <v>0</v>
      </c>
      <c r="M80" s="129">
        <v>0</v>
      </c>
      <c r="N80" s="129">
        <v>0</v>
      </c>
      <c r="O80" s="129">
        <v>0</v>
      </c>
      <c r="P80" s="129">
        <v>0</v>
      </c>
      <c r="Q80" s="129">
        <v>0</v>
      </c>
      <c r="R80" s="129">
        <v>0</v>
      </c>
      <c r="S80" s="129">
        <v>0</v>
      </c>
      <c r="T80" s="129">
        <v>0</v>
      </c>
      <c r="U80" s="129">
        <v>0</v>
      </c>
      <c r="V80" s="129">
        <v>0</v>
      </c>
      <c r="W80" s="129">
        <v>0</v>
      </c>
      <c r="X80" s="129">
        <v>0</v>
      </c>
      <c r="Y80" s="129">
        <v>0</v>
      </c>
      <c r="Z80" s="129">
        <v>5.1470608703999989</v>
      </c>
      <c r="AA80" s="129">
        <v>2.3073031488</v>
      </c>
      <c r="AB80" s="129">
        <v>0.7986818591999999</v>
      </c>
      <c r="AC80" s="129">
        <v>0</v>
      </c>
      <c r="AD80" s="129">
        <v>0</v>
      </c>
      <c r="AE80" s="129">
        <v>12304.226760050844</v>
      </c>
      <c r="AF80" s="129">
        <v>0</v>
      </c>
      <c r="AG80" s="129">
        <v>0</v>
      </c>
      <c r="AH80" s="5">
        <v>0</v>
      </c>
      <c r="AI80" s="129">
        <v>0</v>
      </c>
      <c r="AJ80" s="129">
        <v>0</v>
      </c>
      <c r="AK80" s="129">
        <v>0</v>
      </c>
      <c r="AL80" s="5">
        <v>14992.811768391719</v>
      </c>
      <c r="AM80" s="130">
        <v>0.62119700160000002</v>
      </c>
      <c r="AN80" s="130">
        <v>0</v>
      </c>
      <c r="AO80" s="130">
        <v>0</v>
      </c>
      <c r="AP80" s="130">
        <v>0</v>
      </c>
      <c r="AQ80" s="130">
        <v>0</v>
      </c>
      <c r="AR80" s="130">
        <v>4503.8503432760408</v>
      </c>
      <c r="AS80" s="130">
        <v>0</v>
      </c>
      <c r="AT80" s="130">
        <v>0</v>
      </c>
      <c r="AU80" s="130">
        <v>10027.15226811408</v>
      </c>
      <c r="AV80" s="130">
        <v>0</v>
      </c>
      <c r="AW80" s="130">
        <v>461.18795999999998</v>
      </c>
      <c r="AX80" s="130">
        <v>0</v>
      </c>
      <c r="AY80" s="130">
        <v>0</v>
      </c>
      <c r="AZ80" s="130">
        <v>0</v>
      </c>
      <c r="BA80" s="130">
        <v>0</v>
      </c>
      <c r="BB80" s="130">
        <v>0</v>
      </c>
      <c r="BC80" s="130">
        <v>0</v>
      </c>
      <c r="BD80" s="130">
        <v>0</v>
      </c>
      <c r="BE80" s="130">
        <v>0</v>
      </c>
      <c r="BF80" s="130">
        <v>0</v>
      </c>
      <c r="BG80" s="130">
        <v>0</v>
      </c>
      <c r="BH80" s="130">
        <v>0</v>
      </c>
      <c r="BI80" s="130">
        <v>0</v>
      </c>
      <c r="BJ80" s="130">
        <v>0</v>
      </c>
      <c r="BK80" s="130">
        <v>0</v>
      </c>
      <c r="BL80" s="130">
        <v>0</v>
      </c>
      <c r="BM80" s="130">
        <v>0</v>
      </c>
      <c r="BN80" s="130">
        <v>0</v>
      </c>
      <c r="BO80" s="130">
        <v>0</v>
      </c>
      <c r="BP80" s="130">
        <v>0</v>
      </c>
      <c r="BQ80" s="130">
        <v>0</v>
      </c>
      <c r="BR80" s="130">
        <v>0</v>
      </c>
      <c r="BS80" s="130">
        <v>0</v>
      </c>
      <c r="BT80" s="130">
        <v>0</v>
      </c>
      <c r="BU80" s="130">
        <v>0</v>
      </c>
      <c r="BV80" s="130">
        <v>0</v>
      </c>
      <c r="BW80" s="130">
        <v>0</v>
      </c>
      <c r="BX80" s="130">
        <v>0</v>
      </c>
      <c r="BY80" s="130">
        <v>0</v>
      </c>
      <c r="BZ80" s="130">
        <v>0</v>
      </c>
      <c r="CA80" s="130">
        <v>0</v>
      </c>
      <c r="CB80" s="130">
        <v>0</v>
      </c>
      <c r="CC80" s="5">
        <v>90042.956279983424</v>
      </c>
      <c r="CD80" s="5">
        <v>0</v>
      </c>
      <c r="CE80" s="129">
        <v>0</v>
      </c>
      <c r="CF80" s="129">
        <v>0</v>
      </c>
      <c r="CG80" s="5">
        <v>0</v>
      </c>
      <c r="CH80" s="129">
        <v>0</v>
      </c>
      <c r="CI80" s="129">
        <v>0</v>
      </c>
      <c r="CJ80" s="129">
        <v>0</v>
      </c>
      <c r="CK80" s="129">
        <v>0</v>
      </c>
      <c r="CL80" s="129">
        <v>0</v>
      </c>
      <c r="CM80" s="129">
        <v>0</v>
      </c>
      <c r="CN80" s="129">
        <v>0</v>
      </c>
      <c r="CO80" s="129">
        <v>0</v>
      </c>
      <c r="CP80" s="5">
        <v>0</v>
      </c>
      <c r="CQ80" s="129">
        <v>0</v>
      </c>
      <c r="CR80" s="129">
        <v>0</v>
      </c>
      <c r="CS80" s="5">
        <v>0</v>
      </c>
      <c r="CT80" s="129">
        <v>0</v>
      </c>
      <c r="CU80" s="129">
        <v>0</v>
      </c>
      <c r="CV80" s="129">
        <v>0</v>
      </c>
      <c r="CW80" s="129">
        <v>0</v>
      </c>
      <c r="CX80" s="129">
        <v>0</v>
      </c>
      <c r="CY80" s="129">
        <v>0</v>
      </c>
      <c r="CZ80" s="129">
        <v>0</v>
      </c>
      <c r="DA80" s="129">
        <v>0</v>
      </c>
      <c r="DB80" s="5">
        <v>0</v>
      </c>
      <c r="DC80" s="129">
        <v>0</v>
      </c>
      <c r="DD80" s="129">
        <v>0</v>
      </c>
      <c r="DE80" s="129">
        <v>0</v>
      </c>
      <c r="DF80" s="5">
        <v>0</v>
      </c>
      <c r="DG80" s="129">
        <v>0</v>
      </c>
      <c r="DH80" s="129">
        <v>0</v>
      </c>
      <c r="DI80" s="5">
        <v>0</v>
      </c>
      <c r="DJ80" s="129">
        <v>0</v>
      </c>
      <c r="DK80" s="129">
        <v>0</v>
      </c>
      <c r="DL80" s="129">
        <v>0</v>
      </c>
      <c r="DM80" s="129">
        <v>0</v>
      </c>
      <c r="DN80" s="5">
        <v>0</v>
      </c>
      <c r="DO80" s="129">
        <v>0</v>
      </c>
      <c r="DP80" s="129">
        <v>0</v>
      </c>
      <c r="DQ80" s="5">
        <v>0</v>
      </c>
      <c r="DR80" s="129">
        <v>0</v>
      </c>
      <c r="DS80" s="129">
        <v>0</v>
      </c>
      <c r="DT80" s="129">
        <v>0</v>
      </c>
      <c r="DU80" s="129">
        <v>0</v>
      </c>
      <c r="DV80" s="129">
        <v>0</v>
      </c>
      <c r="DW80" s="129">
        <v>0</v>
      </c>
      <c r="DX80" s="129">
        <v>0</v>
      </c>
      <c r="DY80" s="129">
        <v>0</v>
      </c>
      <c r="DZ80" s="129">
        <v>0</v>
      </c>
      <c r="EA80" s="129">
        <v>0</v>
      </c>
      <c r="EB80" s="5">
        <v>0</v>
      </c>
      <c r="EC80" s="129">
        <v>0</v>
      </c>
      <c r="ED80" s="129">
        <v>0</v>
      </c>
      <c r="EE80" s="129">
        <v>0</v>
      </c>
      <c r="EF80" s="129">
        <v>0</v>
      </c>
      <c r="EG80" s="129">
        <v>0</v>
      </c>
      <c r="EH80" s="129">
        <v>0</v>
      </c>
      <c r="EI80" s="5">
        <v>0</v>
      </c>
      <c r="EJ80" s="129">
        <v>0</v>
      </c>
      <c r="EK80" s="129">
        <v>0</v>
      </c>
      <c r="EL80" s="129">
        <v>0</v>
      </c>
      <c r="EM80" s="5">
        <v>0</v>
      </c>
      <c r="EN80" s="129">
        <v>0</v>
      </c>
      <c r="EO80" s="129">
        <v>0</v>
      </c>
      <c r="EP80" s="5">
        <v>0</v>
      </c>
      <c r="EQ80" s="129">
        <v>0</v>
      </c>
      <c r="ER80" s="129">
        <v>0</v>
      </c>
      <c r="ES80" s="5">
        <v>0</v>
      </c>
      <c r="ET80" s="5">
        <v>0</v>
      </c>
      <c r="EU80" s="129">
        <v>0</v>
      </c>
      <c r="EV80" s="129">
        <v>0</v>
      </c>
      <c r="EW80" s="129">
        <v>0</v>
      </c>
      <c r="EX80" s="129">
        <v>0</v>
      </c>
      <c r="EY80" s="129">
        <v>0</v>
      </c>
      <c r="EZ80" s="129">
        <v>0</v>
      </c>
      <c r="FA80" s="129">
        <v>0</v>
      </c>
      <c r="FB80" s="5">
        <v>0</v>
      </c>
      <c r="FC80" s="5">
        <v>0</v>
      </c>
      <c r="FD80" s="5">
        <v>0</v>
      </c>
      <c r="FE80" s="5">
        <v>0</v>
      </c>
      <c r="FF80" s="5">
        <v>0</v>
      </c>
      <c r="FG80" s="5">
        <v>117348.2478543044</v>
      </c>
      <c r="FI80" s="113"/>
    </row>
    <row r="81" spans="2:165" ht="14.25" customHeight="1" x14ac:dyDescent="0.2">
      <c r="B81" s="115"/>
      <c r="C81" s="116" t="s">
        <v>359</v>
      </c>
      <c r="D81" s="9">
        <v>12304.226760050844</v>
      </c>
      <c r="E81" s="131">
        <v>0</v>
      </c>
      <c r="F81" s="131">
        <v>0</v>
      </c>
      <c r="G81" s="131">
        <v>0</v>
      </c>
      <c r="H81" s="131">
        <v>0</v>
      </c>
      <c r="I81" s="131">
        <v>0</v>
      </c>
      <c r="J81" s="131">
        <v>0</v>
      </c>
      <c r="K81" s="131">
        <v>0</v>
      </c>
      <c r="L81" s="131">
        <v>0</v>
      </c>
      <c r="M81" s="131">
        <v>0</v>
      </c>
      <c r="N81" s="131">
        <v>0</v>
      </c>
      <c r="O81" s="131">
        <v>0</v>
      </c>
      <c r="P81" s="131">
        <v>0</v>
      </c>
      <c r="Q81" s="131">
        <v>0</v>
      </c>
      <c r="R81" s="131">
        <v>0</v>
      </c>
      <c r="S81" s="131">
        <v>0</v>
      </c>
      <c r="T81" s="131">
        <v>0</v>
      </c>
      <c r="U81" s="131">
        <v>0</v>
      </c>
      <c r="V81" s="131">
        <v>0</v>
      </c>
      <c r="W81" s="131">
        <v>0</v>
      </c>
      <c r="X81" s="131">
        <v>0</v>
      </c>
      <c r="Y81" s="131">
        <v>0</v>
      </c>
      <c r="Z81" s="131">
        <v>0</v>
      </c>
      <c r="AA81" s="131">
        <v>0</v>
      </c>
      <c r="AB81" s="131">
        <v>0</v>
      </c>
      <c r="AC81" s="131">
        <v>0</v>
      </c>
      <c r="AD81" s="131">
        <v>0</v>
      </c>
      <c r="AE81" s="131">
        <v>12304.226760050844</v>
      </c>
      <c r="AF81" s="131">
        <v>0</v>
      </c>
      <c r="AG81" s="131">
        <v>0</v>
      </c>
      <c r="AH81" s="9">
        <v>0</v>
      </c>
      <c r="AI81" s="131">
        <v>0</v>
      </c>
      <c r="AJ81" s="131">
        <v>0</v>
      </c>
      <c r="AK81" s="131">
        <v>0</v>
      </c>
      <c r="AL81" s="9">
        <v>0</v>
      </c>
      <c r="AM81" s="131">
        <v>0</v>
      </c>
      <c r="AN81" s="131">
        <v>0</v>
      </c>
      <c r="AO81" s="131">
        <v>0</v>
      </c>
      <c r="AP81" s="131">
        <v>0</v>
      </c>
      <c r="AQ81" s="131">
        <v>0</v>
      </c>
      <c r="AR81" s="131">
        <v>0</v>
      </c>
      <c r="AS81" s="131">
        <v>0</v>
      </c>
      <c r="AT81" s="131">
        <v>0</v>
      </c>
      <c r="AU81" s="131">
        <v>0</v>
      </c>
      <c r="AV81" s="131">
        <v>0</v>
      </c>
      <c r="AW81" s="131">
        <v>0</v>
      </c>
      <c r="AX81" s="131">
        <v>0</v>
      </c>
      <c r="AY81" s="131">
        <v>0</v>
      </c>
      <c r="AZ81" s="131">
        <v>0</v>
      </c>
      <c r="BA81" s="131">
        <v>0</v>
      </c>
      <c r="BB81" s="131">
        <v>0</v>
      </c>
      <c r="BC81" s="131">
        <v>0</v>
      </c>
      <c r="BD81" s="131">
        <v>0</v>
      </c>
      <c r="BE81" s="131">
        <v>0</v>
      </c>
      <c r="BF81" s="131">
        <v>0</v>
      </c>
      <c r="BG81" s="131">
        <v>0</v>
      </c>
      <c r="BH81" s="131">
        <v>0</v>
      </c>
      <c r="BI81" s="131">
        <v>0</v>
      </c>
      <c r="BJ81" s="131">
        <v>0</v>
      </c>
      <c r="BK81" s="131">
        <v>0</v>
      </c>
      <c r="BL81" s="131">
        <v>0</v>
      </c>
      <c r="BM81" s="131">
        <v>0</v>
      </c>
      <c r="BN81" s="131">
        <v>0</v>
      </c>
      <c r="BO81" s="131">
        <v>0</v>
      </c>
      <c r="BP81" s="131">
        <v>0</v>
      </c>
      <c r="BQ81" s="131">
        <v>0</v>
      </c>
      <c r="BR81" s="131">
        <v>0</v>
      </c>
      <c r="BS81" s="131">
        <v>0</v>
      </c>
      <c r="BT81" s="131">
        <v>0</v>
      </c>
      <c r="BU81" s="131">
        <v>0</v>
      </c>
      <c r="BV81" s="131">
        <v>0</v>
      </c>
      <c r="BW81" s="131">
        <v>0</v>
      </c>
      <c r="BX81" s="131">
        <v>0</v>
      </c>
      <c r="BY81" s="131">
        <v>0</v>
      </c>
      <c r="BZ81" s="131">
        <v>0</v>
      </c>
      <c r="CA81" s="131">
        <v>0</v>
      </c>
      <c r="CB81" s="131">
        <v>0</v>
      </c>
      <c r="CC81" s="9">
        <v>0</v>
      </c>
      <c r="CD81" s="9">
        <v>0</v>
      </c>
      <c r="CE81" s="131">
        <v>0</v>
      </c>
      <c r="CF81" s="131">
        <v>0</v>
      </c>
      <c r="CG81" s="9">
        <v>0</v>
      </c>
      <c r="CH81" s="131">
        <v>0</v>
      </c>
      <c r="CI81" s="131">
        <v>0</v>
      </c>
      <c r="CJ81" s="131">
        <v>0</v>
      </c>
      <c r="CK81" s="131">
        <v>0</v>
      </c>
      <c r="CL81" s="131">
        <v>0</v>
      </c>
      <c r="CM81" s="131">
        <v>0</v>
      </c>
      <c r="CN81" s="131">
        <v>0</v>
      </c>
      <c r="CO81" s="131">
        <v>0</v>
      </c>
      <c r="CP81" s="9">
        <v>0</v>
      </c>
      <c r="CQ81" s="131">
        <v>0</v>
      </c>
      <c r="CR81" s="131">
        <v>0</v>
      </c>
      <c r="CS81" s="9">
        <v>0</v>
      </c>
      <c r="CT81" s="131">
        <v>0</v>
      </c>
      <c r="CU81" s="131">
        <v>0</v>
      </c>
      <c r="CV81" s="131">
        <v>0</v>
      </c>
      <c r="CW81" s="131">
        <v>0</v>
      </c>
      <c r="CX81" s="131">
        <v>0</v>
      </c>
      <c r="CY81" s="131">
        <v>0</v>
      </c>
      <c r="CZ81" s="131">
        <v>0</v>
      </c>
      <c r="DA81" s="131">
        <v>0</v>
      </c>
      <c r="DB81" s="9">
        <v>0</v>
      </c>
      <c r="DC81" s="131">
        <v>0</v>
      </c>
      <c r="DD81" s="131">
        <v>0</v>
      </c>
      <c r="DE81" s="131">
        <v>0</v>
      </c>
      <c r="DF81" s="9">
        <v>0</v>
      </c>
      <c r="DG81" s="131">
        <v>0</v>
      </c>
      <c r="DH81" s="131">
        <v>0</v>
      </c>
      <c r="DI81" s="9">
        <v>0</v>
      </c>
      <c r="DJ81" s="131">
        <v>0</v>
      </c>
      <c r="DK81" s="131">
        <v>0</v>
      </c>
      <c r="DL81" s="131">
        <v>0</v>
      </c>
      <c r="DM81" s="131">
        <v>0</v>
      </c>
      <c r="DN81" s="9">
        <v>0</v>
      </c>
      <c r="DO81" s="131">
        <v>0</v>
      </c>
      <c r="DP81" s="131">
        <v>0</v>
      </c>
      <c r="DQ81" s="9">
        <v>0</v>
      </c>
      <c r="DR81" s="131">
        <v>0</v>
      </c>
      <c r="DS81" s="131">
        <v>0</v>
      </c>
      <c r="DT81" s="131">
        <v>0</v>
      </c>
      <c r="DU81" s="131">
        <v>0</v>
      </c>
      <c r="DV81" s="131">
        <v>0</v>
      </c>
      <c r="DW81" s="131">
        <v>0</v>
      </c>
      <c r="DX81" s="131">
        <v>0</v>
      </c>
      <c r="DY81" s="131">
        <v>0</v>
      </c>
      <c r="DZ81" s="131">
        <v>0</v>
      </c>
      <c r="EA81" s="131">
        <v>0</v>
      </c>
      <c r="EB81" s="9">
        <v>0</v>
      </c>
      <c r="EC81" s="131">
        <v>0</v>
      </c>
      <c r="ED81" s="131">
        <v>0</v>
      </c>
      <c r="EE81" s="131">
        <v>0</v>
      </c>
      <c r="EF81" s="131">
        <v>0</v>
      </c>
      <c r="EG81" s="131">
        <v>0</v>
      </c>
      <c r="EH81" s="131">
        <v>0</v>
      </c>
      <c r="EI81" s="9">
        <v>0</v>
      </c>
      <c r="EJ81" s="131">
        <v>0</v>
      </c>
      <c r="EK81" s="131">
        <v>0</v>
      </c>
      <c r="EL81" s="131">
        <v>0</v>
      </c>
      <c r="EM81" s="9">
        <v>0</v>
      </c>
      <c r="EN81" s="131">
        <v>0</v>
      </c>
      <c r="EO81" s="131">
        <v>0</v>
      </c>
      <c r="EP81" s="9">
        <v>0</v>
      </c>
      <c r="EQ81" s="131">
        <v>0</v>
      </c>
      <c r="ER81" s="131">
        <v>0</v>
      </c>
      <c r="ES81" s="9">
        <v>0</v>
      </c>
      <c r="ET81" s="9">
        <v>0</v>
      </c>
      <c r="EU81" s="131">
        <v>0</v>
      </c>
      <c r="EV81" s="131">
        <v>0</v>
      </c>
      <c r="EW81" s="131">
        <v>0</v>
      </c>
      <c r="EX81" s="131">
        <v>0</v>
      </c>
      <c r="EY81" s="131">
        <v>0</v>
      </c>
      <c r="EZ81" s="131">
        <v>0</v>
      </c>
      <c r="FA81" s="131">
        <v>0</v>
      </c>
      <c r="FB81" s="9">
        <v>0</v>
      </c>
      <c r="FC81" s="9">
        <v>0</v>
      </c>
      <c r="FD81" s="9">
        <v>0</v>
      </c>
      <c r="FE81" s="9">
        <v>0</v>
      </c>
      <c r="FF81" s="9">
        <v>0</v>
      </c>
      <c r="FG81" s="9">
        <v>12304.226760050844</v>
      </c>
      <c r="FI81" s="113"/>
    </row>
    <row r="82" spans="2:165" ht="14.25" customHeight="1" x14ac:dyDescent="0.2">
      <c r="B82" s="124" t="s">
        <v>549</v>
      </c>
      <c r="C82" s="76" t="s">
        <v>360</v>
      </c>
      <c r="D82" s="89">
        <v>0</v>
      </c>
      <c r="E82" s="66">
        <v>0</v>
      </c>
      <c r="F82" s="66">
        <v>0</v>
      </c>
      <c r="G82" s="66">
        <v>0</v>
      </c>
      <c r="H82" s="66">
        <v>0</v>
      </c>
      <c r="I82" s="66">
        <v>0</v>
      </c>
      <c r="J82" s="66">
        <v>0</v>
      </c>
      <c r="K82" s="66">
        <v>0</v>
      </c>
      <c r="L82" s="66">
        <v>0</v>
      </c>
      <c r="M82" s="66">
        <v>0</v>
      </c>
      <c r="N82" s="66">
        <v>0</v>
      </c>
      <c r="O82" s="66">
        <v>0</v>
      </c>
      <c r="P82" s="66">
        <v>0</v>
      </c>
      <c r="Q82" s="66">
        <v>0</v>
      </c>
      <c r="R82" s="66">
        <v>0</v>
      </c>
      <c r="S82" s="66">
        <v>0</v>
      </c>
      <c r="T82" s="66">
        <v>0</v>
      </c>
      <c r="U82" s="66">
        <v>0</v>
      </c>
      <c r="V82" s="66">
        <v>0</v>
      </c>
      <c r="W82" s="66">
        <v>0</v>
      </c>
      <c r="X82" s="66">
        <v>0</v>
      </c>
      <c r="Y82" s="66">
        <v>0</v>
      </c>
      <c r="Z82" s="66">
        <v>0</v>
      </c>
      <c r="AA82" s="66">
        <v>0</v>
      </c>
      <c r="AB82" s="66">
        <v>0</v>
      </c>
      <c r="AC82" s="66">
        <v>0</v>
      </c>
      <c r="AD82" s="66">
        <v>0</v>
      </c>
      <c r="AE82" s="66">
        <v>0</v>
      </c>
      <c r="AF82" s="66">
        <v>0</v>
      </c>
      <c r="AG82" s="66">
        <v>0</v>
      </c>
      <c r="AH82" s="89">
        <v>0</v>
      </c>
      <c r="AI82" s="66">
        <v>0</v>
      </c>
      <c r="AJ82" s="66">
        <v>0</v>
      </c>
      <c r="AK82" s="66">
        <v>0</v>
      </c>
      <c r="AL82" s="89">
        <v>0</v>
      </c>
      <c r="AM82" s="66">
        <v>0</v>
      </c>
      <c r="AN82" s="66">
        <v>0</v>
      </c>
      <c r="AO82" s="66">
        <v>0</v>
      </c>
      <c r="AP82" s="66">
        <v>0</v>
      </c>
      <c r="AQ82" s="66">
        <v>0</v>
      </c>
      <c r="AR82" s="66">
        <v>0</v>
      </c>
      <c r="AS82" s="66">
        <v>0</v>
      </c>
      <c r="AT82" s="66">
        <v>0</v>
      </c>
      <c r="AU82" s="66">
        <v>0</v>
      </c>
      <c r="AV82" s="66">
        <v>0</v>
      </c>
      <c r="AW82" s="66">
        <v>0</v>
      </c>
      <c r="AX82" s="66">
        <v>0</v>
      </c>
      <c r="AY82" s="66">
        <v>0</v>
      </c>
      <c r="AZ82" s="66">
        <v>0</v>
      </c>
      <c r="BA82" s="66">
        <v>0</v>
      </c>
      <c r="BB82" s="66">
        <v>0</v>
      </c>
      <c r="BC82" s="66">
        <v>0</v>
      </c>
      <c r="BD82" s="66">
        <v>0</v>
      </c>
      <c r="BE82" s="66">
        <v>0</v>
      </c>
      <c r="BF82" s="66">
        <v>0</v>
      </c>
      <c r="BG82" s="66">
        <v>0</v>
      </c>
      <c r="BH82" s="66">
        <v>0</v>
      </c>
      <c r="BI82" s="66">
        <v>0</v>
      </c>
      <c r="BJ82" s="66">
        <v>0</v>
      </c>
      <c r="BK82" s="66">
        <v>0</v>
      </c>
      <c r="BL82" s="66">
        <v>0</v>
      </c>
      <c r="BM82" s="66">
        <v>0</v>
      </c>
      <c r="BN82" s="66">
        <v>0</v>
      </c>
      <c r="BO82" s="66">
        <v>0</v>
      </c>
      <c r="BP82" s="66">
        <v>0</v>
      </c>
      <c r="BQ82" s="66">
        <v>0</v>
      </c>
      <c r="BR82" s="66">
        <v>0</v>
      </c>
      <c r="BS82" s="66">
        <v>0</v>
      </c>
      <c r="BT82" s="66">
        <v>0</v>
      </c>
      <c r="BU82" s="66">
        <v>0</v>
      </c>
      <c r="BV82" s="66">
        <v>0</v>
      </c>
      <c r="BW82" s="66">
        <v>0</v>
      </c>
      <c r="BX82" s="66">
        <v>0</v>
      </c>
      <c r="BY82" s="66">
        <v>0</v>
      </c>
      <c r="BZ82" s="66">
        <v>0</v>
      </c>
      <c r="CA82" s="66">
        <v>0</v>
      </c>
      <c r="CB82" s="66">
        <v>0</v>
      </c>
      <c r="CC82" s="89">
        <v>0</v>
      </c>
      <c r="CD82" s="89">
        <v>0</v>
      </c>
      <c r="CE82" s="66">
        <v>0</v>
      </c>
      <c r="CF82" s="66">
        <v>0</v>
      </c>
      <c r="CG82" s="89">
        <v>0</v>
      </c>
      <c r="CH82" s="66">
        <v>0</v>
      </c>
      <c r="CI82" s="66">
        <v>0</v>
      </c>
      <c r="CJ82" s="66">
        <v>0</v>
      </c>
      <c r="CK82" s="66">
        <v>0</v>
      </c>
      <c r="CL82" s="66">
        <v>0</v>
      </c>
      <c r="CM82" s="66">
        <v>0</v>
      </c>
      <c r="CN82" s="66">
        <v>0</v>
      </c>
      <c r="CO82" s="66">
        <v>0</v>
      </c>
      <c r="CP82" s="89">
        <v>0</v>
      </c>
      <c r="CQ82" s="66">
        <v>0</v>
      </c>
      <c r="CR82" s="66">
        <v>0</v>
      </c>
      <c r="CS82" s="89">
        <v>0</v>
      </c>
      <c r="CT82" s="66">
        <v>0</v>
      </c>
      <c r="CU82" s="66">
        <v>0</v>
      </c>
      <c r="CV82" s="66">
        <v>0</v>
      </c>
      <c r="CW82" s="66">
        <v>0</v>
      </c>
      <c r="CX82" s="66">
        <v>0</v>
      </c>
      <c r="CY82" s="66">
        <v>0</v>
      </c>
      <c r="CZ82" s="66">
        <v>0</v>
      </c>
      <c r="DA82" s="66">
        <v>0</v>
      </c>
      <c r="DB82" s="89">
        <v>0</v>
      </c>
      <c r="DC82" s="66">
        <v>0</v>
      </c>
      <c r="DD82" s="66">
        <v>0</v>
      </c>
      <c r="DE82" s="66">
        <v>0</v>
      </c>
      <c r="DF82" s="89">
        <v>0</v>
      </c>
      <c r="DG82" s="66">
        <v>0</v>
      </c>
      <c r="DH82" s="66">
        <v>0</v>
      </c>
      <c r="DI82" s="89">
        <v>0</v>
      </c>
      <c r="DJ82" s="66">
        <v>0</v>
      </c>
      <c r="DK82" s="66">
        <v>0</v>
      </c>
      <c r="DL82" s="66">
        <v>0</v>
      </c>
      <c r="DM82" s="66">
        <v>0</v>
      </c>
      <c r="DN82" s="89">
        <v>0</v>
      </c>
      <c r="DO82" s="66">
        <v>0</v>
      </c>
      <c r="DP82" s="66">
        <v>0</v>
      </c>
      <c r="DQ82" s="89">
        <v>0</v>
      </c>
      <c r="DR82" s="66">
        <v>0</v>
      </c>
      <c r="DS82" s="66">
        <v>0</v>
      </c>
      <c r="DT82" s="66">
        <v>0</v>
      </c>
      <c r="DU82" s="66">
        <v>0</v>
      </c>
      <c r="DV82" s="66">
        <v>0</v>
      </c>
      <c r="DW82" s="66">
        <v>0</v>
      </c>
      <c r="DX82" s="66">
        <v>0</v>
      </c>
      <c r="DY82" s="66">
        <v>0</v>
      </c>
      <c r="DZ82" s="66">
        <v>0</v>
      </c>
      <c r="EA82" s="66">
        <v>0</v>
      </c>
      <c r="EB82" s="89">
        <v>0</v>
      </c>
      <c r="EC82" s="66">
        <v>0</v>
      </c>
      <c r="ED82" s="66">
        <v>0</v>
      </c>
      <c r="EE82" s="66">
        <v>0</v>
      </c>
      <c r="EF82" s="66">
        <v>0</v>
      </c>
      <c r="EG82" s="66">
        <v>0</v>
      </c>
      <c r="EH82" s="66">
        <v>0</v>
      </c>
      <c r="EI82" s="89">
        <v>0</v>
      </c>
      <c r="EJ82" s="66">
        <v>0</v>
      </c>
      <c r="EK82" s="66">
        <v>0</v>
      </c>
      <c r="EL82" s="66">
        <v>0</v>
      </c>
      <c r="EM82" s="89">
        <v>0</v>
      </c>
      <c r="EN82" s="66">
        <v>0</v>
      </c>
      <c r="EO82" s="66">
        <v>0</v>
      </c>
      <c r="EP82" s="89">
        <v>0</v>
      </c>
      <c r="EQ82" s="66">
        <v>0</v>
      </c>
      <c r="ER82" s="66">
        <v>0</v>
      </c>
      <c r="ES82" s="89">
        <v>0</v>
      </c>
      <c r="ET82" s="89">
        <v>0</v>
      </c>
      <c r="EU82" s="66">
        <v>0</v>
      </c>
      <c r="EV82" s="66">
        <v>0</v>
      </c>
      <c r="EW82" s="66">
        <v>0</v>
      </c>
      <c r="EX82" s="66">
        <v>0</v>
      </c>
      <c r="EY82" s="66">
        <v>0</v>
      </c>
      <c r="EZ82" s="66">
        <v>0</v>
      </c>
      <c r="FA82" s="66">
        <v>0</v>
      </c>
      <c r="FB82" s="66">
        <v>0</v>
      </c>
      <c r="FC82" s="65"/>
      <c r="FD82" s="65"/>
      <c r="FE82" s="65"/>
      <c r="FF82" s="65"/>
      <c r="FG82" s="66">
        <v>0</v>
      </c>
      <c r="FI82" s="113"/>
    </row>
    <row r="83" spans="2:165" ht="14.25" customHeight="1" x14ac:dyDescent="0.2">
      <c r="B83" s="124" t="s">
        <v>550</v>
      </c>
      <c r="C83" s="76" t="s">
        <v>362</v>
      </c>
      <c r="D83" s="89">
        <v>0</v>
      </c>
      <c r="E83" s="66">
        <v>0</v>
      </c>
      <c r="F83" s="66">
        <v>0</v>
      </c>
      <c r="G83" s="66">
        <v>0</v>
      </c>
      <c r="H83" s="66">
        <v>0</v>
      </c>
      <c r="I83" s="66">
        <v>0</v>
      </c>
      <c r="J83" s="66">
        <v>0</v>
      </c>
      <c r="K83" s="66">
        <v>0</v>
      </c>
      <c r="L83" s="66">
        <v>0</v>
      </c>
      <c r="M83" s="66">
        <v>0</v>
      </c>
      <c r="N83" s="66">
        <v>0</v>
      </c>
      <c r="O83" s="66">
        <v>0</v>
      </c>
      <c r="P83" s="66">
        <v>0</v>
      </c>
      <c r="Q83" s="66">
        <v>0</v>
      </c>
      <c r="R83" s="66">
        <v>0</v>
      </c>
      <c r="S83" s="66">
        <v>0</v>
      </c>
      <c r="T83" s="66">
        <v>0</v>
      </c>
      <c r="U83" s="66">
        <v>0</v>
      </c>
      <c r="V83" s="66">
        <v>0</v>
      </c>
      <c r="W83" s="66">
        <v>0</v>
      </c>
      <c r="X83" s="66">
        <v>0</v>
      </c>
      <c r="Y83" s="66">
        <v>0</v>
      </c>
      <c r="Z83" s="66">
        <v>0</v>
      </c>
      <c r="AA83" s="66">
        <v>0</v>
      </c>
      <c r="AB83" s="66">
        <v>0</v>
      </c>
      <c r="AC83" s="66">
        <v>0</v>
      </c>
      <c r="AD83" s="66">
        <v>0</v>
      </c>
      <c r="AE83" s="66">
        <v>0</v>
      </c>
      <c r="AF83" s="66">
        <v>0</v>
      </c>
      <c r="AG83" s="66">
        <v>0</v>
      </c>
      <c r="AH83" s="89">
        <v>0</v>
      </c>
      <c r="AI83" s="66">
        <v>0</v>
      </c>
      <c r="AJ83" s="66">
        <v>0</v>
      </c>
      <c r="AK83" s="66">
        <v>0</v>
      </c>
      <c r="AL83" s="89">
        <v>0</v>
      </c>
      <c r="AM83" s="66">
        <v>0</v>
      </c>
      <c r="AN83" s="66">
        <v>0</v>
      </c>
      <c r="AO83" s="66">
        <v>0</v>
      </c>
      <c r="AP83" s="66">
        <v>0</v>
      </c>
      <c r="AQ83" s="66">
        <v>0</v>
      </c>
      <c r="AR83" s="66">
        <v>0</v>
      </c>
      <c r="AS83" s="66">
        <v>0</v>
      </c>
      <c r="AT83" s="66">
        <v>0</v>
      </c>
      <c r="AU83" s="66">
        <v>0</v>
      </c>
      <c r="AV83" s="66">
        <v>0</v>
      </c>
      <c r="AW83" s="66">
        <v>0</v>
      </c>
      <c r="AX83" s="66">
        <v>0</v>
      </c>
      <c r="AY83" s="66">
        <v>0</v>
      </c>
      <c r="AZ83" s="66">
        <v>0</v>
      </c>
      <c r="BA83" s="66">
        <v>0</v>
      </c>
      <c r="BB83" s="66">
        <v>0</v>
      </c>
      <c r="BC83" s="66">
        <v>0</v>
      </c>
      <c r="BD83" s="66">
        <v>0</v>
      </c>
      <c r="BE83" s="66">
        <v>0</v>
      </c>
      <c r="BF83" s="66">
        <v>0</v>
      </c>
      <c r="BG83" s="66">
        <v>0</v>
      </c>
      <c r="BH83" s="66">
        <v>0</v>
      </c>
      <c r="BI83" s="66">
        <v>0</v>
      </c>
      <c r="BJ83" s="66">
        <v>0</v>
      </c>
      <c r="BK83" s="66">
        <v>0</v>
      </c>
      <c r="BL83" s="66">
        <v>0</v>
      </c>
      <c r="BM83" s="66">
        <v>0</v>
      </c>
      <c r="BN83" s="66">
        <v>0</v>
      </c>
      <c r="BO83" s="66">
        <v>0</v>
      </c>
      <c r="BP83" s="66">
        <v>0</v>
      </c>
      <c r="BQ83" s="66">
        <v>0</v>
      </c>
      <c r="BR83" s="66">
        <v>0</v>
      </c>
      <c r="BS83" s="66">
        <v>0</v>
      </c>
      <c r="BT83" s="66">
        <v>0</v>
      </c>
      <c r="BU83" s="66">
        <v>0</v>
      </c>
      <c r="BV83" s="66">
        <v>0</v>
      </c>
      <c r="BW83" s="66">
        <v>0</v>
      </c>
      <c r="BX83" s="66">
        <v>0</v>
      </c>
      <c r="BY83" s="66">
        <v>0</v>
      </c>
      <c r="BZ83" s="66">
        <v>0</v>
      </c>
      <c r="CA83" s="66">
        <v>0</v>
      </c>
      <c r="CB83" s="66">
        <v>0</v>
      </c>
      <c r="CC83" s="89">
        <v>0</v>
      </c>
      <c r="CD83" s="89">
        <v>0</v>
      </c>
      <c r="CE83" s="66">
        <v>0</v>
      </c>
      <c r="CF83" s="66">
        <v>0</v>
      </c>
      <c r="CG83" s="89">
        <v>0</v>
      </c>
      <c r="CH83" s="66">
        <v>0</v>
      </c>
      <c r="CI83" s="66">
        <v>0</v>
      </c>
      <c r="CJ83" s="66">
        <v>0</v>
      </c>
      <c r="CK83" s="66">
        <v>0</v>
      </c>
      <c r="CL83" s="66">
        <v>0</v>
      </c>
      <c r="CM83" s="66">
        <v>0</v>
      </c>
      <c r="CN83" s="66">
        <v>0</v>
      </c>
      <c r="CO83" s="66">
        <v>0</v>
      </c>
      <c r="CP83" s="89">
        <v>0</v>
      </c>
      <c r="CQ83" s="66">
        <v>0</v>
      </c>
      <c r="CR83" s="66">
        <v>0</v>
      </c>
      <c r="CS83" s="89">
        <v>0</v>
      </c>
      <c r="CT83" s="66">
        <v>0</v>
      </c>
      <c r="CU83" s="66">
        <v>0</v>
      </c>
      <c r="CV83" s="66">
        <v>0</v>
      </c>
      <c r="CW83" s="66">
        <v>0</v>
      </c>
      <c r="CX83" s="66">
        <v>0</v>
      </c>
      <c r="CY83" s="66">
        <v>0</v>
      </c>
      <c r="CZ83" s="66">
        <v>0</v>
      </c>
      <c r="DA83" s="66">
        <v>0</v>
      </c>
      <c r="DB83" s="89">
        <v>0</v>
      </c>
      <c r="DC83" s="66">
        <v>0</v>
      </c>
      <c r="DD83" s="66">
        <v>0</v>
      </c>
      <c r="DE83" s="66">
        <v>0</v>
      </c>
      <c r="DF83" s="89">
        <v>0</v>
      </c>
      <c r="DG83" s="66">
        <v>0</v>
      </c>
      <c r="DH83" s="66">
        <v>0</v>
      </c>
      <c r="DI83" s="89">
        <v>0</v>
      </c>
      <c r="DJ83" s="66">
        <v>0</v>
      </c>
      <c r="DK83" s="66">
        <v>0</v>
      </c>
      <c r="DL83" s="66">
        <v>0</v>
      </c>
      <c r="DM83" s="66">
        <v>0</v>
      </c>
      <c r="DN83" s="89">
        <v>0</v>
      </c>
      <c r="DO83" s="66">
        <v>0</v>
      </c>
      <c r="DP83" s="66">
        <v>0</v>
      </c>
      <c r="DQ83" s="89">
        <v>0</v>
      </c>
      <c r="DR83" s="66">
        <v>0</v>
      </c>
      <c r="DS83" s="66">
        <v>0</v>
      </c>
      <c r="DT83" s="66">
        <v>0</v>
      </c>
      <c r="DU83" s="66">
        <v>0</v>
      </c>
      <c r="DV83" s="66">
        <v>0</v>
      </c>
      <c r="DW83" s="66">
        <v>0</v>
      </c>
      <c r="DX83" s="66">
        <v>0</v>
      </c>
      <c r="DY83" s="66">
        <v>0</v>
      </c>
      <c r="DZ83" s="66">
        <v>0</v>
      </c>
      <c r="EA83" s="66">
        <v>0</v>
      </c>
      <c r="EB83" s="89">
        <v>0</v>
      </c>
      <c r="EC83" s="66">
        <v>0</v>
      </c>
      <c r="ED83" s="66">
        <v>0</v>
      </c>
      <c r="EE83" s="66">
        <v>0</v>
      </c>
      <c r="EF83" s="66">
        <v>0</v>
      </c>
      <c r="EG83" s="66">
        <v>0</v>
      </c>
      <c r="EH83" s="66">
        <v>0</v>
      </c>
      <c r="EI83" s="89">
        <v>0</v>
      </c>
      <c r="EJ83" s="66">
        <v>0</v>
      </c>
      <c r="EK83" s="66">
        <v>0</v>
      </c>
      <c r="EL83" s="66">
        <v>0</v>
      </c>
      <c r="EM83" s="89">
        <v>0</v>
      </c>
      <c r="EN83" s="66">
        <v>0</v>
      </c>
      <c r="EO83" s="66">
        <v>0</v>
      </c>
      <c r="EP83" s="89">
        <v>0</v>
      </c>
      <c r="EQ83" s="66">
        <v>0</v>
      </c>
      <c r="ER83" s="66">
        <v>0</v>
      </c>
      <c r="ES83" s="89">
        <v>0</v>
      </c>
      <c r="ET83" s="89">
        <v>0</v>
      </c>
      <c r="EU83" s="66">
        <v>0</v>
      </c>
      <c r="EV83" s="66">
        <v>0</v>
      </c>
      <c r="EW83" s="66">
        <v>0</v>
      </c>
      <c r="EX83" s="66">
        <v>0</v>
      </c>
      <c r="EY83" s="66">
        <v>0</v>
      </c>
      <c r="EZ83" s="66">
        <v>0</v>
      </c>
      <c r="FA83" s="66">
        <v>0</v>
      </c>
      <c r="FB83" s="66">
        <v>0</v>
      </c>
      <c r="FC83" s="65"/>
      <c r="FD83" s="65"/>
      <c r="FE83" s="65"/>
      <c r="FF83" s="65"/>
      <c r="FG83" s="66">
        <v>0</v>
      </c>
      <c r="FI83" s="113"/>
    </row>
    <row r="84" spans="2:165" ht="14.25" customHeight="1" x14ac:dyDescent="0.2">
      <c r="B84" s="124" t="s">
        <v>551</v>
      </c>
      <c r="C84" s="76" t="s">
        <v>363</v>
      </c>
      <c r="D84" s="89">
        <v>12304.226760050844</v>
      </c>
      <c r="E84" s="66">
        <v>0</v>
      </c>
      <c r="F84" s="66">
        <v>0</v>
      </c>
      <c r="G84" s="66">
        <v>0</v>
      </c>
      <c r="H84" s="66">
        <v>0</v>
      </c>
      <c r="I84" s="66">
        <v>0</v>
      </c>
      <c r="J84" s="66">
        <v>0</v>
      </c>
      <c r="K84" s="66">
        <v>0</v>
      </c>
      <c r="L84" s="66">
        <v>0</v>
      </c>
      <c r="M84" s="66">
        <v>0</v>
      </c>
      <c r="N84" s="66">
        <v>0</v>
      </c>
      <c r="O84" s="66">
        <v>0</v>
      </c>
      <c r="P84" s="66">
        <v>0</v>
      </c>
      <c r="Q84" s="66">
        <v>0</v>
      </c>
      <c r="R84" s="66">
        <v>0</v>
      </c>
      <c r="S84" s="66">
        <v>0</v>
      </c>
      <c r="T84" s="66">
        <v>0</v>
      </c>
      <c r="U84" s="66">
        <v>0</v>
      </c>
      <c r="V84" s="66">
        <v>0</v>
      </c>
      <c r="W84" s="66">
        <v>0</v>
      </c>
      <c r="X84" s="66">
        <v>0</v>
      </c>
      <c r="Y84" s="66">
        <v>0</v>
      </c>
      <c r="Z84" s="66">
        <v>0</v>
      </c>
      <c r="AA84" s="66">
        <v>0</v>
      </c>
      <c r="AB84" s="66">
        <v>0</v>
      </c>
      <c r="AC84" s="66">
        <v>0</v>
      </c>
      <c r="AD84" s="66">
        <v>0</v>
      </c>
      <c r="AE84" s="66">
        <v>12304.226760050844</v>
      </c>
      <c r="AF84" s="66">
        <v>0</v>
      </c>
      <c r="AG84" s="66">
        <v>0</v>
      </c>
      <c r="AH84" s="89">
        <v>0</v>
      </c>
      <c r="AI84" s="66">
        <v>0</v>
      </c>
      <c r="AJ84" s="66">
        <v>0</v>
      </c>
      <c r="AK84" s="66">
        <v>0</v>
      </c>
      <c r="AL84" s="89">
        <v>0</v>
      </c>
      <c r="AM84" s="66">
        <v>0</v>
      </c>
      <c r="AN84" s="66">
        <v>0</v>
      </c>
      <c r="AO84" s="66">
        <v>0</v>
      </c>
      <c r="AP84" s="66">
        <v>0</v>
      </c>
      <c r="AQ84" s="66">
        <v>0</v>
      </c>
      <c r="AR84" s="66">
        <v>0</v>
      </c>
      <c r="AS84" s="66">
        <v>0</v>
      </c>
      <c r="AT84" s="66">
        <v>0</v>
      </c>
      <c r="AU84" s="66">
        <v>0</v>
      </c>
      <c r="AV84" s="66">
        <v>0</v>
      </c>
      <c r="AW84" s="66">
        <v>0</v>
      </c>
      <c r="AX84" s="66">
        <v>0</v>
      </c>
      <c r="AY84" s="66">
        <v>0</v>
      </c>
      <c r="AZ84" s="66">
        <v>0</v>
      </c>
      <c r="BA84" s="66">
        <v>0</v>
      </c>
      <c r="BB84" s="66">
        <v>0</v>
      </c>
      <c r="BC84" s="66">
        <v>0</v>
      </c>
      <c r="BD84" s="66">
        <v>0</v>
      </c>
      <c r="BE84" s="66">
        <v>0</v>
      </c>
      <c r="BF84" s="66">
        <v>0</v>
      </c>
      <c r="BG84" s="66">
        <v>0</v>
      </c>
      <c r="BH84" s="66">
        <v>0</v>
      </c>
      <c r="BI84" s="66">
        <v>0</v>
      </c>
      <c r="BJ84" s="66">
        <v>0</v>
      </c>
      <c r="BK84" s="66">
        <v>0</v>
      </c>
      <c r="BL84" s="66">
        <v>0</v>
      </c>
      <c r="BM84" s="66">
        <v>0</v>
      </c>
      <c r="BN84" s="66">
        <v>0</v>
      </c>
      <c r="BO84" s="66">
        <v>0</v>
      </c>
      <c r="BP84" s="66">
        <v>0</v>
      </c>
      <c r="BQ84" s="66">
        <v>0</v>
      </c>
      <c r="BR84" s="66">
        <v>0</v>
      </c>
      <c r="BS84" s="66">
        <v>0</v>
      </c>
      <c r="BT84" s="66">
        <v>0</v>
      </c>
      <c r="BU84" s="66">
        <v>0</v>
      </c>
      <c r="BV84" s="66">
        <v>0</v>
      </c>
      <c r="BW84" s="66">
        <v>0</v>
      </c>
      <c r="BX84" s="66">
        <v>0</v>
      </c>
      <c r="BY84" s="66">
        <v>0</v>
      </c>
      <c r="BZ84" s="66">
        <v>0</v>
      </c>
      <c r="CA84" s="66">
        <v>0</v>
      </c>
      <c r="CB84" s="66">
        <v>0</v>
      </c>
      <c r="CC84" s="89">
        <v>0</v>
      </c>
      <c r="CD84" s="89">
        <v>0</v>
      </c>
      <c r="CE84" s="66">
        <v>0</v>
      </c>
      <c r="CF84" s="66">
        <v>0</v>
      </c>
      <c r="CG84" s="89">
        <v>0</v>
      </c>
      <c r="CH84" s="66">
        <v>0</v>
      </c>
      <c r="CI84" s="66">
        <v>0</v>
      </c>
      <c r="CJ84" s="66">
        <v>0</v>
      </c>
      <c r="CK84" s="66">
        <v>0</v>
      </c>
      <c r="CL84" s="66">
        <v>0</v>
      </c>
      <c r="CM84" s="66">
        <v>0</v>
      </c>
      <c r="CN84" s="66">
        <v>0</v>
      </c>
      <c r="CO84" s="66">
        <v>0</v>
      </c>
      <c r="CP84" s="89">
        <v>0</v>
      </c>
      <c r="CQ84" s="66">
        <v>0</v>
      </c>
      <c r="CR84" s="66">
        <v>0</v>
      </c>
      <c r="CS84" s="89">
        <v>0</v>
      </c>
      <c r="CT84" s="66">
        <v>0</v>
      </c>
      <c r="CU84" s="66">
        <v>0</v>
      </c>
      <c r="CV84" s="66">
        <v>0</v>
      </c>
      <c r="CW84" s="66">
        <v>0</v>
      </c>
      <c r="CX84" s="66">
        <v>0</v>
      </c>
      <c r="CY84" s="66">
        <v>0</v>
      </c>
      <c r="CZ84" s="66">
        <v>0</v>
      </c>
      <c r="DA84" s="66">
        <v>0</v>
      </c>
      <c r="DB84" s="89">
        <v>0</v>
      </c>
      <c r="DC84" s="66">
        <v>0</v>
      </c>
      <c r="DD84" s="66">
        <v>0</v>
      </c>
      <c r="DE84" s="66">
        <v>0</v>
      </c>
      <c r="DF84" s="89">
        <v>0</v>
      </c>
      <c r="DG84" s="66">
        <v>0</v>
      </c>
      <c r="DH84" s="66">
        <v>0</v>
      </c>
      <c r="DI84" s="89">
        <v>0</v>
      </c>
      <c r="DJ84" s="66">
        <v>0</v>
      </c>
      <c r="DK84" s="66">
        <v>0</v>
      </c>
      <c r="DL84" s="66">
        <v>0</v>
      </c>
      <c r="DM84" s="66">
        <v>0</v>
      </c>
      <c r="DN84" s="89">
        <v>0</v>
      </c>
      <c r="DO84" s="66">
        <v>0</v>
      </c>
      <c r="DP84" s="66">
        <v>0</v>
      </c>
      <c r="DQ84" s="89">
        <v>0</v>
      </c>
      <c r="DR84" s="66">
        <v>0</v>
      </c>
      <c r="DS84" s="66">
        <v>0</v>
      </c>
      <c r="DT84" s="66">
        <v>0</v>
      </c>
      <c r="DU84" s="66">
        <v>0</v>
      </c>
      <c r="DV84" s="66">
        <v>0</v>
      </c>
      <c r="DW84" s="66">
        <v>0</v>
      </c>
      <c r="DX84" s="66">
        <v>0</v>
      </c>
      <c r="DY84" s="66">
        <v>0</v>
      </c>
      <c r="DZ84" s="66">
        <v>0</v>
      </c>
      <c r="EA84" s="66">
        <v>0</v>
      </c>
      <c r="EB84" s="89">
        <v>0</v>
      </c>
      <c r="EC84" s="66">
        <v>0</v>
      </c>
      <c r="ED84" s="66">
        <v>0</v>
      </c>
      <c r="EE84" s="66">
        <v>0</v>
      </c>
      <c r="EF84" s="66">
        <v>0</v>
      </c>
      <c r="EG84" s="66">
        <v>0</v>
      </c>
      <c r="EH84" s="66">
        <v>0</v>
      </c>
      <c r="EI84" s="89">
        <v>0</v>
      </c>
      <c r="EJ84" s="66">
        <v>0</v>
      </c>
      <c r="EK84" s="66">
        <v>0</v>
      </c>
      <c r="EL84" s="66">
        <v>0</v>
      </c>
      <c r="EM84" s="89">
        <v>0</v>
      </c>
      <c r="EN84" s="66">
        <v>0</v>
      </c>
      <c r="EO84" s="66">
        <v>0</v>
      </c>
      <c r="EP84" s="89">
        <v>0</v>
      </c>
      <c r="EQ84" s="66">
        <v>0</v>
      </c>
      <c r="ER84" s="66">
        <v>0</v>
      </c>
      <c r="ES84" s="89">
        <v>0</v>
      </c>
      <c r="ET84" s="89">
        <v>0</v>
      </c>
      <c r="EU84" s="66">
        <v>0</v>
      </c>
      <c r="EV84" s="66">
        <v>0</v>
      </c>
      <c r="EW84" s="66">
        <v>0</v>
      </c>
      <c r="EX84" s="66">
        <v>0</v>
      </c>
      <c r="EY84" s="66">
        <v>0</v>
      </c>
      <c r="EZ84" s="66">
        <v>0</v>
      </c>
      <c r="FA84" s="66">
        <v>0</v>
      </c>
      <c r="FB84" s="66">
        <v>0</v>
      </c>
      <c r="FC84" s="65"/>
      <c r="FD84" s="65"/>
      <c r="FE84" s="65"/>
      <c r="FF84" s="65"/>
      <c r="FG84" s="66">
        <v>12304.226760050844</v>
      </c>
      <c r="FI84" s="113"/>
    </row>
    <row r="85" spans="2:165" ht="14.25" customHeight="1" x14ac:dyDescent="0.2">
      <c r="B85" s="115"/>
      <c r="C85" s="117" t="s">
        <v>365</v>
      </c>
      <c r="D85" s="9">
        <v>0</v>
      </c>
      <c r="E85" s="131">
        <v>0</v>
      </c>
      <c r="F85" s="131">
        <v>0</v>
      </c>
      <c r="G85" s="131">
        <v>0</v>
      </c>
      <c r="H85" s="131">
        <v>0</v>
      </c>
      <c r="I85" s="131">
        <v>0</v>
      </c>
      <c r="J85" s="131">
        <v>0</v>
      </c>
      <c r="K85" s="131">
        <v>0</v>
      </c>
      <c r="L85" s="131">
        <v>0</v>
      </c>
      <c r="M85" s="131">
        <v>0</v>
      </c>
      <c r="N85" s="131">
        <v>0</v>
      </c>
      <c r="O85" s="131">
        <v>0</v>
      </c>
      <c r="P85" s="131">
        <v>0</v>
      </c>
      <c r="Q85" s="131">
        <v>0</v>
      </c>
      <c r="R85" s="131">
        <v>0</v>
      </c>
      <c r="S85" s="131">
        <v>0</v>
      </c>
      <c r="T85" s="131">
        <v>0</v>
      </c>
      <c r="U85" s="131">
        <v>0</v>
      </c>
      <c r="V85" s="131">
        <v>0</v>
      </c>
      <c r="W85" s="131">
        <v>0</v>
      </c>
      <c r="X85" s="131">
        <v>0</v>
      </c>
      <c r="Y85" s="131">
        <v>0</v>
      </c>
      <c r="Z85" s="131">
        <v>0</v>
      </c>
      <c r="AA85" s="131">
        <v>0</v>
      </c>
      <c r="AB85" s="131">
        <v>0</v>
      </c>
      <c r="AC85" s="131">
        <v>0</v>
      </c>
      <c r="AD85" s="131">
        <v>0</v>
      </c>
      <c r="AE85" s="131">
        <v>0</v>
      </c>
      <c r="AF85" s="131">
        <v>0</v>
      </c>
      <c r="AG85" s="131">
        <v>0</v>
      </c>
      <c r="AH85" s="9">
        <v>0</v>
      </c>
      <c r="AI85" s="131">
        <v>0</v>
      </c>
      <c r="AJ85" s="131">
        <v>0</v>
      </c>
      <c r="AK85" s="131">
        <v>0</v>
      </c>
      <c r="AL85" s="9">
        <v>0</v>
      </c>
      <c r="AM85" s="131">
        <v>0</v>
      </c>
      <c r="AN85" s="131">
        <v>0</v>
      </c>
      <c r="AO85" s="131">
        <v>0</v>
      </c>
      <c r="AP85" s="131">
        <v>0</v>
      </c>
      <c r="AQ85" s="131">
        <v>0</v>
      </c>
      <c r="AR85" s="131">
        <v>0</v>
      </c>
      <c r="AS85" s="131">
        <v>0</v>
      </c>
      <c r="AT85" s="131">
        <v>0</v>
      </c>
      <c r="AU85" s="131">
        <v>0</v>
      </c>
      <c r="AV85" s="131">
        <v>0</v>
      </c>
      <c r="AW85" s="131">
        <v>0</v>
      </c>
      <c r="AX85" s="131">
        <v>0</v>
      </c>
      <c r="AY85" s="131">
        <v>0</v>
      </c>
      <c r="AZ85" s="131">
        <v>0</v>
      </c>
      <c r="BA85" s="131">
        <v>0</v>
      </c>
      <c r="BB85" s="131">
        <v>0</v>
      </c>
      <c r="BC85" s="131">
        <v>0</v>
      </c>
      <c r="BD85" s="131">
        <v>0</v>
      </c>
      <c r="BE85" s="131">
        <v>0</v>
      </c>
      <c r="BF85" s="131">
        <v>0</v>
      </c>
      <c r="BG85" s="131">
        <v>0</v>
      </c>
      <c r="BH85" s="131">
        <v>0</v>
      </c>
      <c r="BI85" s="131">
        <v>0</v>
      </c>
      <c r="BJ85" s="131">
        <v>0</v>
      </c>
      <c r="BK85" s="131">
        <v>0</v>
      </c>
      <c r="BL85" s="131">
        <v>0</v>
      </c>
      <c r="BM85" s="131">
        <v>0</v>
      </c>
      <c r="BN85" s="131">
        <v>0</v>
      </c>
      <c r="BO85" s="131">
        <v>0</v>
      </c>
      <c r="BP85" s="131">
        <v>0</v>
      </c>
      <c r="BQ85" s="131">
        <v>0</v>
      </c>
      <c r="BR85" s="131">
        <v>0</v>
      </c>
      <c r="BS85" s="131">
        <v>0</v>
      </c>
      <c r="BT85" s="131">
        <v>0</v>
      </c>
      <c r="BU85" s="131">
        <v>0</v>
      </c>
      <c r="BV85" s="131">
        <v>0</v>
      </c>
      <c r="BW85" s="131">
        <v>0</v>
      </c>
      <c r="BX85" s="131">
        <v>0</v>
      </c>
      <c r="BY85" s="131">
        <v>0</v>
      </c>
      <c r="BZ85" s="131">
        <v>0</v>
      </c>
      <c r="CA85" s="131">
        <v>0</v>
      </c>
      <c r="CB85" s="131">
        <v>0</v>
      </c>
      <c r="CC85" s="9">
        <v>90042.956279983424</v>
      </c>
      <c r="CD85" s="9">
        <v>0</v>
      </c>
      <c r="CE85" s="131">
        <v>0</v>
      </c>
      <c r="CF85" s="131">
        <v>0</v>
      </c>
      <c r="CG85" s="9">
        <v>0</v>
      </c>
      <c r="CH85" s="131">
        <v>0</v>
      </c>
      <c r="CI85" s="131">
        <v>0</v>
      </c>
      <c r="CJ85" s="131">
        <v>0</v>
      </c>
      <c r="CK85" s="131">
        <v>0</v>
      </c>
      <c r="CL85" s="131">
        <v>0</v>
      </c>
      <c r="CM85" s="131">
        <v>0</v>
      </c>
      <c r="CN85" s="131">
        <v>0</v>
      </c>
      <c r="CO85" s="131">
        <v>0</v>
      </c>
      <c r="CP85" s="9">
        <v>0</v>
      </c>
      <c r="CQ85" s="131">
        <v>0</v>
      </c>
      <c r="CR85" s="131">
        <v>0</v>
      </c>
      <c r="CS85" s="9">
        <v>0</v>
      </c>
      <c r="CT85" s="131">
        <v>0</v>
      </c>
      <c r="CU85" s="131">
        <v>0</v>
      </c>
      <c r="CV85" s="131">
        <v>0</v>
      </c>
      <c r="CW85" s="131">
        <v>0</v>
      </c>
      <c r="CX85" s="131">
        <v>0</v>
      </c>
      <c r="CY85" s="131">
        <v>0</v>
      </c>
      <c r="CZ85" s="131">
        <v>0</v>
      </c>
      <c r="DA85" s="131">
        <v>0</v>
      </c>
      <c r="DB85" s="9">
        <v>0</v>
      </c>
      <c r="DC85" s="131">
        <v>0</v>
      </c>
      <c r="DD85" s="131">
        <v>0</v>
      </c>
      <c r="DE85" s="131">
        <v>0</v>
      </c>
      <c r="DF85" s="9">
        <v>0</v>
      </c>
      <c r="DG85" s="131">
        <v>0</v>
      </c>
      <c r="DH85" s="131">
        <v>0</v>
      </c>
      <c r="DI85" s="9">
        <v>0</v>
      </c>
      <c r="DJ85" s="131">
        <v>0</v>
      </c>
      <c r="DK85" s="131">
        <v>0</v>
      </c>
      <c r="DL85" s="131">
        <v>0</v>
      </c>
      <c r="DM85" s="131">
        <v>0</v>
      </c>
      <c r="DN85" s="9">
        <v>0</v>
      </c>
      <c r="DO85" s="131">
        <v>0</v>
      </c>
      <c r="DP85" s="131">
        <v>0</v>
      </c>
      <c r="DQ85" s="9">
        <v>0</v>
      </c>
      <c r="DR85" s="131">
        <v>0</v>
      </c>
      <c r="DS85" s="131">
        <v>0</v>
      </c>
      <c r="DT85" s="131">
        <v>0</v>
      </c>
      <c r="DU85" s="131">
        <v>0</v>
      </c>
      <c r="DV85" s="131">
        <v>0</v>
      </c>
      <c r="DW85" s="131">
        <v>0</v>
      </c>
      <c r="DX85" s="131">
        <v>0</v>
      </c>
      <c r="DY85" s="131">
        <v>0</v>
      </c>
      <c r="DZ85" s="131">
        <v>0</v>
      </c>
      <c r="EA85" s="131">
        <v>0</v>
      </c>
      <c r="EB85" s="9">
        <v>0</v>
      </c>
      <c r="EC85" s="131">
        <v>0</v>
      </c>
      <c r="ED85" s="131">
        <v>0</v>
      </c>
      <c r="EE85" s="131">
        <v>0</v>
      </c>
      <c r="EF85" s="131">
        <v>0</v>
      </c>
      <c r="EG85" s="131">
        <v>0</v>
      </c>
      <c r="EH85" s="131">
        <v>0</v>
      </c>
      <c r="EI85" s="9">
        <v>0</v>
      </c>
      <c r="EJ85" s="131">
        <v>0</v>
      </c>
      <c r="EK85" s="131">
        <v>0</v>
      </c>
      <c r="EL85" s="131">
        <v>0</v>
      </c>
      <c r="EM85" s="9">
        <v>0</v>
      </c>
      <c r="EN85" s="131">
        <v>0</v>
      </c>
      <c r="EO85" s="131">
        <v>0</v>
      </c>
      <c r="EP85" s="9">
        <v>0</v>
      </c>
      <c r="EQ85" s="131">
        <v>0</v>
      </c>
      <c r="ER85" s="131">
        <v>0</v>
      </c>
      <c r="ES85" s="9">
        <v>0</v>
      </c>
      <c r="ET85" s="9">
        <v>0</v>
      </c>
      <c r="EU85" s="131">
        <v>0</v>
      </c>
      <c r="EV85" s="131">
        <v>0</v>
      </c>
      <c r="EW85" s="131">
        <v>0</v>
      </c>
      <c r="EX85" s="131">
        <v>0</v>
      </c>
      <c r="EY85" s="131">
        <v>0</v>
      </c>
      <c r="EZ85" s="131">
        <v>0</v>
      </c>
      <c r="FA85" s="131">
        <v>0</v>
      </c>
      <c r="FB85" s="9">
        <v>0</v>
      </c>
      <c r="FC85" s="9">
        <v>0</v>
      </c>
      <c r="FD85" s="9">
        <v>0</v>
      </c>
      <c r="FE85" s="9">
        <v>0</v>
      </c>
      <c r="FF85" s="9">
        <v>0</v>
      </c>
      <c r="FG85" s="9">
        <v>90042.956279983424</v>
      </c>
      <c r="FI85" s="113"/>
    </row>
    <row r="86" spans="2:165" ht="14.25" customHeight="1" x14ac:dyDescent="0.2">
      <c r="B86" s="124" t="s">
        <v>552</v>
      </c>
      <c r="C86" s="76" t="s">
        <v>366</v>
      </c>
      <c r="D86" s="89">
        <v>0</v>
      </c>
      <c r="E86" s="66">
        <v>0</v>
      </c>
      <c r="F86" s="66">
        <v>0</v>
      </c>
      <c r="G86" s="66">
        <v>0</v>
      </c>
      <c r="H86" s="66">
        <v>0</v>
      </c>
      <c r="I86" s="66">
        <v>0</v>
      </c>
      <c r="J86" s="66">
        <v>0</v>
      </c>
      <c r="K86" s="66">
        <v>0</v>
      </c>
      <c r="L86" s="66">
        <v>0</v>
      </c>
      <c r="M86" s="66">
        <v>0</v>
      </c>
      <c r="N86" s="66">
        <v>0</v>
      </c>
      <c r="O86" s="66">
        <v>0</v>
      </c>
      <c r="P86" s="66">
        <v>0</v>
      </c>
      <c r="Q86" s="66">
        <v>0</v>
      </c>
      <c r="R86" s="66">
        <v>0</v>
      </c>
      <c r="S86" s="66">
        <v>0</v>
      </c>
      <c r="T86" s="66">
        <v>0</v>
      </c>
      <c r="U86" s="66">
        <v>0</v>
      </c>
      <c r="V86" s="66">
        <v>0</v>
      </c>
      <c r="W86" s="66">
        <v>0</v>
      </c>
      <c r="X86" s="66">
        <v>0</v>
      </c>
      <c r="Y86" s="66">
        <v>0</v>
      </c>
      <c r="Z86" s="66">
        <v>0</v>
      </c>
      <c r="AA86" s="66">
        <v>0</v>
      </c>
      <c r="AB86" s="66">
        <v>0</v>
      </c>
      <c r="AC86" s="66">
        <v>0</v>
      </c>
      <c r="AD86" s="66">
        <v>0</v>
      </c>
      <c r="AE86" s="66">
        <v>0</v>
      </c>
      <c r="AF86" s="66">
        <v>0</v>
      </c>
      <c r="AG86" s="66">
        <v>0</v>
      </c>
      <c r="AH86" s="89">
        <v>0</v>
      </c>
      <c r="AI86" s="66">
        <v>0</v>
      </c>
      <c r="AJ86" s="66">
        <v>0</v>
      </c>
      <c r="AK86" s="66">
        <v>0</v>
      </c>
      <c r="AL86" s="89">
        <v>0</v>
      </c>
      <c r="AM86" s="66">
        <v>0</v>
      </c>
      <c r="AN86" s="66">
        <v>0</v>
      </c>
      <c r="AO86" s="66">
        <v>0</v>
      </c>
      <c r="AP86" s="66">
        <v>0</v>
      </c>
      <c r="AQ86" s="66">
        <v>0</v>
      </c>
      <c r="AR86" s="66">
        <v>0</v>
      </c>
      <c r="AS86" s="66">
        <v>0</v>
      </c>
      <c r="AT86" s="66">
        <v>0</v>
      </c>
      <c r="AU86" s="66">
        <v>0</v>
      </c>
      <c r="AV86" s="66">
        <v>0</v>
      </c>
      <c r="AW86" s="66">
        <v>0</v>
      </c>
      <c r="AX86" s="66">
        <v>0</v>
      </c>
      <c r="AY86" s="66">
        <v>0</v>
      </c>
      <c r="AZ86" s="66">
        <v>0</v>
      </c>
      <c r="BA86" s="66">
        <v>0</v>
      </c>
      <c r="BB86" s="66">
        <v>0</v>
      </c>
      <c r="BC86" s="66">
        <v>0</v>
      </c>
      <c r="BD86" s="66">
        <v>0</v>
      </c>
      <c r="BE86" s="66">
        <v>0</v>
      </c>
      <c r="BF86" s="66">
        <v>0</v>
      </c>
      <c r="BG86" s="66">
        <v>0</v>
      </c>
      <c r="BH86" s="66">
        <v>0</v>
      </c>
      <c r="BI86" s="66">
        <v>0</v>
      </c>
      <c r="BJ86" s="66">
        <v>0</v>
      </c>
      <c r="BK86" s="66">
        <v>0</v>
      </c>
      <c r="BL86" s="66">
        <v>0</v>
      </c>
      <c r="BM86" s="66">
        <v>0</v>
      </c>
      <c r="BN86" s="66">
        <v>0</v>
      </c>
      <c r="BO86" s="66">
        <v>0</v>
      </c>
      <c r="BP86" s="66">
        <v>0</v>
      </c>
      <c r="BQ86" s="66">
        <v>0</v>
      </c>
      <c r="BR86" s="66">
        <v>0</v>
      </c>
      <c r="BS86" s="66">
        <v>0</v>
      </c>
      <c r="BT86" s="66">
        <v>0</v>
      </c>
      <c r="BU86" s="66">
        <v>0</v>
      </c>
      <c r="BV86" s="66">
        <v>0</v>
      </c>
      <c r="BW86" s="66">
        <v>0</v>
      </c>
      <c r="BX86" s="66">
        <v>0</v>
      </c>
      <c r="BY86" s="66">
        <v>0</v>
      </c>
      <c r="BZ86" s="66">
        <v>0</v>
      </c>
      <c r="CA86" s="66">
        <v>0</v>
      </c>
      <c r="CB86" s="66">
        <v>0</v>
      </c>
      <c r="CC86" s="89">
        <v>26039.519999999997</v>
      </c>
      <c r="CD86" s="89">
        <v>0</v>
      </c>
      <c r="CE86" s="66">
        <v>0</v>
      </c>
      <c r="CF86" s="66">
        <v>0</v>
      </c>
      <c r="CG86" s="89">
        <v>0</v>
      </c>
      <c r="CH86" s="66">
        <v>0</v>
      </c>
      <c r="CI86" s="66">
        <v>0</v>
      </c>
      <c r="CJ86" s="66">
        <v>0</v>
      </c>
      <c r="CK86" s="66">
        <v>0</v>
      </c>
      <c r="CL86" s="66">
        <v>0</v>
      </c>
      <c r="CM86" s="66">
        <v>0</v>
      </c>
      <c r="CN86" s="66">
        <v>0</v>
      </c>
      <c r="CO86" s="66">
        <v>0</v>
      </c>
      <c r="CP86" s="89">
        <v>0</v>
      </c>
      <c r="CQ86" s="66">
        <v>0</v>
      </c>
      <c r="CR86" s="66">
        <v>0</v>
      </c>
      <c r="CS86" s="89">
        <v>0</v>
      </c>
      <c r="CT86" s="66">
        <v>0</v>
      </c>
      <c r="CU86" s="66">
        <v>0</v>
      </c>
      <c r="CV86" s="66">
        <v>0</v>
      </c>
      <c r="CW86" s="66">
        <v>0</v>
      </c>
      <c r="CX86" s="66">
        <v>0</v>
      </c>
      <c r="CY86" s="66">
        <v>0</v>
      </c>
      <c r="CZ86" s="66">
        <v>0</v>
      </c>
      <c r="DA86" s="66">
        <v>0</v>
      </c>
      <c r="DB86" s="89">
        <v>0</v>
      </c>
      <c r="DC86" s="66">
        <v>0</v>
      </c>
      <c r="DD86" s="66">
        <v>0</v>
      </c>
      <c r="DE86" s="66">
        <v>0</v>
      </c>
      <c r="DF86" s="89">
        <v>0</v>
      </c>
      <c r="DG86" s="66">
        <v>0</v>
      </c>
      <c r="DH86" s="66">
        <v>0</v>
      </c>
      <c r="DI86" s="89">
        <v>0</v>
      </c>
      <c r="DJ86" s="66">
        <v>0</v>
      </c>
      <c r="DK86" s="66">
        <v>0</v>
      </c>
      <c r="DL86" s="66">
        <v>0</v>
      </c>
      <c r="DM86" s="66">
        <v>0</v>
      </c>
      <c r="DN86" s="89">
        <v>0</v>
      </c>
      <c r="DO86" s="66">
        <v>0</v>
      </c>
      <c r="DP86" s="66">
        <v>0</v>
      </c>
      <c r="DQ86" s="89">
        <v>0</v>
      </c>
      <c r="DR86" s="66">
        <v>0</v>
      </c>
      <c r="DS86" s="66">
        <v>0</v>
      </c>
      <c r="DT86" s="66">
        <v>0</v>
      </c>
      <c r="DU86" s="66">
        <v>0</v>
      </c>
      <c r="DV86" s="66">
        <v>0</v>
      </c>
      <c r="DW86" s="66">
        <v>0</v>
      </c>
      <c r="DX86" s="66">
        <v>0</v>
      </c>
      <c r="DY86" s="66">
        <v>0</v>
      </c>
      <c r="DZ86" s="66">
        <v>0</v>
      </c>
      <c r="EA86" s="66">
        <v>0</v>
      </c>
      <c r="EB86" s="89">
        <v>0</v>
      </c>
      <c r="EC86" s="66">
        <v>0</v>
      </c>
      <c r="ED86" s="66">
        <v>0</v>
      </c>
      <c r="EE86" s="66">
        <v>0</v>
      </c>
      <c r="EF86" s="66">
        <v>0</v>
      </c>
      <c r="EG86" s="66">
        <v>0</v>
      </c>
      <c r="EH86" s="66">
        <v>0</v>
      </c>
      <c r="EI86" s="89">
        <v>0</v>
      </c>
      <c r="EJ86" s="66">
        <v>0</v>
      </c>
      <c r="EK86" s="66">
        <v>0</v>
      </c>
      <c r="EL86" s="66">
        <v>0</v>
      </c>
      <c r="EM86" s="89">
        <v>0</v>
      </c>
      <c r="EN86" s="66">
        <v>0</v>
      </c>
      <c r="EO86" s="66">
        <v>0</v>
      </c>
      <c r="EP86" s="89">
        <v>0</v>
      </c>
      <c r="EQ86" s="66">
        <v>0</v>
      </c>
      <c r="ER86" s="66">
        <v>0</v>
      </c>
      <c r="ES86" s="89">
        <v>0</v>
      </c>
      <c r="ET86" s="89">
        <v>0</v>
      </c>
      <c r="EU86" s="66">
        <v>0</v>
      </c>
      <c r="EV86" s="66">
        <v>0</v>
      </c>
      <c r="EW86" s="66">
        <v>0</v>
      </c>
      <c r="EX86" s="66">
        <v>0</v>
      </c>
      <c r="EY86" s="66">
        <v>0</v>
      </c>
      <c r="EZ86" s="66">
        <v>0</v>
      </c>
      <c r="FA86" s="66">
        <v>0</v>
      </c>
      <c r="FB86" s="66">
        <v>0</v>
      </c>
      <c r="FC86" s="65"/>
      <c r="FD86" s="65"/>
      <c r="FE86" s="65"/>
      <c r="FF86" s="65"/>
      <c r="FG86" s="66">
        <v>26039.519999999997</v>
      </c>
      <c r="FI86" s="113"/>
    </row>
    <row r="87" spans="2:165" ht="14.25" customHeight="1" x14ac:dyDescent="0.2">
      <c r="B87" s="124">
        <v>8000</v>
      </c>
      <c r="C87" s="76" t="s">
        <v>584</v>
      </c>
      <c r="D87" s="89">
        <v>0</v>
      </c>
      <c r="E87" s="66">
        <v>0</v>
      </c>
      <c r="F87" s="66">
        <v>0</v>
      </c>
      <c r="G87" s="66">
        <v>0</v>
      </c>
      <c r="H87" s="66">
        <v>0</v>
      </c>
      <c r="I87" s="66">
        <v>0</v>
      </c>
      <c r="J87" s="66">
        <v>0</v>
      </c>
      <c r="K87" s="66">
        <v>0</v>
      </c>
      <c r="L87" s="66">
        <v>0</v>
      </c>
      <c r="M87" s="66">
        <v>0</v>
      </c>
      <c r="N87" s="66">
        <v>0</v>
      </c>
      <c r="O87" s="66">
        <v>0</v>
      </c>
      <c r="P87" s="66">
        <v>0</v>
      </c>
      <c r="Q87" s="66">
        <v>0</v>
      </c>
      <c r="R87" s="66">
        <v>0</v>
      </c>
      <c r="S87" s="66">
        <v>0</v>
      </c>
      <c r="T87" s="66">
        <v>0</v>
      </c>
      <c r="U87" s="66">
        <v>0</v>
      </c>
      <c r="V87" s="66">
        <v>0</v>
      </c>
      <c r="W87" s="66">
        <v>0</v>
      </c>
      <c r="X87" s="66">
        <v>0</v>
      </c>
      <c r="Y87" s="66">
        <v>0</v>
      </c>
      <c r="Z87" s="66">
        <v>0</v>
      </c>
      <c r="AA87" s="66">
        <v>0</v>
      </c>
      <c r="AB87" s="66">
        <v>0</v>
      </c>
      <c r="AC87" s="66">
        <v>0</v>
      </c>
      <c r="AD87" s="66">
        <v>0</v>
      </c>
      <c r="AE87" s="66">
        <v>0</v>
      </c>
      <c r="AF87" s="66">
        <v>0</v>
      </c>
      <c r="AG87" s="66">
        <v>0</v>
      </c>
      <c r="AH87" s="89">
        <v>0</v>
      </c>
      <c r="AI87" s="66">
        <v>0</v>
      </c>
      <c r="AJ87" s="66">
        <v>0</v>
      </c>
      <c r="AK87" s="66">
        <v>0</v>
      </c>
      <c r="AL87" s="89">
        <v>0</v>
      </c>
      <c r="AM87" s="66">
        <v>0</v>
      </c>
      <c r="AN87" s="66">
        <v>0</v>
      </c>
      <c r="AO87" s="66">
        <v>0</v>
      </c>
      <c r="AP87" s="66">
        <v>0</v>
      </c>
      <c r="AQ87" s="66">
        <v>0</v>
      </c>
      <c r="AR87" s="66">
        <v>0</v>
      </c>
      <c r="AS87" s="66">
        <v>0</v>
      </c>
      <c r="AT87" s="66">
        <v>0</v>
      </c>
      <c r="AU87" s="66">
        <v>0</v>
      </c>
      <c r="AV87" s="66">
        <v>0</v>
      </c>
      <c r="AW87" s="66">
        <v>0</v>
      </c>
      <c r="AX87" s="66">
        <v>0</v>
      </c>
      <c r="AY87" s="66">
        <v>0</v>
      </c>
      <c r="AZ87" s="66">
        <v>0</v>
      </c>
      <c r="BA87" s="66">
        <v>0</v>
      </c>
      <c r="BB87" s="66">
        <v>0</v>
      </c>
      <c r="BC87" s="66">
        <v>0</v>
      </c>
      <c r="BD87" s="66">
        <v>0</v>
      </c>
      <c r="BE87" s="66">
        <v>0</v>
      </c>
      <c r="BF87" s="66">
        <v>0</v>
      </c>
      <c r="BG87" s="66">
        <v>0</v>
      </c>
      <c r="BH87" s="66">
        <v>0</v>
      </c>
      <c r="BI87" s="66">
        <v>0</v>
      </c>
      <c r="BJ87" s="66">
        <v>0</v>
      </c>
      <c r="BK87" s="66">
        <v>0</v>
      </c>
      <c r="BL87" s="66">
        <v>0</v>
      </c>
      <c r="BM87" s="66">
        <v>0</v>
      </c>
      <c r="BN87" s="66">
        <v>0</v>
      </c>
      <c r="BO87" s="66">
        <v>0</v>
      </c>
      <c r="BP87" s="66">
        <v>0</v>
      </c>
      <c r="BQ87" s="66">
        <v>0</v>
      </c>
      <c r="BR87" s="66">
        <v>0</v>
      </c>
      <c r="BS87" s="66">
        <v>0</v>
      </c>
      <c r="BT87" s="66">
        <v>0</v>
      </c>
      <c r="BU87" s="66">
        <v>0</v>
      </c>
      <c r="BV87" s="66">
        <v>0</v>
      </c>
      <c r="BW87" s="66">
        <v>0</v>
      </c>
      <c r="BX87" s="66">
        <v>0</v>
      </c>
      <c r="BY87" s="66">
        <v>0</v>
      </c>
      <c r="BZ87" s="66">
        <v>0</v>
      </c>
      <c r="CA87" s="66">
        <v>0</v>
      </c>
      <c r="CB87" s="66">
        <v>0</v>
      </c>
      <c r="CC87" s="89">
        <v>62096.592278229829</v>
      </c>
      <c r="CD87" s="89">
        <v>0</v>
      </c>
      <c r="CE87" s="66">
        <v>0</v>
      </c>
      <c r="CF87" s="66">
        <v>0</v>
      </c>
      <c r="CG87" s="89">
        <v>0</v>
      </c>
      <c r="CH87" s="66">
        <v>0</v>
      </c>
      <c r="CI87" s="66">
        <v>0</v>
      </c>
      <c r="CJ87" s="66">
        <v>0</v>
      </c>
      <c r="CK87" s="66">
        <v>0</v>
      </c>
      <c r="CL87" s="66">
        <v>0</v>
      </c>
      <c r="CM87" s="66">
        <v>0</v>
      </c>
      <c r="CN87" s="66">
        <v>0</v>
      </c>
      <c r="CO87" s="66">
        <v>0</v>
      </c>
      <c r="CP87" s="89">
        <v>0</v>
      </c>
      <c r="CQ87" s="66">
        <v>0</v>
      </c>
      <c r="CR87" s="66">
        <v>0</v>
      </c>
      <c r="CS87" s="89">
        <v>0</v>
      </c>
      <c r="CT87" s="66">
        <v>0</v>
      </c>
      <c r="CU87" s="66">
        <v>0</v>
      </c>
      <c r="CV87" s="66">
        <v>0</v>
      </c>
      <c r="CW87" s="66">
        <v>0</v>
      </c>
      <c r="CX87" s="66">
        <v>0</v>
      </c>
      <c r="CY87" s="66">
        <v>0</v>
      </c>
      <c r="CZ87" s="66">
        <v>0</v>
      </c>
      <c r="DA87" s="66">
        <v>0</v>
      </c>
      <c r="DB87" s="89">
        <v>0</v>
      </c>
      <c r="DC87" s="66">
        <v>0</v>
      </c>
      <c r="DD87" s="66">
        <v>0</v>
      </c>
      <c r="DE87" s="66">
        <v>0</v>
      </c>
      <c r="DF87" s="89">
        <v>0</v>
      </c>
      <c r="DG87" s="66">
        <v>0</v>
      </c>
      <c r="DH87" s="66">
        <v>0</v>
      </c>
      <c r="DI87" s="89">
        <v>0</v>
      </c>
      <c r="DJ87" s="66">
        <v>0</v>
      </c>
      <c r="DK87" s="66">
        <v>0</v>
      </c>
      <c r="DL87" s="66">
        <v>0</v>
      </c>
      <c r="DM87" s="66">
        <v>0</v>
      </c>
      <c r="DN87" s="89">
        <v>0</v>
      </c>
      <c r="DO87" s="66">
        <v>0</v>
      </c>
      <c r="DP87" s="66">
        <v>0</v>
      </c>
      <c r="DQ87" s="89">
        <v>0</v>
      </c>
      <c r="DR87" s="66">
        <v>0</v>
      </c>
      <c r="DS87" s="66">
        <v>0</v>
      </c>
      <c r="DT87" s="66">
        <v>0</v>
      </c>
      <c r="DU87" s="66">
        <v>0</v>
      </c>
      <c r="DV87" s="66">
        <v>0</v>
      </c>
      <c r="DW87" s="66">
        <v>0</v>
      </c>
      <c r="DX87" s="66">
        <v>0</v>
      </c>
      <c r="DY87" s="66">
        <v>0</v>
      </c>
      <c r="DZ87" s="66">
        <v>0</v>
      </c>
      <c r="EA87" s="66">
        <v>0</v>
      </c>
      <c r="EB87" s="89">
        <v>0</v>
      </c>
      <c r="EC87" s="66">
        <v>0</v>
      </c>
      <c r="ED87" s="66">
        <v>0</v>
      </c>
      <c r="EE87" s="66">
        <v>0</v>
      </c>
      <c r="EF87" s="66">
        <v>0</v>
      </c>
      <c r="EG87" s="66">
        <v>0</v>
      </c>
      <c r="EH87" s="66">
        <v>0</v>
      </c>
      <c r="EI87" s="89">
        <v>0</v>
      </c>
      <c r="EJ87" s="66">
        <v>0</v>
      </c>
      <c r="EK87" s="66">
        <v>0</v>
      </c>
      <c r="EL87" s="66">
        <v>0</v>
      </c>
      <c r="EM87" s="89">
        <v>0</v>
      </c>
      <c r="EN87" s="66">
        <v>0</v>
      </c>
      <c r="EO87" s="66">
        <v>0</v>
      </c>
      <c r="EP87" s="89">
        <v>0</v>
      </c>
      <c r="EQ87" s="66">
        <v>0</v>
      </c>
      <c r="ER87" s="66">
        <v>0</v>
      </c>
      <c r="ES87" s="89">
        <v>0</v>
      </c>
      <c r="ET87" s="89">
        <v>0</v>
      </c>
      <c r="EU87" s="66">
        <v>0</v>
      </c>
      <c r="EV87" s="66">
        <v>0</v>
      </c>
      <c r="EW87" s="66">
        <v>0</v>
      </c>
      <c r="EX87" s="66">
        <v>0</v>
      </c>
      <c r="EY87" s="66">
        <v>0</v>
      </c>
      <c r="EZ87" s="66">
        <v>0</v>
      </c>
      <c r="FA87" s="66">
        <v>0</v>
      </c>
      <c r="FB87" s="66">
        <v>0</v>
      </c>
      <c r="FC87" s="65"/>
      <c r="FD87" s="65"/>
      <c r="FE87" s="65"/>
      <c r="FF87" s="65"/>
      <c r="FG87" s="66">
        <v>62096.592278229829</v>
      </c>
      <c r="FI87" s="113"/>
    </row>
    <row r="88" spans="2:165" ht="14.25" customHeight="1" x14ac:dyDescent="0.2">
      <c r="B88" s="124" t="s">
        <v>552</v>
      </c>
      <c r="C88" s="76" t="s">
        <v>367</v>
      </c>
      <c r="D88" s="89">
        <v>0</v>
      </c>
      <c r="E88" s="66">
        <v>0</v>
      </c>
      <c r="F88" s="66">
        <v>0</v>
      </c>
      <c r="G88" s="66">
        <v>0</v>
      </c>
      <c r="H88" s="66">
        <v>0</v>
      </c>
      <c r="I88" s="66">
        <v>0</v>
      </c>
      <c r="J88" s="66">
        <v>0</v>
      </c>
      <c r="K88" s="66">
        <v>0</v>
      </c>
      <c r="L88" s="66">
        <v>0</v>
      </c>
      <c r="M88" s="66">
        <v>0</v>
      </c>
      <c r="N88" s="66">
        <v>0</v>
      </c>
      <c r="O88" s="66">
        <v>0</v>
      </c>
      <c r="P88" s="66">
        <v>0</v>
      </c>
      <c r="Q88" s="66">
        <v>0</v>
      </c>
      <c r="R88" s="66">
        <v>0</v>
      </c>
      <c r="S88" s="66">
        <v>0</v>
      </c>
      <c r="T88" s="66">
        <v>0</v>
      </c>
      <c r="U88" s="66">
        <v>0</v>
      </c>
      <c r="V88" s="66">
        <v>0</v>
      </c>
      <c r="W88" s="66">
        <v>0</v>
      </c>
      <c r="X88" s="66">
        <v>0</v>
      </c>
      <c r="Y88" s="66">
        <v>0</v>
      </c>
      <c r="Z88" s="66">
        <v>0</v>
      </c>
      <c r="AA88" s="66">
        <v>0</v>
      </c>
      <c r="AB88" s="66">
        <v>0</v>
      </c>
      <c r="AC88" s="66">
        <v>0</v>
      </c>
      <c r="AD88" s="66">
        <v>0</v>
      </c>
      <c r="AE88" s="66">
        <v>0</v>
      </c>
      <c r="AF88" s="66">
        <v>0</v>
      </c>
      <c r="AG88" s="66">
        <v>0</v>
      </c>
      <c r="AH88" s="89">
        <v>0</v>
      </c>
      <c r="AI88" s="66">
        <v>0</v>
      </c>
      <c r="AJ88" s="66">
        <v>0</v>
      </c>
      <c r="AK88" s="66">
        <v>0</v>
      </c>
      <c r="AL88" s="89">
        <v>0</v>
      </c>
      <c r="AM88" s="66">
        <v>0</v>
      </c>
      <c r="AN88" s="66">
        <v>0</v>
      </c>
      <c r="AO88" s="66">
        <v>0</v>
      </c>
      <c r="AP88" s="66">
        <v>0</v>
      </c>
      <c r="AQ88" s="66">
        <v>0</v>
      </c>
      <c r="AR88" s="66">
        <v>0</v>
      </c>
      <c r="AS88" s="66">
        <v>0</v>
      </c>
      <c r="AT88" s="66">
        <v>0</v>
      </c>
      <c r="AU88" s="66">
        <v>0</v>
      </c>
      <c r="AV88" s="66">
        <v>0</v>
      </c>
      <c r="AW88" s="66">
        <v>0</v>
      </c>
      <c r="AX88" s="66">
        <v>0</v>
      </c>
      <c r="AY88" s="66">
        <v>0</v>
      </c>
      <c r="AZ88" s="66">
        <v>0</v>
      </c>
      <c r="BA88" s="66">
        <v>0</v>
      </c>
      <c r="BB88" s="66">
        <v>0</v>
      </c>
      <c r="BC88" s="66">
        <v>0</v>
      </c>
      <c r="BD88" s="66">
        <v>0</v>
      </c>
      <c r="BE88" s="66">
        <v>0</v>
      </c>
      <c r="BF88" s="66">
        <v>0</v>
      </c>
      <c r="BG88" s="66">
        <v>0</v>
      </c>
      <c r="BH88" s="66">
        <v>0</v>
      </c>
      <c r="BI88" s="66">
        <v>0</v>
      </c>
      <c r="BJ88" s="66">
        <v>0</v>
      </c>
      <c r="BK88" s="66">
        <v>0</v>
      </c>
      <c r="BL88" s="66">
        <v>0</v>
      </c>
      <c r="BM88" s="66">
        <v>0</v>
      </c>
      <c r="BN88" s="66">
        <v>0</v>
      </c>
      <c r="BO88" s="66">
        <v>0</v>
      </c>
      <c r="BP88" s="66">
        <v>0</v>
      </c>
      <c r="BQ88" s="66">
        <v>0</v>
      </c>
      <c r="BR88" s="66">
        <v>0</v>
      </c>
      <c r="BS88" s="66">
        <v>0</v>
      </c>
      <c r="BT88" s="66">
        <v>0</v>
      </c>
      <c r="BU88" s="66">
        <v>0</v>
      </c>
      <c r="BV88" s="66">
        <v>0</v>
      </c>
      <c r="BW88" s="66">
        <v>0</v>
      </c>
      <c r="BX88" s="66">
        <v>0</v>
      </c>
      <c r="BY88" s="66">
        <v>0</v>
      </c>
      <c r="BZ88" s="66">
        <v>0</v>
      </c>
      <c r="CA88" s="66">
        <v>0</v>
      </c>
      <c r="CB88" s="66">
        <v>0</v>
      </c>
      <c r="CC88" s="89">
        <v>1902.1752000000001</v>
      </c>
      <c r="CD88" s="89">
        <v>0</v>
      </c>
      <c r="CE88" s="66">
        <v>0</v>
      </c>
      <c r="CF88" s="66">
        <v>0</v>
      </c>
      <c r="CG88" s="89">
        <v>0</v>
      </c>
      <c r="CH88" s="66">
        <v>0</v>
      </c>
      <c r="CI88" s="66">
        <v>0</v>
      </c>
      <c r="CJ88" s="66">
        <v>0</v>
      </c>
      <c r="CK88" s="66">
        <v>0</v>
      </c>
      <c r="CL88" s="66">
        <v>0</v>
      </c>
      <c r="CM88" s="66">
        <v>0</v>
      </c>
      <c r="CN88" s="66">
        <v>0</v>
      </c>
      <c r="CO88" s="66">
        <v>0</v>
      </c>
      <c r="CP88" s="89">
        <v>0</v>
      </c>
      <c r="CQ88" s="66">
        <v>0</v>
      </c>
      <c r="CR88" s="66">
        <v>0</v>
      </c>
      <c r="CS88" s="89">
        <v>0</v>
      </c>
      <c r="CT88" s="66">
        <v>0</v>
      </c>
      <c r="CU88" s="66">
        <v>0</v>
      </c>
      <c r="CV88" s="66">
        <v>0</v>
      </c>
      <c r="CW88" s="66">
        <v>0</v>
      </c>
      <c r="CX88" s="66">
        <v>0</v>
      </c>
      <c r="CY88" s="66">
        <v>0</v>
      </c>
      <c r="CZ88" s="66">
        <v>0</v>
      </c>
      <c r="DA88" s="66">
        <v>0</v>
      </c>
      <c r="DB88" s="89">
        <v>0</v>
      </c>
      <c r="DC88" s="66">
        <v>0</v>
      </c>
      <c r="DD88" s="66">
        <v>0</v>
      </c>
      <c r="DE88" s="66">
        <v>0</v>
      </c>
      <c r="DF88" s="89">
        <v>0</v>
      </c>
      <c r="DG88" s="66">
        <v>0</v>
      </c>
      <c r="DH88" s="66">
        <v>0</v>
      </c>
      <c r="DI88" s="89">
        <v>0</v>
      </c>
      <c r="DJ88" s="66">
        <v>0</v>
      </c>
      <c r="DK88" s="66">
        <v>0</v>
      </c>
      <c r="DL88" s="66">
        <v>0</v>
      </c>
      <c r="DM88" s="66">
        <v>0</v>
      </c>
      <c r="DN88" s="89">
        <v>0</v>
      </c>
      <c r="DO88" s="66">
        <v>0</v>
      </c>
      <c r="DP88" s="66">
        <v>0</v>
      </c>
      <c r="DQ88" s="89">
        <v>0</v>
      </c>
      <c r="DR88" s="66">
        <v>0</v>
      </c>
      <c r="DS88" s="66">
        <v>0</v>
      </c>
      <c r="DT88" s="66">
        <v>0</v>
      </c>
      <c r="DU88" s="66">
        <v>0</v>
      </c>
      <c r="DV88" s="66">
        <v>0</v>
      </c>
      <c r="DW88" s="66">
        <v>0</v>
      </c>
      <c r="DX88" s="66">
        <v>0</v>
      </c>
      <c r="DY88" s="66">
        <v>0</v>
      </c>
      <c r="DZ88" s="66">
        <v>0</v>
      </c>
      <c r="EA88" s="66">
        <v>0</v>
      </c>
      <c r="EB88" s="89">
        <v>0</v>
      </c>
      <c r="EC88" s="66">
        <v>0</v>
      </c>
      <c r="ED88" s="66">
        <v>0</v>
      </c>
      <c r="EE88" s="66">
        <v>0</v>
      </c>
      <c r="EF88" s="66">
        <v>0</v>
      </c>
      <c r="EG88" s="66">
        <v>0</v>
      </c>
      <c r="EH88" s="66">
        <v>0</v>
      </c>
      <c r="EI88" s="89">
        <v>0</v>
      </c>
      <c r="EJ88" s="66">
        <v>0</v>
      </c>
      <c r="EK88" s="66">
        <v>0</v>
      </c>
      <c r="EL88" s="66">
        <v>0</v>
      </c>
      <c r="EM88" s="89">
        <v>0</v>
      </c>
      <c r="EN88" s="66">
        <v>0</v>
      </c>
      <c r="EO88" s="66">
        <v>0</v>
      </c>
      <c r="EP88" s="89">
        <v>0</v>
      </c>
      <c r="EQ88" s="66">
        <v>0</v>
      </c>
      <c r="ER88" s="66">
        <v>0</v>
      </c>
      <c r="ES88" s="89">
        <v>0</v>
      </c>
      <c r="ET88" s="89">
        <v>0</v>
      </c>
      <c r="EU88" s="66">
        <v>0</v>
      </c>
      <c r="EV88" s="66">
        <v>0</v>
      </c>
      <c r="EW88" s="66">
        <v>0</v>
      </c>
      <c r="EX88" s="66">
        <v>0</v>
      </c>
      <c r="EY88" s="66">
        <v>0</v>
      </c>
      <c r="EZ88" s="66">
        <v>0</v>
      </c>
      <c r="FA88" s="66">
        <v>0</v>
      </c>
      <c r="FB88" s="66">
        <v>0</v>
      </c>
      <c r="FC88" s="65"/>
      <c r="FD88" s="65"/>
      <c r="FE88" s="65"/>
      <c r="FF88" s="65"/>
      <c r="FG88" s="66">
        <v>1902.1752000000001</v>
      </c>
      <c r="FI88" s="113"/>
    </row>
    <row r="89" spans="2:165" ht="14.25" customHeight="1" x14ac:dyDescent="0.2">
      <c r="B89" s="124" t="s">
        <v>552</v>
      </c>
      <c r="C89" s="76" t="s">
        <v>368</v>
      </c>
      <c r="D89" s="89">
        <v>0</v>
      </c>
      <c r="E89" s="66">
        <v>0</v>
      </c>
      <c r="F89" s="66">
        <v>0</v>
      </c>
      <c r="G89" s="66">
        <v>0</v>
      </c>
      <c r="H89" s="66">
        <v>0</v>
      </c>
      <c r="I89" s="66">
        <v>0</v>
      </c>
      <c r="J89" s="66">
        <v>0</v>
      </c>
      <c r="K89" s="66">
        <v>0</v>
      </c>
      <c r="L89" s="66">
        <v>0</v>
      </c>
      <c r="M89" s="66">
        <v>0</v>
      </c>
      <c r="N89" s="66">
        <v>0</v>
      </c>
      <c r="O89" s="66">
        <v>0</v>
      </c>
      <c r="P89" s="66">
        <v>0</v>
      </c>
      <c r="Q89" s="66">
        <v>0</v>
      </c>
      <c r="R89" s="66">
        <v>0</v>
      </c>
      <c r="S89" s="66">
        <v>0</v>
      </c>
      <c r="T89" s="66">
        <v>0</v>
      </c>
      <c r="U89" s="66">
        <v>0</v>
      </c>
      <c r="V89" s="66">
        <v>0</v>
      </c>
      <c r="W89" s="66">
        <v>0</v>
      </c>
      <c r="X89" s="66">
        <v>0</v>
      </c>
      <c r="Y89" s="66">
        <v>0</v>
      </c>
      <c r="Z89" s="66">
        <v>0</v>
      </c>
      <c r="AA89" s="66">
        <v>0</v>
      </c>
      <c r="AB89" s="66">
        <v>0</v>
      </c>
      <c r="AC89" s="66">
        <v>0</v>
      </c>
      <c r="AD89" s="66">
        <v>0</v>
      </c>
      <c r="AE89" s="66">
        <v>0</v>
      </c>
      <c r="AF89" s="66">
        <v>0</v>
      </c>
      <c r="AG89" s="66">
        <v>0</v>
      </c>
      <c r="AH89" s="89">
        <v>0</v>
      </c>
      <c r="AI89" s="66">
        <v>0</v>
      </c>
      <c r="AJ89" s="66">
        <v>0</v>
      </c>
      <c r="AK89" s="66">
        <v>0</v>
      </c>
      <c r="AL89" s="89">
        <v>0</v>
      </c>
      <c r="AM89" s="66">
        <v>0</v>
      </c>
      <c r="AN89" s="66">
        <v>0</v>
      </c>
      <c r="AO89" s="66">
        <v>0</v>
      </c>
      <c r="AP89" s="66">
        <v>0</v>
      </c>
      <c r="AQ89" s="66">
        <v>0</v>
      </c>
      <c r="AR89" s="66">
        <v>0</v>
      </c>
      <c r="AS89" s="66">
        <v>0</v>
      </c>
      <c r="AT89" s="66">
        <v>0</v>
      </c>
      <c r="AU89" s="66">
        <v>0</v>
      </c>
      <c r="AV89" s="66">
        <v>0</v>
      </c>
      <c r="AW89" s="66">
        <v>0</v>
      </c>
      <c r="AX89" s="66">
        <v>0</v>
      </c>
      <c r="AY89" s="66">
        <v>0</v>
      </c>
      <c r="AZ89" s="66">
        <v>0</v>
      </c>
      <c r="BA89" s="66">
        <v>0</v>
      </c>
      <c r="BB89" s="66">
        <v>0</v>
      </c>
      <c r="BC89" s="66">
        <v>0</v>
      </c>
      <c r="BD89" s="66">
        <v>0</v>
      </c>
      <c r="BE89" s="66">
        <v>0</v>
      </c>
      <c r="BF89" s="66">
        <v>0</v>
      </c>
      <c r="BG89" s="66">
        <v>0</v>
      </c>
      <c r="BH89" s="66">
        <v>0</v>
      </c>
      <c r="BI89" s="66">
        <v>0</v>
      </c>
      <c r="BJ89" s="66">
        <v>0</v>
      </c>
      <c r="BK89" s="66">
        <v>0</v>
      </c>
      <c r="BL89" s="66">
        <v>0</v>
      </c>
      <c r="BM89" s="66">
        <v>0</v>
      </c>
      <c r="BN89" s="66">
        <v>0</v>
      </c>
      <c r="BO89" s="66">
        <v>0</v>
      </c>
      <c r="BP89" s="66">
        <v>0</v>
      </c>
      <c r="BQ89" s="66">
        <v>0</v>
      </c>
      <c r="BR89" s="66">
        <v>0</v>
      </c>
      <c r="BS89" s="66">
        <v>0</v>
      </c>
      <c r="BT89" s="66">
        <v>0</v>
      </c>
      <c r="BU89" s="66">
        <v>0</v>
      </c>
      <c r="BV89" s="66">
        <v>0</v>
      </c>
      <c r="BW89" s="66">
        <v>0</v>
      </c>
      <c r="BX89" s="66">
        <v>0</v>
      </c>
      <c r="BY89" s="66">
        <v>0</v>
      </c>
      <c r="BZ89" s="66">
        <v>0</v>
      </c>
      <c r="CA89" s="66">
        <v>0</v>
      </c>
      <c r="CB89" s="66">
        <v>0</v>
      </c>
      <c r="CC89" s="89">
        <v>4.6688017536000004</v>
      </c>
      <c r="CD89" s="89">
        <v>0</v>
      </c>
      <c r="CE89" s="66">
        <v>0</v>
      </c>
      <c r="CF89" s="66">
        <v>0</v>
      </c>
      <c r="CG89" s="89">
        <v>0</v>
      </c>
      <c r="CH89" s="66">
        <v>0</v>
      </c>
      <c r="CI89" s="66">
        <v>0</v>
      </c>
      <c r="CJ89" s="66">
        <v>0</v>
      </c>
      <c r="CK89" s="66">
        <v>0</v>
      </c>
      <c r="CL89" s="66">
        <v>0</v>
      </c>
      <c r="CM89" s="66">
        <v>0</v>
      </c>
      <c r="CN89" s="66">
        <v>0</v>
      </c>
      <c r="CO89" s="66">
        <v>0</v>
      </c>
      <c r="CP89" s="89">
        <v>0</v>
      </c>
      <c r="CQ89" s="66">
        <v>0</v>
      </c>
      <c r="CR89" s="66">
        <v>0</v>
      </c>
      <c r="CS89" s="89">
        <v>0</v>
      </c>
      <c r="CT89" s="66">
        <v>0</v>
      </c>
      <c r="CU89" s="66">
        <v>0</v>
      </c>
      <c r="CV89" s="66">
        <v>0</v>
      </c>
      <c r="CW89" s="66">
        <v>0</v>
      </c>
      <c r="CX89" s="66">
        <v>0</v>
      </c>
      <c r="CY89" s="66">
        <v>0</v>
      </c>
      <c r="CZ89" s="66">
        <v>0</v>
      </c>
      <c r="DA89" s="66">
        <v>0</v>
      </c>
      <c r="DB89" s="89">
        <v>0</v>
      </c>
      <c r="DC89" s="66">
        <v>0</v>
      </c>
      <c r="DD89" s="66">
        <v>0</v>
      </c>
      <c r="DE89" s="66">
        <v>0</v>
      </c>
      <c r="DF89" s="89">
        <v>0</v>
      </c>
      <c r="DG89" s="66">
        <v>0</v>
      </c>
      <c r="DH89" s="66">
        <v>0</v>
      </c>
      <c r="DI89" s="89">
        <v>0</v>
      </c>
      <c r="DJ89" s="66">
        <v>0</v>
      </c>
      <c r="DK89" s="66">
        <v>0</v>
      </c>
      <c r="DL89" s="66">
        <v>0</v>
      </c>
      <c r="DM89" s="66">
        <v>0</v>
      </c>
      <c r="DN89" s="89">
        <v>0</v>
      </c>
      <c r="DO89" s="66">
        <v>0</v>
      </c>
      <c r="DP89" s="66">
        <v>0</v>
      </c>
      <c r="DQ89" s="89">
        <v>0</v>
      </c>
      <c r="DR89" s="66">
        <v>0</v>
      </c>
      <c r="DS89" s="66">
        <v>0</v>
      </c>
      <c r="DT89" s="66">
        <v>0</v>
      </c>
      <c r="DU89" s="66">
        <v>0</v>
      </c>
      <c r="DV89" s="66">
        <v>0</v>
      </c>
      <c r="DW89" s="66">
        <v>0</v>
      </c>
      <c r="DX89" s="66">
        <v>0</v>
      </c>
      <c r="DY89" s="66">
        <v>0</v>
      </c>
      <c r="DZ89" s="66">
        <v>0</v>
      </c>
      <c r="EA89" s="66">
        <v>0</v>
      </c>
      <c r="EB89" s="89">
        <v>0</v>
      </c>
      <c r="EC89" s="66">
        <v>0</v>
      </c>
      <c r="ED89" s="66">
        <v>0</v>
      </c>
      <c r="EE89" s="66">
        <v>0</v>
      </c>
      <c r="EF89" s="66">
        <v>0</v>
      </c>
      <c r="EG89" s="66">
        <v>0</v>
      </c>
      <c r="EH89" s="66">
        <v>0</v>
      </c>
      <c r="EI89" s="89">
        <v>0</v>
      </c>
      <c r="EJ89" s="66">
        <v>0</v>
      </c>
      <c r="EK89" s="66">
        <v>0</v>
      </c>
      <c r="EL89" s="66">
        <v>0</v>
      </c>
      <c r="EM89" s="89">
        <v>0</v>
      </c>
      <c r="EN89" s="66">
        <v>0</v>
      </c>
      <c r="EO89" s="66">
        <v>0</v>
      </c>
      <c r="EP89" s="89">
        <v>0</v>
      </c>
      <c r="EQ89" s="66">
        <v>0</v>
      </c>
      <c r="ER89" s="66">
        <v>0</v>
      </c>
      <c r="ES89" s="89">
        <v>0</v>
      </c>
      <c r="ET89" s="89">
        <v>0</v>
      </c>
      <c r="EU89" s="66">
        <v>0</v>
      </c>
      <c r="EV89" s="66">
        <v>0</v>
      </c>
      <c r="EW89" s="66">
        <v>0</v>
      </c>
      <c r="EX89" s="66">
        <v>0</v>
      </c>
      <c r="EY89" s="66">
        <v>0</v>
      </c>
      <c r="EZ89" s="66">
        <v>0</v>
      </c>
      <c r="FA89" s="66">
        <v>0</v>
      </c>
      <c r="FB89" s="66">
        <v>0</v>
      </c>
      <c r="FC89" s="65"/>
      <c r="FD89" s="65"/>
      <c r="FE89" s="65"/>
      <c r="FF89" s="65"/>
      <c r="FG89" s="66">
        <v>4.6688017536000004</v>
      </c>
      <c r="FI89" s="113"/>
    </row>
    <row r="90" spans="2:165" ht="14.25" customHeight="1" x14ac:dyDescent="0.2">
      <c r="B90" s="115"/>
      <c r="C90" s="118" t="s">
        <v>369</v>
      </c>
      <c r="D90" s="9">
        <v>8.2530458783999983</v>
      </c>
      <c r="E90" s="131">
        <v>0</v>
      </c>
      <c r="F90" s="131">
        <v>0</v>
      </c>
      <c r="G90" s="131">
        <v>0</v>
      </c>
      <c r="H90" s="131">
        <v>0</v>
      </c>
      <c r="I90" s="131">
        <v>0</v>
      </c>
      <c r="J90" s="131">
        <v>0</v>
      </c>
      <c r="K90" s="131">
        <v>0</v>
      </c>
      <c r="L90" s="131">
        <v>0</v>
      </c>
      <c r="M90" s="131">
        <v>0</v>
      </c>
      <c r="N90" s="131">
        <v>0</v>
      </c>
      <c r="O90" s="131">
        <v>0</v>
      </c>
      <c r="P90" s="131">
        <v>0</v>
      </c>
      <c r="Q90" s="131">
        <v>0</v>
      </c>
      <c r="R90" s="131">
        <v>0</v>
      </c>
      <c r="S90" s="131">
        <v>0</v>
      </c>
      <c r="T90" s="131">
        <v>0</v>
      </c>
      <c r="U90" s="131">
        <v>0</v>
      </c>
      <c r="V90" s="131">
        <v>0</v>
      </c>
      <c r="W90" s="131">
        <v>0</v>
      </c>
      <c r="X90" s="131">
        <v>0</v>
      </c>
      <c r="Y90" s="131">
        <v>0</v>
      </c>
      <c r="Z90" s="131">
        <v>5.1470608703999989</v>
      </c>
      <c r="AA90" s="131">
        <v>2.3073031488</v>
      </c>
      <c r="AB90" s="131">
        <v>0.7986818591999999</v>
      </c>
      <c r="AC90" s="131">
        <v>0</v>
      </c>
      <c r="AD90" s="131">
        <v>0</v>
      </c>
      <c r="AE90" s="131">
        <v>0</v>
      </c>
      <c r="AF90" s="131">
        <v>0</v>
      </c>
      <c r="AG90" s="131">
        <v>0</v>
      </c>
      <c r="AH90" s="9">
        <v>0</v>
      </c>
      <c r="AI90" s="131">
        <v>0</v>
      </c>
      <c r="AJ90" s="131">
        <v>0</v>
      </c>
      <c r="AK90" s="131">
        <v>0</v>
      </c>
      <c r="AL90" s="9">
        <v>14992.811768391719</v>
      </c>
      <c r="AM90" s="131">
        <v>0.62119700160000002</v>
      </c>
      <c r="AN90" s="131">
        <v>0</v>
      </c>
      <c r="AO90" s="131">
        <v>0</v>
      </c>
      <c r="AP90" s="131">
        <v>0</v>
      </c>
      <c r="AQ90" s="131">
        <v>0</v>
      </c>
      <c r="AR90" s="131">
        <v>4503.8503432760408</v>
      </c>
      <c r="AS90" s="131">
        <v>0</v>
      </c>
      <c r="AT90" s="131">
        <v>0</v>
      </c>
      <c r="AU90" s="131">
        <v>10027.15226811408</v>
      </c>
      <c r="AV90" s="131">
        <v>0</v>
      </c>
      <c r="AW90" s="131">
        <v>461.18795999999998</v>
      </c>
      <c r="AX90" s="131">
        <v>0</v>
      </c>
      <c r="AY90" s="131">
        <v>0</v>
      </c>
      <c r="AZ90" s="131">
        <v>0</v>
      </c>
      <c r="BA90" s="131">
        <v>0</v>
      </c>
      <c r="BB90" s="131">
        <v>0</v>
      </c>
      <c r="BC90" s="131">
        <v>0</v>
      </c>
      <c r="BD90" s="131">
        <v>0</v>
      </c>
      <c r="BE90" s="131">
        <v>0</v>
      </c>
      <c r="BF90" s="131">
        <v>0</v>
      </c>
      <c r="BG90" s="131">
        <v>0</v>
      </c>
      <c r="BH90" s="131">
        <v>0</v>
      </c>
      <c r="BI90" s="131">
        <v>0</v>
      </c>
      <c r="BJ90" s="131">
        <v>0</v>
      </c>
      <c r="BK90" s="131">
        <v>0</v>
      </c>
      <c r="BL90" s="131">
        <v>0</v>
      </c>
      <c r="BM90" s="131">
        <v>0</v>
      </c>
      <c r="BN90" s="131">
        <v>0</v>
      </c>
      <c r="BO90" s="131">
        <v>0</v>
      </c>
      <c r="BP90" s="131">
        <v>0</v>
      </c>
      <c r="BQ90" s="131">
        <v>0</v>
      </c>
      <c r="BR90" s="131">
        <v>0</v>
      </c>
      <c r="BS90" s="131">
        <v>0</v>
      </c>
      <c r="BT90" s="131">
        <v>0</v>
      </c>
      <c r="BU90" s="131">
        <v>0</v>
      </c>
      <c r="BV90" s="131">
        <v>0</v>
      </c>
      <c r="BW90" s="131">
        <v>0</v>
      </c>
      <c r="BX90" s="131">
        <v>0</v>
      </c>
      <c r="BY90" s="131">
        <v>0</v>
      </c>
      <c r="BZ90" s="131">
        <v>0</v>
      </c>
      <c r="CA90" s="131">
        <v>0</v>
      </c>
      <c r="CB90" s="131">
        <v>0</v>
      </c>
      <c r="CC90" s="9">
        <v>0</v>
      </c>
      <c r="CD90" s="9">
        <v>0</v>
      </c>
      <c r="CE90" s="131">
        <v>0</v>
      </c>
      <c r="CF90" s="131">
        <v>0</v>
      </c>
      <c r="CG90" s="9">
        <v>0</v>
      </c>
      <c r="CH90" s="131">
        <v>0</v>
      </c>
      <c r="CI90" s="131">
        <v>0</v>
      </c>
      <c r="CJ90" s="131">
        <v>0</v>
      </c>
      <c r="CK90" s="131">
        <v>0</v>
      </c>
      <c r="CL90" s="131">
        <v>0</v>
      </c>
      <c r="CM90" s="131">
        <v>0</v>
      </c>
      <c r="CN90" s="131">
        <v>0</v>
      </c>
      <c r="CO90" s="131">
        <v>0</v>
      </c>
      <c r="CP90" s="9">
        <v>0</v>
      </c>
      <c r="CQ90" s="131">
        <v>0</v>
      </c>
      <c r="CR90" s="131">
        <v>0</v>
      </c>
      <c r="CS90" s="9">
        <v>0</v>
      </c>
      <c r="CT90" s="131">
        <v>0</v>
      </c>
      <c r="CU90" s="131">
        <v>0</v>
      </c>
      <c r="CV90" s="131">
        <v>0</v>
      </c>
      <c r="CW90" s="131">
        <v>0</v>
      </c>
      <c r="CX90" s="131">
        <v>0</v>
      </c>
      <c r="CY90" s="131">
        <v>0</v>
      </c>
      <c r="CZ90" s="131">
        <v>0</v>
      </c>
      <c r="DA90" s="131">
        <v>0</v>
      </c>
      <c r="DB90" s="9">
        <v>0</v>
      </c>
      <c r="DC90" s="131">
        <v>0</v>
      </c>
      <c r="DD90" s="131">
        <v>0</v>
      </c>
      <c r="DE90" s="131">
        <v>0</v>
      </c>
      <c r="DF90" s="9">
        <v>0</v>
      </c>
      <c r="DG90" s="131">
        <v>0</v>
      </c>
      <c r="DH90" s="131">
        <v>0</v>
      </c>
      <c r="DI90" s="9">
        <v>0</v>
      </c>
      <c r="DJ90" s="131">
        <v>0</v>
      </c>
      <c r="DK90" s="131">
        <v>0</v>
      </c>
      <c r="DL90" s="131">
        <v>0</v>
      </c>
      <c r="DM90" s="131">
        <v>0</v>
      </c>
      <c r="DN90" s="9">
        <v>0</v>
      </c>
      <c r="DO90" s="131">
        <v>0</v>
      </c>
      <c r="DP90" s="131">
        <v>0</v>
      </c>
      <c r="DQ90" s="9">
        <v>0</v>
      </c>
      <c r="DR90" s="131">
        <v>0</v>
      </c>
      <c r="DS90" s="131">
        <v>0</v>
      </c>
      <c r="DT90" s="131">
        <v>0</v>
      </c>
      <c r="DU90" s="131">
        <v>0</v>
      </c>
      <c r="DV90" s="131">
        <v>0</v>
      </c>
      <c r="DW90" s="131">
        <v>0</v>
      </c>
      <c r="DX90" s="131">
        <v>0</v>
      </c>
      <c r="DY90" s="131">
        <v>0</v>
      </c>
      <c r="DZ90" s="131">
        <v>0</v>
      </c>
      <c r="EA90" s="131">
        <v>0</v>
      </c>
      <c r="EB90" s="9">
        <v>0</v>
      </c>
      <c r="EC90" s="131">
        <v>0</v>
      </c>
      <c r="ED90" s="131">
        <v>0</v>
      </c>
      <c r="EE90" s="131">
        <v>0</v>
      </c>
      <c r="EF90" s="131">
        <v>0</v>
      </c>
      <c r="EG90" s="131">
        <v>0</v>
      </c>
      <c r="EH90" s="131">
        <v>0</v>
      </c>
      <c r="EI90" s="9">
        <v>0</v>
      </c>
      <c r="EJ90" s="131">
        <v>0</v>
      </c>
      <c r="EK90" s="131">
        <v>0</v>
      </c>
      <c r="EL90" s="131">
        <v>0</v>
      </c>
      <c r="EM90" s="9">
        <v>0</v>
      </c>
      <c r="EN90" s="131">
        <v>0</v>
      </c>
      <c r="EO90" s="131">
        <v>0</v>
      </c>
      <c r="EP90" s="9">
        <v>0</v>
      </c>
      <c r="EQ90" s="131">
        <v>0</v>
      </c>
      <c r="ER90" s="131">
        <v>0</v>
      </c>
      <c r="ES90" s="9">
        <v>0</v>
      </c>
      <c r="ET90" s="9">
        <v>0</v>
      </c>
      <c r="EU90" s="131">
        <v>0</v>
      </c>
      <c r="EV90" s="131">
        <v>0</v>
      </c>
      <c r="EW90" s="131">
        <v>0</v>
      </c>
      <c r="EX90" s="131">
        <v>0</v>
      </c>
      <c r="EY90" s="131">
        <v>0</v>
      </c>
      <c r="EZ90" s="131">
        <v>0</v>
      </c>
      <c r="FA90" s="131">
        <v>0</v>
      </c>
      <c r="FB90" s="9">
        <v>0</v>
      </c>
      <c r="FC90" s="9">
        <v>0</v>
      </c>
      <c r="FD90" s="9">
        <v>0</v>
      </c>
      <c r="FE90" s="9">
        <v>0</v>
      </c>
      <c r="FF90" s="9">
        <v>0</v>
      </c>
      <c r="FG90" s="9">
        <v>15001.064814270119</v>
      </c>
      <c r="FI90" s="113"/>
    </row>
    <row r="91" spans="2:165" ht="14.25" customHeight="1" x14ac:dyDescent="0.2">
      <c r="B91" s="124" t="s">
        <v>553</v>
      </c>
      <c r="C91" s="76" t="s">
        <v>370</v>
      </c>
      <c r="D91" s="89">
        <v>0</v>
      </c>
      <c r="E91" s="66">
        <v>0</v>
      </c>
      <c r="F91" s="66">
        <v>0</v>
      </c>
      <c r="G91" s="66">
        <v>0</v>
      </c>
      <c r="H91" s="66">
        <v>0</v>
      </c>
      <c r="I91" s="66">
        <v>0</v>
      </c>
      <c r="J91" s="66">
        <v>0</v>
      </c>
      <c r="K91" s="66">
        <v>0</v>
      </c>
      <c r="L91" s="66">
        <v>0</v>
      </c>
      <c r="M91" s="66">
        <v>0</v>
      </c>
      <c r="N91" s="66">
        <v>0</v>
      </c>
      <c r="O91" s="66">
        <v>0</v>
      </c>
      <c r="P91" s="66">
        <v>0</v>
      </c>
      <c r="Q91" s="66">
        <v>0</v>
      </c>
      <c r="R91" s="66">
        <v>0</v>
      </c>
      <c r="S91" s="66">
        <v>0</v>
      </c>
      <c r="T91" s="66">
        <v>0</v>
      </c>
      <c r="U91" s="66">
        <v>0</v>
      </c>
      <c r="V91" s="66">
        <v>0</v>
      </c>
      <c r="W91" s="66">
        <v>0</v>
      </c>
      <c r="X91" s="66">
        <v>0</v>
      </c>
      <c r="Y91" s="66">
        <v>0</v>
      </c>
      <c r="Z91" s="66">
        <v>0</v>
      </c>
      <c r="AA91" s="66">
        <v>0</v>
      </c>
      <c r="AB91" s="66">
        <v>0</v>
      </c>
      <c r="AC91" s="66">
        <v>0</v>
      </c>
      <c r="AD91" s="66">
        <v>0</v>
      </c>
      <c r="AE91" s="66">
        <v>0</v>
      </c>
      <c r="AF91" s="66">
        <v>0</v>
      </c>
      <c r="AG91" s="66">
        <v>0</v>
      </c>
      <c r="AH91" s="89">
        <v>0</v>
      </c>
      <c r="AI91" s="66">
        <v>0</v>
      </c>
      <c r="AJ91" s="66">
        <v>0</v>
      </c>
      <c r="AK91" s="66">
        <v>0</v>
      </c>
      <c r="AL91" s="89">
        <v>9285.4115199999997</v>
      </c>
      <c r="AM91" s="66">
        <v>0</v>
      </c>
      <c r="AN91" s="66">
        <v>0</v>
      </c>
      <c r="AO91" s="66">
        <v>0</v>
      </c>
      <c r="AP91" s="66">
        <v>0</v>
      </c>
      <c r="AQ91" s="66">
        <v>0</v>
      </c>
      <c r="AR91" s="66">
        <v>0</v>
      </c>
      <c r="AS91" s="66">
        <v>0</v>
      </c>
      <c r="AT91" s="66">
        <v>0</v>
      </c>
      <c r="AU91" s="66">
        <v>9285.4115199999997</v>
      </c>
      <c r="AV91" s="66">
        <v>0</v>
      </c>
      <c r="AW91" s="66">
        <v>0</v>
      </c>
      <c r="AX91" s="66">
        <v>0</v>
      </c>
      <c r="AY91" s="66">
        <v>0</v>
      </c>
      <c r="AZ91" s="66">
        <v>0</v>
      </c>
      <c r="BA91" s="66">
        <v>0</v>
      </c>
      <c r="BB91" s="66">
        <v>0</v>
      </c>
      <c r="BC91" s="66">
        <v>0</v>
      </c>
      <c r="BD91" s="66">
        <v>0</v>
      </c>
      <c r="BE91" s="66">
        <v>0</v>
      </c>
      <c r="BF91" s="66">
        <v>0</v>
      </c>
      <c r="BG91" s="66">
        <v>0</v>
      </c>
      <c r="BH91" s="66">
        <v>0</v>
      </c>
      <c r="BI91" s="66">
        <v>0</v>
      </c>
      <c r="BJ91" s="66">
        <v>0</v>
      </c>
      <c r="BK91" s="66">
        <v>0</v>
      </c>
      <c r="BL91" s="66">
        <v>0</v>
      </c>
      <c r="BM91" s="66">
        <v>0</v>
      </c>
      <c r="BN91" s="66">
        <v>0</v>
      </c>
      <c r="BO91" s="66">
        <v>0</v>
      </c>
      <c r="BP91" s="66">
        <v>0</v>
      </c>
      <c r="BQ91" s="66">
        <v>0</v>
      </c>
      <c r="BR91" s="66">
        <v>0</v>
      </c>
      <c r="BS91" s="66">
        <v>0</v>
      </c>
      <c r="BT91" s="66">
        <v>0</v>
      </c>
      <c r="BU91" s="66">
        <v>0</v>
      </c>
      <c r="BV91" s="66">
        <v>0</v>
      </c>
      <c r="BW91" s="66">
        <v>0</v>
      </c>
      <c r="BX91" s="66">
        <v>0</v>
      </c>
      <c r="BY91" s="66">
        <v>0</v>
      </c>
      <c r="BZ91" s="66">
        <v>0</v>
      </c>
      <c r="CA91" s="66">
        <v>0</v>
      </c>
      <c r="CB91" s="66">
        <v>0</v>
      </c>
      <c r="CC91" s="89">
        <v>0</v>
      </c>
      <c r="CD91" s="89">
        <v>0</v>
      </c>
      <c r="CE91" s="66">
        <v>0</v>
      </c>
      <c r="CF91" s="66">
        <v>0</v>
      </c>
      <c r="CG91" s="89">
        <v>0</v>
      </c>
      <c r="CH91" s="66">
        <v>0</v>
      </c>
      <c r="CI91" s="66">
        <v>0</v>
      </c>
      <c r="CJ91" s="66">
        <v>0</v>
      </c>
      <c r="CK91" s="66">
        <v>0</v>
      </c>
      <c r="CL91" s="66">
        <v>0</v>
      </c>
      <c r="CM91" s="66">
        <v>0</v>
      </c>
      <c r="CN91" s="66">
        <v>0</v>
      </c>
      <c r="CO91" s="66">
        <v>0</v>
      </c>
      <c r="CP91" s="89">
        <v>0</v>
      </c>
      <c r="CQ91" s="66">
        <v>0</v>
      </c>
      <c r="CR91" s="66">
        <v>0</v>
      </c>
      <c r="CS91" s="89">
        <v>0</v>
      </c>
      <c r="CT91" s="66">
        <v>0</v>
      </c>
      <c r="CU91" s="66">
        <v>0</v>
      </c>
      <c r="CV91" s="66">
        <v>0</v>
      </c>
      <c r="CW91" s="66">
        <v>0</v>
      </c>
      <c r="CX91" s="66">
        <v>0</v>
      </c>
      <c r="CY91" s="66">
        <v>0</v>
      </c>
      <c r="CZ91" s="66">
        <v>0</v>
      </c>
      <c r="DA91" s="66">
        <v>0</v>
      </c>
      <c r="DB91" s="89">
        <v>0</v>
      </c>
      <c r="DC91" s="66">
        <v>0</v>
      </c>
      <c r="DD91" s="66">
        <v>0</v>
      </c>
      <c r="DE91" s="66">
        <v>0</v>
      </c>
      <c r="DF91" s="89">
        <v>0</v>
      </c>
      <c r="DG91" s="66">
        <v>0</v>
      </c>
      <c r="DH91" s="66">
        <v>0</v>
      </c>
      <c r="DI91" s="89">
        <v>0</v>
      </c>
      <c r="DJ91" s="66">
        <v>0</v>
      </c>
      <c r="DK91" s="66">
        <v>0</v>
      </c>
      <c r="DL91" s="66">
        <v>0</v>
      </c>
      <c r="DM91" s="66">
        <v>0</v>
      </c>
      <c r="DN91" s="89">
        <v>0</v>
      </c>
      <c r="DO91" s="66">
        <v>0</v>
      </c>
      <c r="DP91" s="66">
        <v>0</v>
      </c>
      <c r="DQ91" s="89">
        <v>0</v>
      </c>
      <c r="DR91" s="66">
        <v>0</v>
      </c>
      <c r="DS91" s="66">
        <v>0</v>
      </c>
      <c r="DT91" s="66">
        <v>0</v>
      </c>
      <c r="DU91" s="66">
        <v>0</v>
      </c>
      <c r="DV91" s="66">
        <v>0</v>
      </c>
      <c r="DW91" s="66">
        <v>0</v>
      </c>
      <c r="DX91" s="66">
        <v>0</v>
      </c>
      <c r="DY91" s="66">
        <v>0</v>
      </c>
      <c r="DZ91" s="66">
        <v>0</v>
      </c>
      <c r="EA91" s="66">
        <v>0</v>
      </c>
      <c r="EB91" s="89">
        <v>0</v>
      </c>
      <c r="EC91" s="66">
        <v>0</v>
      </c>
      <c r="ED91" s="66">
        <v>0</v>
      </c>
      <c r="EE91" s="66">
        <v>0</v>
      </c>
      <c r="EF91" s="66">
        <v>0</v>
      </c>
      <c r="EG91" s="66">
        <v>0</v>
      </c>
      <c r="EH91" s="66">
        <v>0</v>
      </c>
      <c r="EI91" s="89">
        <v>0</v>
      </c>
      <c r="EJ91" s="66">
        <v>0</v>
      </c>
      <c r="EK91" s="66">
        <v>0</v>
      </c>
      <c r="EL91" s="66">
        <v>0</v>
      </c>
      <c r="EM91" s="89">
        <v>0</v>
      </c>
      <c r="EN91" s="66">
        <v>0</v>
      </c>
      <c r="EO91" s="66">
        <v>0</v>
      </c>
      <c r="EP91" s="89">
        <v>0</v>
      </c>
      <c r="EQ91" s="66">
        <v>0</v>
      </c>
      <c r="ER91" s="66">
        <v>0</v>
      </c>
      <c r="ES91" s="89">
        <v>0</v>
      </c>
      <c r="ET91" s="89">
        <v>0</v>
      </c>
      <c r="EU91" s="66">
        <v>0</v>
      </c>
      <c r="EV91" s="66">
        <v>0</v>
      </c>
      <c r="EW91" s="66">
        <v>0</v>
      </c>
      <c r="EX91" s="66">
        <v>0</v>
      </c>
      <c r="EY91" s="66">
        <v>0</v>
      </c>
      <c r="EZ91" s="66">
        <v>0</v>
      </c>
      <c r="FA91" s="66">
        <v>0</v>
      </c>
      <c r="FB91" s="66">
        <v>0</v>
      </c>
      <c r="FC91" s="65"/>
      <c r="FD91" s="65"/>
      <c r="FE91" s="65"/>
      <c r="FF91" s="65"/>
      <c r="FG91" s="66">
        <v>9285.4115199999997</v>
      </c>
      <c r="FI91" s="113"/>
    </row>
    <row r="92" spans="2:165" ht="14.25" customHeight="1" x14ac:dyDescent="0.2">
      <c r="B92" s="124" t="s">
        <v>554</v>
      </c>
      <c r="C92" s="76" t="s">
        <v>371</v>
      </c>
      <c r="D92" s="89">
        <v>0</v>
      </c>
      <c r="E92" s="66">
        <v>0</v>
      </c>
      <c r="F92" s="66">
        <v>0</v>
      </c>
      <c r="G92" s="66">
        <v>0</v>
      </c>
      <c r="H92" s="66">
        <v>0</v>
      </c>
      <c r="I92" s="66">
        <v>0</v>
      </c>
      <c r="J92" s="66">
        <v>0</v>
      </c>
      <c r="K92" s="66">
        <v>0</v>
      </c>
      <c r="L92" s="66">
        <v>0</v>
      </c>
      <c r="M92" s="66">
        <v>0</v>
      </c>
      <c r="N92" s="66">
        <v>0</v>
      </c>
      <c r="O92" s="66">
        <v>0</v>
      </c>
      <c r="P92" s="66">
        <v>0</v>
      </c>
      <c r="Q92" s="66">
        <v>0</v>
      </c>
      <c r="R92" s="66">
        <v>0</v>
      </c>
      <c r="S92" s="66">
        <v>0</v>
      </c>
      <c r="T92" s="66">
        <v>0</v>
      </c>
      <c r="U92" s="66">
        <v>0</v>
      </c>
      <c r="V92" s="66">
        <v>0</v>
      </c>
      <c r="W92" s="66">
        <v>0</v>
      </c>
      <c r="X92" s="66">
        <v>0</v>
      </c>
      <c r="Y92" s="66">
        <v>0</v>
      </c>
      <c r="Z92" s="66">
        <v>0</v>
      </c>
      <c r="AA92" s="66">
        <v>0</v>
      </c>
      <c r="AB92" s="66">
        <v>0</v>
      </c>
      <c r="AC92" s="66">
        <v>0</v>
      </c>
      <c r="AD92" s="66">
        <v>0</v>
      </c>
      <c r="AE92" s="66">
        <v>0</v>
      </c>
      <c r="AF92" s="66">
        <v>0</v>
      </c>
      <c r="AG92" s="66">
        <v>0</v>
      </c>
      <c r="AH92" s="89">
        <v>0</v>
      </c>
      <c r="AI92" s="66">
        <v>0</v>
      </c>
      <c r="AJ92" s="66">
        <v>0</v>
      </c>
      <c r="AK92" s="66">
        <v>0</v>
      </c>
      <c r="AL92" s="89">
        <v>461.18795999999998</v>
      </c>
      <c r="AM92" s="66">
        <v>0</v>
      </c>
      <c r="AN92" s="66">
        <v>0</v>
      </c>
      <c r="AO92" s="66">
        <v>0</v>
      </c>
      <c r="AP92" s="66">
        <v>0</v>
      </c>
      <c r="AQ92" s="66">
        <v>0</v>
      </c>
      <c r="AR92" s="66">
        <v>0</v>
      </c>
      <c r="AS92" s="66">
        <v>0</v>
      </c>
      <c r="AT92" s="66">
        <v>0</v>
      </c>
      <c r="AU92" s="66">
        <v>0</v>
      </c>
      <c r="AV92" s="66">
        <v>0</v>
      </c>
      <c r="AW92" s="66">
        <v>461.18795999999998</v>
      </c>
      <c r="AX92" s="66">
        <v>0</v>
      </c>
      <c r="AY92" s="66">
        <v>0</v>
      </c>
      <c r="AZ92" s="66">
        <v>0</v>
      </c>
      <c r="BA92" s="66">
        <v>0</v>
      </c>
      <c r="BB92" s="66">
        <v>0</v>
      </c>
      <c r="BC92" s="66">
        <v>0</v>
      </c>
      <c r="BD92" s="66">
        <v>0</v>
      </c>
      <c r="BE92" s="66">
        <v>0</v>
      </c>
      <c r="BF92" s="66">
        <v>0</v>
      </c>
      <c r="BG92" s="66">
        <v>0</v>
      </c>
      <c r="BH92" s="66">
        <v>0</v>
      </c>
      <c r="BI92" s="66">
        <v>0</v>
      </c>
      <c r="BJ92" s="66">
        <v>0</v>
      </c>
      <c r="BK92" s="66">
        <v>0</v>
      </c>
      <c r="BL92" s="66">
        <v>0</v>
      </c>
      <c r="BM92" s="66">
        <v>0</v>
      </c>
      <c r="BN92" s="66">
        <v>0</v>
      </c>
      <c r="BO92" s="66">
        <v>0</v>
      </c>
      <c r="BP92" s="66">
        <v>0</v>
      </c>
      <c r="BQ92" s="66">
        <v>0</v>
      </c>
      <c r="BR92" s="66">
        <v>0</v>
      </c>
      <c r="BS92" s="66">
        <v>0</v>
      </c>
      <c r="BT92" s="66">
        <v>0</v>
      </c>
      <c r="BU92" s="66">
        <v>0</v>
      </c>
      <c r="BV92" s="66">
        <v>0</v>
      </c>
      <c r="BW92" s="66">
        <v>0</v>
      </c>
      <c r="BX92" s="66">
        <v>0</v>
      </c>
      <c r="BY92" s="66">
        <v>0</v>
      </c>
      <c r="BZ92" s="66">
        <v>0</v>
      </c>
      <c r="CA92" s="66">
        <v>0</v>
      </c>
      <c r="CB92" s="66">
        <v>0</v>
      </c>
      <c r="CC92" s="89">
        <v>0</v>
      </c>
      <c r="CD92" s="89">
        <v>0</v>
      </c>
      <c r="CE92" s="66">
        <v>0</v>
      </c>
      <c r="CF92" s="66">
        <v>0</v>
      </c>
      <c r="CG92" s="89">
        <v>0</v>
      </c>
      <c r="CH92" s="66">
        <v>0</v>
      </c>
      <c r="CI92" s="66">
        <v>0</v>
      </c>
      <c r="CJ92" s="66">
        <v>0</v>
      </c>
      <c r="CK92" s="66">
        <v>0</v>
      </c>
      <c r="CL92" s="66">
        <v>0</v>
      </c>
      <c r="CM92" s="66">
        <v>0</v>
      </c>
      <c r="CN92" s="66">
        <v>0</v>
      </c>
      <c r="CO92" s="66">
        <v>0</v>
      </c>
      <c r="CP92" s="89">
        <v>0</v>
      </c>
      <c r="CQ92" s="66">
        <v>0</v>
      </c>
      <c r="CR92" s="66">
        <v>0</v>
      </c>
      <c r="CS92" s="89">
        <v>0</v>
      </c>
      <c r="CT92" s="66">
        <v>0</v>
      </c>
      <c r="CU92" s="66">
        <v>0</v>
      </c>
      <c r="CV92" s="66">
        <v>0</v>
      </c>
      <c r="CW92" s="66">
        <v>0</v>
      </c>
      <c r="CX92" s="66">
        <v>0</v>
      </c>
      <c r="CY92" s="66">
        <v>0</v>
      </c>
      <c r="CZ92" s="66">
        <v>0</v>
      </c>
      <c r="DA92" s="66">
        <v>0</v>
      </c>
      <c r="DB92" s="89">
        <v>0</v>
      </c>
      <c r="DC92" s="66">
        <v>0</v>
      </c>
      <c r="DD92" s="66">
        <v>0</v>
      </c>
      <c r="DE92" s="66">
        <v>0</v>
      </c>
      <c r="DF92" s="89">
        <v>0</v>
      </c>
      <c r="DG92" s="66">
        <v>0</v>
      </c>
      <c r="DH92" s="66">
        <v>0</v>
      </c>
      <c r="DI92" s="89">
        <v>0</v>
      </c>
      <c r="DJ92" s="66">
        <v>0</v>
      </c>
      <c r="DK92" s="66">
        <v>0</v>
      </c>
      <c r="DL92" s="66">
        <v>0</v>
      </c>
      <c r="DM92" s="66">
        <v>0</v>
      </c>
      <c r="DN92" s="89">
        <v>0</v>
      </c>
      <c r="DO92" s="66">
        <v>0</v>
      </c>
      <c r="DP92" s="66">
        <v>0</v>
      </c>
      <c r="DQ92" s="89">
        <v>0</v>
      </c>
      <c r="DR92" s="66">
        <v>0</v>
      </c>
      <c r="DS92" s="66">
        <v>0</v>
      </c>
      <c r="DT92" s="66">
        <v>0</v>
      </c>
      <c r="DU92" s="66">
        <v>0</v>
      </c>
      <c r="DV92" s="66">
        <v>0</v>
      </c>
      <c r="DW92" s="66">
        <v>0</v>
      </c>
      <c r="DX92" s="66">
        <v>0</v>
      </c>
      <c r="DY92" s="66">
        <v>0</v>
      </c>
      <c r="DZ92" s="66">
        <v>0</v>
      </c>
      <c r="EA92" s="66">
        <v>0</v>
      </c>
      <c r="EB92" s="89">
        <v>0</v>
      </c>
      <c r="EC92" s="66">
        <v>0</v>
      </c>
      <c r="ED92" s="66">
        <v>0</v>
      </c>
      <c r="EE92" s="66">
        <v>0</v>
      </c>
      <c r="EF92" s="66">
        <v>0</v>
      </c>
      <c r="EG92" s="66">
        <v>0</v>
      </c>
      <c r="EH92" s="66">
        <v>0</v>
      </c>
      <c r="EI92" s="89">
        <v>0</v>
      </c>
      <c r="EJ92" s="66">
        <v>0</v>
      </c>
      <c r="EK92" s="66">
        <v>0</v>
      </c>
      <c r="EL92" s="66">
        <v>0</v>
      </c>
      <c r="EM92" s="89">
        <v>0</v>
      </c>
      <c r="EN92" s="66">
        <v>0</v>
      </c>
      <c r="EO92" s="66">
        <v>0</v>
      </c>
      <c r="EP92" s="89">
        <v>0</v>
      </c>
      <c r="EQ92" s="66">
        <v>0</v>
      </c>
      <c r="ER92" s="66">
        <v>0</v>
      </c>
      <c r="ES92" s="89">
        <v>0</v>
      </c>
      <c r="ET92" s="89">
        <v>0</v>
      </c>
      <c r="EU92" s="66">
        <v>0</v>
      </c>
      <c r="EV92" s="66">
        <v>0</v>
      </c>
      <c r="EW92" s="66">
        <v>0</v>
      </c>
      <c r="EX92" s="66">
        <v>0</v>
      </c>
      <c r="EY92" s="66">
        <v>0</v>
      </c>
      <c r="EZ92" s="66">
        <v>0</v>
      </c>
      <c r="FA92" s="66">
        <v>0</v>
      </c>
      <c r="FB92" s="66">
        <v>0</v>
      </c>
      <c r="FC92" s="65"/>
      <c r="FD92" s="65"/>
      <c r="FE92" s="65"/>
      <c r="FF92" s="65"/>
      <c r="FG92" s="66">
        <v>461.18795999999998</v>
      </c>
      <c r="FI92" s="113"/>
    </row>
    <row r="93" spans="2:165" ht="14.25" customHeight="1" x14ac:dyDescent="0.2">
      <c r="B93" s="124" t="s">
        <v>554</v>
      </c>
      <c r="C93" s="76" t="s">
        <v>372</v>
      </c>
      <c r="D93" s="89">
        <v>0</v>
      </c>
      <c r="E93" s="66">
        <v>0</v>
      </c>
      <c r="F93" s="66">
        <v>0</v>
      </c>
      <c r="G93" s="66">
        <v>0</v>
      </c>
      <c r="H93" s="66">
        <v>0</v>
      </c>
      <c r="I93" s="66">
        <v>0</v>
      </c>
      <c r="J93" s="66">
        <v>0</v>
      </c>
      <c r="K93" s="66">
        <v>0</v>
      </c>
      <c r="L93" s="66">
        <v>0</v>
      </c>
      <c r="M93" s="66">
        <v>0</v>
      </c>
      <c r="N93" s="66">
        <v>0</v>
      </c>
      <c r="O93" s="66">
        <v>0</v>
      </c>
      <c r="P93" s="66">
        <v>0</v>
      </c>
      <c r="Q93" s="66">
        <v>0</v>
      </c>
      <c r="R93" s="66">
        <v>0</v>
      </c>
      <c r="S93" s="66">
        <v>0</v>
      </c>
      <c r="T93" s="66">
        <v>0</v>
      </c>
      <c r="U93" s="66">
        <v>0</v>
      </c>
      <c r="V93" s="66">
        <v>0</v>
      </c>
      <c r="W93" s="66">
        <v>0</v>
      </c>
      <c r="X93" s="66">
        <v>0</v>
      </c>
      <c r="Y93" s="66">
        <v>0</v>
      </c>
      <c r="Z93" s="66">
        <v>0</v>
      </c>
      <c r="AA93" s="66">
        <v>0</v>
      </c>
      <c r="AB93" s="66">
        <v>0</v>
      </c>
      <c r="AC93" s="66">
        <v>0</v>
      </c>
      <c r="AD93" s="66">
        <v>0</v>
      </c>
      <c r="AE93" s="66">
        <v>0</v>
      </c>
      <c r="AF93" s="66">
        <v>0</v>
      </c>
      <c r="AG93" s="66">
        <v>0</v>
      </c>
      <c r="AH93" s="89">
        <v>0</v>
      </c>
      <c r="AI93" s="66">
        <v>0</v>
      </c>
      <c r="AJ93" s="66">
        <v>0</v>
      </c>
      <c r="AK93" s="66">
        <v>0</v>
      </c>
      <c r="AL93" s="89">
        <v>4503.8503432760408</v>
      </c>
      <c r="AM93" s="66">
        <v>0</v>
      </c>
      <c r="AN93" s="66">
        <v>0</v>
      </c>
      <c r="AO93" s="66">
        <v>0</v>
      </c>
      <c r="AP93" s="66">
        <v>0</v>
      </c>
      <c r="AQ93" s="66">
        <v>0</v>
      </c>
      <c r="AR93" s="66">
        <v>4503.8503432760408</v>
      </c>
      <c r="AS93" s="66">
        <v>0</v>
      </c>
      <c r="AT93" s="66">
        <v>0</v>
      </c>
      <c r="AU93" s="66">
        <v>0</v>
      </c>
      <c r="AV93" s="66">
        <v>0</v>
      </c>
      <c r="AW93" s="66">
        <v>0</v>
      </c>
      <c r="AX93" s="66">
        <v>0</v>
      </c>
      <c r="AY93" s="66">
        <v>0</v>
      </c>
      <c r="AZ93" s="66">
        <v>0</v>
      </c>
      <c r="BA93" s="66">
        <v>0</v>
      </c>
      <c r="BB93" s="66">
        <v>0</v>
      </c>
      <c r="BC93" s="66">
        <v>0</v>
      </c>
      <c r="BD93" s="66">
        <v>0</v>
      </c>
      <c r="BE93" s="66">
        <v>0</v>
      </c>
      <c r="BF93" s="66">
        <v>0</v>
      </c>
      <c r="BG93" s="66">
        <v>0</v>
      </c>
      <c r="BH93" s="66">
        <v>0</v>
      </c>
      <c r="BI93" s="66">
        <v>0</v>
      </c>
      <c r="BJ93" s="66">
        <v>0</v>
      </c>
      <c r="BK93" s="66">
        <v>0</v>
      </c>
      <c r="BL93" s="66">
        <v>0</v>
      </c>
      <c r="BM93" s="66">
        <v>0</v>
      </c>
      <c r="BN93" s="66">
        <v>0</v>
      </c>
      <c r="BO93" s="66">
        <v>0</v>
      </c>
      <c r="BP93" s="66">
        <v>0</v>
      </c>
      <c r="BQ93" s="66">
        <v>0</v>
      </c>
      <c r="BR93" s="66">
        <v>0</v>
      </c>
      <c r="BS93" s="66">
        <v>0</v>
      </c>
      <c r="BT93" s="66">
        <v>0</v>
      </c>
      <c r="BU93" s="66">
        <v>0</v>
      </c>
      <c r="BV93" s="66">
        <v>0</v>
      </c>
      <c r="BW93" s="66">
        <v>0</v>
      </c>
      <c r="BX93" s="66">
        <v>0</v>
      </c>
      <c r="BY93" s="66">
        <v>0</v>
      </c>
      <c r="BZ93" s="66">
        <v>0</v>
      </c>
      <c r="CA93" s="66">
        <v>0</v>
      </c>
      <c r="CB93" s="66">
        <v>0</v>
      </c>
      <c r="CC93" s="89">
        <v>0</v>
      </c>
      <c r="CD93" s="89">
        <v>0</v>
      </c>
      <c r="CE93" s="66">
        <v>0</v>
      </c>
      <c r="CF93" s="66">
        <v>0</v>
      </c>
      <c r="CG93" s="89">
        <v>0</v>
      </c>
      <c r="CH93" s="66">
        <v>0</v>
      </c>
      <c r="CI93" s="66">
        <v>0</v>
      </c>
      <c r="CJ93" s="66">
        <v>0</v>
      </c>
      <c r="CK93" s="66">
        <v>0</v>
      </c>
      <c r="CL93" s="66">
        <v>0</v>
      </c>
      <c r="CM93" s="66">
        <v>0</v>
      </c>
      <c r="CN93" s="66">
        <v>0</v>
      </c>
      <c r="CO93" s="66">
        <v>0</v>
      </c>
      <c r="CP93" s="89">
        <v>0</v>
      </c>
      <c r="CQ93" s="66">
        <v>0</v>
      </c>
      <c r="CR93" s="66">
        <v>0</v>
      </c>
      <c r="CS93" s="89">
        <v>0</v>
      </c>
      <c r="CT93" s="66">
        <v>0</v>
      </c>
      <c r="CU93" s="66">
        <v>0</v>
      </c>
      <c r="CV93" s="66">
        <v>0</v>
      </c>
      <c r="CW93" s="66">
        <v>0</v>
      </c>
      <c r="CX93" s="66">
        <v>0</v>
      </c>
      <c r="CY93" s="66">
        <v>0</v>
      </c>
      <c r="CZ93" s="66">
        <v>0</v>
      </c>
      <c r="DA93" s="66">
        <v>0</v>
      </c>
      <c r="DB93" s="89">
        <v>0</v>
      </c>
      <c r="DC93" s="66">
        <v>0</v>
      </c>
      <c r="DD93" s="66">
        <v>0</v>
      </c>
      <c r="DE93" s="66">
        <v>0</v>
      </c>
      <c r="DF93" s="89">
        <v>0</v>
      </c>
      <c r="DG93" s="66">
        <v>0</v>
      </c>
      <c r="DH93" s="66">
        <v>0</v>
      </c>
      <c r="DI93" s="89">
        <v>0</v>
      </c>
      <c r="DJ93" s="66">
        <v>0</v>
      </c>
      <c r="DK93" s="66">
        <v>0</v>
      </c>
      <c r="DL93" s="66">
        <v>0</v>
      </c>
      <c r="DM93" s="66">
        <v>0</v>
      </c>
      <c r="DN93" s="89">
        <v>0</v>
      </c>
      <c r="DO93" s="66">
        <v>0</v>
      </c>
      <c r="DP93" s="66">
        <v>0</v>
      </c>
      <c r="DQ93" s="89">
        <v>0</v>
      </c>
      <c r="DR93" s="66">
        <v>0</v>
      </c>
      <c r="DS93" s="66">
        <v>0</v>
      </c>
      <c r="DT93" s="66">
        <v>0</v>
      </c>
      <c r="DU93" s="66">
        <v>0</v>
      </c>
      <c r="DV93" s="66">
        <v>0</v>
      </c>
      <c r="DW93" s="66">
        <v>0</v>
      </c>
      <c r="DX93" s="66">
        <v>0</v>
      </c>
      <c r="DY93" s="66">
        <v>0</v>
      </c>
      <c r="DZ93" s="66">
        <v>0</v>
      </c>
      <c r="EA93" s="66">
        <v>0</v>
      </c>
      <c r="EB93" s="89">
        <v>0</v>
      </c>
      <c r="EC93" s="66">
        <v>0</v>
      </c>
      <c r="ED93" s="66">
        <v>0</v>
      </c>
      <c r="EE93" s="66">
        <v>0</v>
      </c>
      <c r="EF93" s="66">
        <v>0</v>
      </c>
      <c r="EG93" s="66">
        <v>0</v>
      </c>
      <c r="EH93" s="66">
        <v>0</v>
      </c>
      <c r="EI93" s="89">
        <v>0</v>
      </c>
      <c r="EJ93" s="66">
        <v>0</v>
      </c>
      <c r="EK93" s="66">
        <v>0</v>
      </c>
      <c r="EL93" s="66">
        <v>0</v>
      </c>
      <c r="EM93" s="89">
        <v>0</v>
      </c>
      <c r="EN93" s="66">
        <v>0</v>
      </c>
      <c r="EO93" s="66">
        <v>0</v>
      </c>
      <c r="EP93" s="89">
        <v>0</v>
      </c>
      <c r="EQ93" s="66">
        <v>0</v>
      </c>
      <c r="ER93" s="66">
        <v>0</v>
      </c>
      <c r="ES93" s="89">
        <v>0</v>
      </c>
      <c r="ET93" s="89">
        <v>0</v>
      </c>
      <c r="EU93" s="66">
        <v>0</v>
      </c>
      <c r="EV93" s="66">
        <v>0</v>
      </c>
      <c r="EW93" s="66">
        <v>0</v>
      </c>
      <c r="EX93" s="66">
        <v>0</v>
      </c>
      <c r="EY93" s="66">
        <v>0</v>
      </c>
      <c r="EZ93" s="66">
        <v>0</v>
      </c>
      <c r="FA93" s="66">
        <v>0</v>
      </c>
      <c r="FB93" s="66">
        <v>0</v>
      </c>
      <c r="FC93" s="65"/>
      <c r="FD93" s="65"/>
      <c r="FE93" s="65"/>
      <c r="FF93" s="65"/>
      <c r="FG93" s="66">
        <v>4503.8503432760408</v>
      </c>
      <c r="FI93" s="113"/>
    </row>
    <row r="94" spans="2:165" ht="14.25" customHeight="1" x14ac:dyDescent="0.2">
      <c r="B94" s="124" t="s">
        <v>555</v>
      </c>
      <c r="C94" s="76" t="s">
        <v>373</v>
      </c>
      <c r="D94" s="89">
        <v>8.2530458783999983</v>
      </c>
      <c r="E94" s="66">
        <v>0</v>
      </c>
      <c r="F94" s="66">
        <v>0</v>
      </c>
      <c r="G94" s="66">
        <v>0</v>
      </c>
      <c r="H94" s="66">
        <v>0</v>
      </c>
      <c r="I94" s="66">
        <v>0</v>
      </c>
      <c r="J94" s="66">
        <v>0</v>
      </c>
      <c r="K94" s="66">
        <v>0</v>
      </c>
      <c r="L94" s="66">
        <v>0</v>
      </c>
      <c r="M94" s="66">
        <v>0</v>
      </c>
      <c r="N94" s="66">
        <v>0</v>
      </c>
      <c r="O94" s="66">
        <v>0</v>
      </c>
      <c r="P94" s="66">
        <v>0</v>
      </c>
      <c r="Q94" s="66">
        <v>0</v>
      </c>
      <c r="R94" s="66">
        <v>0</v>
      </c>
      <c r="S94" s="66">
        <v>0</v>
      </c>
      <c r="T94" s="66">
        <v>0</v>
      </c>
      <c r="U94" s="66">
        <v>0</v>
      </c>
      <c r="V94" s="66">
        <v>0</v>
      </c>
      <c r="W94" s="66">
        <v>0</v>
      </c>
      <c r="X94" s="66">
        <v>0</v>
      </c>
      <c r="Y94" s="66">
        <v>0</v>
      </c>
      <c r="Z94" s="66">
        <v>5.1470608703999989</v>
      </c>
      <c r="AA94" s="66">
        <v>2.3073031488</v>
      </c>
      <c r="AB94" s="66">
        <v>0.7986818591999999</v>
      </c>
      <c r="AC94" s="66">
        <v>0</v>
      </c>
      <c r="AD94" s="66">
        <v>0</v>
      </c>
      <c r="AE94" s="66">
        <v>0</v>
      </c>
      <c r="AF94" s="66">
        <v>0</v>
      </c>
      <c r="AG94" s="66">
        <v>0</v>
      </c>
      <c r="AH94" s="89">
        <v>0</v>
      </c>
      <c r="AI94" s="66">
        <v>0</v>
      </c>
      <c r="AJ94" s="66">
        <v>0</v>
      </c>
      <c r="AK94" s="66">
        <v>0</v>
      </c>
      <c r="AL94" s="89">
        <v>0.62119700160000002</v>
      </c>
      <c r="AM94" s="66">
        <v>0.62119700160000002</v>
      </c>
      <c r="AN94" s="66">
        <v>0</v>
      </c>
      <c r="AO94" s="66">
        <v>0</v>
      </c>
      <c r="AP94" s="66">
        <v>0</v>
      </c>
      <c r="AQ94" s="66">
        <v>0</v>
      </c>
      <c r="AR94" s="66">
        <v>0</v>
      </c>
      <c r="AS94" s="66">
        <v>0</v>
      </c>
      <c r="AT94" s="66">
        <v>0</v>
      </c>
      <c r="AU94" s="66">
        <v>0</v>
      </c>
      <c r="AV94" s="66">
        <v>0</v>
      </c>
      <c r="AW94" s="66">
        <v>0</v>
      </c>
      <c r="AX94" s="66">
        <v>0</v>
      </c>
      <c r="AY94" s="66">
        <v>0</v>
      </c>
      <c r="AZ94" s="66">
        <v>0</v>
      </c>
      <c r="BA94" s="66">
        <v>0</v>
      </c>
      <c r="BB94" s="66">
        <v>0</v>
      </c>
      <c r="BC94" s="66">
        <v>0</v>
      </c>
      <c r="BD94" s="66">
        <v>0</v>
      </c>
      <c r="BE94" s="66">
        <v>0</v>
      </c>
      <c r="BF94" s="66">
        <v>0</v>
      </c>
      <c r="BG94" s="66">
        <v>0</v>
      </c>
      <c r="BH94" s="66">
        <v>0</v>
      </c>
      <c r="BI94" s="66">
        <v>0</v>
      </c>
      <c r="BJ94" s="66">
        <v>0</v>
      </c>
      <c r="BK94" s="66">
        <v>0</v>
      </c>
      <c r="BL94" s="66">
        <v>0</v>
      </c>
      <c r="BM94" s="66">
        <v>0</v>
      </c>
      <c r="BN94" s="66">
        <v>0</v>
      </c>
      <c r="BO94" s="66">
        <v>0</v>
      </c>
      <c r="BP94" s="66">
        <v>0</v>
      </c>
      <c r="BQ94" s="66">
        <v>0</v>
      </c>
      <c r="BR94" s="66">
        <v>0</v>
      </c>
      <c r="BS94" s="66">
        <v>0</v>
      </c>
      <c r="BT94" s="66">
        <v>0</v>
      </c>
      <c r="BU94" s="66">
        <v>0</v>
      </c>
      <c r="BV94" s="66">
        <v>0</v>
      </c>
      <c r="BW94" s="66">
        <v>0</v>
      </c>
      <c r="BX94" s="66">
        <v>0</v>
      </c>
      <c r="BY94" s="66">
        <v>0</v>
      </c>
      <c r="BZ94" s="66">
        <v>0</v>
      </c>
      <c r="CA94" s="66">
        <v>0</v>
      </c>
      <c r="CB94" s="66">
        <v>0</v>
      </c>
      <c r="CC94" s="89">
        <v>0</v>
      </c>
      <c r="CD94" s="89">
        <v>0</v>
      </c>
      <c r="CE94" s="66">
        <v>0</v>
      </c>
      <c r="CF94" s="66">
        <v>0</v>
      </c>
      <c r="CG94" s="89">
        <v>0</v>
      </c>
      <c r="CH94" s="66">
        <v>0</v>
      </c>
      <c r="CI94" s="66">
        <v>0</v>
      </c>
      <c r="CJ94" s="66">
        <v>0</v>
      </c>
      <c r="CK94" s="66">
        <v>0</v>
      </c>
      <c r="CL94" s="66">
        <v>0</v>
      </c>
      <c r="CM94" s="66">
        <v>0</v>
      </c>
      <c r="CN94" s="66">
        <v>0</v>
      </c>
      <c r="CO94" s="66">
        <v>0</v>
      </c>
      <c r="CP94" s="89">
        <v>0</v>
      </c>
      <c r="CQ94" s="66">
        <v>0</v>
      </c>
      <c r="CR94" s="66">
        <v>0</v>
      </c>
      <c r="CS94" s="89">
        <v>0</v>
      </c>
      <c r="CT94" s="66">
        <v>0</v>
      </c>
      <c r="CU94" s="66">
        <v>0</v>
      </c>
      <c r="CV94" s="66">
        <v>0</v>
      </c>
      <c r="CW94" s="66">
        <v>0</v>
      </c>
      <c r="CX94" s="66">
        <v>0</v>
      </c>
      <c r="CY94" s="66">
        <v>0</v>
      </c>
      <c r="CZ94" s="66">
        <v>0</v>
      </c>
      <c r="DA94" s="66">
        <v>0</v>
      </c>
      <c r="DB94" s="89">
        <v>0</v>
      </c>
      <c r="DC94" s="66">
        <v>0</v>
      </c>
      <c r="DD94" s="66">
        <v>0</v>
      </c>
      <c r="DE94" s="66">
        <v>0</v>
      </c>
      <c r="DF94" s="89">
        <v>0</v>
      </c>
      <c r="DG94" s="66">
        <v>0</v>
      </c>
      <c r="DH94" s="66">
        <v>0</v>
      </c>
      <c r="DI94" s="89">
        <v>0</v>
      </c>
      <c r="DJ94" s="66">
        <v>0</v>
      </c>
      <c r="DK94" s="66">
        <v>0</v>
      </c>
      <c r="DL94" s="66">
        <v>0</v>
      </c>
      <c r="DM94" s="66">
        <v>0</v>
      </c>
      <c r="DN94" s="89">
        <v>0</v>
      </c>
      <c r="DO94" s="66">
        <v>0</v>
      </c>
      <c r="DP94" s="66">
        <v>0</v>
      </c>
      <c r="DQ94" s="89">
        <v>0</v>
      </c>
      <c r="DR94" s="66">
        <v>0</v>
      </c>
      <c r="DS94" s="66">
        <v>0</v>
      </c>
      <c r="DT94" s="66">
        <v>0</v>
      </c>
      <c r="DU94" s="66">
        <v>0</v>
      </c>
      <c r="DV94" s="66">
        <v>0</v>
      </c>
      <c r="DW94" s="66">
        <v>0</v>
      </c>
      <c r="DX94" s="66">
        <v>0</v>
      </c>
      <c r="DY94" s="66">
        <v>0</v>
      </c>
      <c r="DZ94" s="66">
        <v>0</v>
      </c>
      <c r="EA94" s="66">
        <v>0</v>
      </c>
      <c r="EB94" s="89">
        <v>0</v>
      </c>
      <c r="EC94" s="66">
        <v>0</v>
      </c>
      <c r="ED94" s="66">
        <v>0</v>
      </c>
      <c r="EE94" s="66">
        <v>0</v>
      </c>
      <c r="EF94" s="66">
        <v>0</v>
      </c>
      <c r="EG94" s="66">
        <v>0</v>
      </c>
      <c r="EH94" s="66">
        <v>0</v>
      </c>
      <c r="EI94" s="89">
        <v>0</v>
      </c>
      <c r="EJ94" s="66">
        <v>0</v>
      </c>
      <c r="EK94" s="66">
        <v>0</v>
      </c>
      <c r="EL94" s="66">
        <v>0</v>
      </c>
      <c r="EM94" s="89">
        <v>0</v>
      </c>
      <c r="EN94" s="66">
        <v>0</v>
      </c>
      <c r="EO94" s="66">
        <v>0</v>
      </c>
      <c r="EP94" s="89">
        <v>0</v>
      </c>
      <c r="EQ94" s="66">
        <v>0</v>
      </c>
      <c r="ER94" s="66">
        <v>0</v>
      </c>
      <c r="ES94" s="89">
        <v>0</v>
      </c>
      <c r="ET94" s="89">
        <v>0</v>
      </c>
      <c r="EU94" s="66">
        <v>0</v>
      </c>
      <c r="EV94" s="66">
        <v>0</v>
      </c>
      <c r="EW94" s="66">
        <v>0</v>
      </c>
      <c r="EX94" s="66">
        <v>0</v>
      </c>
      <c r="EY94" s="66">
        <v>0</v>
      </c>
      <c r="EZ94" s="66">
        <v>0</v>
      </c>
      <c r="FA94" s="66">
        <v>0</v>
      </c>
      <c r="FB94" s="66">
        <v>0</v>
      </c>
      <c r="FC94" s="65"/>
      <c r="FD94" s="65"/>
      <c r="FE94" s="65"/>
      <c r="FF94" s="65"/>
      <c r="FG94" s="66">
        <v>8.8742428799999988</v>
      </c>
      <c r="FI94" s="113"/>
    </row>
    <row r="95" spans="2:165" ht="14.25" customHeight="1" x14ac:dyDescent="0.2">
      <c r="B95" s="127"/>
      <c r="C95" s="77" t="s">
        <v>585</v>
      </c>
      <c r="D95" s="89">
        <v>0</v>
      </c>
      <c r="E95" s="66">
        <v>0</v>
      </c>
      <c r="F95" s="66">
        <v>0</v>
      </c>
      <c r="G95" s="66">
        <v>0</v>
      </c>
      <c r="H95" s="66">
        <v>0</v>
      </c>
      <c r="I95" s="66">
        <v>0</v>
      </c>
      <c r="J95" s="66">
        <v>0</v>
      </c>
      <c r="K95" s="66">
        <v>0</v>
      </c>
      <c r="L95" s="66">
        <v>0</v>
      </c>
      <c r="M95" s="66">
        <v>0</v>
      </c>
      <c r="N95" s="66">
        <v>0</v>
      </c>
      <c r="O95" s="66">
        <v>0</v>
      </c>
      <c r="P95" s="66">
        <v>0</v>
      </c>
      <c r="Q95" s="66">
        <v>0</v>
      </c>
      <c r="R95" s="66">
        <v>0</v>
      </c>
      <c r="S95" s="66">
        <v>0</v>
      </c>
      <c r="T95" s="66">
        <v>0</v>
      </c>
      <c r="U95" s="66">
        <v>0</v>
      </c>
      <c r="V95" s="66">
        <v>0</v>
      </c>
      <c r="W95" s="66">
        <v>0</v>
      </c>
      <c r="X95" s="66">
        <v>0</v>
      </c>
      <c r="Y95" s="66">
        <v>0</v>
      </c>
      <c r="Z95" s="66">
        <v>0</v>
      </c>
      <c r="AA95" s="66">
        <v>0</v>
      </c>
      <c r="AB95" s="66">
        <v>0</v>
      </c>
      <c r="AC95" s="66">
        <v>0</v>
      </c>
      <c r="AD95" s="66">
        <v>0</v>
      </c>
      <c r="AE95" s="66">
        <v>0</v>
      </c>
      <c r="AF95" s="66">
        <v>0</v>
      </c>
      <c r="AG95" s="66">
        <v>0</v>
      </c>
      <c r="AH95" s="89">
        <v>0</v>
      </c>
      <c r="AI95" s="66">
        <v>0</v>
      </c>
      <c r="AJ95" s="66">
        <v>0</v>
      </c>
      <c r="AK95" s="66">
        <v>0</v>
      </c>
      <c r="AL95" s="89">
        <v>741.74074811407979</v>
      </c>
      <c r="AM95" s="66">
        <v>0</v>
      </c>
      <c r="AN95" s="66">
        <v>0</v>
      </c>
      <c r="AO95" s="66">
        <v>0</v>
      </c>
      <c r="AP95" s="66">
        <v>0</v>
      </c>
      <c r="AQ95" s="66">
        <v>0</v>
      </c>
      <c r="AR95" s="66">
        <v>0</v>
      </c>
      <c r="AS95" s="66">
        <v>0</v>
      </c>
      <c r="AT95" s="66">
        <v>0</v>
      </c>
      <c r="AU95" s="66">
        <v>741.74074811407979</v>
      </c>
      <c r="AV95" s="66">
        <v>0</v>
      </c>
      <c r="AW95" s="66">
        <v>0</v>
      </c>
      <c r="AX95" s="66">
        <v>0</v>
      </c>
      <c r="AY95" s="66">
        <v>0</v>
      </c>
      <c r="AZ95" s="66">
        <v>0</v>
      </c>
      <c r="BA95" s="66">
        <v>0</v>
      </c>
      <c r="BB95" s="66">
        <v>0</v>
      </c>
      <c r="BC95" s="66">
        <v>0</v>
      </c>
      <c r="BD95" s="66">
        <v>0</v>
      </c>
      <c r="BE95" s="66">
        <v>0</v>
      </c>
      <c r="BF95" s="66">
        <v>0</v>
      </c>
      <c r="BG95" s="66">
        <v>0</v>
      </c>
      <c r="BH95" s="66">
        <v>0</v>
      </c>
      <c r="BI95" s="66">
        <v>0</v>
      </c>
      <c r="BJ95" s="66">
        <v>0</v>
      </c>
      <c r="BK95" s="66">
        <v>0</v>
      </c>
      <c r="BL95" s="66">
        <v>0</v>
      </c>
      <c r="BM95" s="66">
        <v>0</v>
      </c>
      <c r="BN95" s="66">
        <v>0</v>
      </c>
      <c r="BO95" s="66">
        <v>0</v>
      </c>
      <c r="BP95" s="66">
        <v>0</v>
      </c>
      <c r="BQ95" s="66">
        <v>0</v>
      </c>
      <c r="BR95" s="66">
        <v>0</v>
      </c>
      <c r="BS95" s="66">
        <v>0</v>
      </c>
      <c r="BT95" s="66">
        <v>0</v>
      </c>
      <c r="BU95" s="66">
        <v>0</v>
      </c>
      <c r="BV95" s="66">
        <v>0</v>
      </c>
      <c r="BW95" s="66">
        <v>0</v>
      </c>
      <c r="BX95" s="66">
        <v>0</v>
      </c>
      <c r="BY95" s="66">
        <v>0</v>
      </c>
      <c r="BZ95" s="66">
        <v>0</v>
      </c>
      <c r="CA95" s="66">
        <v>0</v>
      </c>
      <c r="CB95" s="66">
        <v>0</v>
      </c>
      <c r="CC95" s="89">
        <v>0</v>
      </c>
      <c r="CD95" s="89">
        <v>0</v>
      </c>
      <c r="CE95" s="66">
        <v>0</v>
      </c>
      <c r="CF95" s="66">
        <v>0</v>
      </c>
      <c r="CG95" s="89">
        <v>0</v>
      </c>
      <c r="CH95" s="66">
        <v>0</v>
      </c>
      <c r="CI95" s="66">
        <v>0</v>
      </c>
      <c r="CJ95" s="66">
        <v>0</v>
      </c>
      <c r="CK95" s="66">
        <v>0</v>
      </c>
      <c r="CL95" s="66">
        <v>0</v>
      </c>
      <c r="CM95" s="66">
        <v>0</v>
      </c>
      <c r="CN95" s="66">
        <v>0</v>
      </c>
      <c r="CO95" s="66">
        <v>0</v>
      </c>
      <c r="CP95" s="89">
        <v>0</v>
      </c>
      <c r="CQ95" s="66">
        <v>0</v>
      </c>
      <c r="CR95" s="66">
        <v>0</v>
      </c>
      <c r="CS95" s="89">
        <v>0</v>
      </c>
      <c r="CT95" s="66">
        <v>0</v>
      </c>
      <c r="CU95" s="66">
        <v>0</v>
      </c>
      <c r="CV95" s="66">
        <v>0</v>
      </c>
      <c r="CW95" s="66">
        <v>0</v>
      </c>
      <c r="CX95" s="66">
        <v>0</v>
      </c>
      <c r="CY95" s="66">
        <v>0</v>
      </c>
      <c r="CZ95" s="66">
        <v>0</v>
      </c>
      <c r="DA95" s="66">
        <v>0</v>
      </c>
      <c r="DB95" s="89">
        <v>0</v>
      </c>
      <c r="DC95" s="66">
        <v>0</v>
      </c>
      <c r="DD95" s="66">
        <v>0</v>
      </c>
      <c r="DE95" s="66">
        <v>0</v>
      </c>
      <c r="DF95" s="89">
        <v>0</v>
      </c>
      <c r="DG95" s="66">
        <v>0</v>
      </c>
      <c r="DH95" s="66">
        <v>0</v>
      </c>
      <c r="DI95" s="89">
        <v>0</v>
      </c>
      <c r="DJ95" s="66">
        <v>0</v>
      </c>
      <c r="DK95" s="66">
        <v>0</v>
      </c>
      <c r="DL95" s="66">
        <v>0</v>
      </c>
      <c r="DM95" s="66">
        <v>0</v>
      </c>
      <c r="DN95" s="89">
        <v>0</v>
      </c>
      <c r="DO95" s="66">
        <v>0</v>
      </c>
      <c r="DP95" s="66">
        <v>0</v>
      </c>
      <c r="DQ95" s="89">
        <v>0</v>
      </c>
      <c r="DR95" s="66">
        <v>0</v>
      </c>
      <c r="DS95" s="66">
        <v>0</v>
      </c>
      <c r="DT95" s="66">
        <v>0</v>
      </c>
      <c r="DU95" s="66">
        <v>0</v>
      </c>
      <c r="DV95" s="66">
        <v>0</v>
      </c>
      <c r="DW95" s="66">
        <v>0</v>
      </c>
      <c r="DX95" s="66">
        <v>0</v>
      </c>
      <c r="DY95" s="66">
        <v>0</v>
      </c>
      <c r="DZ95" s="66">
        <v>0</v>
      </c>
      <c r="EA95" s="66">
        <v>0</v>
      </c>
      <c r="EB95" s="89">
        <v>0</v>
      </c>
      <c r="EC95" s="66">
        <v>0</v>
      </c>
      <c r="ED95" s="66">
        <v>0</v>
      </c>
      <c r="EE95" s="66">
        <v>0</v>
      </c>
      <c r="EF95" s="66">
        <v>0</v>
      </c>
      <c r="EG95" s="66">
        <v>0</v>
      </c>
      <c r="EH95" s="66">
        <v>0</v>
      </c>
      <c r="EI95" s="89">
        <v>0</v>
      </c>
      <c r="EJ95" s="66">
        <v>0</v>
      </c>
      <c r="EK95" s="66">
        <v>0</v>
      </c>
      <c r="EL95" s="66">
        <v>0</v>
      </c>
      <c r="EM95" s="89">
        <v>0</v>
      </c>
      <c r="EN95" s="66">
        <v>0</v>
      </c>
      <c r="EO95" s="66">
        <v>0</v>
      </c>
      <c r="EP95" s="89">
        <v>0</v>
      </c>
      <c r="EQ95" s="66">
        <v>0</v>
      </c>
      <c r="ER95" s="66">
        <v>0</v>
      </c>
      <c r="ES95" s="89">
        <v>0</v>
      </c>
      <c r="ET95" s="89">
        <v>0</v>
      </c>
      <c r="EU95" s="66">
        <v>0</v>
      </c>
      <c r="EV95" s="66">
        <v>0</v>
      </c>
      <c r="EW95" s="66">
        <v>0</v>
      </c>
      <c r="EX95" s="66">
        <v>0</v>
      </c>
      <c r="EY95" s="66">
        <v>0</v>
      </c>
      <c r="EZ95" s="66">
        <v>0</v>
      </c>
      <c r="FA95" s="66">
        <v>0</v>
      </c>
      <c r="FB95" s="66">
        <v>0</v>
      </c>
      <c r="FC95" s="65"/>
      <c r="FD95" s="65"/>
      <c r="FE95" s="65"/>
      <c r="FF95" s="65"/>
      <c r="FG95" s="66">
        <v>741.74074811407979</v>
      </c>
      <c r="FI95" s="113"/>
    </row>
    <row r="96" spans="2:165" ht="14.25" customHeight="1" x14ac:dyDescent="0.2">
      <c r="B96" s="119" t="s">
        <v>374</v>
      </c>
      <c r="C96" s="122"/>
      <c r="D96" s="5">
        <v>9282.2651434139298</v>
      </c>
      <c r="E96" s="129">
        <v>4.8817149105621311</v>
      </c>
      <c r="F96" s="129">
        <v>0.98760333923613108</v>
      </c>
      <c r="G96" s="129">
        <v>44.745069939892915</v>
      </c>
      <c r="H96" s="129">
        <v>634.67357215098627</v>
      </c>
      <c r="I96" s="129">
        <v>26.296165775659031</v>
      </c>
      <c r="J96" s="129">
        <v>93.16743289678729</v>
      </c>
      <c r="K96" s="129">
        <v>43.536743717264486</v>
      </c>
      <c r="L96" s="129">
        <v>4.444340999927932</v>
      </c>
      <c r="M96" s="129">
        <v>36.070836842591447</v>
      </c>
      <c r="N96" s="129">
        <v>251.98929120669126</v>
      </c>
      <c r="O96" s="129">
        <v>643.42876813114435</v>
      </c>
      <c r="P96" s="129">
        <v>38.42079050327041</v>
      </c>
      <c r="Q96" s="129">
        <v>31.676959028581859</v>
      </c>
      <c r="R96" s="129">
        <v>616.66077908445959</v>
      </c>
      <c r="S96" s="129">
        <v>30.748962128552304</v>
      </c>
      <c r="T96" s="129">
        <v>1312.6316935321408</v>
      </c>
      <c r="U96" s="129">
        <v>139.99309779765588</v>
      </c>
      <c r="V96" s="129">
        <v>205.50848331612673</v>
      </c>
      <c r="W96" s="129">
        <v>214.45196113267011</v>
      </c>
      <c r="X96" s="129">
        <v>28.61769532606251</v>
      </c>
      <c r="Y96" s="129">
        <v>82.233818184121347</v>
      </c>
      <c r="Z96" s="129">
        <v>1125.4143065046608</v>
      </c>
      <c r="AA96" s="129">
        <v>234.96991266858967</v>
      </c>
      <c r="AB96" s="129">
        <v>388.33364327771557</v>
      </c>
      <c r="AC96" s="129">
        <v>51.745097116384372</v>
      </c>
      <c r="AD96" s="129">
        <v>1655.6630780429048</v>
      </c>
      <c r="AE96" s="129">
        <v>202.19692780160656</v>
      </c>
      <c r="AF96" s="129">
        <v>990.48373820330664</v>
      </c>
      <c r="AG96" s="129">
        <v>148.29265985437414</v>
      </c>
      <c r="AH96" s="5">
        <v>867.72545204124333</v>
      </c>
      <c r="AI96" s="129">
        <v>857.46554318561994</v>
      </c>
      <c r="AJ96" s="129">
        <v>0.26460922766824213</v>
      </c>
      <c r="AK96" s="129">
        <v>9.995299627955248</v>
      </c>
      <c r="AL96" s="5">
        <v>44270.987967474081</v>
      </c>
      <c r="AM96" s="129">
        <v>1829.9065333246228</v>
      </c>
      <c r="AN96" s="129">
        <v>8281.9931417304051</v>
      </c>
      <c r="AO96" s="129">
        <v>2104.931564645221</v>
      </c>
      <c r="AP96" s="129">
        <v>2364.3812512544823</v>
      </c>
      <c r="AQ96" s="129">
        <v>1174.8514945452075</v>
      </c>
      <c r="AR96" s="129">
        <v>576.93874607523526</v>
      </c>
      <c r="AS96" s="129">
        <v>786.25771747074486</v>
      </c>
      <c r="AT96" s="129">
        <v>1432.1788459722625</v>
      </c>
      <c r="AU96" s="129">
        <v>1536.3826779300052</v>
      </c>
      <c r="AV96" s="129">
        <v>69.012992085483859</v>
      </c>
      <c r="AW96" s="129">
        <v>98.251078357751894</v>
      </c>
      <c r="AX96" s="129">
        <v>184.77660973034028</v>
      </c>
      <c r="AY96" s="129">
        <v>188.99088512993055</v>
      </c>
      <c r="AZ96" s="129">
        <v>349.34163437264527</v>
      </c>
      <c r="BA96" s="129">
        <v>631.85112221078043</v>
      </c>
      <c r="BB96" s="129">
        <v>348.53520779834548</v>
      </c>
      <c r="BC96" s="129">
        <v>390.29347288368706</v>
      </c>
      <c r="BD96" s="129">
        <v>48.91744552687625</v>
      </c>
      <c r="BE96" s="129">
        <v>5.6917852768187362</v>
      </c>
      <c r="BF96" s="129">
        <v>5974.9944479107016</v>
      </c>
      <c r="BG96" s="129">
        <v>657.48008467727493</v>
      </c>
      <c r="BH96" s="129">
        <v>970.1486538758312</v>
      </c>
      <c r="BI96" s="129">
        <v>3042.0658154884054</v>
      </c>
      <c r="BJ96" s="129">
        <v>724.26426700417153</v>
      </c>
      <c r="BK96" s="129">
        <v>29.36887166592042</v>
      </c>
      <c r="BL96" s="129">
        <v>128.37690172235159</v>
      </c>
      <c r="BM96" s="129">
        <v>242.93408928568863</v>
      </c>
      <c r="BN96" s="129">
        <v>59.758636934803363</v>
      </c>
      <c r="BO96" s="129">
        <v>493.73900588726622</v>
      </c>
      <c r="BP96" s="129">
        <v>873.75579007808381</v>
      </c>
      <c r="BQ96" s="129">
        <v>268.41999550447173</v>
      </c>
      <c r="BR96" s="129">
        <v>5256.8149032423107</v>
      </c>
      <c r="BS96" s="129">
        <v>708.41151539840462</v>
      </c>
      <c r="BT96" s="129">
        <v>210.5900875936901</v>
      </c>
      <c r="BU96" s="129">
        <v>300.00246875724855</v>
      </c>
      <c r="BV96" s="129">
        <v>44.50408066309172</v>
      </c>
      <c r="BW96" s="129">
        <v>272.90349961991694</v>
      </c>
      <c r="BX96" s="129">
        <v>33.788143515412742</v>
      </c>
      <c r="BY96" s="129">
        <v>213.91006506222342</v>
      </c>
      <c r="BZ96" s="129">
        <v>465.05430609994653</v>
      </c>
      <c r="CA96" s="129">
        <v>672.36195173868737</v>
      </c>
      <c r="CB96" s="129">
        <v>223.85617942731517</v>
      </c>
      <c r="CC96" s="5">
        <v>57440.511685810467</v>
      </c>
      <c r="CD96" s="5">
        <v>737.88217419205375</v>
      </c>
      <c r="CE96" s="129">
        <v>530.00760326244517</v>
      </c>
      <c r="CF96" s="129">
        <v>207.87457092960864</v>
      </c>
      <c r="CG96" s="5">
        <v>6360.6924737022091</v>
      </c>
      <c r="CH96" s="129">
        <v>226.26117142432585</v>
      </c>
      <c r="CI96" s="129">
        <v>0.44660513411325553</v>
      </c>
      <c r="CJ96" s="129">
        <v>1.0817561912837381</v>
      </c>
      <c r="CK96" s="129">
        <v>1259.5646015974421</v>
      </c>
      <c r="CL96" s="129">
        <v>2706.148858420062</v>
      </c>
      <c r="CM96" s="129">
        <v>180.54324987076092</v>
      </c>
      <c r="CN96" s="129">
        <v>139.53773821628874</v>
      </c>
      <c r="CO96" s="129">
        <v>1847.1084928479329</v>
      </c>
      <c r="CP96" s="5">
        <v>5066.8585662694031</v>
      </c>
      <c r="CQ96" s="129">
        <v>4579.965935122249</v>
      </c>
      <c r="CR96" s="129">
        <v>486.89263114715448</v>
      </c>
      <c r="CS96" s="5">
        <v>15883.043647164346</v>
      </c>
      <c r="CT96" s="129">
        <v>56.97851279999999</v>
      </c>
      <c r="CU96" s="129">
        <v>5011.9671433251378</v>
      </c>
      <c r="CV96" s="129">
        <v>4058.9412107896837</v>
      </c>
      <c r="CW96" s="129">
        <v>5678.6342378450454</v>
      </c>
      <c r="CX96" s="129">
        <v>123.49291309254242</v>
      </c>
      <c r="CY96" s="129">
        <v>591.07354005762534</v>
      </c>
      <c r="CZ96" s="129">
        <v>212.52730949932311</v>
      </c>
      <c r="DA96" s="129">
        <v>149.42877975498851</v>
      </c>
      <c r="DB96" s="5">
        <v>5022.8007238865848</v>
      </c>
      <c r="DC96" s="129">
        <v>1779.0918853031349</v>
      </c>
      <c r="DD96" s="129">
        <v>3137.3250621332454</v>
      </c>
      <c r="DE96" s="129">
        <v>106.38377645020418</v>
      </c>
      <c r="DF96" s="5">
        <v>950.53587118470341</v>
      </c>
      <c r="DG96" s="129">
        <v>793.09171816255889</v>
      </c>
      <c r="DH96" s="129">
        <v>157.44415302214446</v>
      </c>
      <c r="DI96" s="5">
        <v>684.89343582777985</v>
      </c>
      <c r="DJ96" s="129">
        <v>514.66153860862948</v>
      </c>
      <c r="DK96" s="129">
        <v>69.936739425297304</v>
      </c>
      <c r="DL96" s="129">
        <v>40.802410695911661</v>
      </c>
      <c r="DM96" s="129">
        <v>59.492747097941361</v>
      </c>
      <c r="DN96" s="5">
        <v>467.10592683748905</v>
      </c>
      <c r="DO96" s="129">
        <v>467.10592683748905</v>
      </c>
      <c r="DP96" s="129">
        <v>0</v>
      </c>
      <c r="DQ96" s="5">
        <v>1322.7203297993078</v>
      </c>
      <c r="DR96" s="129">
        <v>183.24467901554132</v>
      </c>
      <c r="DS96" s="129">
        <v>136.64271145627836</v>
      </c>
      <c r="DT96" s="129">
        <v>169.99884328692906</v>
      </c>
      <c r="DU96" s="129">
        <v>247.37931155112187</v>
      </c>
      <c r="DV96" s="129">
        <v>45.428033760910189</v>
      </c>
      <c r="DW96" s="129">
        <v>4.0418071548323073</v>
      </c>
      <c r="DX96" s="129">
        <v>26.184498220937847</v>
      </c>
      <c r="DY96" s="129">
        <v>334.6880748369407</v>
      </c>
      <c r="DZ96" s="129">
        <v>159.65648912568844</v>
      </c>
      <c r="EA96" s="129">
        <v>15.455881390127615</v>
      </c>
      <c r="EB96" s="5">
        <v>1788.0534044814829</v>
      </c>
      <c r="EC96" s="129">
        <v>911.06797937347744</v>
      </c>
      <c r="ED96" s="129">
        <v>5.2468762841351575</v>
      </c>
      <c r="EE96" s="129">
        <v>141.60112225234991</v>
      </c>
      <c r="EF96" s="129">
        <v>73.376633193475897</v>
      </c>
      <c r="EG96" s="129">
        <v>59.215109886924211</v>
      </c>
      <c r="EH96" s="129">
        <v>597.54568349112014</v>
      </c>
      <c r="EI96" s="5">
        <v>2497.1805886724928</v>
      </c>
      <c r="EJ96" s="129">
        <v>1285.5564363506244</v>
      </c>
      <c r="EK96" s="129">
        <v>1201.6900557655713</v>
      </c>
      <c r="EL96" s="129">
        <v>9.9340965562972006</v>
      </c>
      <c r="EM96" s="5">
        <v>1123.2200415485654</v>
      </c>
      <c r="EN96" s="129">
        <v>609.5216680158693</v>
      </c>
      <c r="EO96" s="129">
        <v>513.698373532696</v>
      </c>
      <c r="EP96" s="5">
        <v>2176.5592347938232</v>
      </c>
      <c r="EQ96" s="129">
        <v>464.17910785172722</v>
      </c>
      <c r="ER96" s="129">
        <v>1712.380126942096</v>
      </c>
      <c r="ES96" s="5">
        <v>235.90050286280425</v>
      </c>
      <c r="ET96" s="5">
        <v>709.52765497529253</v>
      </c>
      <c r="EU96" s="129">
        <v>11.384964848175766</v>
      </c>
      <c r="EV96" s="129">
        <v>196.52521026269343</v>
      </c>
      <c r="EW96" s="129">
        <v>156.69463008879313</v>
      </c>
      <c r="EX96" s="129">
        <v>31.249595270319503</v>
      </c>
      <c r="EY96" s="129">
        <v>269.47233466795393</v>
      </c>
      <c r="EZ96" s="129">
        <v>5.4815954446018464</v>
      </c>
      <c r="FA96" s="129">
        <v>38.719324392754942</v>
      </c>
      <c r="FB96" s="5">
        <v>0</v>
      </c>
      <c r="FC96" s="5">
        <v>52142.218915715108</v>
      </c>
      <c r="FD96" s="5">
        <v>-3040.0338418509018</v>
      </c>
      <c r="FE96" s="5">
        <v>11103.81470035157</v>
      </c>
      <c r="FF96" s="5">
        <v>0</v>
      </c>
      <c r="FG96" s="5">
        <v>217094.46459915378</v>
      </c>
      <c r="FI96" s="113"/>
    </row>
    <row r="97" spans="2:165" ht="14.25" customHeight="1" x14ac:dyDescent="0.2">
      <c r="B97" s="121" t="s">
        <v>414</v>
      </c>
      <c r="C97" s="121"/>
      <c r="D97" s="9">
        <v>262.16540938211506</v>
      </c>
      <c r="E97" s="131">
        <v>0</v>
      </c>
      <c r="F97" s="131">
        <v>0</v>
      </c>
      <c r="G97" s="131">
        <v>0</v>
      </c>
      <c r="H97" s="131">
        <v>0</v>
      </c>
      <c r="I97" s="131">
        <v>0</v>
      </c>
      <c r="J97" s="131">
        <v>0</v>
      </c>
      <c r="K97" s="131">
        <v>0</v>
      </c>
      <c r="L97" s="131">
        <v>0</v>
      </c>
      <c r="M97" s="131">
        <v>0</v>
      </c>
      <c r="N97" s="131">
        <v>0</v>
      </c>
      <c r="O97" s="131">
        <v>0</v>
      </c>
      <c r="P97" s="131">
        <v>0</v>
      </c>
      <c r="Q97" s="131">
        <v>0</v>
      </c>
      <c r="R97" s="131">
        <v>0</v>
      </c>
      <c r="S97" s="131">
        <v>0</v>
      </c>
      <c r="T97" s="131">
        <v>0</v>
      </c>
      <c r="U97" s="131">
        <v>118.3926744</v>
      </c>
      <c r="V97" s="131">
        <v>0</v>
      </c>
      <c r="W97" s="131">
        <v>0</v>
      </c>
      <c r="X97" s="131">
        <v>0</v>
      </c>
      <c r="Y97" s="131">
        <v>0</v>
      </c>
      <c r="Z97" s="131">
        <v>1.4294421818181815</v>
      </c>
      <c r="AA97" s="131">
        <v>0</v>
      </c>
      <c r="AB97" s="131">
        <v>0</v>
      </c>
      <c r="AC97" s="131">
        <v>0</v>
      </c>
      <c r="AD97" s="131">
        <v>0</v>
      </c>
      <c r="AE97" s="131">
        <v>142.34329280029689</v>
      </c>
      <c r="AF97" s="131">
        <v>0</v>
      </c>
      <c r="AG97" s="131">
        <v>0</v>
      </c>
      <c r="AH97" s="9">
        <v>0</v>
      </c>
      <c r="AI97" s="131">
        <v>0</v>
      </c>
      <c r="AJ97" s="131">
        <v>0</v>
      </c>
      <c r="AK97" s="131">
        <v>0</v>
      </c>
      <c r="AL97" s="9">
        <v>4030.3703789157598</v>
      </c>
      <c r="AM97" s="131">
        <v>0</v>
      </c>
      <c r="AN97" s="131">
        <v>0</v>
      </c>
      <c r="AO97" s="131">
        <v>0</v>
      </c>
      <c r="AP97" s="131">
        <v>0</v>
      </c>
      <c r="AQ97" s="131">
        <v>0</v>
      </c>
      <c r="AR97" s="131">
        <v>0</v>
      </c>
      <c r="AS97" s="131">
        <v>0</v>
      </c>
      <c r="AT97" s="131">
        <v>0</v>
      </c>
      <c r="AU97" s="131">
        <v>1196.46175176</v>
      </c>
      <c r="AV97" s="131">
        <v>0</v>
      </c>
      <c r="AW97" s="131">
        <v>0</v>
      </c>
      <c r="AX97" s="131">
        <v>0</v>
      </c>
      <c r="AY97" s="131">
        <v>0</v>
      </c>
      <c r="AZ97" s="131">
        <v>0</v>
      </c>
      <c r="BA97" s="131">
        <v>0</v>
      </c>
      <c r="BB97" s="131">
        <v>0</v>
      </c>
      <c r="BC97" s="131">
        <v>0</v>
      </c>
      <c r="BD97" s="131">
        <v>0</v>
      </c>
      <c r="BE97" s="131">
        <v>0</v>
      </c>
      <c r="BF97" s="131">
        <v>0</v>
      </c>
      <c r="BG97" s="131">
        <v>0</v>
      </c>
      <c r="BH97" s="131">
        <v>0</v>
      </c>
      <c r="BI97" s="131">
        <v>2833.9086271557599</v>
      </c>
      <c r="BJ97" s="131">
        <v>0</v>
      </c>
      <c r="BK97" s="131">
        <v>0</v>
      </c>
      <c r="BL97" s="131">
        <v>0</v>
      </c>
      <c r="BM97" s="131">
        <v>0</v>
      </c>
      <c r="BN97" s="131">
        <v>0</v>
      </c>
      <c r="BO97" s="131">
        <v>0</v>
      </c>
      <c r="BP97" s="131">
        <v>0</v>
      </c>
      <c r="BQ97" s="131">
        <v>0</v>
      </c>
      <c r="BR97" s="131">
        <v>0</v>
      </c>
      <c r="BS97" s="131">
        <v>0</v>
      </c>
      <c r="BT97" s="131">
        <v>0</v>
      </c>
      <c r="BU97" s="131">
        <v>0</v>
      </c>
      <c r="BV97" s="131">
        <v>0</v>
      </c>
      <c r="BW97" s="131">
        <v>0</v>
      </c>
      <c r="BX97" s="131">
        <v>0</v>
      </c>
      <c r="BY97" s="131">
        <v>0</v>
      </c>
      <c r="BZ97" s="131">
        <v>0</v>
      </c>
      <c r="CA97" s="131">
        <v>0</v>
      </c>
      <c r="CB97" s="131">
        <v>0</v>
      </c>
      <c r="CC97" s="9">
        <v>55894.024748637195</v>
      </c>
      <c r="CD97" s="9">
        <v>0</v>
      </c>
      <c r="CE97" s="131">
        <v>0</v>
      </c>
      <c r="CF97" s="131">
        <v>0</v>
      </c>
      <c r="CG97" s="9">
        <v>0</v>
      </c>
      <c r="CH97" s="131">
        <v>0</v>
      </c>
      <c r="CI97" s="131">
        <v>0</v>
      </c>
      <c r="CJ97" s="131">
        <v>0</v>
      </c>
      <c r="CK97" s="131">
        <v>0</v>
      </c>
      <c r="CL97" s="131">
        <v>0</v>
      </c>
      <c r="CM97" s="131">
        <v>0</v>
      </c>
      <c r="CN97" s="131">
        <v>0</v>
      </c>
      <c r="CO97" s="131">
        <v>0</v>
      </c>
      <c r="CP97" s="9">
        <v>0</v>
      </c>
      <c r="CQ97" s="131">
        <v>0</v>
      </c>
      <c r="CR97" s="131">
        <v>0</v>
      </c>
      <c r="CS97" s="9">
        <v>0</v>
      </c>
      <c r="CT97" s="131">
        <v>0</v>
      </c>
      <c r="CU97" s="131">
        <v>0</v>
      </c>
      <c r="CV97" s="131">
        <v>0</v>
      </c>
      <c r="CW97" s="131">
        <v>0</v>
      </c>
      <c r="CX97" s="131">
        <v>0</v>
      </c>
      <c r="CY97" s="131">
        <v>0</v>
      </c>
      <c r="CZ97" s="131">
        <v>0</v>
      </c>
      <c r="DA97" s="131">
        <v>0</v>
      </c>
      <c r="DB97" s="9">
        <v>0</v>
      </c>
      <c r="DC97" s="131">
        <v>0</v>
      </c>
      <c r="DD97" s="131">
        <v>0</v>
      </c>
      <c r="DE97" s="131">
        <v>0</v>
      </c>
      <c r="DF97" s="9">
        <v>0</v>
      </c>
      <c r="DG97" s="131">
        <v>0</v>
      </c>
      <c r="DH97" s="131">
        <v>0</v>
      </c>
      <c r="DI97" s="9">
        <v>0</v>
      </c>
      <c r="DJ97" s="131">
        <v>0</v>
      </c>
      <c r="DK97" s="131">
        <v>0</v>
      </c>
      <c r="DL97" s="131">
        <v>0</v>
      </c>
      <c r="DM97" s="131">
        <v>0</v>
      </c>
      <c r="DN97" s="9">
        <v>0</v>
      </c>
      <c r="DO97" s="131">
        <v>0</v>
      </c>
      <c r="DP97" s="131">
        <v>0</v>
      </c>
      <c r="DQ97" s="9">
        <v>0</v>
      </c>
      <c r="DR97" s="131">
        <v>0</v>
      </c>
      <c r="DS97" s="131">
        <v>0</v>
      </c>
      <c r="DT97" s="131">
        <v>0</v>
      </c>
      <c r="DU97" s="131">
        <v>0</v>
      </c>
      <c r="DV97" s="131">
        <v>0</v>
      </c>
      <c r="DW97" s="131">
        <v>0</v>
      </c>
      <c r="DX97" s="131">
        <v>0</v>
      </c>
      <c r="DY97" s="131">
        <v>0</v>
      </c>
      <c r="DZ97" s="131">
        <v>0</v>
      </c>
      <c r="EA97" s="131">
        <v>0</v>
      </c>
      <c r="EB97" s="9">
        <v>0</v>
      </c>
      <c r="EC97" s="131">
        <v>0</v>
      </c>
      <c r="ED97" s="131">
        <v>0</v>
      </c>
      <c r="EE97" s="131">
        <v>0</v>
      </c>
      <c r="EF97" s="131">
        <v>0</v>
      </c>
      <c r="EG97" s="131">
        <v>0</v>
      </c>
      <c r="EH97" s="131">
        <v>0</v>
      </c>
      <c r="EI97" s="9">
        <v>0</v>
      </c>
      <c r="EJ97" s="131">
        <v>0</v>
      </c>
      <c r="EK97" s="131">
        <v>0</v>
      </c>
      <c r="EL97" s="131">
        <v>0</v>
      </c>
      <c r="EM97" s="9">
        <v>0</v>
      </c>
      <c r="EN97" s="131">
        <v>0</v>
      </c>
      <c r="EO97" s="131">
        <v>0</v>
      </c>
      <c r="EP97" s="9">
        <v>0</v>
      </c>
      <c r="EQ97" s="131">
        <v>0</v>
      </c>
      <c r="ER97" s="131">
        <v>0</v>
      </c>
      <c r="ES97" s="9">
        <v>0</v>
      </c>
      <c r="ET97" s="9">
        <v>0</v>
      </c>
      <c r="EU97" s="131">
        <v>0</v>
      </c>
      <c r="EV97" s="131">
        <v>0</v>
      </c>
      <c r="EW97" s="131">
        <v>0</v>
      </c>
      <c r="EX97" s="131">
        <v>0</v>
      </c>
      <c r="EY97" s="131">
        <v>0</v>
      </c>
      <c r="EZ97" s="131">
        <v>0</v>
      </c>
      <c r="FA97" s="131">
        <v>0</v>
      </c>
      <c r="FB97" s="9">
        <v>0</v>
      </c>
      <c r="FC97" s="9">
        <v>0</v>
      </c>
      <c r="FD97" s="9">
        <v>0</v>
      </c>
      <c r="FE97" s="9">
        <v>0</v>
      </c>
      <c r="FF97" s="9">
        <v>0</v>
      </c>
      <c r="FG97" s="9">
        <v>60186.560536935067</v>
      </c>
      <c r="FI97" s="113"/>
    </row>
    <row r="98" spans="2:165" ht="14.25" customHeight="1" x14ac:dyDescent="0.2">
      <c r="B98" s="124" t="s">
        <v>549</v>
      </c>
      <c r="C98" s="124" t="s">
        <v>360</v>
      </c>
      <c r="D98" s="90">
        <v>0</v>
      </c>
      <c r="E98" s="91">
        <v>0</v>
      </c>
      <c r="F98" s="91">
        <v>0</v>
      </c>
      <c r="G98" s="91">
        <v>0</v>
      </c>
      <c r="H98" s="91">
        <v>0</v>
      </c>
      <c r="I98" s="91">
        <v>0</v>
      </c>
      <c r="J98" s="91">
        <v>0</v>
      </c>
      <c r="K98" s="91">
        <v>0</v>
      </c>
      <c r="L98" s="91">
        <v>0</v>
      </c>
      <c r="M98" s="91">
        <v>0</v>
      </c>
      <c r="N98" s="91">
        <v>0</v>
      </c>
      <c r="O98" s="91">
        <v>0</v>
      </c>
      <c r="P98" s="91">
        <v>0</v>
      </c>
      <c r="Q98" s="91">
        <v>0</v>
      </c>
      <c r="R98" s="91">
        <v>0</v>
      </c>
      <c r="S98" s="91">
        <v>0</v>
      </c>
      <c r="T98" s="91">
        <v>0</v>
      </c>
      <c r="U98" s="91">
        <v>0</v>
      </c>
      <c r="V98" s="91">
        <v>0</v>
      </c>
      <c r="W98" s="91">
        <v>0</v>
      </c>
      <c r="X98" s="91">
        <v>0</v>
      </c>
      <c r="Y98" s="91">
        <v>0</v>
      </c>
      <c r="Z98" s="91">
        <v>0</v>
      </c>
      <c r="AA98" s="91">
        <v>0</v>
      </c>
      <c r="AB98" s="91">
        <v>0</v>
      </c>
      <c r="AC98" s="91">
        <v>0</v>
      </c>
      <c r="AD98" s="91">
        <v>0</v>
      </c>
      <c r="AE98" s="91">
        <v>0</v>
      </c>
      <c r="AF98" s="91">
        <v>0</v>
      </c>
      <c r="AG98" s="91">
        <v>0</v>
      </c>
      <c r="AH98" s="90">
        <v>0</v>
      </c>
      <c r="AI98" s="91">
        <v>0</v>
      </c>
      <c r="AJ98" s="91">
        <v>0</v>
      </c>
      <c r="AK98" s="91">
        <v>0</v>
      </c>
      <c r="AL98" s="90">
        <v>0</v>
      </c>
      <c r="AM98" s="91">
        <v>0</v>
      </c>
      <c r="AN98" s="91">
        <v>0</v>
      </c>
      <c r="AO98" s="91">
        <v>0</v>
      </c>
      <c r="AP98" s="91">
        <v>0</v>
      </c>
      <c r="AQ98" s="91">
        <v>0</v>
      </c>
      <c r="AR98" s="91">
        <v>0</v>
      </c>
      <c r="AS98" s="91">
        <v>0</v>
      </c>
      <c r="AT98" s="91">
        <v>0</v>
      </c>
      <c r="AU98" s="91">
        <v>0</v>
      </c>
      <c r="AV98" s="91">
        <v>0</v>
      </c>
      <c r="AW98" s="91">
        <v>0</v>
      </c>
      <c r="AX98" s="91">
        <v>0</v>
      </c>
      <c r="AY98" s="91">
        <v>0</v>
      </c>
      <c r="AZ98" s="91">
        <v>0</v>
      </c>
      <c r="BA98" s="91">
        <v>0</v>
      </c>
      <c r="BB98" s="91">
        <v>0</v>
      </c>
      <c r="BC98" s="91">
        <v>0</v>
      </c>
      <c r="BD98" s="91">
        <v>0</v>
      </c>
      <c r="BE98" s="91">
        <v>0</v>
      </c>
      <c r="BF98" s="91">
        <v>0</v>
      </c>
      <c r="BG98" s="91">
        <v>0</v>
      </c>
      <c r="BH98" s="91">
        <v>0</v>
      </c>
      <c r="BI98" s="91">
        <v>0</v>
      </c>
      <c r="BJ98" s="91">
        <v>0</v>
      </c>
      <c r="BK98" s="91">
        <v>0</v>
      </c>
      <c r="BL98" s="91">
        <v>0</v>
      </c>
      <c r="BM98" s="91">
        <v>0</v>
      </c>
      <c r="BN98" s="91">
        <v>0</v>
      </c>
      <c r="BO98" s="91">
        <v>0</v>
      </c>
      <c r="BP98" s="91">
        <v>0</v>
      </c>
      <c r="BQ98" s="91">
        <v>0</v>
      </c>
      <c r="BR98" s="91">
        <v>0</v>
      </c>
      <c r="BS98" s="91">
        <v>0</v>
      </c>
      <c r="BT98" s="91">
        <v>0</v>
      </c>
      <c r="BU98" s="91">
        <v>0</v>
      </c>
      <c r="BV98" s="91">
        <v>0</v>
      </c>
      <c r="BW98" s="91">
        <v>0</v>
      </c>
      <c r="BX98" s="91">
        <v>0</v>
      </c>
      <c r="BY98" s="91">
        <v>0</v>
      </c>
      <c r="BZ98" s="91">
        <v>0</v>
      </c>
      <c r="CA98" s="91">
        <v>0</v>
      </c>
      <c r="CB98" s="91">
        <v>0</v>
      </c>
      <c r="CC98" s="90">
        <v>0</v>
      </c>
      <c r="CD98" s="90">
        <v>0</v>
      </c>
      <c r="CE98" s="91">
        <v>0</v>
      </c>
      <c r="CF98" s="91">
        <v>0</v>
      </c>
      <c r="CG98" s="90">
        <v>0</v>
      </c>
      <c r="CH98" s="91">
        <v>0</v>
      </c>
      <c r="CI98" s="91">
        <v>0</v>
      </c>
      <c r="CJ98" s="91">
        <v>0</v>
      </c>
      <c r="CK98" s="91">
        <v>0</v>
      </c>
      <c r="CL98" s="91">
        <v>0</v>
      </c>
      <c r="CM98" s="91">
        <v>0</v>
      </c>
      <c r="CN98" s="91">
        <v>0</v>
      </c>
      <c r="CO98" s="91">
        <v>0</v>
      </c>
      <c r="CP98" s="90">
        <v>0</v>
      </c>
      <c r="CQ98" s="91">
        <v>0</v>
      </c>
      <c r="CR98" s="91">
        <v>0</v>
      </c>
      <c r="CS98" s="90">
        <v>0</v>
      </c>
      <c r="CT98" s="91">
        <v>0</v>
      </c>
      <c r="CU98" s="91">
        <v>0</v>
      </c>
      <c r="CV98" s="91">
        <v>0</v>
      </c>
      <c r="CW98" s="91">
        <v>0</v>
      </c>
      <c r="CX98" s="91">
        <v>0</v>
      </c>
      <c r="CY98" s="91">
        <v>0</v>
      </c>
      <c r="CZ98" s="91">
        <v>0</v>
      </c>
      <c r="DA98" s="91">
        <v>0</v>
      </c>
      <c r="DB98" s="90">
        <v>0</v>
      </c>
      <c r="DC98" s="91">
        <v>0</v>
      </c>
      <c r="DD98" s="91">
        <v>0</v>
      </c>
      <c r="DE98" s="91">
        <v>0</v>
      </c>
      <c r="DF98" s="90">
        <v>0</v>
      </c>
      <c r="DG98" s="91">
        <v>0</v>
      </c>
      <c r="DH98" s="91">
        <v>0</v>
      </c>
      <c r="DI98" s="90">
        <v>0</v>
      </c>
      <c r="DJ98" s="91">
        <v>0</v>
      </c>
      <c r="DK98" s="91">
        <v>0</v>
      </c>
      <c r="DL98" s="91">
        <v>0</v>
      </c>
      <c r="DM98" s="91">
        <v>0</v>
      </c>
      <c r="DN98" s="90">
        <v>0</v>
      </c>
      <c r="DO98" s="91">
        <v>0</v>
      </c>
      <c r="DP98" s="91">
        <v>0</v>
      </c>
      <c r="DQ98" s="90">
        <v>0</v>
      </c>
      <c r="DR98" s="91">
        <v>0</v>
      </c>
      <c r="DS98" s="91">
        <v>0</v>
      </c>
      <c r="DT98" s="91">
        <v>0</v>
      </c>
      <c r="DU98" s="91">
        <v>0</v>
      </c>
      <c r="DV98" s="91">
        <v>0</v>
      </c>
      <c r="DW98" s="91">
        <v>0</v>
      </c>
      <c r="DX98" s="91">
        <v>0</v>
      </c>
      <c r="DY98" s="91">
        <v>0</v>
      </c>
      <c r="DZ98" s="91">
        <v>0</v>
      </c>
      <c r="EA98" s="91">
        <v>0</v>
      </c>
      <c r="EB98" s="90">
        <v>0</v>
      </c>
      <c r="EC98" s="91">
        <v>0</v>
      </c>
      <c r="ED98" s="91">
        <v>0</v>
      </c>
      <c r="EE98" s="91">
        <v>0</v>
      </c>
      <c r="EF98" s="91">
        <v>0</v>
      </c>
      <c r="EG98" s="91">
        <v>0</v>
      </c>
      <c r="EH98" s="91">
        <v>0</v>
      </c>
      <c r="EI98" s="90">
        <v>0</v>
      </c>
      <c r="EJ98" s="91">
        <v>0</v>
      </c>
      <c r="EK98" s="91">
        <v>0</v>
      </c>
      <c r="EL98" s="91">
        <v>0</v>
      </c>
      <c r="EM98" s="90">
        <v>0</v>
      </c>
      <c r="EN98" s="91">
        <v>0</v>
      </c>
      <c r="EO98" s="91">
        <v>0</v>
      </c>
      <c r="EP98" s="90">
        <v>0</v>
      </c>
      <c r="EQ98" s="91">
        <v>0</v>
      </c>
      <c r="ER98" s="91">
        <v>0</v>
      </c>
      <c r="ES98" s="90">
        <v>0</v>
      </c>
      <c r="ET98" s="90">
        <v>0</v>
      </c>
      <c r="EU98" s="91">
        <v>0</v>
      </c>
      <c r="EV98" s="91">
        <v>0</v>
      </c>
      <c r="EW98" s="91">
        <v>0</v>
      </c>
      <c r="EX98" s="91">
        <v>0</v>
      </c>
      <c r="EY98" s="91">
        <v>0</v>
      </c>
      <c r="EZ98" s="91">
        <v>0</v>
      </c>
      <c r="FA98" s="91">
        <v>0</v>
      </c>
      <c r="FB98" s="91">
        <v>0</v>
      </c>
      <c r="FC98" s="91">
        <v>0</v>
      </c>
      <c r="FD98" s="65"/>
      <c r="FE98" s="65"/>
      <c r="FF98" s="65"/>
      <c r="FG98" s="66">
        <v>0</v>
      </c>
      <c r="FI98" s="113"/>
    </row>
    <row r="99" spans="2:165" ht="14.25" customHeight="1" x14ac:dyDescent="0.2">
      <c r="B99" s="124" t="s">
        <v>550</v>
      </c>
      <c r="C99" s="124" t="s">
        <v>362</v>
      </c>
      <c r="D99" s="90">
        <v>0</v>
      </c>
      <c r="E99" s="91">
        <v>0</v>
      </c>
      <c r="F99" s="91">
        <v>0</v>
      </c>
      <c r="G99" s="91">
        <v>0</v>
      </c>
      <c r="H99" s="91">
        <v>0</v>
      </c>
      <c r="I99" s="91">
        <v>0</v>
      </c>
      <c r="J99" s="91">
        <v>0</v>
      </c>
      <c r="K99" s="91">
        <v>0</v>
      </c>
      <c r="L99" s="91">
        <v>0</v>
      </c>
      <c r="M99" s="91">
        <v>0</v>
      </c>
      <c r="N99" s="91">
        <v>0</v>
      </c>
      <c r="O99" s="91">
        <v>0</v>
      </c>
      <c r="P99" s="91">
        <v>0</v>
      </c>
      <c r="Q99" s="91">
        <v>0</v>
      </c>
      <c r="R99" s="91">
        <v>0</v>
      </c>
      <c r="S99" s="91">
        <v>0</v>
      </c>
      <c r="T99" s="91">
        <v>0</v>
      </c>
      <c r="U99" s="91">
        <v>0</v>
      </c>
      <c r="V99" s="91">
        <v>0</v>
      </c>
      <c r="W99" s="91">
        <v>0</v>
      </c>
      <c r="X99" s="91">
        <v>0</v>
      </c>
      <c r="Y99" s="91">
        <v>0</v>
      </c>
      <c r="Z99" s="91">
        <v>0</v>
      </c>
      <c r="AA99" s="91">
        <v>0</v>
      </c>
      <c r="AB99" s="91">
        <v>0</v>
      </c>
      <c r="AC99" s="91">
        <v>0</v>
      </c>
      <c r="AD99" s="91">
        <v>0</v>
      </c>
      <c r="AE99" s="91">
        <v>0</v>
      </c>
      <c r="AF99" s="91">
        <v>0</v>
      </c>
      <c r="AG99" s="91">
        <v>0</v>
      </c>
      <c r="AH99" s="90">
        <v>0</v>
      </c>
      <c r="AI99" s="91">
        <v>0</v>
      </c>
      <c r="AJ99" s="91">
        <v>0</v>
      </c>
      <c r="AK99" s="91">
        <v>0</v>
      </c>
      <c r="AL99" s="90">
        <v>0</v>
      </c>
      <c r="AM99" s="91">
        <v>0</v>
      </c>
      <c r="AN99" s="91">
        <v>0</v>
      </c>
      <c r="AO99" s="91">
        <v>0</v>
      </c>
      <c r="AP99" s="91">
        <v>0</v>
      </c>
      <c r="AQ99" s="91">
        <v>0</v>
      </c>
      <c r="AR99" s="91">
        <v>0</v>
      </c>
      <c r="AS99" s="91">
        <v>0</v>
      </c>
      <c r="AT99" s="91">
        <v>0</v>
      </c>
      <c r="AU99" s="91">
        <v>0</v>
      </c>
      <c r="AV99" s="91">
        <v>0</v>
      </c>
      <c r="AW99" s="91">
        <v>0</v>
      </c>
      <c r="AX99" s="91">
        <v>0</v>
      </c>
      <c r="AY99" s="91">
        <v>0</v>
      </c>
      <c r="AZ99" s="91">
        <v>0</v>
      </c>
      <c r="BA99" s="91">
        <v>0</v>
      </c>
      <c r="BB99" s="91">
        <v>0</v>
      </c>
      <c r="BC99" s="91">
        <v>0</v>
      </c>
      <c r="BD99" s="91">
        <v>0</v>
      </c>
      <c r="BE99" s="91">
        <v>0</v>
      </c>
      <c r="BF99" s="91">
        <v>0</v>
      </c>
      <c r="BG99" s="91">
        <v>0</v>
      </c>
      <c r="BH99" s="91">
        <v>0</v>
      </c>
      <c r="BI99" s="91">
        <v>0</v>
      </c>
      <c r="BJ99" s="91">
        <v>0</v>
      </c>
      <c r="BK99" s="91">
        <v>0</v>
      </c>
      <c r="BL99" s="91">
        <v>0</v>
      </c>
      <c r="BM99" s="91">
        <v>0</v>
      </c>
      <c r="BN99" s="91">
        <v>0</v>
      </c>
      <c r="BO99" s="91">
        <v>0</v>
      </c>
      <c r="BP99" s="91">
        <v>0</v>
      </c>
      <c r="BQ99" s="91">
        <v>0</v>
      </c>
      <c r="BR99" s="91">
        <v>0</v>
      </c>
      <c r="BS99" s="91">
        <v>0</v>
      </c>
      <c r="BT99" s="91">
        <v>0</v>
      </c>
      <c r="BU99" s="91">
        <v>0</v>
      </c>
      <c r="BV99" s="91">
        <v>0</v>
      </c>
      <c r="BW99" s="91">
        <v>0</v>
      </c>
      <c r="BX99" s="91">
        <v>0</v>
      </c>
      <c r="BY99" s="91">
        <v>0</v>
      </c>
      <c r="BZ99" s="91">
        <v>0</v>
      </c>
      <c r="CA99" s="91">
        <v>0</v>
      </c>
      <c r="CB99" s="91">
        <v>0</v>
      </c>
      <c r="CC99" s="90">
        <v>0</v>
      </c>
      <c r="CD99" s="90">
        <v>0</v>
      </c>
      <c r="CE99" s="91">
        <v>0</v>
      </c>
      <c r="CF99" s="91">
        <v>0</v>
      </c>
      <c r="CG99" s="90">
        <v>0</v>
      </c>
      <c r="CH99" s="91">
        <v>0</v>
      </c>
      <c r="CI99" s="91">
        <v>0</v>
      </c>
      <c r="CJ99" s="91">
        <v>0</v>
      </c>
      <c r="CK99" s="91">
        <v>0</v>
      </c>
      <c r="CL99" s="91">
        <v>0</v>
      </c>
      <c r="CM99" s="91">
        <v>0</v>
      </c>
      <c r="CN99" s="91">
        <v>0</v>
      </c>
      <c r="CO99" s="91">
        <v>0</v>
      </c>
      <c r="CP99" s="90">
        <v>0</v>
      </c>
      <c r="CQ99" s="91">
        <v>0</v>
      </c>
      <c r="CR99" s="91">
        <v>0</v>
      </c>
      <c r="CS99" s="90">
        <v>0</v>
      </c>
      <c r="CT99" s="91">
        <v>0</v>
      </c>
      <c r="CU99" s="91">
        <v>0</v>
      </c>
      <c r="CV99" s="91">
        <v>0</v>
      </c>
      <c r="CW99" s="91">
        <v>0</v>
      </c>
      <c r="CX99" s="91">
        <v>0</v>
      </c>
      <c r="CY99" s="91">
        <v>0</v>
      </c>
      <c r="CZ99" s="91">
        <v>0</v>
      </c>
      <c r="DA99" s="91">
        <v>0</v>
      </c>
      <c r="DB99" s="90">
        <v>0</v>
      </c>
      <c r="DC99" s="91">
        <v>0</v>
      </c>
      <c r="DD99" s="91">
        <v>0</v>
      </c>
      <c r="DE99" s="91">
        <v>0</v>
      </c>
      <c r="DF99" s="90">
        <v>0</v>
      </c>
      <c r="DG99" s="91">
        <v>0</v>
      </c>
      <c r="DH99" s="91">
        <v>0</v>
      </c>
      <c r="DI99" s="90">
        <v>0</v>
      </c>
      <c r="DJ99" s="91">
        <v>0</v>
      </c>
      <c r="DK99" s="91">
        <v>0</v>
      </c>
      <c r="DL99" s="91">
        <v>0</v>
      </c>
      <c r="DM99" s="91">
        <v>0</v>
      </c>
      <c r="DN99" s="90">
        <v>0</v>
      </c>
      <c r="DO99" s="91">
        <v>0</v>
      </c>
      <c r="DP99" s="91">
        <v>0</v>
      </c>
      <c r="DQ99" s="90">
        <v>0</v>
      </c>
      <c r="DR99" s="91">
        <v>0</v>
      </c>
      <c r="DS99" s="91">
        <v>0</v>
      </c>
      <c r="DT99" s="91">
        <v>0</v>
      </c>
      <c r="DU99" s="91">
        <v>0</v>
      </c>
      <c r="DV99" s="91">
        <v>0</v>
      </c>
      <c r="DW99" s="91">
        <v>0</v>
      </c>
      <c r="DX99" s="91">
        <v>0</v>
      </c>
      <c r="DY99" s="91">
        <v>0</v>
      </c>
      <c r="DZ99" s="91">
        <v>0</v>
      </c>
      <c r="EA99" s="91">
        <v>0</v>
      </c>
      <c r="EB99" s="90">
        <v>0</v>
      </c>
      <c r="EC99" s="91">
        <v>0</v>
      </c>
      <c r="ED99" s="91">
        <v>0</v>
      </c>
      <c r="EE99" s="91">
        <v>0</v>
      </c>
      <c r="EF99" s="91">
        <v>0</v>
      </c>
      <c r="EG99" s="91">
        <v>0</v>
      </c>
      <c r="EH99" s="91">
        <v>0</v>
      </c>
      <c r="EI99" s="90">
        <v>0</v>
      </c>
      <c r="EJ99" s="91">
        <v>0</v>
      </c>
      <c r="EK99" s="91">
        <v>0</v>
      </c>
      <c r="EL99" s="91">
        <v>0</v>
      </c>
      <c r="EM99" s="90">
        <v>0</v>
      </c>
      <c r="EN99" s="91">
        <v>0</v>
      </c>
      <c r="EO99" s="91">
        <v>0</v>
      </c>
      <c r="EP99" s="90">
        <v>0</v>
      </c>
      <c r="EQ99" s="91">
        <v>0</v>
      </c>
      <c r="ER99" s="91">
        <v>0</v>
      </c>
      <c r="ES99" s="90">
        <v>0</v>
      </c>
      <c r="ET99" s="90">
        <v>0</v>
      </c>
      <c r="EU99" s="91">
        <v>0</v>
      </c>
      <c r="EV99" s="91">
        <v>0</v>
      </c>
      <c r="EW99" s="91">
        <v>0</v>
      </c>
      <c r="EX99" s="91">
        <v>0</v>
      </c>
      <c r="EY99" s="91">
        <v>0</v>
      </c>
      <c r="EZ99" s="91">
        <v>0</v>
      </c>
      <c r="FA99" s="91">
        <v>0</v>
      </c>
      <c r="FB99" s="91">
        <v>0</v>
      </c>
      <c r="FC99" s="91">
        <v>0</v>
      </c>
      <c r="FD99" s="65"/>
      <c r="FE99" s="65"/>
      <c r="FF99" s="65"/>
      <c r="FG99" s="66">
        <v>0</v>
      </c>
      <c r="FI99" s="113"/>
    </row>
    <row r="100" spans="2:165" ht="14.25" customHeight="1" x14ac:dyDescent="0.2">
      <c r="B100" s="124" t="s">
        <v>551</v>
      </c>
      <c r="C100" s="124" t="s">
        <v>363</v>
      </c>
      <c r="D100" s="90">
        <v>142.34329280029689</v>
      </c>
      <c r="E100" s="91">
        <v>0</v>
      </c>
      <c r="F100" s="91">
        <v>0</v>
      </c>
      <c r="G100" s="91">
        <v>0</v>
      </c>
      <c r="H100" s="91">
        <v>0</v>
      </c>
      <c r="I100" s="91">
        <v>0</v>
      </c>
      <c r="J100" s="91">
        <v>0</v>
      </c>
      <c r="K100" s="91">
        <v>0</v>
      </c>
      <c r="L100" s="91">
        <v>0</v>
      </c>
      <c r="M100" s="91">
        <v>0</v>
      </c>
      <c r="N100" s="91">
        <v>0</v>
      </c>
      <c r="O100" s="91">
        <v>0</v>
      </c>
      <c r="P100" s="91">
        <v>0</v>
      </c>
      <c r="Q100" s="91">
        <v>0</v>
      </c>
      <c r="R100" s="91">
        <v>0</v>
      </c>
      <c r="S100" s="91">
        <v>0</v>
      </c>
      <c r="T100" s="91">
        <v>0</v>
      </c>
      <c r="U100" s="91">
        <v>0</v>
      </c>
      <c r="V100" s="91">
        <v>0</v>
      </c>
      <c r="W100" s="91">
        <v>0</v>
      </c>
      <c r="X100" s="91">
        <v>0</v>
      </c>
      <c r="Y100" s="91">
        <v>0</v>
      </c>
      <c r="Z100" s="91">
        <v>0</v>
      </c>
      <c r="AA100" s="91">
        <v>0</v>
      </c>
      <c r="AB100" s="91">
        <v>0</v>
      </c>
      <c r="AC100" s="91">
        <v>0</v>
      </c>
      <c r="AD100" s="91">
        <v>0</v>
      </c>
      <c r="AE100" s="91">
        <v>142.34329280029689</v>
      </c>
      <c r="AF100" s="91">
        <v>0</v>
      </c>
      <c r="AG100" s="91">
        <v>0</v>
      </c>
      <c r="AH100" s="90">
        <v>0</v>
      </c>
      <c r="AI100" s="91">
        <v>0</v>
      </c>
      <c r="AJ100" s="91">
        <v>0</v>
      </c>
      <c r="AK100" s="91">
        <v>0</v>
      </c>
      <c r="AL100" s="90">
        <v>0</v>
      </c>
      <c r="AM100" s="91">
        <v>0</v>
      </c>
      <c r="AN100" s="91">
        <v>0</v>
      </c>
      <c r="AO100" s="91">
        <v>0</v>
      </c>
      <c r="AP100" s="91">
        <v>0</v>
      </c>
      <c r="AQ100" s="91">
        <v>0</v>
      </c>
      <c r="AR100" s="91">
        <v>0</v>
      </c>
      <c r="AS100" s="91">
        <v>0</v>
      </c>
      <c r="AT100" s="91">
        <v>0</v>
      </c>
      <c r="AU100" s="91">
        <v>0</v>
      </c>
      <c r="AV100" s="91">
        <v>0</v>
      </c>
      <c r="AW100" s="91">
        <v>0</v>
      </c>
      <c r="AX100" s="91">
        <v>0</v>
      </c>
      <c r="AY100" s="91">
        <v>0</v>
      </c>
      <c r="AZ100" s="91">
        <v>0</v>
      </c>
      <c r="BA100" s="91">
        <v>0</v>
      </c>
      <c r="BB100" s="91">
        <v>0</v>
      </c>
      <c r="BC100" s="91">
        <v>0</v>
      </c>
      <c r="BD100" s="91">
        <v>0</v>
      </c>
      <c r="BE100" s="91">
        <v>0</v>
      </c>
      <c r="BF100" s="91">
        <v>0</v>
      </c>
      <c r="BG100" s="91">
        <v>0</v>
      </c>
      <c r="BH100" s="91">
        <v>0</v>
      </c>
      <c r="BI100" s="91">
        <v>0</v>
      </c>
      <c r="BJ100" s="91">
        <v>0</v>
      </c>
      <c r="BK100" s="91">
        <v>0</v>
      </c>
      <c r="BL100" s="91">
        <v>0</v>
      </c>
      <c r="BM100" s="91">
        <v>0</v>
      </c>
      <c r="BN100" s="91">
        <v>0</v>
      </c>
      <c r="BO100" s="91">
        <v>0</v>
      </c>
      <c r="BP100" s="91">
        <v>0</v>
      </c>
      <c r="BQ100" s="91">
        <v>0</v>
      </c>
      <c r="BR100" s="91">
        <v>0</v>
      </c>
      <c r="BS100" s="91">
        <v>0</v>
      </c>
      <c r="BT100" s="91">
        <v>0</v>
      </c>
      <c r="BU100" s="91">
        <v>0</v>
      </c>
      <c r="BV100" s="91">
        <v>0</v>
      </c>
      <c r="BW100" s="91">
        <v>0</v>
      </c>
      <c r="BX100" s="91">
        <v>0</v>
      </c>
      <c r="BY100" s="91">
        <v>0</v>
      </c>
      <c r="BZ100" s="91">
        <v>0</v>
      </c>
      <c r="CA100" s="91">
        <v>0</v>
      </c>
      <c r="CB100" s="91">
        <v>0</v>
      </c>
      <c r="CC100" s="90">
        <v>0</v>
      </c>
      <c r="CD100" s="90">
        <v>0</v>
      </c>
      <c r="CE100" s="91">
        <v>0</v>
      </c>
      <c r="CF100" s="91">
        <v>0</v>
      </c>
      <c r="CG100" s="90">
        <v>0</v>
      </c>
      <c r="CH100" s="91">
        <v>0</v>
      </c>
      <c r="CI100" s="91">
        <v>0</v>
      </c>
      <c r="CJ100" s="91">
        <v>0</v>
      </c>
      <c r="CK100" s="91">
        <v>0</v>
      </c>
      <c r="CL100" s="91">
        <v>0</v>
      </c>
      <c r="CM100" s="91">
        <v>0</v>
      </c>
      <c r="CN100" s="91">
        <v>0</v>
      </c>
      <c r="CO100" s="91">
        <v>0</v>
      </c>
      <c r="CP100" s="90">
        <v>0</v>
      </c>
      <c r="CQ100" s="91">
        <v>0</v>
      </c>
      <c r="CR100" s="91">
        <v>0</v>
      </c>
      <c r="CS100" s="90">
        <v>0</v>
      </c>
      <c r="CT100" s="91">
        <v>0</v>
      </c>
      <c r="CU100" s="91">
        <v>0</v>
      </c>
      <c r="CV100" s="91">
        <v>0</v>
      </c>
      <c r="CW100" s="91">
        <v>0</v>
      </c>
      <c r="CX100" s="91">
        <v>0</v>
      </c>
      <c r="CY100" s="91">
        <v>0</v>
      </c>
      <c r="CZ100" s="91">
        <v>0</v>
      </c>
      <c r="DA100" s="91">
        <v>0</v>
      </c>
      <c r="DB100" s="90">
        <v>0</v>
      </c>
      <c r="DC100" s="91">
        <v>0</v>
      </c>
      <c r="DD100" s="91">
        <v>0</v>
      </c>
      <c r="DE100" s="91">
        <v>0</v>
      </c>
      <c r="DF100" s="90">
        <v>0</v>
      </c>
      <c r="DG100" s="91">
        <v>0</v>
      </c>
      <c r="DH100" s="91">
        <v>0</v>
      </c>
      <c r="DI100" s="90">
        <v>0</v>
      </c>
      <c r="DJ100" s="91">
        <v>0</v>
      </c>
      <c r="DK100" s="91">
        <v>0</v>
      </c>
      <c r="DL100" s="91">
        <v>0</v>
      </c>
      <c r="DM100" s="91">
        <v>0</v>
      </c>
      <c r="DN100" s="90">
        <v>0</v>
      </c>
      <c r="DO100" s="91">
        <v>0</v>
      </c>
      <c r="DP100" s="91">
        <v>0</v>
      </c>
      <c r="DQ100" s="90">
        <v>0</v>
      </c>
      <c r="DR100" s="91">
        <v>0</v>
      </c>
      <c r="DS100" s="91">
        <v>0</v>
      </c>
      <c r="DT100" s="91">
        <v>0</v>
      </c>
      <c r="DU100" s="91">
        <v>0</v>
      </c>
      <c r="DV100" s="91">
        <v>0</v>
      </c>
      <c r="DW100" s="91">
        <v>0</v>
      </c>
      <c r="DX100" s="91">
        <v>0</v>
      </c>
      <c r="DY100" s="91">
        <v>0</v>
      </c>
      <c r="DZ100" s="91">
        <v>0</v>
      </c>
      <c r="EA100" s="91">
        <v>0</v>
      </c>
      <c r="EB100" s="90">
        <v>0</v>
      </c>
      <c r="EC100" s="91">
        <v>0</v>
      </c>
      <c r="ED100" s="91">
        <v>0</v>
      </c>
      <c r="EE100" s="91">
        <v>0</v>
      </c>
      <c r="EF100" s="91">
        <v>0</v>
      </c>
      <c r="EG100" s="91">
        <v>0</v>
      </c>
      <c r="EH100" s="91">
        <v>0</v>
      </c>
      <c r="EI100" s="90">
        <v>0</v>
      </c>
      <c r="EJ100" s="91">
        <v>0</v>
      </c>
      <c r="EK100" s="91">
        <v>0</v>
      </c>
      <c r="EL100" s="91">
        <v>0</v>
      </c>
      <c r="EM100" s="90">
        <v>0</v>
      </c>
      <c r="EN100" s="91">
        <v>0</v>
      </c>
      <c r="EO100" s="91">
        <v>0</v>
      </c>
      <c r="EP100" s="90">
        <v>0</v>
      </c>
      <c r="EQ100" s="91">
        <v>0</v>
      </c>
      <c r="ER100" s="91">
        <v>0</v>
      </c>
      <c r="ES100" s="90">
        <v>0</v>
      </c>
      <c r="ET100" s="90">
        <v>0</v>
      </c>
      <c r="EU100" s="91">
        <v>0</v>
      </c>
      <c r="EV100" s="91">
        <v>0</v>
      </c>
      <c r="EW100" s="91">
        <v>0</v>
      </c>
      <c r="EX100" s="91">
        <v>0</v>
      </c>
      <c r="EY100" s="91">
        <v>0</v>
      </c>
      <c r="EZ100" s="91">
        <v>0</v>
      </c>
      <c r="FA100" s="91">
        <v>0</v>
      </c>
      <c r="FB100" s="91">
        <v>0</v>
      </c>
      <c r="FC100" s="91">
        <v>0</v>
      </c>
      <c r="FD100" s="65"/>
      <c r="FE100" s="65"/>
      <c r="FF100" s="65"/>
      <c r="FG100" s="66">
        <v>142.34329280029689</v>
      </c>
      <c r="FI100" s="113"/>
    </row>
    <row r="101" spans="2:165" ht="14.25" customHeight="1" x14ac:dyDescent="0.2">
      <c r="B101" s="124" t="s">
        <v>553</v>
      </c>
      <c r="C101" s="124" t="s">
        <v>370</v>
      </c>
      <c r="D101" s="90">
        <v>0</v>
      </c>
      <c r="E101" s="91">
        <v>0</v>
      </c>
      <c r="F101" s="91">
        <v>0</v>
      </c>
      <c r="G101" s="91">
        <v>0</v>
      </c>
      <c r="H101" s="91">
        <v>0</v>
      </c>
      <c r="I101" s="91">
        <v>0</v>
      </c>
      <c r="J101" s="91">
        <v>0</v>
      </c>
      <c r="K101" s="91">
        <v>0</v>
      </c>
      <c r="L101" s="91">
        <v>0</v>
      </c>
      <c r="M101" s="91">
        <v>0</v>
      </c>
      <c r="N101" s="91">
        <v>0</v>
      </c>
      <c r="O101" s="91">
        <v>0</v>
      </c>
      <c r="P101" s="91">
        <v>0</v>
      </c>
      <c r="Q101" s="91">
        <v>0</v>
      </c>
      <c r="R101" s="91">
        <v>0</v>
      </c>
      <c r="S101" s="91">
        <v>0</v>
      </c>
      <c r="T101" s="91">
        <v>0</v>
      </c>
      <c r="U101" s="91">
        <v>0</v>
      </c>
      <c r="V101" s="91">
        <v>0</v>
      </c>
      <c r="W101" s="91">
        <v>0</v>
      </c>
      <c r="X101" s="91">
        <v>0</v>
      </c>
      <c r="Y101" s="91">
        <v>0</v>
      </c>
      <c r="Z101" s="91">
        <v>0</v>
      </c>
      <c r="AA101" s="91">
        <v>0</v>
      </c>
      <c r="AB101" s="91">
        <v>0</v>
      </c>
      <c r="AC101" s="91">
        <v>0</v>
      </c>
      <c r="AD101" s="91">
        <v>0</v>
      </c>
      <c r="AE101" s="91">
        <v>0</v>
      </c>
      <c r="AF101" s="91">
        <v>0</v>
      </c>
      <c r="AG101" s="91">
        <v>0</v>
      </c>
      <c r="AH101" s="90">
        <v>0</v>
      </c>
      <c r="AI101" s="91">
        <v>0</v>
      </c>
      <c r="AJ101" s="91">
        <v>0</v>
      </c>
      <c r="AK101" s="91">
        <v>0</v>
      </c>
      <c r="AL101" s="90">
        <v>1196.46175176</v>
      </c>
      <c r="AM101" s="91">
        <v>0</v>
      </c>
      <c r="AN101" s="91">
        <v>0</v>
      </c>
      <c r="AO101" s="91">
        <v>0</v>
      </c>
      <c r="AP101" s="91">
        <v>0</v>
      </c>
      <c r="AQ101" s="91">
        <v>0</v>
      </c>
      <c r="AR101" s="91">
        <v>0</v>
      </c>
      <c r="AS101" s="91">
        <v>0</v>
      </c>
      <c r="AT101" s="91">
        <v>0</v>
      </c>
      <c r="AU101" s="91">
        <v>1196.46175176</v>
      </c>
      <c r="AV101" s="91">
        <v>0</v>
      </c>
      <c r="AW101" s="91">
        <v>0</v>
      </c>
      <c r="AX101" s="91">
        <v>0</v>
      </c>
      <c r="AY101" s="91">
        <v>0</v>
      </c>
      <c r="AZ101" s="91">
        <v>0</v>
      </c>
      <c r="BA101" s="91">
        <v>0</v>
      </c>
      <c r="BB101" s="91">
        <v>0</v>
      </c>
      <c r="BC101" s="91">
        <v>0</v>
      </c>
      <c r="BD101" s="91">
        <v>0</v>
      </c>
      <c r="BE101" s="91">
        <v>0</v>
      </c>
      <c r="BF101" s="91">
        <v>0</v>
      </c>
      <c r="BG101" s="91">
        <v>0</v>
      </c>
      <c r="BH101" s="91">
        <v>0</v>
      </c>
      <c r="BI101" s="91">
        <v>0</v>
      </c>
      <c r="BJ101" s="91">
        <v>0</v>
      </c>
      <c r="BK101" s="91">
        <v>0</v>
      </c>
      <c r="BL101" s="91">
        <v>0</v>
      </c>
      <c r="BM101" s="91">
        <v>0</v>
      </c>
      <c r="BN101" s="91">
        <v>0</v>
      </c>
      <c r="BO101" s="91">
        <v>0</v>
      </c>
      <c r="BP101" s="91">
        <v>0</v>
      </c>
      <c r="BQ101" s="91">
        <v>0</v>
      </c>
      <c r="BR101" s="91">
        <v>0</v>
      </c>
      <c r="BS101" s="91">
        <v>0</v>
      </c>
      <c r="BT101" s="91">
        <v>0</v>
      </c>
      <c r="BU101" s="91">
        <v>0</v>
      </c>
      <c r="BV101" s="91">
        <v>0</v>
      </c>
      <c r="BW101" s="91">
        <v>0</v>
      </c>
      <c r="BX101" s="91">
        <v>0</v>
      </c>
      <c r="BY101" s="91">
        <v>0</v>
      </c>
      <c r="BZ101" s="91">
        <v>0</v>
      </c>
      <c r="CA101" s="91">
        <v>0</v>
      </c>
      <c r="CB101" s="91">
        <v>0</v>
      </c>
      <c r="CC101" s="90">
        <v>0</v>
      </c>
      <c r="CD101" s="90">
        <v>0</v>
      </c>
      <c r="CE101" s="91">
        <v>0</v>
      </c>
      <c r="CF101" s="91">
        <v>0</v>
      </c>
      <c r="CG101" s="90">
        <v>0</v>
      </c>
      <c r="CH101" s="91">
        <v>0</v>
      </c>
      <c r="CI101" s="91">
        <v>0</v>
      </c>
      <c r="CJ101" s="91">
        <v>0</v>
      </c>
      <c r="CK101" s="91">
        <v>0</v>
      </c>
      <c r="CL101" s="91">
        <v>0</v>
      </c>
      <c r="CM101" s="91">
        <v>0</v>
      </c>
      <c r="CN101" s="91">
        <v>0</v>
      </c>
      <c r="CO101" s="91">
        <v>0</v>
      </c>
      <c r="CP101" s="90">
        <v>0</v>
      </c>
      <c r="CQ101" s="91">
        <v>0</v>
      </c>
      <c r="CR101" s="91">
        <v>0</v>
      </c>
      <c r="CS101" s="90">
        <v>0</v>
      </c>
      <c r="CT101" s="91">
        <v>0</v>
      </c>
      <c r="CU101" s="91">
        <v>0</v>
      </c>
      <c r="CV101" s="91">
        <v>0</v>
      </c>
      <c r="CW101" s="91">
        <v>0</v>
      </c>
      <c r="CX101" s="91">
        <v>0</v>
      </c>
      <c r="CY101" s="91">
        <v>0</v>
      </c>
      <c r="CZ101" s="91">
        <v>0</v>
      </c>
      <c r="DA101" s="91">
        <v>0</v>
      </c>
      <c r="DB101" s="90">
        <v>0</v>
      </c>
      <c r="DC101" s="91">
        <v>0</v>
      </c>
      <c r="DD101" s="91">
        <v>0</v>
      </c>
      <c r="DE101" s="91">
        <v>0</v>
      </c>
      <c r="DF101" s="90">
        <v>0</v>
      </c>
      <c r="DG101" s="91">
        <v>0</v>
      </c>
      <c r="DH101" s="91">
        <v>0</v>
      </c>
      <c r="DI101" s="90">
        <v>0</v>
      </c>
      <c r="DJ101" s="91">
        <v>0</v>
      </c>
      <c r="DK101" s="91">
        <v>0</v>
      </c>
      <c r="DL101" s="91">
        <v>0</v>
      </c>
      <c r="DM101" s="91">
        <v>0</v>
      </c>
      <c r="DN101" s="90">
        <v>0</v>
      </c>
      <c r="DO101" s="91">
        <v>0</v>
      </c>
      <c r="DP101" s="91">
        <v>0</v>
      </c>
      <c r="DQ101" s="90">
        <v>0</v>
      </c>
      <c r="DR101" s="91">
        <v>0</v>
      </c>
      <c r="DS101" s="91">
        <v>0</v>
      </c>
      <c r="DT101" s="91">
        <v>0</v>
      </c>
      <c r="DU101" s="91">
        <v>0</v>
      </c>
      <c r="DV101" s="91">
        <v>0</v>
      </c>
      <c r="DW101" s="91">
        <v>0</v>
      </c>
      <c r="DX101" s="91">
        <v>0</v>
      </c>
      <c r="DY101" s="91">
        <v>0</v>
      </c>
      <c r="DZ101" s="91">
        <v>0</v>
      </c>
      <c r="EA101" s="91">
        <v>0</v>
      </c>
      <c r="EB101" s="90">
        <v>0</v>
      </c>
      <c r="EC101" s="91">
        <v>0</v>
      </c>
      <c r="ED101" s="91">
        <v>0</v>
      </c>
      <c r="EE101" s="91">
        <v>0</v>
      </c>
      <c r="EF101" s="91">
        <v>0</v>
      </c>
      <c r="EG101" s="91">
        <v>0</v>
      </c>
      <c r="EH101" s="91">
        <v>0</v>
      </c>
      <c r="EI101" s="90">
        <v>0</v>
      </c>
      <c r="EJ101" s="91">
        <v>0</v>
      </c>
      <c r="EK101" s="91">
        <v>0</v>
      </c>
      <c r="EL101" s="91">
        <v>0</v>
      </c>
      <c r="EM101" s="90">
        <v>0</v>
      </c>
      <c r="EN101" s="91">
        <v>0</v>
      </c>
      <c r="EO101" s="91">
        <v>0</v>
      </c>
      <c r="EP101" s="90">
        <v>0</v>
      </c>
      <c r="EQ101" s="91">
        <v>0</v>
      </c>
      <c r="ER101" s="91">
        <v>0</v>
      </c>
      <c r="ES101" s="90">
        <v>0</v>
      </c>
      <c r="ET101" s="90">
        <v>0</v>
      </c>
      <c r="EU101" s="91">
        <v>0</v>
      </c>
      <c r="EV101" s="91">
        <v>0</v>
      </c>
      <c r="EW101" s="91">
        <v>0</v>
      </c>
      <c r="EX101" s="91">
        <v>0</v>
      </c>
      <c r="EY101" s="91">
        <v>0</v>
      </c>
      <c r="EZ101" s="91">
        <v>0</v>
      </c>
      <c r="FA101" s="91">
        <v>0</v>
      </c>
      <c r="FB101" s="91">
        <v>0</v>
      </c>
      <c r="FC101" s="91">
        <v>0</v>
      </c>
      <c r="FD101" s="65"/>
      <c r="FE101" s="65"/>
      <c r="FF101" s="65"/>
      <c r="FG101" s="66">
        <v>1196.46175176</v>
      </c>
      <c r="FI101" s="113"/>
    </row>
    <row r="102" spans="2:165" ht="14.25" customHeight="1" x14ac:dyDescent="0.2">
      <c r="B102" s="124" t="s">
        <v>554</v>
      </c>
      <c r="C102" s="124" t="s">
        <v>371</v>
      </c>
      <c r="D102" s="90">
        <v>0</v>
      </c>
      <c r="E102" s="91">
        <v>0</v>
      </c>
      <c r="F102" s="91">
        <v>0</v>
      </c>
      <c r="G102" s="91">
        <v>0</v>
      </c>
      <c r="H102" s="91">
        <v>0</v>
      </c>
      <c r="I102" s="91">
        <v>0</v>
      </c>
      <c r="J102" s="91">
        <v>0</v>
      </c>
      <c r="K102" s="91">
        <v>0</v>
      </c>
      <c r="L102" s="91">
        <v>0</v>
      </c>
      <c r="M102" s="91">
        <v>0</v>
      </c>
      <c r="N102" s="91">
        <v>0</v>
      </c>
      <c r="O102" s="91">
        <v>0</v>
      </c>
      <c r="P102" s="91">
        <v>0</v>
      </c>
      <c r="Q102" s="91">
        <v>0</v>
      </c>
      <c r="R102" s="91">
        <v>0</v>
      </c>
      <c r="S102" s="91">
        <v>0</v>
      </c>
      <c r="T102" s="91">
        <v>0</v>
      </c>
      <c r="U102" s="91">
        <v>0</v>
      </c>
      <c r="V102" s="91">
        <v>0</v>
      </c>
      <c r="W102" s="91">
        <v>0</v>
      </c>
      <c r="X102" s="91">
        <v>0</v>
      </c>
      <c r="Y102" s="91">
        <v>0</v>
      </c>
      <c r="Z102" s="91">
        <v>0</v>
      </c>
      <c r="AA102" s="91">
        <v>0</v>
      </c>
      <c r="AB102" s="91">
        <v>0</v>
      </c>
      <c r="AC102" s="91">
        <v>0</v>
      </c>
      <c r="AD102" s="91">
        <v>0</v>
      </c>
      <c r="AE102" s="91">
        <v>0</v>
      </c>
      <c r="AF102" s="91">
        <v>0</v>
      </c>
      <c r="AG102" s="91">
        <v>0</v>
      </c>
      <c r="AH102" s="90">
        <v>0</v>
      </c>
      <c r="AI102" s="91">
        <v>0</v>
      </c>
      <c r="AJ102" s="91">
        <v>0</v>
      </c>
      <c r="AK102" s="91">
        <v>0</v>
      </c>
      <c r="AL102" s="90">
        <v>0</v>
      </c>
      <c r="AM102" s="91">
        <v>0</v>
      </c>
      <c r="AN102" s="91">
        <v>0</v>
      </c>
      <c r="AO102" s="91">
        <v>0</v>
      </c>
      <c r="AP102" s="91">
        <v>0</v>
      </c>
      <c r="AQ102" s="91">
        <v>0</v>
      </c>
      <c r="AR102" s="91">
        <v>0</v>
      </c>
      <c r="AS102" s="91">
        <v>0</v>
      </c>
      <c r="AT102" s="91">
        <v>0</v>
      </c>
      <c r="AU102" s="91">
        <v>0</v>
      </c>
      <c r="AV102" s="91">
        <v>0</v>
      </c>
      <c r="AW102" s="91">
        <v>0</v>
      </c>
      <c r="AX102" s="91">
        <v>0</v>
      </c>
      <c r="AY102" s="91">
        <v>0</v>
      </c>
      <c r="AZ102" s="91">
        <v>0</v>
      </c>
      <c r="BA102" s="91">
        <v>0</v>
      </c>
      <c r="BB102" s="91">
        <v>0</v>
      </c>
      <c r="BC102" s="91">
        <v>0</v>
      </c>
      <c r="BD102" s="91">
        <v>0</v>
      </c>
      <c r="BE102" s="91">
        <v>0</v>
      </c>
      <c r="BF102" s="91">
        <v>0</v>
      </c>
      <c r="BG102" s="91">
        <v>0</v>
      </c>
      <c r="BH102" s="91">
        <v>0</v>
      </c>
      <c r="BI102" s="91">
        <v>0</v>
      </c>
      <c r="BJ102" s="91">
        <v>0</v>
      </c>
      <c r="BK102" s="91">
        <v>0</v>
      </c>
      <c r="BL102" s="91">
        <v>0</v>
      </c>
      <c r="BM102" s="91">
        <v>0</v>
      </c>
      <c r="BN102" s="91">
        <v>0</v>
      </c>
      <c r="BO102" s="91">
        <v>0</v>
      </c>
      <c r="BP102" s="91">
        <v>0</v>
      </c>
      <c r="BQ102" s="91">
        <v>0</v>
      </c>
      <c r="BR102" s="91">
        <v>0</v>
      </c>
      <c r="BS102" s="91">
        <v>0</v>
      </c>
      <c r="BT102" s="91">
        <v>0</v>
      </c>
      <c r="BU102" s="91">
        <v>0</v>
      </c>
      <c r="BV102" s="91">
        <v>0</v>
      </c>
      <c r="BW102" s="91">
        <v>0</v>
      </c>
      <c r="BX102" s="91">
        <v>0</v>
      </c>
      <c r="BY102" s="91">
        <v>0</v>
      </c>
      <c r="BZ102" s="91">
        <v>0</v>
      </c>
      <c r="CA102" s="91">
        <v>0</v>
      </c>
      <c r="CB102" s="91">
        <v>0</v>
      </c>
      <c r="CC102" s="90">
        <v>0</v>
      </c>
      <c r="CD102" s="90">
        <v>0</v>
      </c>
      <c r="CE102" s="91">
        <v>0</v>
      </c>
      <c r="CF102" s="91">
        <v>0</v>
      </c>
      <c r="CG102" s="90">
        <v>0</v>
      </c>
      <c r="CH102" s="91">
        <v>0</v>
      </c>
      <c r="CI102" s="91">
        <v>0</v>
      </c>
      <c r="CJ102" s="91">
        <v>0</v>
      </c>
      <c r="CK102" s="91">
        <v>0</v>
      </c>
      <c r="CL102" s="91">
        <v>0</v>
      </c>
      <c r="CM102" s="91">
        <v>0</v>
      </c>
      <c r="CN102" s="91">
        <v>0</v>
      </c>
      <c r="CO102" s="91">
        <v>0</v>
      </c>
      <c r="CP102" s="90">
        <v>0</v>
      </c>
      <c r="CQ102" s="91">
        <v>0</v>
      </c>
      <c r="CR102" s="91">
        <v>0</v>
      </c>
      <c r="CS102" s="90">
        <v>0</v>
      </c>
      <c r="CT102" s="91">
        <v>0</v>
      </c>
      <c r="CU102" s="91">
        <v>0</v>
      </c>
      <c r="CV102" s="91">
        <v>0</v>
      </c>
      <c r="CW102" s="91">
        <v>0</v>
      </c>
      <c r="CX102" s="91">
        <v>0</v>
      </c>
      <c r="CY102" s="91">
        <v>0</v>
      </c>
      <c r="CZ102" s="91">
        <v>0</v>
      </c>
      <c r="DA102" s="91">
        <v>0</v>
      </c>
      <c r="DB102" s="90">
        <v>0</v>
      </c>
      <c r="DC102" s="91">
        <v>0</v>
      </c>
      <c r="DD102" s="91">
        <v>0</v>
      </c>
      <c r="DE102" s="91">
        <v>0</v>
      </c>
      <c r="DF102" s="90">
        <v>0</v>
      </c>
      <c r="DG102" s="91">
        <v>0</v>
      </c>
      <c r="DH102" s="91">
        <v>0</v>
      </c>
      <c r="DI102" s="90">
        <v>0</v>
      </c>
      <c r="DJ102" s="91">
        <v>0</v>
      </c>
      <c r="DK102" s="91">
        <v>0</v>
      </c>
      <c r="DL102" s="91">
        <v>0</v>
      </c>
      <c r="DM102" s="91">
        <v>0</v>
      </c>
      <c r="DN102" s="90">
        <v>0</v>
      </c>
      <c r="DO102" s="91">
        <v>0</v>
      </c>
      <c r="DP102" s="91">
        <v>0</v>
      </c>
      <c r="DQ102" s="90">
        <v>0</v>
      </c>
      <c r="DR102" s="91">
        <v>0</v>
      </c>
      <c r="DS102" s="91">
        <v>0</v>
      </c>
      <c r="DT102" s="91">
        <v>0</v>
      </c>
      <c r="DU102" s="91">
        <v>0</v>
      </c>
      <c r="DV102" s="91">
        <v>0</v>
      </c>
      <c r="DW102" s="91">
        <v>0</v>
      </c>
      <c r="DX102" s="91">
        <v>0</v>
      </c>
      <c r="DY102" s="91">
        <v>0</v>
      </c>
      <c r="DZ102" s="91">
        <v>0</v>
      </c>
      <c r="EA102" s="91">
        <v>0</v>
      </c>
      <c r="EB102" s="90">
        <v>0</v>
      </c>
      <c r="EC102" s="91">
        <v>0</v>
      </c>
      <c r="ED102" s="91">
        <v>0</v>
      </c>
      <c r="EE102" s="91">
        <v>0</v>
      </c>
      <c r="EF102" s="91">
        <v>0</v>
      </c>
      <c r="EG102" s="91">
        <v>0</v>
      </c>
      <c r="EH102" s="91">
        <v>0</v>
      </c>
      <c r="EI102" s="90">
        <v>0</v>
      </c>
      <c r="EJ102" s="91">
        <v>0</v>
      </c>
      <c r="EK102" s="91">
        <v>0</v>
      </c>
      <c r="EL102" s="91">
        <v>0</v>
      </c>
      <c r="EM102" s="90">
        <v>0</v>
      </c>
      <c r="EN102" s="91">
        <v>0</v>
      </c>
      <c r="EO102" s="91">
        <v>0</v>
      </c>
      <c r="EP102" s="90">
        <v>0</v>
      </c>
      <c r="EQ102" s="91">
        <v>0</v>
      </c>
      <c r="ER102" s="91">
        <v>0</v>
      </c>
      <c r="ES102" s="90">
        <v>0</v>
      </c>
      <c r="ET102" s="90">
        <v>0</v>
      </c>
      <c r="EU102" s="91">
        <v>0</v>
      </c>
      <c r="EV102" s="91">
        <v>0</v>
      </c>
      <c r="EW102" s="91">
        <v>0</v>
      </c>
      <c r="EX102" s="91">
        <v>0</v>
      </c>
      <c r="EY102" s="91">
        <v>0</v>
      </c>
      <c r="EZ102" s="91">
        <v>0</v>
      </c>
      <c r="FA102" s="91">
        <v>0</v>
      </c>
      <c r="FB102" s="91">
        <v>0</v>
      </c>
      <c r="FC102" s="91">
        <v>0</v>
      </c>
      <c r="FD102" s="65"/>
      <c r="FE102" s="65"/>
      <c r="FF102" s="65"/>
      <c r="FG102" s="66">
        <v>0</v>
      </c>
      <c r="FI102" s="113"/>
    </row>
    <row r="103" spans="2:165" ht="14.25" customHeight="1" x14ac:dyDescent="0.2">
      <c r="B103" s="124" t="s">
        <v>554</v>
      </c>
      <c r="C103" s="124" t="s">
        <v>372</v>
      </c>
      <c r="D103" s="90">
        <v>118.3926744</v>
      </c>
      <c r="E103" s="91">
        <v>0</v>
      </c>
      <c r="F103" s="91">
        <v>0</v>
      </c>
      <c r="G103" s="91">
        <v>0</v>
      </c>
      <c r="H103" s="91">
        <v>0</v>
      </c>
      <c r="I103" s="91">
        <v>0</v>
      </c>
      <c r="J103" s="91">
        <v>0</v>
      </c>
      <c r="K103" s="91">
        <v>0</v>
      </c>
      <c r="L103" s="91">
        <v>0</v>
      </c>
      <c r="M103" s="91">
        <v>0</v>
      </c>
      <c r="N103" s="91">
        <v>0</v>
      </c>
      <c r="O103" s="91">
        <v>0</v>
      </c>
      <c r="P103" s="91">
        <v>0</v>
      </c>
      <c r="Q103" s="91">
        <v>0</v>
      </c>
      <c r="R103" s="91">
        <v>0</v>
      </c>
      <c r="S103" s="91">
        <v>0</v>
      </c>
      <c r="T103" s="91">
        <v>0</v>
      </c>
      <c r="U103" s="91">
        <v>118.3926744</v>
      </c>
      <c r="V103" s="91">
        <v>0</v>
      </c>
      <c r="W103" s="91">
        <v>0</v>
      </c>
      <c r="X103" s="91">
        <v>0</v>
      </c>
      <c r="Y103" s="91">
        <v>0</v>
      </c>
      <c r="Z103" s="91">
        <v>0</v>
      </c>
      <c r="AA103" s="91">
        <v>0</v>
      </c>
      <c r="AB103" s="91">
        <v>0</v>
      </c>
      <c r="AC103" s="91">
        <v>0</v>
      </c>
      <c r="AD103" s="91">
        <v>0</v>
      </c>
      <c r="AE103" s="91">
        <v>0</v>
      </c>
      <c r="AF103" s="91">
        <v>0</v>
      </c>
      <c r="AG103" s="91">
        <v>0</v>
      </c>
      <c r="AH103" s="90">
        <v>0</v>
      </c>
      <c r="AI103" s="91">
        <v>0</v>
      </c>
      <c r="AJ103" s="91">
        <v>0</v>
      </c>
      <c r="AK103" s="91">
        <v>0</v>
      </c>
      <c r="AL103" s="90">
        <v>0</v>
      </c>
      <c r="AM103" s="91">
        <v>0</v>
      </c>
      <c r="AN103" s="91">
        <v>0</v>
      </c>
      <c r="AO103" s="91">
        <v>0</v>
      </c>
      <c r="AP103" s="91">
        <v>0</v>
      </c>
      <c r="AQ103" s="91">
        <v>0</v>
      </c>
      <c r="AR103" s="91">
        <v>0</v>
      </c>
      <c r="AS103" s="91">
        <v>0</v>
      </c>
      <c r="AT103" s="91">
        <v>0</v>
      </c>
      <c r="AU103" s="91">
        <v>0</v>
      </c>
      <c r="AV103" s="91">
        <v>0</v>
      </c>
      <c r="AW103" s="91">
        <v>0</v>
      </c>
      <c r="AX103" s="91">
        <v>0</v>
      </c>
      <c r="AY103" s="91">
        <v>0</v>
      </c>
      <c r="AZ103" s="91">
        <v>0</v>
      </c>
      <c r="BA103" s="91">
        <v>0</v>
      </c>
      <c r="BB103" s="91">
        <v>0</v>
      </c>
      <c r="BC103" s="91">
        <v>0</v>
      </c>
      <c r="BD103" s="91">
        <v>0</v>
      </c>
      <c r="BE103" s="91">
        <v>0</v>
      </c>
      <c r="BF103" s="91">
        <v>0</v>
      </c>
      <c r="BG103" s="91">
        <v>0</v>
      </c>
      <c r="BH103" s="91">
        <v>0</v>
      </c>
      <c r="BI103" s="91">
        <v>0</v>
      </c>
      <c r="BJ103" s="91">
        <v>0</v>
      </c>
      <c r="BK103" s="91">
        <v>0</v>
      </c>
      <c r="BL103" s="91">
        <v>0</v>
      </c>
      <c r="BM103" s="91">
        <v>0</v>
      </c>
      <c r="BN103" s="91">
        <v>0</v>
      </c>
      <c r="BO103" s="91">
        <v>0</v>
      </c>
      <c r="BP103" s="91">
        <v>0</v>
      </c>
      <c r="BQ103" s="91">
        <v>0</v>
      </c>
      <c r="BR103" s="91">
        <v>0</v>
      </c>
      <c r="BS103" s="91">
        <v>0</v>
      </c>
      <c r="BT103" s="91">
        <v>0</v>
      </c>
      <c r="BU103" s="91">
        <v>0</v>
      </c>
      <c r="BV103" s="91">
        <v>0</v>
      </c>
      <c r="BW103" s="91">
        <v>0</v>
      </c>
      <c r="BX103" s="91">
        <v>0</v>
      </c>
      <c r="BY103" s="91">
        <v>0</v>
      </c>
      <c r="BZ103" s="91">
        <v>0</v>
      </c>
      <c r="CA103" s="91">
        <v>0</v>
      </c>
      <c r="CB103" s="91">
        <v>0</v>
      </c>
      <c r="CC103" s="90">
        <v>0</v>
      </c>
      <c r="CD103" s="90">
        <v>0</v>
      </c>
      <c r="CE103" s="91">
        <v>0</v>
      </c>
      <c r="CF103" s="91">
        <v>0</v>
      </c>
      <c r="CG103" s="90">
        <v>0</v>
      </c>
      <c r="CH103" s="91">
        <v>0</v>
      </c>
      <c r="CI103" s="91">
        <v>0</v>
      </c>
      <c r="CJ103" s="91">
        <v>0</v>
      </c>
      <c r="CK103" s="91">
        <v>0</v>
      </c>
      <c r="CL103" s="91">
        <v>0</v>
      </c>
      <c r="CM103" s="91">
        <v>0</v>
      </c>
      <c r="CN103" s="91">
        <v>0</v>
      </c>
      <c r="CO103" s="91">
        <v>0</v>
      </c>
      <c r="CP103" s="90">
        <v>0</v>
      </c>
      <c r="CQ103" s="91">
        <v>0</v>
      </c>
      <c r="CR103" s="91">
        <v>0</v>
      </c>
      <c r="CS103" s="90">
        <v>0</v>
      </c>
      <c r="CT103" s="91">
        <v>0</v>
      </c>
      <c r="CU103" s="91">
        <v>0</v>
      </c>
      <c r="CV103" s="91">
        <v>0</v>
      </c>
      <c r="CW103" s="91">
        <v>0</v>
      </c>
      <c r="CX103" s="91">
        <v>0</v>
      </c>
      <c r="CY103" s="91">
        <v>0</v>
      </c>
      <c r="CZ103" s="91">
        <v>0</v>
      </c>
      <c r="DA103" s="91">
        <v>0</v>
      </c>
      <c r="DB103" s="90">
        <v>0</v>
      </c>
      <c r="DC103" s="91">
        <v>0</v>
      </c>
      <c r="DD103" s="91">
        <v>0</v>
      </c>
      <c r="DE103" s="91">
        <v>0</v>
      </c>
      <c r="DF103" s="90">
        <v>0</v>
      </c>
      <c r="DG103" s="91">
        <v>0</v>
      </c>
      <c r="DH103" s="91">
        <v>0</v>
      </c>
      <c r="DI103" s="90">
        <v>0</v>
      </c>
      <c r="DJ103" s="91">
        <v>0</v>
      </c>
      <c r="DK103" s="91">
        <v>0</v>
      </c>
      <c r="DL103" s="91">
        <v>0</v>
      </c>
      <c r="DM103" s="91">
        <v>0</v>
      </c>
      <c r="DN103" s="90">
        <v>0</v>
      </c>
      <c r="DO103" s="91">
        <v>0</v>
      </c>
      <c r="DP103" s="91">
        <v>0</v>
      </c>
      <c r="DQ103" s="90">
        <v>0</v>
      </c>
      <c r="DR103" s="91">
        <v>0</v>
      </c>
      <c r="DS103" s="91">
        <v>0</v>
      </c>
      <c r="DT103" s="91">
        <v>0</v>
      </c>
      <c r="DU103" s="91">
        <v>0</v>
      </c>
      <c r="DV103" s="91">
        <v>0</v>
      </c>
      <c r="DW103" s="91">
        <v>0</v>
      </c>
      <c r="DX103" s="91">
        <v>0</v>
      </c>
      <c r="DY103" s="91">
        <v>0</v>
      </c>
      <c r="DZ103" s="91">
        <v>0</v>
      </c>
      <c r="EA103" s="91">
        <v>0</v>
      </c>
      <c r="EB103" s="90">
        <v>0</v>
      </c>
      <c r="EC103" s="91">
        <v>0</v>
      </c>
      <c r="ED103" s="91">
        <v>0</v>
      </c>
      <c r="EE103" s="91">
        <v>0</v>
      </c>
      <c r="EF103" s="91">
        <v>0</v>
      </c>
      <c r="EG103" s="91">
        <v>0</v>
      </c>
      <c r="EH103" s="91">
        <v>0</v>
      </c>
      <c r="EI103" s="90">
        <v>0</v>
      </c>
      <c r="EJ103" s="91">
        <v>0</v>
      </c>
      <c r="EK103" s="91">
        <v>0</v>
      </c>
      <c r="EL103" s="91">
        <v>0</v>
      </c>
      <c r="EM103" s="90">
        <v>0</v>
      </c>
      <c r="EN103" s="91">
        <v>0</v>
      </c>
      <c r="EO103" s="91">
        <v>0</v>
      </c>
      <c r="EP103" s="90">
        <v>0</v>
      </c>
      <c r="EQ103" s="91">
        <v>0</v>
      </c>
      <c r="ER103" s="91">
        <v>0</v>
      </c>
      <c r="ES103" s="90">
        <v>0</v>
      </c>
      <c r="ET103" s="90">
        <v>0</v>
      </c>
      <c r="EU103" s="91">
        <v>0</v>
      </c>
      <c r="EV103" s="91">
        <v>0</v>
      </c>
      <c r="EW103" s="91">
        <v>0</v>
      </c>
      <c r="EX103" s="91">
        <v>0</v>
      </c>
      <c r="EY103" s="91">
        <v>0</v>
      </c>
      <c r="EZ103" s="91">
        <v>0</v>
      </c>
      <c r="FA103" s="91">
        <v>0</v>
      </c>
      <c r="FB103" s="91">
        <v>0</v>
      </c>
      <c r="FC103" s="91">
        <v>0</v>
      </c>
      <c r="FD103" s="65"/>
      <c r="FE103" s="65"/>
      <c r="FF103" s="65"/>
      <c r="FG103" s="66">
        <v>118.3926744</v>
      </c>
      <c r="FI103" s="113"/>
    </row>
    <row r="104" spans="2:165" ht="14.25" customHeight="1" x14ac:dyDescent="0.2">
      <c r="B104" s="124" t="s">
        <v>555</v>
      </c>
      <c r="C104" s="124" t="s">
        <v>373</v>
      </c>
      <c r="D104" s="90">
        <v>1.4294421818181815</v>
      </c>
      <c r="E104" s="91">
        <v>0</v>
      </c>
      <c r="F104" s="91">
        <v>0</v>
      </c>
      <c r="G104" s="91">
        <v>0</v>
      </c>
      <c r="H104" s="91">
        <v>0</v>
      </c>
      <c r="I104" s="91">
        <v>0</v>
      </c>
      <c r="J104" s="91">
        <v>0</v>
      </c>
      <c r="K104" s="91">
        <v>0</v>
      </c>
      <c r="L104" s="91">
        <v>0</v>
      </c>
      <c r="M104" s="91">
        <v>0</v>
      </c>
      <c r="N104" s="91">
        <v>0</v>
      </c>
      <c r="O104" s="91">
        <v>0</v>
      </c>
      <c r="P104" s="91">
        <v>0</v>
      </c>
      <c r="Q104" s="91">
        <v>0</v>
      </c>
      <c r="R104" s="91">
        <v>0</v>
      </c>
      <c r="S104" s="91">
        <v>0</v>
      </c>
      <c r="T104" s="91">
        <v>0</v>
      </c>
      <c r="U104" s="91">
        <v>0</v>
      </c>
      <c r="V104" s="91">
        <v>0</v>
      </c>
      <c r="W104" s="91">
        <v>0</v>
      </c>
      <c r="X104" s="91">
        <v>0</v>
      </c>
      <c r="Y104" s="91">
        <v>0</v>
      </c>
      <c r="Z104" s="91">
        <v>1.4294421818181815</v>
      </c>
      <c r="AA104" s="91">
        <v>0</v>
      </c>
      <c r="AB104" s="91">
        <v>0</v>
      </c>
      <c r="AC104" s="91">
        <v>0</v>
      </c>
      <c r="AD104" s="91">
        <v>0</v>
      </c>
      <c r="AE104" s="91">
        <v>0</v>
      </c>
      <c r="AF104" s="91">
        <v>0</v>
      </c>
      <c r="AG104" s="91">
        <v>0</v>
      </c>
      <c r="AH104" s="90">
        <v>0</v>
      </c>
      <c r="AI104" s="91">
        <v>0</v>
      </c>
      <c r="AJ104" s="91">
        <v>0</v>
      </c>
      <c r="AK104" s="91">
        <v>0</v>
      </c>
      <c r="AL104" s="90">
        <v>0</v>
      </c>
      <c r="AM104" s="91">
        <v>0</v>
      </c>
      <c r="AN104" s="91">
        <v>0</v>
      </c>
      <c r="AO104" s="91">
        <v>0</v>
      </c>
      <c r="AP104" s="91">
        <v>0</v>
      </c>
      <c r="AQ104" s="91">
        <v>0</v>
      </c>
      <c r="AR104" s="91">
        <v>0</v>
      </c>
      <c r="AS104" s="91">
        <v>0</v>
      </c>
      <c r="AT104" s="91">
        <v>0</v>
      </c>
      <c r="AU104" s="91">
        <v>0</v>
      </c>
      <c r="AV104" s="91">
        <v>0</v>
      </c>
      <c r="AW104" s="91">
        <v>0</v>
      </c>
      <c r="AX104" s="91">
        <v>0</v>
      </c>
      <c r="AY104" s="91">
        <v>0</v>
      </c>
      <c r="AZ104" s="91">
        <v>0</v>
      </c>
      <c r="BA104" s="91">
        <v>0</v>
      </c>
      <c r="BB104" s="91">
        <v>0</v>
      </c>
      <c r="BC104" s="91">
        <v>0</v>
      </c>
      <c r="BD104" s="91">
        <v>0</v>
      </c>
      <c r="BE104" s="91">
        <v>0</v>
      </c>
      <c r="BF104" s="91">
        <v>0</v>
      </c>
      <c r="BG104" s="91">
        <v>0</v>
      </c>
      <c r="BH104" s="91">
        <v>0</v>
      </c>
      <c r="BI104" s="91">
        <v>0</v>
      </c>
      <c r="BJ104" s="91">
        <v>0</v>
      </c>
      <c r="BK104" s="91">
        <v>0</v>
      </c>
      <c r="BL104" s="91">
        <v>0</v>
      </c>
      <c r="BM104" s="91">
        <v>0</v>
      </c>
      <c r="BN104" s="91">
        <v>0</v>
      </c>
      <c r="BO104" s="91">
        <v>0</v>
      </c>
      <c r="BP104" s="91">
        <v>0</v>
      </c>
      <c r="BQ104" s="91">
        <v>0</v>
      </c>
      <c r="BR104" s="91">
        <v>0</v>
      </c>
      <c r="BS104" s="91">
        <v>0</v>
      </c>
      <c r="BT104" s="91">
        <v>0</v>
      </c>
      <c r="BU104" s="91">
        <v>0</v>
      </c>
      <c r="BV104" s="91">
        <v>0</v>
      </c>
      <c r="BW104" s="91">
        <v>0</v>
      </c>
      <c r="BX104" s="91">
        <v>0</v>
      </c>
      <c r="BY104" s="91">
        <v>0</v>
      </c>
      <c r="BZ104" s="91">
        <v>0</v>
      </c>
      <c r="CA104" s="91">
        <v>0</v>
      </c>
      <c r="CB104" s="91">
        <v>0</v>
      </c>
      <c r="CC104" s="90">
        <v>0</v>
      </c>
      <c r="CD104" s="90">
        <v>0</v>
      </c>
      <c r="CE104" s="91">
        <v>0</v>
      </c>
      <c r="CF104" s="91">
        <v>0</v>
      </c>
      <c r="CG104" s="90">
        <v>0</v>
      </c>
      <c r="CH104" s="91">
        <v>0</v>
      </c>
      <c r="CI104" s="91">
        <v>0</v>
      </c>
      <c r="CJ104" s="91">
        <v>0</v>
      </c>
      <c r="CK104" s="91">
        <v>0</v>
      </c>
      <c r="CL104" s="91">
        <v>0</v>
      </c>
      <c r="CM104" s="91">
        <v>0</v>
      </c>
      <c r="CN104" s="91">
        <v>0</v>
      </c>
      <c r="CO104" s="91">
        <v>0</v>
      </c>
      <c r="CP104" s="90">
        <v>0</v>
      </c>
      <c r="CQ104" s="91">
        <v>0</v>
      </c>
      <c r="CR104" s="91">
        <v>0</v>
      </c>
      <c r="CS104" s="90">
        <v>0</v>
      </c>
      <c r="CT104" s="91">
        <v>0</v>
      </c>
      <c r="CU104" s="91">
        <v>0</v>
      </c>
      <c r="CV104" s="91">
        <v>0</v>
      </c>
      <c r="CW104" s="91">
        <v>0</v>
      </c>
      <c r="CX104" s="91">
        <v>0</v>
      </c>
      <c r="CY104" s="91">
        <v>0</v>
      </c>
      <c r="CZ104" s="91">
        <v>0</v>
      </c>
      <c r="DA104" s="91">
        <v>0</v>
      </c>
      <c r="DB104" s="90">
        <v>0</v>
      </c>
      <c r="DC104" s="91">
        <v>0</v>
      </c>
      <c r="DD104" s="91">
        <v>0</v>
      </c>
      <c r="DE104" s="91">
        <v>0</v>
      </c>
      <c r="DF104" s="90">
        <v>0</v>
      </c>
      <c r="DG104" s="91">
        <v>0</v>
      </c>
      <c r="DH104" s="91">
        <v>0</v>
      </c>
      <c r="DI104" s="90">
        <v>0</v>
      </c>
      <c r="DJ104" s="91">
        <v>0</v>
      </c>
      <c r="DK104" s="91">
        <v>0</v>
      </c>
      <c r="DL104" s="91">
        <v>0</v>
      </c>
      <c r="DM104" s="91">
        <v>0</v>
      </c>
      <c r="DN104" s="90">
        <v>0</v>
      </c>
      <c r="DO104" s="91">
        <v>0</v>
      </c>
      <c r="DP104" s="91">
        <v>0</v>
      </c>
      <c r="DQ104" s="90">
        <v>0</v>
      </c>
      <c r="DR104" s="91">
        <v>0</v>
      </c>
      <c r="DS104" s="91">
        <v>0</v>
      </c>
      <c r="DT104" s="91">
        <v>0</v>
      </c>
      <c r="DU104" s="91">
        <v>0</v>
      </c>
      <c r="DV104" s="91">
        <v>0</v>
      </c>
      <c r="DW104" s="91">
        <v>0</v>
      </c>
      <c r="DX104" s="91">
        <v>0</v>
      </c>
      <c r="DY104" s="91">
        <v>0</v>
      </c>
      <c r="DZ104" s="91">
        <v>0</v>
      </c>
      <c r="EA104" s="91">
        <v>0</v>
      </c>
      <c r="EB104" s="90">
        <v>0</v>
      </c>
      <c r="EC104" s="91">
        <v>0</v>
      </c>
      <c r="ED104" s="91">
        <v>0</v>
      </c>
      <c r="EE104" s="91">
        <v>0</v>
      </c>
      <c r="EF104" s="91">
        <v>0</v>
      </c>
      <c r="EG104" s="91">
        <v>0</v>
      </c>
      <c r="EH104" s="91">
        <v>0</v>
      </c>
      <c r="EI104" s="90">
        <v>0</v>
      </c>
      <c r="EJ104" s="91">
        <v>0</v>
      </c>
      <c r="EK104" s="91">
        <v>0</v>
      </c>
      <c r="EL104" s="91">
        <v>0</v>
      </c>
      <c r="EM104" s="90">
        <v>0</v>
      </c>
      <c r="EN104" s="91">
        <v>0</v>
      </c>
      <c r="EO104" s="91">
        <v>0</v>
      </c>
      <c r="EP104" s="90">
        <v>0</v>
      </c>
      <c r="EQ104" s="91">
        <v>0</v>
      </c>
      <c r="ER104" s="91">
        <v>0</v>
      </c>
      <c r="ES104" s="90">
        <v>0</v>
      </c>
      <c r="ET104" s="90">
        <v>0</v>
      </c>
      <c r="EU104" s="91">
        <v>0</v>
      </c>
      <c r="EV104" s="91">
        <v>0</v>
      </c>
      <c r="EW104" s="91">
        <v>0</v>
      </c>
      <c r="EX104" s="91">
        <v>0</v>
      </c>
      <c r="EY104" s="91">
        <v>0</v>
      </c>
      <c r="EZ104" s="91">
        <v>0</v>
      </c>
      <c r="FA104" s="91">
        <v>0</v>
      </c>
      <c r="FB104" s="91">
        <v>0</v>
      </c>
      <c r="FC104" s="91">
        <v>0</v>
      </c>
      <c r="FD104" s="65"/>
      <c r="FE104" s="65"/>
      <c r="FF104" s="65"/>
      <c r="FG104" s="66">
        <v>1.4294421818181815</v>
      </c>
      <c r="FI104" s="113"/>
    </row>
    <row r="105" spans="2:165" ht="14.25" customHeight="1" x14ac:dyDescent="0.2">
      <c r="B105" s="124" t="s">
        <v>556</v>
      </c>
      <c r="C105" s="124" t="s">
        <v>415</v>
      </c>
      <c r="D105" s="90">
        <v>0</v>
      </c>
      <c r="E105" s="91">
        <v>0</v>
      </c>
      <c r="F105" s="91">
        <v>0</v>
      </c>
      <c r="G105" s="91">
        <v>0</v>
      </c>
      <c r="H105" s="91">
        <v>0</v>
      </c>
      <c r="I105" s="91">
        <v>0</v>
      </c>
      <c r="J105" s="91">
        <v>0</v>
      </c>
      <c r="K105" s="91">
        <v>0</v>
      </c>
      <c r="L105" s="91">
        <v>0</v>
      </c>
      <c r="M105" s="91">
        <v>0</v>
      </c>
      <c r="N105" s="91">
        <v>0</v>
      </c>
      <c r="O105" s="91">
        <v>0</v>
      </c>
      <c r="P105" s="91">
        <v>0</v>
      </c>
      <c r="Q105" s="91">
        <v>0</v>
      </c>
      <c r="R105" s="91">
        <v>0</v>
      </c>
      <c r="S105" s="91">
        <v>0</v>
      </c>
      <c r="T105" s="91">
        <v>0</v>
      </c>
      <c r="U105" s="91">
        <v>0</v>
      </c>
      <c r="V105" s="91">
        <v>0</v>
      </c>
      <c r="W105" s="91">
        <v>0</v>
      </c>
      <c r="X105" s="91">
        <v>0</v>
      </c>
      <c r="Y105" s="91">
        <v>0</v>
      </c>
      <c r="Z105" s="91">
        <v>0</v>
      </c>
      <c r="AA105" s="91">
        <v>0</v>
      </c>
      <c r="AB105" s="91">
        <v>0</v>
      </c>
      <c r="AC105" s="91">
        <v>0</v>
      </c>
      <c r="AD105" s="91">
        <v>0</v>
      </c>
      <c r="AE105" s="91">
        <v>0</v>
      </c>
      <c r="AF105" s="91">
        <v>0</v>
      </c>
      <c r="AG105" s="91">
        <v>0</v>
      </c>
      <c r="AH105" s="90">
        <v>0</v>
      </c>
      <c r="AI105" s="91">
        <v>0</v>
      </c>
      <c r="AJ105" s="91">
        <v>0</v>
      </c>
      <c r="AK105" s="91">
        <v>0</v>
      </c>
      <c r="AL105" s="90">
        <v>0</v>
      </c>
      <c r="AM105" s="91">
        <v>0</v>
      </c>
      <c r="AN105" s="91">
        <v>0</v>
      </c>
      <c r="AO105" s="91">
        <v>0</v>
      </c>
      <c r="AP105" s="91">
        <v>0</v>
      </c>
      <c r="AQ105" s="91">
        <v>0</v>
      </c>
      <c r="AR105" s="91">
        <v>0</v>
      </c>
      <c r="AS105" s="91">
        <v>0</v>
      </c>
      <c r="AT105" s="91">
        <v>0</v>
      </c>
      <c r="AU105" s="91">
        <v>0</v>
      </c>
      <c r="AV105" s="91">
        <v>0</v>
      </c>
      <c r="AW105" s="91">
        <v>0</v>
      </c>
      <c r="AX105" s="91">
        <v>0</v>
      </c>
      <c r="AY105" s="91">
        <v>0</v>
      </c>
      <c r="AZ105" s="91">
        <v>0</v>
      </c>
      <c r="BA105" s="91">
        <v>0</v>
      </c>
      <c r="BB105" s="91">
        <v>0</v>
      </c>
      <c r="BC105" s="91">
        <v>0</v>
      </c>
      <c r="BD105" s="91">
        <v>0</v>
      </c>
      <c r="BE105" s="91">
        <v>0</v>
      </c>
      <c r="BF105" s="91">
        <v>0</v>
      </c>
      <c r="BG105" s="91">
        <v>0</v>
      </c>
      <c r="BH105" s="91">
        <v>0</v>
      </c>
      <c r="BI105" s="91">
        <v>0</v>
      </c>
      <c r="BJ105" s="91">
        <v>0</v>
      </c>
      <c r="BK105" s="91">
        <v>0</v>
      </c>
      <c r="BL105" s="91">
        <v>0</v>
      </c>
      <c r="BM105" s="91">
        <v>0</v>
      </c>
      <c r="BN105" s="91">
        <v>0</v>
      </c>
      <c r="BO105" s="91">
        <v>0</v>
      </c>
      <c r="BP105" s="91">
        <v>0</v>
      </c>
      <c r="BQ105" s="91">
        <v>0</v>
      </c>
      <c r="BR105" s="91">
        <v>0</v>
      </c>
      <c r="BS105" s="91">
        <v>0</v>
      </c>
      <c r="BT105" s="91">
        <v>0</v>
      </c>
      <c r="BU105" s="91">
        <v>0</v>
      </c>
      <c r="BV105" s="91">
        <v>0</v>
      </c>
      <c r="BW105" s="91">
        <v>0</v>
      </c>
      <c r="BX105" s="91">
        <v>0</v>
      </c>
      <c r="BY105" s="91">
        <v>0</v>
      </c>
      <c r="BZ105" s="91">
        <v>0</v>
      </c>
      <c r="CA105" s="91">
        <v>0</v>
      </c>
      <c r="CB105" s="91">
        <v>0</v>
      </c>
      <c r="CC105" s="90">
        <v>0</v>
      </c>
      <c r="CD105" s="90">
        <v>0</v>
      </c>
      <c r="CE105" s="91">
        <v>0</v>
      </c>
      <c r="CF105" s="91">
        <v>0</v>
      </c>
      <c r="CG105" s="90">
        <v>0</v>
      </c>
      <c r="CH105" s="91">
        <v>0</v>
      </c>
      <c r="CI105" s="91">
        <v>0</v>
      </c>
      <c r="CJ105" s="91">
        <v>0</v>
      </c>
      <c r="CK105" s="91">
        <v>0</v>
      </c>
      <c r="CL105" s="91">
        <v>0</v>
      </c>
      <c r="CM105" s="91">
        <v>0</v>
      </c>
      <c r="CN105" s="91">
        <v>0</v>
      </c>
      <c r="CO105" s="91">
        <v>0</v>
      </c>
      <c r="CP105" s="90">
        <v>0</v>
      </c>
      <c r="CQ105" s="91">
        <v>0</v>
      </c>
      <c r="CR105" s="91">
        <v>0</v>
      </c>
      <c r="CS105" s="90">
        <v>0</v>
      </c>
      <c r="CT105" s="91">
        <v>0</v>
      </c>
      <c r="CU105" s="91">
        <v>0</v>
      </c>
      <c r="CV105" s="91">
        <v>0</v>
      </c>
      <c r="CW105" s="91">
        <v>0</v>
      </c>
      <c r="CX105" s="91">
        <v>0</v>
      </c>
      <c r="CY105" s="91">
        <v>0</v>
      </c>
      <c r="CZ105" s="91">
        <v>0</v>
      </c>
      <c r="DA105" s="91">
        <v>0</v>
      </c>
      <c r="DB105" s="90">
        <v>0</v>
      </c>
      <c r="DC105" s="91">
        <v>0</v>
      </c>
      <c r="DD105" s="91">
        <v>0</v>
      </c>
      <c r="DE105" s="91">
        <v>0</v>
      </c>
      <c r="DF105" s="90">
        <v>0</v>
      </c>
      <c r="DG105" s="91">
        <v>0</v>
      </c>
      <c r="DH105" s="91">
        <v>0</v>
      </c>
      <c r="DI105" s="90">
        <v>0</v>
      </c>
      <c r="DJ105" s="91">
        <v>0</v>
      </c>
      <c r="DK105" s="91">
        <v>0</v>
      </c>
      <c r="DL105" s="91">
        <v>0</v>
      </c>
      <c r="DM105" s="91">
        <v>0</v>
      </c>
      <c r="DN105" s="90">
        <v>0</v>
      </c>
      <c r="DO105" s="91">
        <v>0</v>
      </c>
      <c r="DP105" s="91">
        <v>0</v>
      </c>
      <c r="DQ105" s="90">
        <v>0</v>
      </c>
      <c r="DR105" s="91">
        <v>0</v>
      </c>
      <c r="DS105" s="91">
        <v>0</v>
      </c>
      <c r="DT105" s="91">
        <v>0</v>
      </c>
      <c r="DU105" s="91">
        <v>0</v>
      </c>
      <c r="DV105" s="91">
        <v>0</v>
      </c>
      <c r="DW105" s="91">
        <v>0</v>
      </c>
      <c r="DX105" s="91">
        <v>0</v>
      </c>
      <c r="DY105" s="91">
        <v>0</v>
      </c>
      <c r="DZ105" s="91">
        <v>0</v>
      </c>
      <c r="EA105" s="91">
        <v>0</v>
      </c>
      <c r="EB105" s="90">
        <v>0</v>
      </c>
      <c r="EC105" s="91">
        <v>0</v>
      </c>
      <c r="ED105" s="91">
        <v>0</v>
      </c>
      <c r="EE105" s="91">
        <v>0</v>
      </c>
      <c r="EF105" s="91">
        <v>0</v>
      </c>
      <c r="EG105" s="91">
        <v>0</v>
      </c>
      <c r="EH105" s="91">
        <v>0</v>
      </c>
      <c r="EI105" s="90">
        <v>0</v>
      </c>
      <c r="EJ105" s="91">
        <v>0</v>
      </c>
      <c r="EK105" s="91">
        <v>0</v>
      </c>
      <c r="EL105" s="91">
        <v>0</v>
      </c>
      <c r="EM105" s="90">
        <v>0</v>
      </c>
      <c r="EN105" s="91">
        <v>0</v>
      </c>
      <c r="EO105" s="91">
        <v>0</v>
      </c>
      <c r="EP105" s="90">
        <v>0</v>
      </c>
      <c r="EQ105" s="91">
        <v>0</v>
      </c>
      <c r="ER105" s="91">
        <v>0</v>
      </c>
      <c r="ES105" s="90">
        <v>0</v>
      </c>
      <c r="ET105" s="90">
        <v>0</v>
      </c>
      <c r="EU105" s="91">
        <v>0</v>
      </c>
      <c r="EV105" s="91">
        <v>0</v>
      </c>
      <c r="EW105" s="91">
        <v>0</v>
      </c>
      <c r="EX105" s="91">
        <v>0</v>
      </c>
      <c r="EY105" s="91">
        <v>0</v>
      </c>
      <c r="EZ105" s="91">
        <v>0</v>
      </c>
      <c r="FA105" s="91">
        <v>0</v>
      </c>
      <c r="FB105" s="91">
        <v>0</v>
      </c>
      <c r="FC105" s="91">
        <v>0</v>
      </c>
      <c r="FD105" s="65"/>
      <c r="FE105" s="65"/>
      <c r="FF105" s="65"/>
      <c r="FG105" s="66">
        <v>0</v>
      </c>
      <c r="FI105" s="113"/>
    </row>
    <row r="106" spans="2:165" ht="14.25" customHeight="1" x14ac:dyDescent="0.2">
      <c r="B106" s="124" t="s">
        <v>557</v>
      </c>
      <c r="C106" s="124" t="s">
        <v>378</v>
      </c>
      <c r="D106" s="90">
        <v>0</v>
      </c>
      <c r="E106" s="91">
        <v>0</v>
      </c>
      <c r="F106" s="91">
        <v>0</v>
      </c>
      <c r="G106" s="91">
        <v>0</v>
      </c>
      <c r="H106" s="91">
        <v>0</v>
      </c>
      <c r="I106" s="91">
        <v>0</v>
      </c>
      <c r="J106" s="91">
        <v>0</v>
      </c>
      <c r="K106" s="91">
        <v>0</v>
      </c>
      <c r="L106" s="91">
        <v>0</v>
      </c>
      <c r="M106" s="91">
        <v>0</v>
      </c>
      <c r="N106" s="91">
        <v>0</v>
      </c>
      <c r="O106" s="91">
        <v>0</v>
      </c>
      <c r="P106" s="91">
        <v>0</v>
      </c>
      <c r="Q106" s="91">
        <v>0</v>
      </c>
      <c r="R106" s="91">
        <v>0</v>
      </c>
      <c r="S106" s="91">
        <v>0</v>
      </c>
      <c r="T106" s="91">
        <v>0</v>
      </c>
      <c r="U106" s="91">
        <v>0</v>
      </c>
      <c r="V106" s="91">
        <v>0</v>
      </c>
      <c r="W106" s="91">
        <v>0</v>
      </c>
      <c r="X106" s="91">
        <v>0</v>
      </c>
      <c r="Y106" s="91">
        <v>0</v>
      </c>
      <c r="Z106" s="91">
        <v>0</v>
      </c>
      <c r="AA106" s="91">
        <v>0</v>
      </c>
      <c r="AB106" s="91">
        <v>0</v>
      </c>
      <c r="AC106" s="91">
        <v>0</v>
      </c>
      <c r="AD106" s="91">
        <v>0</v>
      </c>
      <c r="AE106" s="91">
        <v>0</v>
      </c>
      <c r="AF106" s="91">
        <v>0</v>
      </c>
      <c r="AG106" s="91">
        <v>0</v>
      </c>
      <c r="AH106" s="90">
        <v>0</v>
      </c>
      <c r="AI106" s="91">
        <v>0</v>
      </c>
      <c r="AJ106" s="91">
        <v>0</v>
      </c>
      <c r="AK106" s="91">
        <v>0</v>
      </c>
      <c r="AL106" s="90">
        <v>0</v>
      </c>
      <c r="AM106" s="91">
        <v>0</v>
      </c>
      <c r="AN106" s="91">
        <v>0</v>
      </c>
      <c r="AO106" s="91">
        <v>0</v>
      </c>
      <c r="AP106" s="91">
        <v>0</v>
      </c>
      <c r="AQ106" s="91">
        <v>0</v>
      </c>
      <c r="AR106" s="91">
        <v>0</v>
      </c>
      <c r="AS106" s="91">
        <v>0</v>
      </c>
      <c r="AT106" s="91">
        <v>0</v>
      </c>
      <c r="AU106" s="91">
        <v>0</v>
      </c>
      <c r="AV106" s="91">
        <v>0</v>
      </c>
      <c r="AW106" s="91">
        <v>0</v>
      </c>
      <c r="AX106" s="91">
        <v>0</v>
      </c>
      <c r="AY106" s="91">
        <v>0</v>
      </c>
      <c r="AZ106" s="91">
        <v>0</v>
      </c>
      <c r="BA106" s="91">
        <v>0</v>
      </c>
      <c r="BB106" s="91">
        <v>0</v>
      </c>
      <c r="BC106" s="91">
        <v>0</v>
      </c>
      <c r="BD106" s="91">
        <v>0</v>
      </c>
      <c r="BE106" s="91">
        <v>0</v>
      </c>
      <c r="BF106" s="91">
        <v>0</v>
      </c>
      <c r="BG106" s="91">
        <v>0</v>
      </c>
      <c r="BH106" s="91">
        <v>0</v>
      </c>
      <c r="BI106" s="91">
        <v>0</v>
      </c>
      <c r="BJ106" s="91">
        <v>0</v>
      </c>
      <c r="BK106" s="91">
        <v>0</v>
      </c>
      <c r="BL106" s="91">
        <v>0</v>
      </c>
      <c r="BM106" s="91">
        <v>0</v>
      </c>
      <c r="BN106" s="91">
        <v>0</v>
      </c>
      <c r="BO106" s="91">
        <v>0</v>
      </c>
      <c r="BP106" s="91">
        <v>0</v>
      </c>
      <c r="BQ106" s="91">
        <v>0</v>
      </c>
      <c r="BR106" s="91">
        <v>0</v>
      </c>
      <c r="BS106" s="91">
        <v>0</v>
      </c>
      <c r="BT106" s="91">
        <v>0</v>
      </c>
      <c r="BU106" s="91">
        <v>0</v>
      </c>
      <c r="BV106" s="91">
        <v>0</v>
      </c>
      <c r="BW106" s="91">
        <v>0</v>
      </c>
      <c r="BX106" s="91">
        <v>0</v>
      </c>
      <c r="BY106" s="91">
        <v>0</v>
      </c>
      <c r="BZ106" s="91">
        <v>0</v>
      </c>
      <c r="CA106" s="91">
        <v>0</v>
      </c>
      <c r="CB106" s="91">
        <v>0</v>
      </c>
      <c r="CC106" s="90">
        <v>0</v>
      </c>
      <c r="CD106" s="90">
        <v>0</v>
      </c>
      <c r="CE106" s="91">
        <v>0</v>
      </c>
      <c r="CF106" s="91">
        <v>0</v>
      </c>
      <c r="CG106" s="90">
        <v>0</v>
      </c>
      <c r="CH106" s="91">
        <v>0</v>
      </c>
      <c r="CI106" s="91">
        <v>0</v>
      </c>
      <c r="CJ106" s="91">
        <v>0</v>
      </c>
      <c r="CK106" s="91">
        <v>0</v>
      </c>
      <c r="CL106" s="91">
        <v>0</v>
      </c>
      <c r="CM106" s="91">
        <v>0</v>
      </c>
      <c r="CN106" s="91">
        <v>0</v>
      </c>
      <c r="CO106" s="91">
        <v>0</v>
      </c>
      <c r="CP106" s="90">
        <v>0</v>
      </c>
      <c r="CQ106" s="91">
        <v>0</v>
      </c>
      <c r="CR106" s="91">
        <v>0</v>
      </c>
      <c r="CS106" s="90">
        <v>0</v>
      </c>
      <c r="CT106" s="91">
        <v>0</v>
      </c>
      <c r="CU106" s="91">
        <v>0</v>
      </c>
      <c r="CV106" s="91">
        <v>0</v>
      </c>
      <c r="CW106" s="91">
        <v>0</v>
      </c>
      <c r="CX106" s="91">
        <v>0</v>
      </c>
      <c r="CY106" s="91">
        <v>0</v>
      </c>
      <c r="CZ106" s="91">
        <v>0</v>
      </c>
      <c r="DA106" s="91">
        <v>0</v>
      </c>
      <c r="DB106" s="90">
        <v>0</v>
      </c>
      <c r="DC106" s="91">
        <v>0</v>
      </c>
      <c r="DD106" s="91">
        <v>0</v>
      </c>
      <c r="DE106" s="91">
        <v>0</v>
      </c>
      <c r="DF106" s="90">
        <v>0</v>
      </c>
      <c r="DG106" s="91">
        <v>0</v>
      </c>
      <c r="DH106" s="91">
        <v>0</v>
      </c>
      <c r="DI106" s="90">
        <v>0</v>
      </c>
      <c r="DJ106" s="91">
        <v>0</v>
      </c>
      <c r="DK106" s="91">
        <v>0</v>
      </c>
      <c r="DL106" s="91">
        <v>0</v>
      </c>
      <c r="DM106" s="91">
        <v>0</v>
      </c>
      <c r="DN106" s="90">
        <v>0</v>
      </c>
      <c r="DO106" s="91">
        <v>0</v>
      </c>
      <c r="DP106" s="91">
        <v>0</v>
      </c>
      <c r="DQ106" s="90">
        <v>0</v>
      </c>
      <c r="DR106" s="91">
        <v>0</v>
      </c>
      <c r="DS106" s="91">
        <v>0</v>
      </c>
      <c r="DT106" s="91">
        <v>0</v>
      </c>
      <c r="DU106" s="91">
        <v>0</v>
      </c>
      <c r="DV106" s="91">
        <v>0</v>
      </c>
      <c r="DW106" s="91">
        <v>0</v>
      </c>
      <c r="DX106" s="91">
        <v>0</v>
      </c>
      <c r="DY106" s="91">
        <v>0</v>
      </c>
      <c r="DZ106" s="91">
        <v>0</v>
      </c>
      <c r="EA106" s="91">
        <v>0</v>
      </c>
      <c r="EB106" s="90">
        <v>0</v>
      </c>
      <c r="EC106" s="91">
        <v>0</v>
      </c>
      <c r="ED106" s="91">
        <v>0</v>
      </c>
      <c r="EE106" s="91">
        <v>0</v>
      </c>
      <c r="EF106" s="91">
        <v>0</v>
      </c>
      <c r="EG106" s="91">
        <v>0</v>
      </c>
      <c r="EH106" s="91">
        <v>0</v>
      </c>
      <c r="EI106" s="90">
        <v>0</v>
      </c>
      <c r="EJ106" s="91">
        <v>0</v>
      </c>
      <c r="EK106" s="91">
        <v>0</v>
      </c>
      <c r="EL106" s="91">
        <v>0</v>
      </c>
      <c r="EM106" s="90">
        <v>0</v>
      </c>
      <c r="EN106" s="91">
        <v>0</v>
      </c>
      <c r="EO106" s="91">
        <v>0</v>
      </c>
      <c r="EP106" s="90">
        <v>0</v>
      </c>
      <c r="EQ106" s="91">
        <v>0</v>
      </c>
      <c r="ER106" s="91">
        <v>0</v>
      </c>
      <c r="ES106" s="90">
        <v>0</v>
      </c>
      <c r="ET106" s="90">
        <v>0</v>
      </c>
      <c r="EU106" s="91">
        <v>0</v>
      </c>
      <c r="EV106" s="91">
        <v>0</v>
      </c>
      <c r="EW106" s="91">
        <v>0</v>
      </c>
      <c r="EX106" s="91">
        <v>0</v>
      </c>
      <c r="EY106" s="91">
        <v>0</v>
      </c>
      <c r="EZ106" s="91">
        <v>0</v>
      </c>
      <c r="FA106" s="91">
        <v>0</v>
      </c>
      <c r="FB106" s="91">
        <v>0</v>
      </c>
      <c r="FC106" s="91">
        <v>0</v>
      </c>
      <c r="FD106" s="65"/>
      <c r="FE106" s="65"/>
      <c r="FF106" s="65"/>
      <c r="FG106" s="66">
        <v>0</v>
      </c>
      <c r="FI106" s="113"/>
    </row>
    <row r="107" spans="2:165" ht="14.25" customHeight="1" x14ac:dyDescent="0.2">
      <c r="B107" s="124" t="s">
        <v>558</v>
      </c>
      <c r="C107" s="124" t="s">
        <v>379</v>
      </c>
      <c r="D107" s="90">
        <v>0</v>
      </c>
      <c r="E107" s="91">
        <v>0</v>
      </c>
      <c r="F107" s="91">
        <v>0</v>
      </c>
      <c r="G107" s="91">
        <v>0</v>
      </c>
      <c r="H107" s="91">
        <v>0</v>
      </c>
      <c r="I107" s="91">
        <v>0</v>
      </c>
      <c r="J107" s="91">
        <v>0</v>
      </c>
      <c r="K107" s="91">
        <v>0</v>
      </c>
      <c r="L107" s="91">
        <v>0</v>
      </c>
      <c r="M107" s="91">
        <v>0</v>
      </c>
      <c r="N107" s="91">
        <v>0</v>
      </c>
      <c r="O107" s="91">
        <v>0</v>
      </c>
      <c r="P107" s="91">
        <v>0</v>
      </c>
      <c r="Q107" s="91">
        <v>0</v>
      </c>
      <c r="R107" s="91">
        <v>0</v>
      </c>
      <c r="S107" s="91">
        <v>0</v>
      </c>
      <c r="T107" s="91">
        <v>0</v>
      </c>
      <c r="U107" s="91">
        <v>0</v>
      </c>
      <c r="V107" s="91">
        <v>0</v>
      </c>
      <c r="W107" s="91">
        <v>0</v>
      </c>
      <c r="X107" s="91">
        <v>0</v>
      </c>
      <c r="Y107" s="91">
        <v>0</v>
      </c>
      <c r="Z107" s="91">
        <v>0</v>
      </c>
      <c r="AA107" s="91">
        <v>0</v>
      </c>
      <c r="AB107" s="91">
        <v>0</v>
      </c>
      <c r="AC107" s="91">
        <v>0</v>
      </c>
      <c r="AD107" s="91">
        <v>0</v>
      </c>
      <c r="AE107" s="91">
        <v>0</v>
      </c>
      <c r="AF107" s="91">
        <v>0</v>
      </c>
      <c r="AG107" s="91">
        <v>0</v>
      </c>
      <c r="AH107" s="90">
        <v>0</v>
      </c>
      <c r="AI107" s="91">
        <v>0</v>
      </c>
      <c r="AJ107" s="91">
        <v>0</v>
      </c>
      <c r="AK107" s="91">
        <v>0</v>
      </c>
      <c r="AL107" s="90">
        <v>0</v>
      </c>
      <c r="AM107" s="91">
        <v>0</v>
      </c>
      <c r="AN107" s="91">
        <v>0</v>
      </c>
      <c r="AO107" s="91">
        <v>0</v>
      </c>
      <c r="AP107" s="91">
        <v>0</v>
      </c>
      <c r="AQ107" s="91">
        <v>0</v>
      </c>
      <c r="AR107" s="91">
        <v>0</v>
      </c>
      <c r="AS107" s="91">
        <v>0</v>
      </c>
      <c r="AT107" s="91">
        <v>0</v>
      </c>
      <c r="AU107" s="91">
        <v>0</v>
      </c>
      <c r="AV107" s="91">
        <v>0</v>
      </c>
      <c r="AW107" s="91">
        <v>0</v>
      </c>
      <c r="AX107" s="91">
        <v>0</v>
      </c>
      <c r="AY107" s="91">
        <v>0</v>
      </c>
      <c r="AZ107" s="91">
        <v>0</v>
      </c>
      <c r="BA107" s="91">
        <v>0</v>
      </c>
      <c r="BB107" s="91">
        <v>0</v>
      </c>
      <c r="BC107" s="91">
        <v>0</v>
      </c>
      <c r="BD107" s="91">
        <v>0</v>
      </c>
      <c r="BE107" s="91">
        <v>0</v>
      </c>
      <c r="BF107" s="91">
        <v>0</v>
      </c>
      <c r="BG107" s="91">
        <v>0</v>
      </c>
      <c r="BH107" s="91">
        <v>0</v>
      </c>
      <c r="BI107" s="91">
        <v>0</v>
      </c>
      <c r="BJ107" s="91">
        <v>0</v>
      </c>
      <c r="BK107" s="91">
        <v>0</v>
      </c>
      <c r="BL107" s="91">
        <v>0</v>
      </c>
      <c r="BM107" s="91">
        <v>0</v>
      </c>
      <c r="BN107" s="91">
        <v>0</v>
      </c>
      <c r="BO107" s="91">
        <v>0</v>
      </c>
      <c r="BP107" s="91">
        <v>0</v>
      </c>
      <c r="BQ107" s="91">
        <v>0</v>
      </c>
      <c r="BR107" s="91">
        <v>0</v>
      </c>
      <c r="BS107" s="91">
        <v>0</v>
      </c>
      <c r="BT107" s="91">
        <v>0</v>
      </c>
      <c r="BU107" s="91">
        <v>0</v>
      </c>
      <c r="BV107" s="91">
        <v>0</v>
      </c>
      <c r="BW107" s="91">
        <v>0</v>
      </c>
      <c r="BX107" s="91">
        <v>0</v>
      </c>
      <c r="BY107" s="91">
        <v>0</v>
      </c>
      <c r="BZ107" s="91">
        <v>0</v>
      </c>
      <c r="CA107" s="91">
        <v>0</v>
      </c>
      <c r="CB107" s="91">
        <v>0</v>
      </c>
      <c r="CC107" s="90">
        <v>0</v>
      </c>
      <c r="CD107" s="90">
        <v>0</v>
      </c>
      <c r="CE107" s="91">
        <v>0</v>
      </c>
      <c r="CF107" s="91">
        <v>0</v>
      </c>
      <c r="CG107" s="90">
        <v>0</v>
      </c>
      <c r="CH107" s="91">
        <v>0</v>
      </c>
      <c r="CI107" s="91">
        <v>0</v>
      </c>
      <c r="CJ107" s="91">
        <v>0</v>
      </c>
      <c r="CK107" s="91">
        <v>0</v>
      </c>
      <c r="CL107" s="91">
        <v>0</v>
      </c>
      <c r="CM107" s="91">
        <v>0</v>
      </c>
      <c r="CN107" s="91">
        <v>0</v>
      </c>
      <c r="CO107" s="91">
        <v>0</v>
      </c>
      <c r="CP107" s="90">
        <v>0</v>
      </c>
      <c r="CQ107" s="91">
        <v>0</v>
      </c>
      <c r="CR107" s="91">
        <v>0</v>
      </c>
      <c r="CS107" s="90">
        <v>0</v>
      </c>
      <c r="CT107" s="91">
        <v>0</v>
      </c>
      <c r="CU107" s="91">
        <v>0</v>
      </c>
      <c r="CV107" s="91">
        <v>0</v>
      </c>
      <c r="CW107" s="91">
        <v>0</v>
      </c>
      <c r="CX107" s="91">
        <v>0</v>
      </c>
      <c r="CY107" s="91">
        <v>0</v>
      </c>
      <c r="CZ107" s="91">
        <v>0</v>
      </c>
      <c r="DA107" s="91">
        <v>0</v>
      </c>
      <c r="DB107" s="90">
        <v>0</v>
      </c>
      <c r="DC107" s="91">
        <v>0</v>
      </c>
      <c r="DD107" s="91">
        <v>0</v>
      </c>
      <c r="DE107" s="91">
        <v>0</v>
      </c>
      <c r="DF107" s="90">
        <v>0</v>
      </c>
      <c r="DG107" s="91">
        <v>0</v>
      </c>
      <c r="DH107" s="91">
        <v>0</v>
      </c>
      <c r="DI107" s="90">
        <v>0</v>
      </c>
      <c r="DJ107" s="91">
        <v>0</v>
      </c>
      <c r="DK107" s="91">
        <v>0</v>
      </c>
      <c r="DL107" s="91">
        <v>0</v>
      </c>
      <c r="DM107" s="91">
        <v>0</v>
      </c>
      <c r="DN107" s="90">
        <v>0</v>
      </c>
      <c r="DO107" s="91">
        <v>0</v>
      </c>
      <c r="DP107" s="91">
        <v>0</v>
      </c>
      <c r="DQ107" s="90">
        <v>0</v>
      </c>
      <c r="DR107" s="91">
        <v>0</v>
      </c>
      <c r="DS107" s="91">
        <v>0</v>
      </c>
      <c r="DT107" s="91">
        <v>0</v>
      </c>
      <c r="DU107" s="91">
        <v>0</v>
      </c>
      <c r="DV107" s="91">
        <v>0</v>
      </c>
      <c r="DW107" s="91">
        <v>0</v>
      </c>
      <c r="DX107" s="91">
        <v>0</v>
      </c>
      <c r="DY107" s="91">
        <v>0</v>
      </c>
      <c r="DZ107" s="91">
        <v>0</v>
      </c>
      <c r="EA107" s="91">
        <v>0</v>
      </c>
      <c r="EB107" s="90">
        <v>0</v>
      </c>
      <c r="EC107" s="91">
        <v>0</v>
      </c>
      <c r="ED107" s="91">
        <v>0</v>
      </c>
      <c r="EE107" s="91">
        <v>0</v>
      </c>
      <c r="EF107" s="91">
        <v>0</v>
      </c>
      <c r="EG107" s="91">
        <v>0</v>
      </c>
      <c r="EH107" s="91">
        <v>0</v>
      </c>
      <c r="EI107" s="90">
        <v>0</v>
      </c>
      <c r="EJ107" s="91">
        <v>0</v>
      </c>
      <c r="EK107" s="91">
        <v>0</v>
      </c>
      <c r="EL107" s="91">
        <v>0</v>
      </c>
      <c r="EM107" s="90">
        <v>0</v>
      </c>
      <c r="EN107" s="91">
        <v>0</v>
      </c>
      <c r="EO107" s="91">
        <v>0</v>
      </c>
      <c r="EP107" s="90">
        <v>0</v>
      </c>
      <c r="EQ107" s="91">
        <v>0</v>
      </c>
      <c r="ER107" s="91">
        <v>0</v>
      </c>
      <c r="ES107" s="90">
        <v>0</v>
      </c>
      <c r="ET107" s="90">
        <v>0</v>
      </c>
      <c r="EU107" s="91">
        <v>0</v>
      </c>
      <c r="EV107" s="91">
        <v>0</v>
      </c>
      <c r="EW107" s="91">
        <v>0</v>
      </c>
      <c r="EX107" s="91">
        <v>0</v>
      </c>
      <c r="EY107" s="91">
        <v>0</v>
      </c>
      <c r="EZ107" s="91">
        <v>0</v>
      </c>
      <c r="FA107" s="91">
        <v>0</v>
      </c>
      <c r="FB107" s="91">
        <v>0</v>
      </c>
      <c r="FC107" s="91">
        <v>0</v>
      </c>
      <c r="FD107" s="65"/>
      <c r="FE107" s="65"/>
      <c r="FF107" s="65"/>
      <c r="FG107" s="66">
        <v>0</v>
      </c>
      <c r="FI107" s="113"/>
    </row>
    <row r="108" spans="2:165" ht="14.25" customHeight="1" x14ac:dyDescent="0.2">
      <c r="B108" s="124" t="s">
        <v>559</v>
      </c>
      <c r="C108" s="124" t="s">
        <v>380</v>
      </c>
      <c r="D108" s="90">
        <v>0</v>
      </c>
      <c r="E108" s="91">
        <v>0</v>
      </c>
      <c r="F108" s="91">
        <v>0</v>
      </c>
      <c r="G108" s="91">
        <v>0</v>
      </c>
      <c r="H108" s="91">
        <v>0</v>
      </c>
      <c r="I108" s="91">
        <v>0</v>
      </c>
      <c r="J108" s="91">
        <v>0</v>
      </c>
      <c r="K108" s="91">
        <v>0</v>
      </c>
      <c r="L108" s="91">
        <v>0</v>
      </c>
      <c r="M108" s="91">
        <v>0</v>
      </c>
      <c r="N108" s="91">
        <v>0</v>
      </c>
      <c r="O108" s="91">
        <v>0</v>
      </c>
      <c r="P108" s="91">
        <v>0</v>
      </c>
      <c r="Q108" s="91">
        <v>0</v>
      </c>
      <c r="R108" s="91">
        <v>0</v>
      </c>
      <c r="S108" s="91">
        <v>0</v>
      </c>
      <c r="T108" s="91">
        <v>0</v>
      </c>
      <c r="U108" s="91">
        <v>0</v>
      </c>
      <c r="V108" s="91">
        <v>0</v>
      </c>
      <c r="W108" s="91">
        <v>0</v>
      </c>
      <c r="X108" s="91">
        <v>0</v>
      </c>
      <c r="Y108" s="91">
        <v>0</v>
      </c>
      <c r="Z108" s="91">
        <v>0</v>
      </c>
      <c r="AA108" s="91">
        <v>0</v>
      </c>
      <c r="AB108" s="91">
        <v>0</v>
      </c>
      <c r="AC108" s="91">
        <v>0</v>
      </c>
      <c r="AD108" s="91">
        <v>0</v>
      </c>
      <c r="AE108" s="91">
        <v>0</v>
      </c>
      <c r="AF108" s="91">
        <v>0</v>
      </c>
      <c r="AG108" s="91">
        <v>0</v>
      </c>
      <c r="AH108" s="90">
        <v>0</v>
      </c>
      <c r="AI108" s="91">
        <v>0</v>
      </c>
      <c r="AJ108" s="91">
        <v>0</v>
      </c>
      <c r="AK108" s="91">
        <v>0</v>
      </c>
      <c r="AL108" s="90">
        <v>0</v>
      </c>
      <c r="AM108" s="91">
        <v>0</v>
      </c>
      <c r="AN108" s="91">
        <v>0</v>
      </c>
      <c r="AO108" s="91">
        <v>0</v>
      </c>
      <c r="AP108" s="91">
        <v>0</v>
      </c>
      <c r="AQ108" s="91">
        <v>0</v>
      </c>
      <c r="AR108" s="91">
        <v>0</v>
      </c>
      <c r="AS108" s="91">
        <v>0</v>
      </c>
      <c r="AT108" s="91">
        <v>0</v>
      </c>
      <c r="AU108" s="91">
        <v>0</v>
      </c>
      <c r="AV108" s="91">
        <v>0</v>
      </c>
      <c r="AW108" s="91">
        <v>0</v>
      </c>
      <c r="AX108" s="91">
        <v>0</v>
      </c>
      <c r="AY108" s="91">
        <v>0</v>
      </c>
      <c r="AZ108" s="91">
        <v>0</v>
      </c>
      <c r="BA108" s="91">
        <v>0</v>
      </c>
      <c r="BB108" s="91">
        <v>0</v>
      </c>
      <c r="BC108" s="91">
        <v>0</v>
      </c>
      <c r="BD108" s="91">
        <v>0</v>
      </c>
      <c r="BE108" s="91">
        <v>0</v>
      </c>
      <c r="BF108" s="91">
        <v>0</v>
      </c>
      <c r="BG108" s="91">
        <v>0</v>
      </c>
      <c r="BH108" s="91">
        <v>0</v>
      </c>
      <c r="BI108" s="91">
        <v>0</v>
      </c>
      <c r="BJ108" s="91">
        <v>0</v>
      </c>
      <c r="BK108" s="91">
        <v>0</v>
      </c>
      <c r="BL108" s="91">
        <v>0</v>
      </c>
      <c r="BM108" s="91">
        <v>0</v>
      </c>
      <c r="BN108" s="91">
        <v>0</v>
      </c>
      <c r="BO108" s="91">
        <v>0</v>
      </c>
      <c r="BP108" s="91">
        <v>0</v>
      </c>
      <c r="BQ108" s="91">
        <v>0</v>
      </c>
      <c r="BR108" s="91">
        <v>0</v>
      </c>
      <c r="BS108" s="91">
        <v>0</v>
      </c>
      <c r="BT108" s="91">
        <v>0</v>
      </c>
      <c r="BU108" s="91">
        <v>0</v>
      </c>
      <c r="BV108" s="91">
        <v>0</v>
      </c>
      <c r="BW108" s="91">
        <v>0</v>
      </c>
      <c r="BX108" s="91">
        <v>0</v>
      </c>
      <c r="BY108" s="91">
        <v>0</v>
      </c>
      <c r="BZ108" s="91">
        <v>0</v>
      </c>
      <c r="CA108" s="91">
        <v>0</v>
      </c>
      <c r="CB108" s="91">
        <v>0</v>
      </c>
      <c r="CC108" s="90">
        <v>0</v>
      </c>
      <c r="CD108" s="90">
        <v>0</v>
      </c>
      <c r="CE108" s="91">
        <v>0</v>
      </c>
      <c r="CF108" s="91">
        <v>0</v>
      </c>
      <c r="CG108" s="90">
        <v>0</v>
      </c>
      <c r="CH108" s="91">
        <v>0</v>
      </c>
      <c r="CI108" s="91">
        <v>0</v>
      </c>
      <c r="CJ108" s="91">
        <v>0</v>
      </c>
      <c r="CK108" s="91">
        <v>0</v>
      </c>
      <c r="CL108" s="91">
        <v>0</v>
      </c>
      <c r="CM108" s="91">
        <v>0</v>
      </c>
      <c r="CN108" s="91">
        <v>0</v>
      </c>
      <c r="CO108" s="91">
        <v>0</v>
      </c>
      <c r="CP108" s="90">
        <v>0</v>
      </c>
      <c r="CQ108" s="91">
        <v>0</v>
      </c>
      <c r="CR108" s="91">
        <v>0</v>
      </c>
      <c r="CS108" s="90">
        <v>0</v>
      </c>
      <c r="CT108" s="91">
        <v>0</v>
      </c>
      <c r="CU108" s="91">
        <v>0</v>
      </c>
      <c r="CV108" s="91">
        <v>0</v>
      </c>
      <c r="CW108" s="91">
        <v>0</v>
      </c>
      <c r="CX108" s="91">
        <v>0</v>
      </c>
      <c r="CY108" s="91">
        <v>0</v>
      </c>
      <c r="CZ108" s="91">
        <v>0</v>
      </c>
      <c r="DA108" s="91">
        <v>0</v>
      </c>
      <c r="DB108" s="90">
        <v>0</v>
      </c>
      <c r="DC108" s="91">
        <v>0</v>
      </c>
      <c r="DD108" s="91">
        <v>0</v>
      </c>
      <c r="DE108" s="91">
        <v>0</v>
      </c>
      <c r="DF108" s="90">
        <v>0</v>
      </c>
      <c r="DG108" s="91">
        <v>0</v>
      </c>
      <c r="DH108" s="91">
        <v>0</v>
      </c>
      <c r="DI108" s="90">
        <v>0</v>
      </c>
      <c r="DJ108" s="91">
        <v>0</v>
      </c>
      <c r="DK108" s="91">
        <v>0</v>
      </c>
      <c r="DL108" s="91">
        <v>0</v>
      </c>
      <c r="DM108" s="91">
        <v>0</v>
      </c>
      <c r="DN108" s="90">
        <v>0</v>
      </c>
      <c r="DO108" s="91">
        <v>0</v>
      </c>
      <c r="DP108" s="91">
        <v>0</v>
      </c>
      <c r="DQ108" s="90">
        <v>0</v>
      </c>
      <c r="DR108" s="91">
        <v>0</v>
      </c>
      <c r="DS108" s="91">
        <v>0</v>
      </c>
      <c r="DT108" s="91">
        <v>0</v>
      </c>
      <c r="DU108" s="91">
        <v>0</v>
      </c>
      <c r="DV108" s="91">
        <v>0</v>
      </c>
      <c r="DW108" s="91">
        <v>0</v>
      </c>
      <c r="DX108" s="91">
        <v>0</v>
      </c>
      <c r="DY108" s="91">
        <v>0</v>
      </c>
      <c r="DZ108" s="91">
        <v>0</v>
      </c>
      <c r="EA108" s="91">
        <v>0</v>
      </c>
      <c r="EB108" s="90">
        <v>0</v>
      </c>
      <c r="EC108" s="91">
        <v>0</v>
      </c>
      <c r="ED108" s="91">
        <v>0</v>
      </c>
      <c r="EE108" s="91">
        <v>0</v>
      </c>
      <c r="EF108" s="91">
        <v>0</v>
      </c>
      <c r="EG108" s="91">
        <v>0</v>
      </c>
      <c r="EH108" s="91">
        <v>0</v>
      </c>
      <c r="EI108" s="90">
        <v>0</v>
      </c>
      <c r="EJ108" s="91">
        <v>0</v>
      </c>
      <c r="EK108" s="91">
        <v>0</v>
      </c>
      <c r="EL108" s="91">
        <v>0</v>
      </c>
      <c r="EM108" s="90">
        <v>0</v>
      </c>
      <c r="EN108" s="91">
        <v>0</v>
      </c>
      <c r="EO108" s="91">
        <v>0</v>
      </c>
      <c r="EP108" s="90">
        <v>0</v>
      </c>
      <c r="EQ108" s="91">
        <v>0</v>
      </c>
      <c r="ER108" s="91">
        <v>0</v>
      </c>
      <c r="ES108" s="90">
        <v>0</v>
      </c>
      <c r="ET108" s="90">
        <v>0</v>
      </c>
      <c r="EU108" s="91">
        <v>0</v>
      </c>
      <c r="EV108" s="91">
        <v>0</v>
      </c>
      <c r="EW108" s="91">
        <v>0</v>
      </c>
      <c r="EX108" s="91">
        <v>0</v>
      </c>
      <c r="EY108" s="91">
        <v>0</v>
      </c>
      <c r="EZ108" s="91">
        <v>0</v>
      </c>
      <c r="FA108" s="91">
        <v>0</v>
      </c>
      <c r="FB108" s="91">
        <v>0</v>
      </c>
      <c r="FC108" s="91">
        <v>0</v>
      </c>
      <c r="FD108" s="65"/>
      <c r="FE108" s="65"/>
      <c r="FF108" s="65"/>
      <c r="FG108" s="66">
        <v>0</v>
      </c>
      <c r="FI108" s="113"/>
    </row>
    <row r="109" spans="2:165" ht="14.25" customHeight="1" x14ac:dyDescent="0.2">
      <c r="B109" s="124" t="s">
        <v>559</v>
      </c>
      <c r="C109" s="124" t="s">
        <v>381</v>
      </c>
      <c r="D109" s="90">
        <v>0</v>
      </c>
      <c r="E109" s="91">
        <v>0</v>
      </c>
      <c r="F109" s="91">
        <v>0</v>
      </c>
      <c r="G109" s="91">
        <v>0</v>
      </c>
      <c r="H109" s="91">
        <v>0</v>
      </c>
      <c r="I109" s="91">
        <v>0</v>
      </c>
      <c r="J109" s="91">
        <v>0</v>
      </c>
      <c r="K109" s="91">
        <v>0</v>
      </c>
      <c r="L109" s="91">
        <v>0</v>
      </c>
      <c r="M109" s="91">
        <v>0</v>
      </c>
      <c r="N109" s="91">
        <v>0</v>
      </c>
      <c r="O109" s="91">
        <v>0</v>
      </c>
      <c r="P109" s="91">
        <v>0</v>
      </c>
      <c r="Q109" s="91">
        <v>0</v>
      </c>
      <c r="R109" s="91">
        <v>0</v>
      </c>
      <c r="S109" s="91">
        <v>0</v>
      </c>
      <c r="T109" s="91">
        <v>0</v>
      </c>
      <c r="U109" s="91">
        <v>0</v>
      </c>
      <c r="V109" s="91">
        <v>0</v>
      </c>
      <c r="W109" s="91">
        <v>0</v>
      </c>
      <c r="X109" s="91">
        <v>0</v>
      </c>
      <c r="Y109" s="91">
        <v>0</v>
      </c>
      <c r="Z109" s="91">
        <v>0</v>
      </c>
      <c r="AA109" s="91">
        <v>0</v>
      </c>
      <c r="AB109" s="91">
        <v>0</v>
      </c>
      <c r="AC109" s="91">
        <v>0</v>
      </c>
      <c r="AD109" s="91">
        <v>0</v>
      </c>
      <c r="AE109" s="91">
        <v>0</v>
      </c>
      <c r="AF109" s="91">
        <v>0</v>
      </c>
      <c r="AG109" s="91">
        <v>0</v>
      </c>
      <c r="AH109" s="90">
        <v>0</v>
      </c>
      <c r="AI109" s="91">
        <v>0</v>
      </c>
      <c r="AJ109" s="91">
        <v>0</v>
      </c>
      <c r="AK109" s="91">
        <v>0</v>
      </c>
      <c r="AL109" s="90">
        <v>1137.6758308499998</v>
      </c>
      <c r="AM109" s="91">
        <v>0</v>
      </c>
      <c r="AN109" s="91">
        <v>0</v>
      </c>
      <c r="AO109" s="91">
        <v>0</v>
      </c>
      <c r="AP109" s="91">
        <v>0</v>
      </c>
      <c r="AQ109" s="91">
        <v>0</v>
      </c>
      <c r="AR109" s="91">
        <v>0</v>
      </c>
      <c r="AS109" s="91">
        <v>0</v>
      </c>
      <c r="AT109" s="91">
        <v>0</v>
      </c>
      <c r="AU109" s="91">
        <v>0</v>
      </c>
      <c r="AV109" s="91">
        <v>0</v>
      </c>
      <c r="AW109" s="91">
        <v>0</v>
      </c>
      <c r="AX109" s="91">
        <v>0</v>
      </c>
      <c r="AY109" s="91">
        <v>0</v>
      </c>
      <c r="AZ109" s="91">
        <v>0</v>
      </c>
      <c r="BA109" s="91">
        <v>0</v>
      </c>
      <c r="BB109" s="91">
        <v>0</v>
      </c>
      <c r="BC109" s="91">
        <v>0</v>
      </c>
      <c r="BD109" s="91">
        <v>0</v>
      </c>
      <c r="BE109" s="91">
        <v>0</v>
      </c>
      <c r="BF109" s="91">
        <v>0</v>
      </c>
      <c r="BG109" s="91">
        <v>0</v>
      </c>
      <c r="BH109" s="91">
        <v>0</v>
      </c>
      <c r="BI109" s="91">
        <v>1137.6758308499998</v>
      </c>
      <c r="BJ109" s="91">
        <v>0</v>
      </c>
      <c r="BK109" s="91">
        <v>0</v>
      </c>
      <c r="BL109" s="91">
        <v>0</v>
      </c>
      <c r="BM109" s="91">
        <v>0</v>
      </c>
      <c r="BN109" s="91">
        <v>0</v>
      </c>
      <c r="BO109" s="91">
        <v>0</v>
      </c>
      <c r="BP109" s="91">
        <v>0</v>
      </c>
      <c r="BQ109" s="91">
        <v>0</v>
      </c>
      <c r="BR109" s="91">
        <v>0</v>
      </c>
      <c r="BS109" s="91">
        <v>0</v>
      </c>
      <c r="BT109" s="91">
        <v>0</v>
      </c>
      <c r="BU109" s="91">
        <v>0</v>
      </c>
      <c r="BV109" s="91">
        <v>0</v>
      </c>
      <c r="BW109" s="91">
        <v>0</v>
      </c>
      <c r="BX109" s="91">
        <v>0</v>
      </c>
      <c r="BY109" s="91">
        <v>0</v>
      </c>
      <c r="BZ109" s="91">
        <v>0</v>
      </c>
      <c r="CA109" s="91">
        <v>0</v>
      </c>
      <c r="CB109" s="91">
        <v>0</v>
      </c>
      <c r="CC109" s="90">
        <v>0</v>
      </c>
      <c r="CD109" s="90">
        <v>0</v>
      </c>
      <c r="CE109" s="91">
        <v>0</v>
      </c>
      <c r="CF109" s="91">
        <v>0</v>
      </c>
      <c r="CG109" s="90">
        <v>0</v>
      </c>
      <c r="CH109" s="91">
        <v>0</v>
      </c>
      <c r="CI109" s="91">
        <v>0</v>
      </c>
      <c r="CJ109" s="91">
        <v>0</v>
      </c>
      <c r="CK109" s="91">
        <v>0</v>
      </c>
      <c r="CL109" s="91">
        <v>0</v>
      </c>
      <c r="CM109" s="91">
        <v>0</v>
      </c>
      <c r="CN109" s="91">
        <v>0</v>
      </c>
      <c r="CO109" s="91">
        <v>0</v>
      </c>
      <c r="CP109" s="90">
        <v>0</v>
      </c>
      <c r="CQ109" s="91">
        <v>0</v>
      </c>
      <c r="CR109" s="91">
        <v>0</v>
      </c>
      <c r="CS109" s="90">
        <v>0</v>
      </c>
      <c r="CT109" s="91">
        <v>0</v>
      </c>
      <c r="CU109" s="91">
        <v>0</v>
      </c>
      <c r="CV109" s="91">
        <v>0</v>
      </c>
      <c r="CW109" s="91">
        <v>0</v>
      </c>
      <c r="CX109" s="91">
        <v>0</v>
      </c>
      <c r="CY109" s="91">
        <v>0</v>
      </c>
      <c r="CZ109" s="91">
        <v>0</v>
      </c>
      <c r="DA109" s="91">
        <v>0</v>
      </c>
      <c r="DB109" s="90">
        <v>0</v>
      </c>
      <c r="DC109" s="91">
        <v>0</v>
      </c>
      <c r="DD109" s="91">
        <v>0</v>
      </c>
      <c r="DE109" s="91">
        <v>0</v>
      </c>
      <c r="DF109" s="90">
        <v>0</v>
      </c>
      <c r="DG109" s="91">
        <v>0</v>
      </c>
      <c r="DH109" s="91">
        <v>0</v>
      </c>
      <c r="DI109" s="90">
        <v>0</v>
      </c>
      <c r="DJ109" s="91">
        <v>0</v>
      </c>
      <c r="DK109" s="91">
        <v>0</v>
      </c>
      <c r="DL109" s="91">
        <v>0</v>
      </c>
      <c r="DM109" s="91">
        <v>0</v>
      </c>
      <c r="DN109" s="90">
        <v>0</v>
      </c>
      <c r="DO109" s="91">
        <v>0</v>
      </c>
      <c r="DP109" s="91">
        <v>0</v>
      </c>
      <c r="DQ109" s="90">
        <v>0</v>
      </c>
      <c r="DR109" s="91">
        <v>0</v>
      </c>
      <c r="DS109" s="91">
        <v>0</v>
      </c>
      <c r="DT109" s="91">
        <v>0</v>
      </c>
      <c r="DU109" s="91">
        <v>0</v>
      </c>
      <c r="DV109" s="91">
        <v>0</v>
      </c>
      <c r="DW109" s="91">
        <v>0</v>
      </c>
      <c r="DX109" s="91">
        <v>0</v>
      </c>
      <c r="DY109" s="91">
        <v>0</v>
      </c>
      <c r="DZ109" s="91">
        <v>0</v>
      </c>
      <c r="EA109" s="91">
        <v>0</v>
      </c>
      <c r="EB109" s="90">
        <v>0</v>
      </c>
      <c r="EC109" s="91">
        <v>0</v>
      </c>
      <c r="ED109" s="91">
        <v>0</v>
      </c>
      <c r="EE109" s="91">
        <v>0</v>
      </c>
      <c r="EF109" s="91">
        <v>0</v>
      </c>
      <c r="EG109" s="91">
        <v>0</v>
      </c>
      <c r="EH109" s="91">
        <v>0</v>
      </c>
      <c r="EI109" s="90">
        <v>0</v>
      </c>
      <c r="EJ109" s="91">
        <v>0</v>
      </c>
      <c r="EK109" s="91">
        <v>0</v>
      </c>
      <c r="EL109" s="91">
        <v>0</v>
      </c>
      <c r="EM109" s="90">
        <v>0</v>
      </c>
      <c r="EN109" s="91">
        <v>0</v>
      </c>
      <c r="EO109" s="91">
        <v>0</v>
      </c>
      <c r="EP109" s="90">
        <v>0</v>
      </c>
      <c r="EQ109" s="91">
        <v>0</v>
      </c>
      <c r="ER109" s="91">
        <v>0</v>
      </c>
      <c r="ES109" s="90">
        <v>0</v>
      </c>
      <c r="ET109" s="90">
        <v>0</v>
      </c>
      <c r="EU109" s="91">
        <v>0</v>
      </c>
      <c r="EV109" s="91">
        <v>0</v>
      </c>
      <c r="EW109" s="91">
        <v>0</v>
      </c>
      <c r="EX109" s="91">
        <v>0</v>
      </c>
      <c r="EY109" s="91">
        <v>0</v>
      </c>
      <c r="EZ109" s="91">
        <v>0</v>
      </c>
      <c r="FA109" s="91">
        <v>0</v>
      </c>
      <c r="FB109" s="91">
        <v>0</v>
      </c>
      <c r="FC109" s="91">
        <v>0</v>
      </c>
      <c r="FD109" s="65"/>
      <c r="FE109" s="65"/>
      <c r="FF109" s="65"/>
      <c r="FG109" s="66">
        <v>1137.6758308499998</v>
      </c>
      <c r="FI109" s="113"/>
    </row>
    <row r="110" spans="2:165" ht="14.25" customHeight="1" x14ac:dyDescent="0.2">
      <c r="B110" s="124" t="s">
        <v>560</v>
      </c>
      <c r="C110" s="124" t="s">
        <v>382</v>
      </c>
      <c r="D110" s="90">
        <v>0</v>
      </c>
      <c r="E110" s="91">
        <v>0</v>
      </c>
      <c r="F110" s="91">
        <v>0</v>
      </c>
      <c r="G110" s="91">
        <v>0</v>
      </c>
      <c r="H110" s="91">
        <v>0</v>
      </c>
      <c r="I110" s="91">
        <v>0</v>
      </c>
      <c r="J110" s="91">
        <v>0</v>
      </c>
      <c r="K110" s="91">
        <v>0</v>
      </c>
      <c r="L110" s="91">
        <v>0</v>
      </c>
      <c r="M110" s="91">
        <v>0</v>
      </c>
      <c r="N110" s="91">
        <v>0</v>
      </c>
      <c r="O110" s="91">
        <v>0</v>
      </c>
      <c r="P110" s="91">
        <v>0</v>
      </c>
      <c r="Q110" s="91">
        <v>0</v>
      </c>
      <c r="R110" s="91">
        <v>0</v>
      </c>
      <c r="S110" s="91">
        <v>0</v>
      </c>
      <c r="T110" s="91">
        <v>0</v>
      </c>
      <c r="U110" s="91">
        <v>0</v>
      </c>
      <c r="V110" s="91">
        <v>0</v>
      </c>
      <c r="W110" s="91">
        <v>0</v>
      </c>
      <c r="X110" s="91">
        <v>0</v>
      </c>
      <c r="Y110" s="91">
        <v>0</v>
      </c>
      <c r="Z110" s="91">
        <v>0</v>
      </c>
      <c r="AA110" s="91">
        <v>0</v>
      </c>
      <c r="AB110" s="91">
        <v>0</v>
      </c>
      <c r="AC110" s="91">
        <v>0</v>
      </c>
      <c r="AD110" s="91">
        <v>0</v>
      </c>
      <c r="AE110" s="91">
        <v>0</v>
      </c>
      <c r="AF110" s="91">
        <v>0</v>
      </c>
      <c r="AG110" s="91">
        <v>0</v>
      </c>
      <c r="AH110" s="90">
        <v>0</v>
      </c>
      <c r="AI110" s="91">
        <v>0</v>
      </c>
      <c r="AJ110" s="91">
        <v>0</v>
      </c>
      <c r="AK110" s="91">
        <v>0</v>
      </c>
      <c r="AL110" s="90">
        <v>0</v>
      </c>
      <c r="AM110" s="91">
        <v>0</v>
      </c>
      <c r="AN110" s="91">
        <v>0</v>
      </c>
      <c r="AO110" s="91">
        <v>0</v>
      </c>
      <c r="AP110" s="91">
        <v>0</v>
      </c>
      <c r="AQ110" s="91">
        <v>0</v>
      </c>
      <c r="AR110" s="91">
        <v>0</v>
      </c>
      <c r="AS110" s="91">
        <v>0</v>
      </c>
      <c r="AT110" s="91">
        <v>0</v>
      </c>
      <c r="AU110" s="91">
        <v>0</v>
      </c>
      <c r="AV110" s="91">
        <v>0</v>
      </c>
      <c r="AW110" s="91">
        <v>0</v>
      </c>
      <c r="AX110" s="91">
        <v>0</v>
      </c>
      <c r="AY110" s="91">
        <v>0</v>
      </c>
      <c r="AZ110" s="91">
        <v>0</v>
      </c>
      <c r="BA110" s="91">
        <v>0</v>
      </c>
      <c r="BB110" s="91">
        <v>0</v>
      </c>
      <c r="BC110" s="91">
        <v>0</v>
      </c>
      <c r="BD110" s="91">
        <v>0</v>
      </c>
      <c r="BE110" s="91">
        <v>0</v>
      </c>
      <c r="BF110" s="91">
        <v>0</v>
      </c>
      <c r="BG110" s="91">
        <v>0</v>
      </c>
      <c r="BH110" s="91">
        <v>0</v>
      </c>
      <c r="BI110" s="91">
        <v>0</v>
      </c>
      <c r="BJ110" s="91">
        <v>0</v>
      </c>
      <c r="BK110" s="91">
        <v>0</v>
      </c>
      <c r="BL110" s="91">
        <v>0</v>
      </c>
      <c r="BM110" s="91">
        <v>0</v>
      </c>
      <c r="BN110" s="91">
        <v>0</v>
      </c>
      <c r="BO110" s="91">
        <v>0</v>
      </c>
      <c r="BP110" s="91">
        <v>0</v>
      </c>
      <c r="BQ110" s="91">
        <v>0</v>
      </c>
      <c r="BR110" s="91">
        <v>0</v>
      </c>
      <c r="BS110" s="91">
        <v>0</v>
      </c>
      <c r="BT110" s="91">
        <v>0</v>
      </c>
      <c r="BU110" s="91">
        <v>0</v>
      </c>
      <c r="BV110" s="91">
        <v>0</v>
      </c>
      <c r="BW110" s="91">
        <v>0</v>
      </c>
      <c r="BX110" s="91">
        <v>0</v>
      </c>
      <c r="BY110" s="91">
        <v>0</v>
      </c>
      <c r="BZ110" s="91">
        <v>0</v>
      </c>
      <c r="CA110" s="91">
        <v>0</v>
      </c>
      <c r="CB110" s="91">
        <v>0</v>
      </c>
      <c r="CC110" s="90">
        <v>0</v>
      </c>
      <c r="CD110" s="90">
        <v>0</v>
      </c>
      <c r="CE110" s="91">
        <v>0</v>
      </c>
      <c r="CF110" s="91">
        <v>0</v>
      </c>
      <c r="CG110" s="90">
        <v>0</v>
      </c>
      <c r="CH110" s="91">
        <v>0</v>
      </c>
      <c r="CI110" s="91">
        <v>0</v>
      </c>
      <c r="CJ110" s="91">
        <v>0</v>
      </c>
      <c r="CK110" s="91">
        <v>0</v>
      </c>
      <c r="CL110" s="91">
        <v>0</v>
      </c>
      <c r="CM110" s="91">
        <v>0</v>
      </c>
      <c r="CN110" s="91">
        <v>0</v>
      </c>
      <c r="CO110" s="91">
        <v>0</v>
      </c>
      <c r="CP110" s="90">
        <v>0</v>
      </c>
      <c r="CQ110" s="91">
        <v>0</v>
      </c>
      <c r="CR110" s="91">
        <v>0</v>
      </c>
      <c r="CS110" s="90">
        <v>0</v>
      </c>
      <c r="CT110" s="91">
        <v>0</v>
      </c>
      <c r="CU110" s="91">
        <v>0</v>
      </c>
      <c r="CV110" s="91">
        <v>0</v>
      </c>
      <c r="CW110" s="91">
        <v>0</v>
      </c>
      <c r="CX110" s="91">
        <v>0</v>
      </c>
      <c r="CY110" s="91">
        <v>0</v>
      </c>
      <c r="CZ110" s="91">
        <v>0</v>
      </c>
      <c r="DA110" s="91">
        <v>0</v>
      </c>
      <c r="DB110" s="90">
        <v>0</v>
      </c>
      <c r="DC110" s="91">
        <v>0</v>
      </c>
      <c r="DD110" s="91">
        <v>0</v>
      </c>
      <c r="DE110" s="91">
        <v>0</v>
      </c>
      <c r="DF110" s="90">
        <v>0</v>
      </c>
      <c r="DG110" s="91">
        <v>0</v>
      </c>
      <c r="DH110" s="91">
        <v>0</v>
      </c>
      <c r="DI110" s="90">
        <v>0</v>
      </c>
      <c r="DJ110" s="91">
        <v>0</v>
      </c>
      <c r="DK110" s="91">
        <v>0</v>
      </c>
      <c r="DL110" s="91">
        <v>0</v>
      </c>
      <c r="DM110" s="91">
        <v>0</v>
      </c>
      <c r="DN110" s="90">
        <v>0</v>
      </c>
      <c r="DO110" s="91">
        <v>0</v>
      </c>
      <c r="DP110" s="91">
        <v>0</v>
      </c>
      <c r="DQ110" s="90">
        <v>0</v>
      </c>
      <c r="DR110" s="91">
        <v>0</v>
      </c>
      <c r="DS110" s="91">
        <v>0</v>
      </c>
      <c r="DT110" s="91">
        <v>0</v>
      </c>
      <c r="DU110" s="91">
        <v>0</v>
      </c>
      <c r="DV110" s="91">
        <v>0</v>
      </c>
      <c r="DW110" s="91">
        <v>0</v>
      </c>
      <c r="DX110" s="91">
        <v>0</v>
      </c>
      <c r="DY110" s="91">
        <v>0</v>
      </c>
      <c r="DZ110" s="91">
        <v>0</v>
      </c>
      <c r="EA110" s="91">
        <v>0</v>
      </c>
      <c r="EB110" s="90">
        <v>0</v>
      </c>
      <c r="EC110" s="91">
        <v>0</v>
      </c>
      <c r="ED110" s="91">
        <v>0</v>
      </c>
      <c r="EE110" s="91">
        <v>0</v>
      </c>
      <c r="EF110" s="91">
        <v>0</v>
      </c>
      <c r="EG110" s="91">
        <v>0</v>
      </c>
      <c r="EH110" s="91">
        <v>0</v>
      </c>
      <c r="EI110" s="90">
        <v>0</v>
      </c>
      <c r="EJ110" s="91">
        <v>0</v>
      </c>
      <c r="EK110" s="91">
        <v>0</v>
      </c>
      <c r="EL110" s="91">
        <v>0</v>
      </c>
      <c r="EM110" s="90">
        <v>0</v>
      </c>
      <c r="EN110" s="91">
        <v>0</v>
      </c>
      <c r="EO110" s="91">
        <v>0</v>
      </c>
      <c r="EP110" s="90">
        <v>0</v>
      </c>
      <c r="EQ110" s="91">
        <v>0</v>
      </c>
      <c r="ER110" s="91">
        <v>0</v>
      </c>
      <c r="ES110" s="90">
        <v>0</v>
      </c>
      <c r="ET110" s="90">
        <v>0</v>
      </c>
      <c r="EU110" s="91">
        <v>0</v>
      </c>
      <c r="EV110" s="91">
        <v>0</v>
      </c>
      <c r="EW110" s="91">
        <v>0</v>
      </c>
      <c r="EX110" s="91">
        <v>0</v>
      </c>
      <c r="EY110" s="91">
        <v>0</v>
      </c>
      <c r="EZ110" s="91">
        <v>0</v>
      </c>
      <c r="FA110" s="91">
        <v>0</v>
      </c>
      <c r="FB110" s="91">
        <v>0</v>
      </c>
      <c r="FC110" s="91">
        <v>0</v>
      </c>
      <c r="FD110" s="65"/>
      <c r="FE110" s="65"/>
      <c r="FF110" s="65"/>
      <c r="FG110" s="66">
        <v>0</v>
      </c>
      <c r="FI110" s="113"/>
    </row>
    <row r="111" spans="2:165" ht="14.25" customHeight="1" x14ac:dyDescent="0.2">
      <c r="B111" s="124" t="s">
        <v>561</v>
      </c>
      <c r="C111" s="124" t="s">
        <v>383</v>
      </c>
      <c r="D111" s="90">
        <v>0</v>
      </c>
      <c r="E111" s="91">
        <v>0</v>
      </c>
      <c r="F111" s="91">
        <v>0</v>
      </c>
      <c r="G111" s="91">
        <v>0</v>
      </c>
      <c r="H111" s="91">
        <v>0</v>
      </c>
      <c r="I111" s="91">
        <v>0</v>
      </c>
      <c r="J111" s="91">
        <v>0</v>
      </c>
      <c r="K111" s="91">
        <v>0</v>
      </c>
      <c r="L111" s="91">
        <v>0</v>
      </c>
      <c r="M111" s="91">
        <v>0</v>
      </c>
      <c r="N111" s="91">
        <v>0</v>
      </c>
      <c r="O111" s="91">
        <v>0</v>
      </c>
      <c r="P111" s="91">
        <v>0</v>
      </c>
      <c r="Q111" s="91">
        <v>0</v>
      </c>
      <c r="R111" s="91">
        <v>0</v>
      </c>
      <c r="S111" s="91">
        <v>0</v>
      </c>
      <c r="T111" s="91">
        <v>0</v>
      </c>
      <c r="U111" s="91">
        <v>0</v>
      </c>
      <c r="V111" s="91">
        <v>0</v>
      </c>
      <c r="W111" s="91">
        <v>0</v>
      </c>
      <c r="X111" s="91">
        <v>0</v>
      </c>
      <c r="Y111" s="91">
        <v>0</v>
      </c>
      <c r="Z111" s="91">
        <v>0</v>
      </c>
      <c r="AA111" s="91">
        <v>0</v>
      </c>
      <c r="AB111" s="91">
        <v>0</v>
      </c>
      <c r="AC111" s="91">
        <v>0</v>
      </c>
      <c r="AD111" s="91">
        <v>0</v>
      </c>
      <c r="AE111" s="91">
        <v>0</v>
      </c>
      <c r="AF111" s="91">
        <v>0</v>
      </c>
      <c r="AG111" s="91">
        <v>0</v>
      </c>
      <c r="AH111" s="90">
        <v>0</v>
      </c>
      <c r="AI111" s="91">
        <v>0</v>
      </c>
      <c r="AJ111" s="91">
        <v>0</v>
      </c>
      <c r="AK111" s="91">
        <v>0</v>
      </c>
      <c r="AL111" s="90">
        <v>0</v>
      </c>
      <c r="AM111" s="91">
        <v>0</v>
      </c>
      <c r="AN111" s="91">
        <v>0</v>
      </c>
      <c r="AO111" s="91">
        <v>0</v>
      </c>
      <c r="AP111" s="91">
        <v>0</v>
      </c>
      <c r="AQ111" s="91">
        <v>0</v>
      </c>
      <c r="AR111" s="91">
        <v>0</v>
      </c>
      <c r="AS111" s="91">
        <v>0</v>
      </c>
      <c r="AT111" s="91">
        <v>0</v>
      </c>
      <c r="AU111" s="91">
        <v>0</v>
      </c>
      <c r="AV111" s="91">
        <v>0</v>
      </c>
      <c r="AW111" s="91">
        <v>0</v>
      </c>
      <c r="AX111" s="91">
        <v>0</v>
      </c>
      <c r="AY111" s="91">
        <v>0</v>
      </c>
      <c r="AZ111" s="91">
        <v>0</v>
      </c>
      <c r="BA111" s="91">
        <v>0</v>
      </c>
      <c r="BB111" s="91">
        <v>0</v>
      </c>
      <c r="BC111" s="91">
        <v>0</v>
      </c>
      <c r="BD111" s="91">
        <v>0</v>
      </c>
      <c r="BE111" s="91">
        <v>0</v>
      </c>
      <c r="BF111" s="91">
        <v>0</v>
      </c>
      <c r="BG111" s="91">
        <v>0</v>
      </c>
      <c r="BH111" s="91">
        <v>0</v>
      </c>
      <c r="BI111" s="91">
        <v>0</v>
      </c>
      <c r="BJ111" s="91">
        <v>0</v>
      </c>
      <c r="BK111" s="91">
        <v>0</v>
      </c>
      <c r="BL111" s="91">
        <v>0</v>
      </c>
      <c r="BM111" s="91">
        <v>0</v>
      </c>
      <c r="BN111" s="91">
        <v>0</v>
      </c>
      <c r="BO111" s="91">
        <v>0</v>
      </c>
      <c r="BP111" s="91">
        <v>0</v>
      </c>
      <c r="BQ111" s="91">
        <v>0</v>
      </c>
      <c r="BR111" s="91">
        <v>0</v>
      </c>
      <c r="BS111" s="91">
        <v>0</v>
      </c>
      <c r="BT111" s="91">
        <v>0</v>
      </c>
      <c r="BU111" s="91">
        <v>0</v>
      </c>
      <c r="BV111" s="91">
        <v>0</v>
      </c>
      <c r="BW111" s="91">
        <v>0</v>
      </c>
      <c r="BX111" s="91">
        <v>0</v>
      </c>
      <c r="BY111" s="91">
        <v>0</v>
      </c>
      <c r="BZ111" s="91">
        <v>0</v>
      </c>
      <c r="CA111" s="91">
        <v>0</v>
      </c>
      <c r="CB111" s="91">
        <v>0</v>
      </c>
      <c r="CC111" s="90">
        <v>0</v>
      </c>
      <c r="CD111" s="90">
        <v>0</v>
      </c>
      <c r="CE111" s="91">
        <v>0</v>
      </c>
      <c r="CF111" s="91">
        <v>0</v>
      </c>
      <c r="CG111" s="90">
        <v>0</v>
      </c>
      <c r="CH111" s="91">
        <v>0</v>
      </c>
      <c r="CI111" s="91">
        <v>0</v>
      </c>
      <c r="CJ111" s="91">
        <v>0</v>
      </c>
      <c r="CK111" s="91">
        <v>0</v>
      </c>
      <c r="CL111" s="91">
        <v>0</v>
      </c>
      <c r="CM111" s="91">
        <v>0</v>
      </c>
      <c r="CN111" s="91">
        <v>0</v>
      </c>
      <c r="CO111" s="91">
        <v>0</v>
      </c>
      <c r="CP111" s="90">
        <v>0</v>
      </c>
      <c r="CQ111" s="91">
        <v>0</v>
      </c>
      <c r="CR111" s="91">
        <v>0</v>
      </c>
      <c r="CS111" s="90">
        <v>0</v>
      </c>
      <c r="CT111" s="91">
        <v>0</v>
      </c>
      <c r="CU111" s="91">
        <v>0</v>
      </c>
      <c r="CV111" s="91">
        <v>0</v>
      </c>
      <c r="CW111" s="91">
        <v>0</v>
      </c>
      <c r="CX111" s="91">
        <v>0</v>
      </c>
      <c r="CY111" s="91">
        <v>0</v>
      </c>
      <c r="CZ111" s="91">
        <v>0</v>
      </c>
      <c r="DA111" s="91">
        <v>0</v>
      </c>
      <c r="DB111" s="90">
        <v>0</v>
      </c>
      <c r="DC111" s="91">
        <v>0</v>
      </c>
      <c r="DD111" s="91">
        <v>0</v>
      </c>
      <c r="DE111" s="91">
        <v>0</v>
      </c>
      <c r="DF111" s="90">
        <v>0</v>
      </c>
      <c r="DG111" s="91">
        <v>0</v>
      </c>
      <c r="DH111" s="91">
        <v>0</v>
      </c>
      <c r="DI111" s="90">
        <v>0</v>
      </c>
      <c r="DJ111" s="91">
        <v>0</v>
      </c>
      <c r="DK111" s="91">
        <v>0</v>
      </c>
      <c r="DL111" s="91">
        <v>0</v>
      </c>
      <c r="DM111" s="91">
        <v>0</v>
      </c>
      <c r="DN111" s="90">
        <v>0</v>
      </c>
      <c r="DO111" s="91">
        <v>0</v>
      </c>
      <c r="DP111" s="91">
        <v>0</v>
      </c>
      <c r="DQ111" s="90">
        <v>0</v>
      </c>
      <c r="DR111" s="91">
        <v>0</v>
      </c>
      <c r="DS111" s="91">
        <v>0</v>
      </c>
      <c r="DT111" s="91">
        <v>0</v>
      </c>
      <c r="DU111" s="91">
        <v>0</v>
      </c>
      <c r="DV111" s="91">
        <v>0</v>
      </c>
      <c r="DW111" s="91">
        <v>0</v>
      </c>
      <c r="DX111" s="91">
        <v>0</v>
      </c>
      <c r="DY111" s="91">
        <v>0</v>
      </c>
      <c r="DZ111" s="91">
        <v>0</v>
      </c>
      <c r="EA111" s="91">
        <v>0</v>
      </c>
      <c r="EB111" s="90">
        <v>0</v>
      </c>
      <c r="EC111" s="91">
        <v>0</v>
      </c>
      <c r="ED111" s="91">
        <v>0</v>
      </c>
      <c r="EE111" s="91">
        <v>0</v>
      </c>
      <c r="EF111" s="91">
        <v>0</v>
      </c>
      <c r="EG111" s="91">
        <v>0</v>
      </c>
      <c r="EH111" s="91">
        <v>0</v>
      </c>
      <c r="EI111" s="90">
        <v>0</v>
      </c>
      <c r="EJ111" s="91">
        <v>0</v>
      </c>
      <c r="EK111" s="91">
        <v>0</v>
      </c>
      <c r="EL111" s="91">
        <v>0</v>
      </c>
      <c r="EM111" s="90">
        <v>0</v>
      </c>
      <c r="EN111" s="91">
        <v>0</v>
      </c>
      <c r="EO111" s="91">
        <v>0</v>
      </c>
      <c r="EP111" s="90">
        <v>0</v>
      </c>
      <c r="EQ111" s="91">
        <v>0</v>
      </c>
      <c r="ER111" s="91">
        <v>0</v>
      </c>
      <c r="ES111" s="90">
        <v>0</v>
      </c>
      <c r="ET111" s="90">
        <v>0</v>
      </c>
      <c r="EU111" s="91">
        <v>0</v>
      </c>
      <c r="EV111" s="91">
        <v>0</v>
      </c>
      <c r="EW111" s="91">
        <v>0</v>
      </c>
      <c r="EX111" s="91">
        <v>0</v>
      </c>
      <c r="EY111" s="91">
        <v>0</v>
      </c>
      <c r="EZ111" s="91">
        <v>0</v>
      </c>
      <c r="FA111" s="91">
        <v>0</v>
      </c>
      <c r="FB111" s="91">
        <v>0</v>
      </c>
      <c r="FC111" s="91">
        <v>0</v>
      </c>
      <c r="FD111" s="65"/>
      <c r="FE111" s="65"/>
      <c r="FF111" s="65"/>
      <c r="FG111" s="66">
        <v>0</v>
      </c>
      <c r="FI111" s="113"/>
    </row>
    <row r="112" spans="2:165" ht="14.25" customHeight="1" x14ac:dyDescent="0.2">
      <c r="B112" s="124">
        <v>4661</v>
      </c>
      <c r="C112" s="124" t="s">
        <v>384</v>
      </c>
      <c r="D112" s="90">
        <v>0</v>
      </c>
      <c r="E112" s="91">
        <v>0</v>
      </c>
      <c r="F112" s="91">
        <v>0</v>
      </c>
      <c r="G112" s="91">
        <v>0</v>
      </c>
      <c r="H112" s="91">
        <v>0</v>
      </c>
      <c r="I112" s="91">
        <v>0</v>
      </c>
      <c r="J112" s="91">
        <v>0</v>
      </c>
      <c r="K112" s="91">
        <v>0</v>
      </c>
      <c r="L112" s="91">
        <v>0</v>
      </c>
      <c r="M112" s="91">
        <v>0</v>
      </c>
      <c r="N112" s="91">
        <v>0</v>
      </c>
      <c r="O112" s="91">
        <v>0</v>
      </c>
      <c r="P112" s="91">
        <v>0</v>
      </c>
      <c r="Q112" s="91">
        <v>0</v>
      </c>
      <c r="R112" s="91">
        <v>0</v>
      </c>
      <c r="S112" s="91">
        <v>0</v>
      </c>
      <c r="T112" s="91">
        <v>0</v>
      </c>
      <c r="U112" s="91">
        <v>0</v>
      </c>
      <c r="V112" s="91">
        <v>0</v>
      </c>
      <c r="W112" s="91">
        <v>0</v>
      </c>
      <c r="X112" s="91">
        <v>0</v>
      </c>
      <c r="Y112" s="91">
        <v>0</v>
      </c>
      <c r="Z112" s="91">
        <v>0</v>
      </c>
      <c r="AA112" s="91">
        <v>0</v>
      </c>
      <c r="AB112" s="91">
        <v>0</v>
      </c>
      <c r="AC112" s="91">
        <v>0</v>
      </c>
      <c r="AD112" s="91">
        <v>0</v>
      </c>
      <c r="AE112" s="91">
        <v>0</v>
      </c>
      <c r="AF112" s="91">
        <v>0</v>
      </c>
      <c r="AG112" s="91">
        <v>0</v>
      </c>
      <c r="AH112" s="90">
        <v>0</v>
      </c>
      <c r="AI112" s="91">
        <v>0</v>
      </c>
      <c r="AJ112" s="91">
        <v>0</v>
      </c>
      <c r="AK112" s="91">
        <v>0</v>
      </c>
      <c r="AL112" s="90">
        <v>274.27410170999997</v>
      </c>
      <c r="AM112" s="91">
        <v>0</v>
      </c>
      <c r="AN112" s="91">
        <v>0</v>
      </c>
      <c r="AO112" s="91">
        <v>0</v>
      </c>
      <c r="AP112" s="91">
        <v>0</v>
      </c>
      <c r="AQ112" s="91">
        <v>0</v>
      </c>
      <c r="AR112" s="91">
        <v>0</v>
      </c>
      <c r="AS112" s="91">
        <v>0</v>
      </c>
      <c r="AT112" s="91">
        <v>0</v>
      </c>
      <c r="AU112" s="91">
        <v>0</v>
      </c>
      <c r="AV112" s="91">
        <v>0</v>
      </c>
      <c r="AW112" s="91">
        <v>0</v>
      </c>
      <c r="AX112" s="91">
        <v>0</v>
      </c>
      <c r="AY112" s="91">
        <v>0</v>
      </c>
      <c r="AZ112" s="91">
        <v>0</v>
      </c>
      <c r="BA112" s="91">
        <v>0</v>
      </c>
      <c r="BB112" s="91">
        <v>0</v>
      </c>
      <c r="BC112" s="91">
        <v>0</v>
      </c>
      <c r="BD112" s="91">
        <v>0</v>
      </c>
      <c r="BE112" s="91">
        <v>0</v>
      </c>
      <c r="BF112" s="91">
        <v>0</v>
      </c>
      <c r="BG112" s="91">
        <v>0</v>
      </c>
      <c r="BH112" s="91">
        <v>0</v>
      </c>
      <c r="BI112" s="91">
        <v>274.27410170999997</v>
      </c>
      <c r="BJ112" s="91">
        <v>0</v>
      </c>
      <c r="BK112" s="91">
        <v>0</v>
      </c>
      <c r="BL112" s="91">
        <v>0</v>
      </c>
      <c r="BM112" s="91">
        <v>0</v>
      </c>
      <c r="BN112" s="91">
        <v>0</v>
      </c>
      <c r="BO112" s="91">
        <v>0</v>
      </c>
      <c r="BP112" s="91">
        <v>0</v>
      </c>
      <c r="BQ112" s="91">
        <v>0</v>
      </c>
      <c r="BR112" s="91">
        <v>0</v>
      </c>
      <c r="BS112" s="91">
        <v>0</v>
      </c>
      <c r="BT112" s="91">
        <v>0</v>
      </c>
      <c r="BU112" s="91">
        <v>0</v>
      </c>
      <c r="BV112" s="91">
        <v>0</v>
      </c>
      <c r="BW112" s="91">
        <v>0</v>
      </c>
      <c r="BX112" s="91">
        <v>0</v>
      </c>
      <c r="BY112" s="91">
        <v>0</v>
      </c>
      <c r="BZ112" s="91">
        <v>0</v>
      </c>
      <c r="CA112" s="91">
        <v>0</v>
      </c>
      <c r="CB112" s="91">
        <v>0</v>
      </c>
      <c r="CC112" s="90">
        <v>0</v>
      </c>
      <c r="CD112" s="90">
        <v>0</v>
      </c>
      <c r="CE112" s="91">
        <v>0</v>
      </c>
      <c r="CF112" s="91">
        <v>0</v>
      </c>
      <c r="CG112" s="90">
        <v>0</v>
      </c>
      <c r="CH112" s="91">
        <v>0</v>
      </c>
      <c r="CI112" s="91">
        <v>0</v>
      </c>
      <c r="CJ112" s="91">
        <v>0</v>
      </c>
      <c r="CK112" s="91">
        <v>0</v>
      </c>
      <c r="CL112" s="91">
        <v>0</v>
      </c>
      <c r="CM112" s="91">
        <v>0</v>
      </c>
      <c r="CN112" s="91">
        <v>0</v>
      </c>
      <c r="CO112" s="91">
        <v>0</v>
      </c>
      <c r="CP112" s="90">
        <v>0</v>
      </c>
      <c r="CQ112" s="91">
        <v>0</v>
      </c>
      <c r="CR112" s="91">
        <v>0</v>
      </c>
      <c r="CS112" s="90">
        <v>0</v>
      </c>
      <c r="CT112" s="91">
        <v>0</v>
      </c>
      <c r="CU112" s="91">
        <v>0</v>
      </c>
      <c r="CV112" s="91">
        <v>0</v>
      </c>
      <c r="CW112" s="91">
        <v>0</v>
      </c>
      <c r="CX112" s="91">
        <v>0</v>
      </c>
      <c r="CY112" s="91">
        <v>0</v>
      </c>
      <c r="CZ112" s="91">
        <v>0</v>
      </c>
      <c r="DA112" s="91">
        <v>0</v>
      </c>
      <c r="DB112" s="90">
        <v>0</v>
      </c>
      <c r="DC112" s="91">
        <v>0</v>
      </c>
      <c r="DD112" s="91">
        <v>0</v>
      </c>
      <c r="DE112" s="91">
        <v>0</v>
      </c>
      <c r="DF112" s="90">
        <v>0</v>
      </c>
      <c r="DG112" s="91">
        <v>0</v>
      </c>
      <c r="DH112" s="91">
        <v>0</v>
      </c>
      <c r="DI112" s="90">
        <v>0</v>
      </c>
      <c r="DJ112" s="91">
        <v>0</v>
      </c>
      <c r="DK112" s="91">
        <v>0</v>
      </c>
      <c r="DL112" s="91">
        <v>0</v>
      </c>
      <c r="DM112" s="91">
        <v>0</v>
      </c>
      <c r="DN112" s="90">
        <v>0</v>
      </c>
      <c r="DO112" s="91">
        <v>0</v>
      </c>
      <c r="DP112" s="91">
        <v>0</v>
      </c>
      <c r="DQ112" s="90">
        <v>0</v>
      </c>
      <c r="DR112" s="91">
        <v>0</v>
      </c>
      <c r="DS112" s="91">
        <v>0</v>
      </c>
      <c r="DT112" s="91">
        <v>0</v>
      </c>
      <c r="DU112" s="91">
        <v>0</v>
      </c>
      <c r="DV112" s="91">
        <v>0</v>
      </c>
      <c r="DW112" s="91">
        <v>0</v>
      </c>
      <c r="DX112" s="91">
        <v>0</v>
      </c>
      <c r="DY112" s="91">
        <v>0</v>
      </c>
      <c r="DZ112" s="91">
        <v>0</v>
      </c>
      <c r="EA112" s="91">
        <v>0</v>
      </c>
      <c r="EB112" s="90">
        <v>0</v>
      </c>
      <c r="EC112" s="91">
        <v>0</v>
      </c>
      <c r="ED112" s="91">
        <v>0</v>
      </c>
      <c r="EE112" s="91">
        <v>0</v>
      </c>
      <c r="EF112" s="91">
        <v>0</v>
      </c>
      <c r="EG112" s="91">
        <v>0</v>
      </c>
      <c r="EH112" s="91">
        <v>0</v>
      </c>
      <c r="EI112" s="90">
        <v>0</v>
      </c>
      <c r="EJ112" s="91">
        <v>0</v>
      </c>
      <c r="EK112" s="91">
        <v>0</v>
      </c>
      <c r="EL112" s="91">
        <v>0</v>
      </c>
      <c r="EM112" s="90">
        <v>0</v>
      </c>
      <c r="EN112" s="91">
        <v>0</v>
      </c>
      <c r="EO112" s="91">
        <v>0</v>
      </c>
      <c r="EP112" s="90">
        <v>0</v>
      </c>
      <c r="EQ112" s="91">
        <v>0</v>
      </c>
      <c r="ER112" s="91">
        <v>0</v>
      </c>
      <c r="ES112" s="90">
        <v>0</v>
      </c>
      <c r="ET112" s="90">
        <v>0</v>
      </c>
      <c r="EU112" s="91">
        <v>0</v>
      </c>
      <c r="EV112" s="91">
        <v>0</v>
      </c>
      <c r="EW112" s="91">
        <v>0</v>
      </c>
      <c r="EX112" s="91">
        <v>0</v>
      </c>
      <c r="EY112" s="91">
        <v>0</v>
      </c>
      <c r="EZ112" s="91">
        <v>0</v>
      </c>
      <c r="FA112" s="91">
        <v>0</v>
      </c>
      <c r="FB112" s="91">
        <v>0</v>
      </c>
      <c r="FC112" s="91">
        <v>0</v>
      </c>
      <c r="FD112" s="65"/>
      <c r="FE112" s="65"/>
      <c r="FF112" s="65"/>
      <c r="FG112" s="66">
        <v>274.27410170999997</v>
      </c>
      <c r="FI112" s="113"/>
    </row>
    <row r="113" spans="2:165" ht="14.25" customHeight="1" x14ac:dyDescent="0.2">
      <c r="B113" s="124" t="s">
        <v>562</v>
      </c>
      <c r="C113" s="124" t="s">
        <v>385</v>
      </c>
      <c r="D113" s="90">
        <v>0</v>
      </c>
      <c r="E113" s="91">
        <v>0</v>
      </c>
      <c r="F113" s="91">
        <v>0</v>
      </c>
      <c r="G113" s="91">
        <v>0</v>
      </c>
      <c r="H113" s="91">
        <v>0</v>
      </c>
      <c r="I113" s="91">
        <v>0</v>
      </c>
      <c r="J113" s="91">
        <v>0</v>
      </c>
      <c r="K113" s="91">
        <v>0</v>
      </c>
      <c r="L113" s="91">
        <v>0</v>
      </c>
      <c r="M113" s="91">
        <v>0</v>
      </c>
      <c r="N113" s="91">
        <v>0</v>
      </c>
      <c r="O113" s="91">
        <v>0</v>
      </c>
      <c r="P113" s="91">
        <v>0</v>
      </c>
      <c r="Q113" s="91">
        <v>0</v>
      </c>
      <c r="R113" s="91">
        <v>0</v>
      </c>
      <c r="S113" s="91">
        <v>0</v>
      </c>
      <c r="T113" s="91">
        <v>0</v>
      </c>
      <c r="U113" s="91">
        <v>0</v>
      </c>
      <c r="V113" s="91">
        <v>0</v>
      </c>
      <c r="W113" s="91">
        <v>0</v>
      </c>
      <c r="X113" s="91">
        <v>0</v>
      </c>
      <c r="Y113" s="91">
        <v>0</v>
      </c>
      <c r="Z113" s="91">
        <v>0</v>
      </c>
      <c r="AA113" s="91">
        <v>0</v>
      </c>
      <c r="AB113" s="91">
        <v>0</v>
      </c>
      <c r="AC113" s="91">
        <v>0</v>
      </c>
      <c r="AD113" s="91">
        <v>0</v>
      </c>
      <c r="AE113" s="91">
        <v>0</v>
      </c>
      <c r="AF113" s="91">
        <v>0</v>
      </c>
      <c r="AG113" s="91">
        <v>0</v>
      </c>
      <c r="AH113" s="90">
        <v>0</v>
      </c>
      <c r="AI113" s="91">
        <v>0</v>
      </c>
      <c r="AJ113" s="91">
        <v>0</v>
      </c>
      <c r="AK113" s="91">
        <v>0</v>
      </c>
      <c r="AL113" s="90">
        <v>176.20127783989108</v>
      </c>
      <c r="AM113" s="91">
        <v>0</v>
      </c>
      <c r="AN113" s="91">
        <v>0</v>
      </c>
      <c r="AO113" s="91">
        <v>0</v>
      </c>
      <c r="AP113" s="91">
        <v>0</v>
      </c>
      <c r="AQ113" s="91">
        <v>0</v>
      </c>
      <c r="AR113" s="91">
        <v>0</v>
      </c>
      <c r="AS113" s="91">
        <v>0</v>
      </c>
      <c r="AT113" s="91">
        <v>0</v>
      </c>
      <c r="AU113" s="91">
        <v>0</v>
      </c>
      <c r="AV113" s="91">
        <v>0</v>
      </c>
      <c r="AW113" s="91">
        <v>0</v>
      </c>
      <c r="AX113" s="91">
        <v>0</v>
      </c>
      <c r="AY113" s="91">
        <v>0</v>
      </c>
      <c r="AZ113" s="91">
        <v>0</v>
      </c>
      <c r="BA113" s="91">
        <v>0</v>
      </c>
      <c r="BB113" s="91">
        <v>0</v>
      </c>
      <c r="BC113" s="91">
        <v>0</v>
      </c>
      <c r="BD113" s="91">
        <v>0</v>
      </c>
      <c r="BE113" s="91">
        <v>0</v>
      </c>
      <c r="BF113" s="91">
        <v>0</v>
      </c>
      <c r="BG113" s="91">
        <v>0</v>
      </c>
      <c r="BH113" s="91">
        <v>0</v>
      </c>
      <c r="BI113" s="91">
        <v>176.20127783989108</v>
      </c>
      <c r="BJ113" s="91">
        <v>0</v>
      </c>
      <c r="BK113" s="91">
        <v>0</v>
      </c>
      <c r="BL113" s="91">
        <v>0</v>
      </c>
      <c r="BM113" s="91">
        <v>0</v>
      </c>
      <c r="BN113" s="91">
        <v>0</v>
      </c>
      <c r="BO113" s="91">
        <v>0</v>
      </c>
      <c r="BP113" s="91">
        <v>0</v>
      </c>
      <c r="BQ113" s="91">
        <v>0</v>
      </c>
      <c r="BR113" s="91">
        <v>0</v>
      </c>
      <c r="BS113" s="91">
        <v>0</v>
      </c>
      <c r="BT113" s="91">
        <v>0</v>
      </c>
      <c r="BU113" s="91">
        <v>0</v>
      </c>
      <c r="BV113" s="91">
        <v>0</v>
      </c>
      <c r="BW113" s="91">
        <v>0</v>
      </c>
      <c r="BX113" s="91">
        <v>0</v>
      </c>
      <c r="BY113" s="91">
        <v>0</v>
      </c>
      <c r="BZ113" s="91">
        <v>0</v>
      </c>
      <c r="CA113" s="91">
        <v>0</v>
      </c>
      <c r="CB113" s="91">
        <v>0</v>
      </c>
      <c r="CC113" s="90">
        <v>850.01392753199991</v>
      </c>
      <c r="CD113" s="90">
        <v>0</v>
      </c>
      <c r="CE113" s="91">
        <v>0</v>
      </c>
      <c r="CF113" s="91">
        <v>0</v>
      </c>
      <c r="CG113" s="90">
        <v>0</v>
      </c>
      <c r="CH113" s="91">
        <v>0</v>
      </c>
      <c r="CI113" s="91">
        <v>0</v>
      </c>
      <c r="CJ113" s="91">
        <v>0</v>
      </c>
      <c r="CK113" s="91">
        <v>0</v>
      </c>
      <c r="CL113" s="91">
        <v>0</v>
      </c>
      <c r="CM113" s="91">
        <v>0</v>
      </c>
      <c r="CN113" s="91">
        <v>0</v>
      </c>
      <c r="CO113" s="91">
        <v>0</v>
      </c>
      <c r="CP113" s="90">
        <v>0</v>
      </c>
      <c r="CQ113" s="91">
        <v>0</v>
      </c>
      <c r="CR113" s="91">
        <v>0</v>
      </c>
      <c r="CS113" s="90">
        <v>0</v>
      </c>
      <c r="CT113" s="91">
        <v>0</v>
      </c>
      <c r="CU113" s="91">
        <v>0</v>
      </c>
      <c r="CV113" s="91">
        <v>0</v>
      </c>
      <c r="CW113" s="91">
        <v>0</v>
      </c>
      <c r="CX113" s="91">
        <v>0</v>
      </c>
      <c r="CY113" s="91">
        <v>0</v>
      </c>
      <c r="CZ113" s="91">
        <v>0</v>
      </c>
      <c r="DA113" s="91">
        <v>0</v>
      </c>
      <c r="DB113" s="90">
        <v>0</v>
      </c>
      <c r="DC113" s="91">
        <v>0</v>
      </c>
      <c r="DD113" s="91">
        <v>0</v>
      </c>
      <c r="DE113" s="91">
        <v>0</v>
      </c>
      <c r="DF113" s="90">
        <v>0</v>
      </c>
      <c r="DG113" s="91">
        <v>0</v>
      </c>
      <c r="DH113" s="91">
        <v>0</v>
      </c>
      <c r="DI113" s="90">
        <v>0</v>
      </c>
      <c r="DJ113" s="91">
        <v>0</v>
      </c>
      <c r="DK113" s="91">
        <v>0</v>
      </c>
      <c r="DL113" s="91">
        <v>0</v>
      </c>
      <c r="DM113" s="91">
        <v>0</v>
      </c>
      <c r="DN113" s="90">
        <v>0</v>
      </c>
      <c r="DO113" s="91">
        <v>0</v>
      </c>
      <c r="DP113" s="91">
        <v>0</v>
      </c>
      <c r="DQ113" s="90">
        <v>0</v>
      </c>
      <c r="DR113" s="91">
        <v>0</v>
      </c>
      <c r="DS113" s="91">
        <v>0</v>
      </c>
      <c r="DT113" s="91">
        <v>0</v>
      </c>
      <c r="DU113" s="91">
        <v>0</v>
      </c>
      <c r="DV113" s="91">
        <v>0</v>
      </c>
      <c r="DW113" s="91">
        <v>0</v>
      </c>
      <c r="DX113" s="91">
        <v>0</v>
      </c>
      <c r="DY113" s="91">
        <v>0</v>
      </c>
      <c r="DZ113" s="91">
        <v>0</v>
      </c>
      <c r="EA113" s="91">
        <v>0</v>
      </c>
      <c r="EB113" s="90">
        <v>0</v>
      </c>
      <c r="EC113" s="91">
        <v>0</v>
      </c>
      <c r="ED113" s="91">
        <v>0</v>
      </c>
      <c r="EE113" s="91">
        <v>0</v>
      </c>
      <c r="EF113" s="91">
        <v>0</v>
      </c>
      <c r="EG113" s="91">
        <v>0</v>
      </c>
      <c r="EH113" s="91">
        <v>0</v>
      </c>
      <c r="EI113" s="90">
        <v>0</v>
      </c>
      <c r="EJ113" s="91">
        <v>0</v>
      </c>
      <c r="EK113" s="91">
        <v>0</v>
      </c>
      <c r="EL113" s="91">
        <v>0</v>
      </c>
      <c r="EM113" s="90">
        <v>0</v>
      </c>
      <c r="EN113" s="91">
        <v>0</v>
      </c>
      <c r="EO113" s="91">
        <v>0</v>
      </c>
      <c r="EP113" s="90">
        <v>0</v>
      </c>
      <c r="EQ113" s="91">
        <v>0</v>
      </c>
      <c r="ER113" s="91">
        <v>0</v>
      </c>
      <c r="ES113" s="90">
        <v>0</v>
      </c>
      <c r="ET113" s="90">
        <v>0</v>
      </c>
      <c r="EU113" s="91">
        <v>0</v>
      </c>
      <c r="EV113" s="91">
        <v>0</v>
      </c>
      <c r="EW113" s="91">
        <v>0</v>
      </c>
      <c r="EX113" s="91">
        <v>0</v>
      </c>
      <c r="EY113" s="91">
        <v>0</v>
      </c>
      <c r="EZ113" s="91">
        <v>0</v>
      </c>
      <c r="FA113" s="91">
        <v>0</v>
      </c>
      <c r="FB113" s="91">
        <v>0</v>
      </c>
      <c r="FC113" s="91">
        <v>0</v>
      </c>
      <c r="FD113" s="65"/>
      <c r="FE113" s="65"/>
      <c r="FF113" s="65"/>
      <c r="FG113" s="66">
        <v>1026.215205371891</v>
      </c>
      <c r="FI113" s="113"/>
    </row>
    <row r="114" spans="2:165" ht="14.25" customHeight="1" x14ac:dyDescent="0.2">
      <c r="B114" s="124" t="s">
        <v>563</v>
      </c>
      <c r="C114" s="124" t="s">
        <v>386</v>
      </c>
      <c r="D114" s="90">
        <v>0</v>
      </c>
      <c r="E114" s="91">
        <v>0</v>
      </c>
      <c r="F114" s="91">
        <v>0</v>
      </c>
      <c r="G114" s="91">
        <v>0</v>
      </c>
      <c r="H114" s="91">
        <v>0</v>
      </c>
      <c r="I114" s="91">
        <v>0</v>
      </c>
      <c r="J114" s="91">
        <v>0</v>
      </c>
      <c r="K114" s="91">
        <v>0</v>
      </c>
      <c r="L114" s="91">
        <v>0</v>
      </c>
      <c r="M114" s="91">
        <v>0</v>
      </c>
      <c r="N114" s="91">
        <v>0</v>
      </c>
      <c r="O114" s="91">
        <v>0</v>
      </c>
      <c r="P114" s="91">
        <v>0</v>
      </c>
      <c r="Q114" s="91">
        <v>0</v>
      </c>
      <c r="R114" s="91">
        <v>0</v>
      </c>
      <c r="S114" s="91">
        <v>0</v>
      </c>
      <c r="T114" s="91">
        <v>0</v>
      </c>
      <c r="U114" s="91">
        <v>0</v>
      </c>
      <c r="V114" s="91">
        <v>0</v>
      </c>
      <c r="W114" s="91">
        <v>0</v>
      </c>
      <c r="X114" s="91">
        <v>0</v>
      </c>
      <c r="Y114" s="91">
        <v>0</v>
      </c>
      <c r="Z114" s="91">
        <v>0</v>
      </c>
      <c r="AA114" s="91">
        <v>0</v>
      </c>
      <c r="AB114" s="91">
        <v>0</v>
      </c>
      <c r="AC114" s="91">
        <v>0</v>
      </c>
      <c r="AD114" s="91">
        <v>0</v>
      </c>
      <c r="AE114" s="91">
        <v>0</v>
      </c>
      <c r="AF114" s="91">
        <v>0</v>
      </c>
      <c r="AG114" s="91">
        <v>0</v>
      </c>
      <c r="AH114" s="90">
        <v>0</v>
      </c>
      <c r="AI114" s="91">
        <v>0</v>
      </c>
      <c r="AJ114" s="91">
        <v>0</v>
      </c>
      <c r="AK114" s="91">
        <v>0</v>
      </c>
      <c r="AL114" s="90">
        <v>0</v>
      </c>
      <c r="AM114" s="91">
        <v>0</v>
      </c>
      <c r="AN114" s="91">
        <v>0</v>
      </c>
      <c r="AO114" s="91">
        <v>0</v>
      </c>
      <c r="AP114" s="91">
        <v>0</v>
      </c>
      <c r="AQ114" s="91">
        <v>0</v>
      </c>
      <c r="AR114" s="91">
        <v>0</v>
      </c>
      <c r="AS114" s="91">
        <v>0</v>
      </c>
      <c r="AT114" s="91">
        <v>0</v>
      </c>
      <c r="AU114" s="91">
        <v>0</v>
      </c>
      <c r="AV114" s="91">
        <v>0</v>
      </c>
      <c r="AW114" s="91">
        <v>0</v>
      </c>
      <c r="AX114" s="91">
        <v>0</v>
      </c>
      <c r="AY114" s="91">
        <v>0</v>
      </c>
      <c r="AZ114" s="91">
        <v>0</v>
      </c>
      <c r="BA114" s="91">
        <v>0</v>
      </c>
      <c r="BB114" s="91">
        <v>0</v>
      </c>
      <c r="BC114" s="91">
        <v>0</v>
      </c>
      <c r="BD114" s="91">
        <v>0</v>
      </c>
      <c r="BE114" s="91">
        <v>0</v>
      </c>
      <c r="BF114" s="91">
        <v>0</v>
      </c>
      <c r="BG114" s="91">
        <v>0</v>
      </c>
      <c r="BH114" s="91">
        <v>0</v>
      </c>
      <c r="BI114" s="91">
        <v>0</v>
      </c>
      <c r="BJ114" s="91">
        <v>0</v>
      </c>
      <c r="BK114" s="91">
        <v>0</v>
      </c>
      <c r="BL114" s="91">
        <v>0</v>
      </c>
      <c r="BM114" s="91">
        <v>0</v>
      </c>
      <c r="BN114" s="91">
        <v>0</v>
      </c>
      <c r="BO114" s="91">
        <v>0</v>
      </c>
      <c r="BP114" s="91">
        <v>0</v>
      </c>
      <c r="BQ114" s="91">
        <v>0</v>
      </c>
      <c r="BR114" s="91">
        <v>0</v>
      </c>
      <c r="BS114" s="91">
        <v>0</v>
      </c>
      <c r="BT114" s="91">
        <v>0</v>
      </c>
      <c r="BU114" s="91">
        <v>0</v>
      </c>
      <c r="BV114" s="91">
        <v>0</v>
      </c>
      <c r="BW114" s="91">
        <v>0</v>
      </c>
      <c r="BX114" s="91">
        <v>0</v>
      </c>
      <c r="BY114" s="91">
        <v>0</v>
      </c>
      <c r="BZ114" s="91">
        <v>0</v>
      </c>
      <c r="CA114" s="91">
        <v>0</v>
      </c>
      <c r="CB114" s="91">
        <v>0</v>
      </c>
      <c r="CC114" s="90">
        <v>0</v>
      </c>
      <c r="CD114" s="90">
        <v>0</v>
      </c>
      <c r="CE114" s="91">
        <v>0</v>
      </c>
      <c r="CF114" s="91">
        <v>0</v>
      </c>
      <c r="CG114" s="90">
        <v>0</v>
      </c>
      <c r="CH114" s="91">
        <v>0</v>
      </c>
      <c r="CI114" s="91">
        <v>0</v>
      </c>
      <c r="CJ114" s="91">
        <v>0</v>
      </c>
      <c r="CK114" s="91">
        <v>0</v>
      </c>
      <c r="CL114" s="91">
        <v>0</v>
      </c>
      <c r="CM114" s="91">
        <v>0</v>
      </c>
      <c r="CN114" s="91">
        <v>0</v>
      </c>
      <c r="CO114" s="91">
        <v>0</v>
      </c>
      <c r="CP114" s="90">
        <v>0</v>
      </c>
      <c r="CQ114" s="91">
        <v>0</v>
      </c>
      <c r="CR114" s="91">
        <v>0</v>
      </c>
      <c r="CS114" s="90">
        <v>0</v>
      </c>
      <c r="CT114" s="91">
        <v>0</v>
      </c>
      <c r="CU114" s="91">
        <v>0</v>
      </c>
      <c r="CV114" s="91">
        <v>0</v>
      </c>
      <c r="CW114" s="91">
        <v>0</v>
      </c>
      <c r="CX114" s="91">
        <v>0</v>
      </c>
      <c r="CY114" s="91">
        <v>0</v>
      </c>
      <c r="CZ114" s="91">
        <v>0</v>
      </c>
      <c r="DA114" s="91">
        <v>0</v>
      </c>
      <c r="DB114" s="90">
        <v>0</v>
      </c>
      <c r="DC114" s="91">
        <v>0</v>
      </c>
      <c r="DD114" s="91">
        <v>0</v>
      </c>
      <c r="DE114" s="91">
        <v>0</v>
      </c>
      <c r="DF114" s="90">
        <v>0</v>
      </c>
      <c r="DG114" s="91">
        <v>0</v>
      </c>
      <c r="DH114" s="91">
        <v>0</v>
      </c>
      <c r="DI114" s="90">
        <v>0</v>
      </c>
      <c r="DJ114" s="91">
        <v>0</v>
      </c>
      <c r="DK114" s="91">
        <v>0</v>
      </c>
      <c r="DL114" s="91">
        <v>0</v>
      </c>
      <c r="DM114" s="91">
        <v>0</v>
      </c>
      <c r="DN114" s="90">
        <v>0</v>
      </c>
      <c r="DO114" s="91">
        <v>0</v>
      </c>
      <c r="DP114" s="91">
        <v>0</v>
      </c>
      <c r="DQ114" s="90">
        <v>0</v>
      </c>
      <c r="DR114" s="91">
        <v>0</v>
      </c>
      <c r="DS114" s="91">
        <v>0</v>
      </c>
      <c r="DT114" s="91">
        <v>0</v>
      </c>
      <c r="DU114" s="91">
        <v>0</v>
      </c>
      <c r="DV114" s="91">
        <v>0</v>
      </c>
      <c r="DW114" s="91">
        <v>0</v>
      </c>
      <c r="DX114" s="91">
        <v>0</v>
      </c>
      <c r="DY114" s="91">
        <v>0</v>
      </c>
      <c r="DZ114" s="91">
        <v>0</v>
      </c>
      <c r="EA114" s="91">
        <v>0</v>
      </c>
      <c r="EB114" s="90">
        <v>0</v>
      </c>
      <c r="EC114" s="91">
        <v>0</v>
      </c>
      <c r="ED114" s="91">
        <v>0</v>
      </c>
      <c r="EE114" s="91">
        <v>0</v>
      </c>
      <c r="EF114" s="91">
        <v>0</v>
      </c>
      <c r="EG114" s="91">
        <v>0</v>
      </c>
      <c r="EH114" s="91">
        <v>0</v>
      </c>
      <c r="EI114" s="90">
        <v>0</v>
      </c>
      <c r="EJ114" s="91">
        <v>0</v>
      </c>
      <c r="EK114" s="91">
        <v>0</v>
      </c>
      <c r="EL114" s="91">
        <v>0</v>
      </c>
      <c r="EM114" s="90">
        <v>0</v>
      </c>
      <c r="EN114" s="91">
        <v>0</v>
      </c>
      <c r="EO114" s="91">
        <v>0</v>
      </c>
      <c r="EP114" s="90">
        <v>0</v>
      </c>
      <c r="EQ114" s="91">
        <v>0</v>
      </c>
      <c r="ER114" s="91">
        <v>0</v>
      </c>
      <c r="ES114" s="90">
        <v>0</v>
      </c>
      <c r="ET114" s="90">
        <v>0</v>
      </c>
      <c r="EU114" s="91">
        <v>0</v>
      </c>
      <c r="EV114" s="91">
        <v>0</v>
      </c>
      <c r="EW114" s="91">
        <v>0</v>
      </c>
      <c r="EX114" s="91">
        <v>0</v>
      </c>
      <c r="EY114" s="91">
        <v>0</v>
      </c>
      <c r="EZ114" s="91">
        <v>0</v>
      </c>
      <c r="FA114" s="91">
        <v>0</v>
      </c>
      <c r="FB114" s="91">
        <v>0</v>
      </c>
      <c r="FC114" s="91">
        <v>0</v>
      </c>
      <c r="FD114" s="65"/>
      <c r="FE114" s="65"/>
      <c r="FF114" s="65"/>
      <c r="FG114" s="66">
        <v>0</v>
      </c>
      <c r="FI114" s="113"/>
    </row>
    <row r="115" spans="2:165" ht="14.25" customHeight="1" x14ac:dyDescent="0.2">
      <c r="B115" s="124" t="s">
        <v>564</v>
      </c>
      <c r="C115" s="124" t="s">
        <v>387</v>
      </c>
      <c r="D115" s="90">
        <v>0</v>
      </c>
      <c r="E115" s="91">
        <v>0</v>
      </c>
      <c r="F115" s="91">
        <v>0</v>
      </c>
      <c r="G115" s="91">
        <v>0</v>
      </c>
      <c r="H115" s="91">
        <v>0</v>
      </c>
      <c r="I115" s="91">
        <v>0</v>
      </c>
      <c r="J115" s="91">
        <v>0</v>
      </c>
      <c r="K115" s="91">
        <v>0</v>
      </c>
      <c r="L115" s="91">
        <v>0</v>
      </c>
      <c r="M115" s="91">
        <v>0</v>
      </c>
      <c r="N115" s="91">
        <v>0</v>
      </c>
      <c r="O115" s="91">
        <v>0</v>
      </c>
      <c r="P115" s="91">
        <v>0</v>
      </c>
      <c r="Q115" s="91">
        <v>0</v>
      </c>
      <c r="R115" s="91">
        <v>0</v>
      </c>
      <c r="S115" s="91">
        <v>0</v>
      </c>
      <c r="T115" s="91">
        <v>0</v>
      </c>
      <c r="U115" s="91">
        <v>0</v>
      </c>
      <c r="V115" s="91">
        <v>0</v>
      </c>
      <c r="W115" s="91">
        <v>0</v>
      </c>
      <c r="X115" s="91">
        <v>0</v>
      </c>
      <c r="Y115" s="91">
        <v>0</v>
      </c>
      <c r="Z115" s="91">
        <v>0</v>
      </c>
      <c r="AA115" s="91">
        <v>0</v>
      </c>
      <c r="AB115" s="91">
        <v>0</v>
      </c>
      <c r="AC115" s="91">
        <v>0</v>
      </c>
      <c r="AD115" s="91">
        <v>0</v>
      </c>
      <c r="AE115" s="91">
        <v>0</v>
      </c>
      <c r="AF115" s="91">
        <v>0</v>
      </c>
      <c r="AG115" s="91">
        <v>0</v>
      </c>
      <c r="AH115" s="90">
        <v>0</v>
      </c>
      <c r="AI115" s="91">
        <v>0</v>
      </c>
      <c r="AJ115" s="91">
        <v>0</v>
      </c>
      <c r="AK115" s="91">
        <v>0</v>
      </c>
      <c r="AL115" s="90">
        <v>0</v>
      </c>
      <c r="AM115" s="91">
        <v>0</v>
      </c>
      <c r="AN115" s="91">
        <v>0</v>
      </c>
      <c r="AO115" s="91">
        <v>0</v>
      </c>
      <c r="AP115" s="91">
        <v>0</v>
      </c>
      <c r="AQ115" s="91">
        <v>0</v>
      </c>
      <c r="AR115" s="91">
        <v>0</v>
      </c>
      <c r="AS115" s="91">
        <v>0</v>
      </c>
      <c r="AT115" s="91">
        <v>0</v>
      </c>
      <c r="AU115" s="91">
        <v>0</v>
      </c>
      <c r="AV115" s="91">
        <v>0</v>
      </c>
      <c r="AW115" s="91">
        <v>0</v>
      </c>
      <c r="AX115" s="91">
        <v>0</v>
      </c>
      <c r="AY115" s="91">
        <v>0</v>
      </c>
      <c r="AZ115" s="91">
        <v>0</v>
      </c>
      <c r="BA115" s="91">
        <v>0</v>
      </c>
      <c r="BB115" s="91">
        <v>0</v>
      </c>
      <c r="BC115" s="91">
        <v>0</v>
      </c>
      <c r="BD115" s="91">
        <v>0</v>
      </c>
      <c r="BE115" s="91">
        <v>0</v>
      </c>
      <c r="BF115" s="91">
        <v>0</v>
      </c>
      <c r="BG115" s="91">
        <v>0</v>
      </c>
      <c r="BH115" s="91">
        <v>0</v>
      </c>
      <c r="BI115" s="91">
        <v>0</v>
      </c>
      <c r="BJ115" s="91">
        <v>0</v>
      </c>
      <c r="BK115" s="91">
        <v>0</v>
      </c>
      <c r="BL115" s="91">
        <v>0</v>
      </c>
      <c r="BM115" s="91">
        <v>0</v>
      </c>
      <c r="BN115" s="91">
        <v>0</v>
      </c>
      <c r="BO115" s="91">
        <v>0</v>
      </c>
      <c r="BP115" s="91">
        <v>0</v>
      </c>
      <c r="BQ115" s="91">
        <v>0</v>
      </c>
      <c r="BR115" s="91">
        <v>0</v>
      </c>
      <c r="BS115" s="91">
        <v>0</v>
      </c>
      <c r="BT115" s="91">
        <v>0</v>
      </c>
      <c r="BU115" s="91">
        <v>0</v>
      </c>
      <c r="BV115" s="91">
        <v>0</v>
      </c>
      <c r="BW115" s="91">
        <v>0</v>
      </c>
      <c r="BX115" s="91">
        <v>0</v>
      </c>
      <c r="BY115" s="91">
        <v>0</v>
      </c>
      <c r="BZ115" s="91">
        <v>0</v>
      </c>
      <c r="CA115" s="91">
        <v>0</v>
      </c>
      <c r="CB115" s="91">
        <v>0</v>
      </c>
      <c r="CC115" s="90">
        <v>0</v>
      </c>
      <c r="CD115" s="90">
        <v>0</v>
      </c>
      <c r="CE115" s="91">
        <v>0</v>
      </c>
      <c r="CF115" s="91">
        <v>0</v>
      </c>
      <c r="CG115" s="90">
        <v>0</v>
      </c>
      <c r="CH115" s="91">
        <v>0</v>
      </c>
      <c r="CI115" s="91">
        <v>0</v>
      </c>
      <c r="CJ115" s="91">
        <v>0</v>
      </c>
      <c r="CK115" s="91">
        <v>0</v>
      </c>
      <c r="CL115" s="91">
        <v>0</v>
      </c>
      <c r="CM115" s="91">
        <v>0</v>
      </c>
      <c r="CN115" s="91">
        <v>0</v>
      </c>
      <c r="CO115" s="91">
        <v>0</v>
      </c>
      <c r="CP115" s="90">
        <v>0</v>
      </c>
      <c r="CQ115" s="91">
        <v>0</v>
      </c>
      <c r="CR115" s="91">
        <v>0</v>
      </c>
      <c r="CS115" s="90">
        <v>0</v>
      </c>
      <c r="CT115" s="91">
        <v>0</v>
      </c>
      <c r="CU115" s="91">
        <v>0</v>
      </c>
      <c r="CV115" s="91">
        <v>0</v>
      </c>
      <c r="CW115" s="91">
        <v>0</v>
      </c>
      <c r="CX115" s="91">
        <v>0</v>
      </c>
      <c r="CY115" s="91">
        <v>0</v>
      </c>
      <c r="CZ115" s="91">
        <v>0</v>
      </c>
      <c r="DA115" s="91">
        <v>0</v>
      </c>
      <c r="DB115" s="90">
        <v>0</v>
      </c>
      <c r="DC115" s="91">
        <v>0</v>
      </c>
      <c r="DD115" s="91">
        <v>0</v>
      </c>
      <c r="DE115" s="91">
        <v>0</v>
      </c>
      <c r="DF115" s="90">
        <v>0</v>
      </c>
      <c r="DG115" s="91">
        <v>0</v>
      </c>
      <c r="DH115" s="91">
        <v>0</v>
      </c>
      <c r="DI115" s="90">
        <v>0</v>
      </c>
      <c r="DJ115" s="91">
        <v>0</v>
      </c>
      <c r="DK115" s="91">
        <v>0</v>
      </c>
      <c r="DL115" s="91">
        <v>0</v>
      </c>
      <c r="DM115" s="91">
        <v>0</v>
      </c>
      <c r="DN115" s="90">
        <v>0</v>
      </c>
      <c r="DO115" s="91">
        <v>0</v>
      </c>
      <c r="DP115" s="91">
        <v>0</v>
      </c>
      <c r="DQ115" s="90">
        <v>0</v>
      </c>
      <c r="DR115" s="91">
        <v>0</v>
      </c>
      <c r="DS115" s="91">
        <v>0</v>
      </c>
      <c r="DT115" s="91">
        <v>0</v>
      </c>
      <c r="DU115" s="91">
        <v>0</v>
      </c>
      <c r="DV115" s="91">
        <v>0</v>
      </c>
      <c r="DW115" s="91">
        <v>0</v>
      </c>
      <c r="DX115" s="91">
        <v>0</v>
      </c>
      <c r="DY115" s="91">
        <v>0</v>
      </c>
      <c r="DZ115" s="91">
        <v>0</v>
      </c>
      <c r="EA115" s="91">
        <v>0</v>
      </c>
      <c r="EB115" s="90">
        <v>0</v>
      </c>
      <c r="EC115" s="91">
        <v>0</v>
      </c>
      <c r="ED115" s="91">
        <v>0</v>
      </c>
      <c r="EE115" s="91">
        <v>0</v>
      </c>
      <c r="EF115" s="91">
        <v>0</v>
      </c>
      <c r="EG115" s="91">
        <v>0</v>
      </c>
      <c r="EH115" s="91">
        <v>0</v>
      </c>
      <c r="EI115" s="90">
        <v>0</v>
      </c>
      <c r="EJ115" s="91">
        <v>0</v>
      </c>
      <c r="EK115" s="91">
        <v>0</v>
      </c>
      <c r="EL115" s="91">
        <v>0</v>
      </c>
      <c r="EM115" s="90">
        <v>0</v>
      </c>
      <c r="EN115" s="91">
        <v>0</v>
      </c>
      <c r="EO115" s="91">
        <v>0</v>
      </c>
      <c r="EP115" s="90">
        <v>0</v>
      </c>
      <c r="EQ115" s="91">
        <v>0</v>
      </c>
      <c r="ER115" s="91">
        <v>0</v>
      </c>
      <c r="ES115" s="90">
        <v>0</v>
      </c>
      <c r="ET115" s="90">
        <v>0</v>
      </c>
      <c r="EU115" s="91">
        <v>0</v>
      </c>
      <c r="EV115" s="91">
        <v>0</v>
      </c>
      <c r="EW115" s="91">
        <v>0</v>
      </c>
      <c r="EX115" s="91">
        <v>0</v>
      </c>
      <c r="EY115" s="91">
        <v>0</v>
      </c>
      <c r="EZ115" s="91">
        <v>0</v>
      </c>
      <c r="FA115" s="91">
        <v>0</v>
      </c>
      <c r="FB115" s="91">
        <v>0</v>
      </c>
      <c r="FC115" s="91">
        <v>0</v>
      </c>
      <c r="FD115" s="65"/>
      <c r="FE115" s="65"/>
      <c r="FF115" s="65"/>
      <c r="FG115" s="66">
        <v>0</v>
      </c>
      <c r="FI115" s="113"/>
    </row>
    <row r="116" spans="2:165" ht="14.25" customHeight="1" x14ac:dyDescent="0.2">
      <c r="B116" s="124" t="s">
        <v>564</v>
      </c>
      <c r="C116" s="124" t="s">
        <v>388</v>
      </c>
      <c r="D116" s="90">
        <v>0</v>
      </c>
      <c r="E116" s="91">
        <v>0</v>
      </c>
      <c r="F116" s="91">
        <v>0</v>
      </c>
      <c r="G116" s="91">
        <v>0</v>
      </c>
      <c r="H116" s="91">
        <v>0</v>
      </c>
      <c r="I116" s="91">
        <v>0</v>
      </c>
      <c r="J116" s="91">
        <v>0</v>
      </c>
      <c r="K116" s="91">
        <v>0</v>
      </c>
      <c r="L116" s="91">
        <v>0</v>
      </c>
      <c r="M116" s="91">
        <v>0</v>
      </c>
      <c r="N116" s="91">
        <v>0</v>
      </c>
      <c r="O116" s="91">
        <v>0</v>
      </c>
      <c r="P116" s="91">
        <v>0</v>
      </c>
      <c r="Q116" s="91">
        <v>0</v>
      </c>
      <c r="R116" s="91">
        <v>0</v>
      </c>
      <c r="S116" s="91">
        <v>0</v>
      </c>
      <c r="T116" s="91">
        <v>0</v>
      </c>
      <c r="U116" s="91">
        <v>0</v>
      </c>
      <c r="V116" s="91">
        <v>0</v>
      </c>
      <c r="W116" s="91">
        <v>0</v>
      </c>
      <c r="X116" s="91">
        <v>0</v>
      </c>
      <c r="Y116" s="91">
        <v>0</v>
      </c>
      <c r="Z116" s="91">
        <v>0</v>
      </c>
      <c r="AA116" s="91">
        <v>0</v>
      </c>
      <c r="AB116" s="91">
        <v>0</v>
      </c>
      <c r="AC116" s="91">
        <v>0</v>
      </c>
      <c r="AD116" s="91">
        <v>0</v>
      </c>
      <c r="AE116" s="91">
        <v>0</v>
      </c>
      <c r="AF116" s="91">
        <v>0</v>
      </c>
      <c r="AG116" s="91">
        <v>0</v>
      </c>
      <c r="AH116" s="90">
        <v>0</v>
      </c>
      <c r="AI116" s="91">
        <v>0</v>
      </c>
      <c r="AJ116" s="91">
        <v>0</v>
      </c>
      <c r="AK116" s="91">
        <v>0</v>
      </c>
      <c r="AL116" s="90">
        <v>1062.9170661599524</v>
      </c>
      <c r="AM116" s="91">
        <v>0</v>
      </c>
      <c r="AN116" s="91">
        <v>0</v>
      </c>
      <c r="AO116" s="91">
        <v>0</v>
      </c>
      <c r="AP116" s="91">
        <v>0</v>
      </c>
      <c r="AQ116" s="91">
        <v>0</v>
      </c>
      <c r="AR116" s="91">
        <v>0</v>
      </c>
      <c r="AS116" s="91">
        <v>0</v>
      </c>
      <c r="AT116" s="91">
        <v>0</v>
      </c>
      <c r="AU116" s="91">
        <v>0</v>
      </c>
      <c r="AV116" s="91">
        <v>0</v>
      </c>
      <c r="AW116" s="91">
        <v>0</v>
      </c>
      <c r="AX116" s="91">
        <v>0</v>
      </c>
      <c r="AY116" s="91">
        <v>0</v>
      </c>
      <c r="AZ116" s="91">
        <v>0</v>
      </c>
      <c r="BA116" s="91">
        <v>0</v>
      </c>
      <c r="BB116" s="91">
        <v>0</v>
      </c>
      <c r="BC116" s="91">
        <v>0</v>
      </c>
      <c r="BD116" s="91">
        <v>0</v>
      </c>
      <c r="BE116" s="91">
        <v>0</v>
      </c>
      <c r="BF116" s="91">
        <v>0</v>
      </c>
      <c r="BG116" s="91">
        <v>0</v>
      </c>
      <c r="BH116" s="91">
        <v>0</v>
      </c>
      <c r="BI116" s="91">
        <v>1062.9170661599524</v>
      </c>
      <c r="BJ116" s="91">
        <v>0</v>
      </c>
      <c r="BK116" s="91">
        <v>0</v>
      </c>
      <c r="BL116" s="91">
        <v>0</v>
      </c>
      <c r="BM116" s="91">
        <v>0</v>
      </c>
      <c r="BN116" s="91">
        <v>0</v>
      </c>
      <c r="BO116" s="91">
        <v>0</v>
      </c>
      <c r="BP116" s="91">
        <v>0</v>
      </c>
      <c r="BQ116" s="91">
        <v>0</v>
      </c>
      <c r="BR116" s="91">
        <v>0</v>
      </c>
      <c r="BS116" s="91">
        <v>0</v>
      </c>
      <c r="BT116" s="91">
        <v>0</v>
      </c>
      <c r="BU116" s="91">
        <v>0</v>
      </c>
      <c r="BV116" s="91">
        <v>0</v>
      </c>
      <c r="BW116" s="91">
        <v>0</v>
      </c>
      <c r="BX116" s="91">
        <v>0</v>
      </c>
      <c r="BY116" s="91">
        <v>0</v>
      </c>
      <c r="BZ116" s="91">
        <v>0</v>
      </c>
      <c r="CA116" s="91">
        <v>0</v>
      </c>
      <c r="CB116" s="91">
        <v>0</v>
      </c>
      <c r="CC116" s="90">
        <v>6390.0366413267993</v>
      </c>
      <c r="CD116" s="90">
        <v>0</v>
      </c>
      <c r="CE116" s="91">
        <v>0</v>
      </c>
      <c r="CF116" s="91">
        <v>0</v>
      </c>
      <c r="CG116" s="90">
        <v>0</v>
      </c>
      <c r="CH116" s="91">
        <v>0</v>
      </c>
      <c r="CI116" s="91">
        <v>0</v>
      </c>
      <c r="CJ116" s="91">
        <v>0</v>
      </c>
      <c r="CK116" s="91">
        <v>0</v>
      </c>
      <c r="CL116" s="91">
        <v>0</v>
      </c>
      <c r="CM116" s="91">
        <v>0</v>
      </c>
      <c r="CN116" s="91">
        <v>0</v>
      </c>
      <c r="CO116" s="91">
        <v>0</v>
      </c>
      <c r="CP116" s="90">
        <v>0</v>
      </c>
      <c r="CQ116" s="91">
        <v>0</v>
      </c>
      <c r="CR116" s="91">
        <v>0</v>
      </c>
      <c r="CS116" s="90">
        <v>0</v>
      </c>
      <c r="CT116" s="91">
        <v>0</v>
      </c>
      <c r="CU116" s="91">
        <v>0</v>
      </c>
      <c r="CV116" s="91">
        <v>0</v>
      </c>
      <c r="CW116" s="91">
        <v>0</v>
      </c>
      <c r="CX116" s="91">
        <v>0</v>
      </c>
      <c r="CY116" s="91">
        <v>0</v>
      </c>
      <c r="CZ116" s="91">
        <v>0</v>
      </c>
      <c r="DA116" s="91">
        <v>0</v>
      </c>
      <c r="DB116" s="90">
        <v>0</v>
      </c>
      <c r="DC116" s="91">
        <v>0</v>
      </c>
      <c r="DD116" s="91">
        <v>0</v>
      </c>
      <c r="DE116" s="91">
        <v>0</v>
      </c>
      <c r="DF116" s="90">
        <v>0</v>
      </c>
      <c r="DG116" s="91">
        <v>0</v>
      </c>
      <c r="DH116" s="91">
        <v>0</v>
      </c>
      <c r="DI116" s="90">
        <v>0</v>
      </c>
      <c r="DJ116" s="91">
        <v>0</v>
      </c>
      <c r="DK116" s="91">
        <v>0</v>
      </c>
      <c r="DL116" s="91">
        <v>0</v>
      </c>
      <c r="DM116" s="91">
        <v>0</v>
      </c>
      <c r="DN116" s="90">
        <v>0</v>
      </c>
      <c r="DO116" s="91">
        <v>0</v>
      </c>
      <c r="DP116" s="91">
        <v>0</v>
      </c>
      <c r="DQ116" s="90">
        <v>0</v>
      </c>
      <c r="DR116" s="91">
        <v>0</v>
      </c>
      <c r="DS116" s="91">
        <v>0</v>
      </c>
      <c r="DT116" s="91">
        <v>0</v>
      </c>
      <c r="DU116" s="91">
        <v>0</v>
      </c>
      <c r="DV116" s="91">
        <v>0</v>
      </c>
      <c r="DW116" s="91">
        <v>0</v>
      </c>
      <c r="DX116" s="91">
        <v>0</v>
      </c>
      <c r="DY116" s="91">
        <v>0</v>
      </c>
      <c r="DZ116" s="91">
        <v>0</v>
      </c>
      <c r="EA116" s="91">
        <v>0</v>
      </c>
      <c r="EB116" s="90">
        <v>0</v>
      </c>
      <c r="EC116" s="91">
        <v>0</v>
      </c>
      <c r="ED116" s="91">
        <v>0</v>
      </c>
      <c r="EE116" s="91">
        <v>0</v>
      </c>
      <c r="EF116" s="91">
        <v>0</v>
      </c>
      <c r="EG116" s="91">
        <v>0</v>
      </c>
      <c r="EH116" s="91">
        <v>0</v>
      </c>
      <c r="EI116" s="90">
        <v>0</v>
      </c>
      <c r="EJ116" s="91">
        <v>0</v>
      </c>
      <c r="EK116" s="91">
        <v>0</v>
      </c>
      <c r="EL116" s="91">
        <v>0</v>
      </c>
      <c r="EM116" s="90">
        <v>0</v>
      </c>
      <c r="EN116" s="91">
        <v>0</v>
      </c>
      <c r="EO116" s="91">
        <v>0</v>
      </c>
      <c r="EP116" s="90">
        <v>0</v>
      </c>
      <c r="EQ116" s="91">
        <v>0</v>
      </c>
      <c r="ER116" s="91">
        <v>0</v>
      </c>
      <c r="ES116" s="90">
        <v>0</v>
      </c>
      <c r="ET116" s="90">
        <v>0</v>
      </c>
      <c r="EU116" s="91">
        <v>0</v>
      </c>
      <c r="EV116" s="91">
        <v>0</v>
      </c>
      <c r="EW116" s="91">
        <v>0</v>
      </c>
      <c r="EX116" s="91">
        <v>0</v>
      </c>
      <c r="EY116" s="91">
        <v>0</v>
      </c>
      <c r="EZ116" s="91">
        <v>0</v>
      </c>
      <c r="FA116" s="91">
        <v>0</v>
      </c>
      <c r="FB116" s="91">
        <v>0</v>
      </c>
      <c r="FC116" s="91">
        <v>0</v>
      </c>
      <c r="FD116" s="65"/>
      <c r="FE116" s="65"/>
      <c r="FF116" s="65"/>
      <c r="FG116" s="66">
        <v>7452.9537074867512</v>
      </c>
      <c r="FI116" s="113"/>
    </row>
    <row r="117" spans="2:165" ht="14.25" customHeight="1" x14ac:dyDescent="0.2">
      <c r="B117" s="124" t="s">
        <v>565</v>
      </c>
      <c r="C117" s="124" t="s">
        <v>390</v>
      </c>
      <c r="D117" s="90">
        <v>0</v>
      </c>
      <c r="E117" s="91">
        <v>0</v>
      </c>
      <c r="F117" s="91">
        <v>0</v>
      </c>
      <c r="G117" s="91">
        <v>0</v>
      </c>
      <c r="H117" s="91">
        <v>0</v>
      </c>
      <c r="I117" s="91">
        <v>0</v>
      </c>
      <c r="J117" s="91">
        <v>0</v>
      </c>
      <c r="K117" s="91">
        <v>0</v>
      </c>
      <c r="L117" s="91">
        <v>0</v>
      </c>
      <c r="M117" s="91">
        <v>0</v>
      </c>
      <c r="N117" s="91">
        <v>0</v>
      </c>
      <c r="O117" s="91">
        <v>0</v>
      </c>
      <c r="P117" s="91">
        <v>0</v>
      </c>
      <c r="Q117" s="91">
        <v>0</v>
      </c>
      <c r="R117" s="91">
        <v>0</v>
      </c>
      <c r="S117" s="91">
        <v>0</v>
      </c>
      <c r="T117" s="91">
        <v>0</v>
      </c>
      <c r="U117" s="91">
        <v>0</v>
      </c>
      <c r="V117" s="91">
        <v>0</v>
      </c>
      <c r="W117" s="91">
        <v>0</v>
      </c>
      <c r="X117" s="91">
        <v>0</v>
      </c>
      <c r="Y117" s="91">
        <v>0</v>
      </c>
      <c r="Z117" s="91">
        <v>0</v>
      </c>
      <c r="AA117" s="91">
        <v>0</v>
      </c>
      <c r="AB117" s="91">
        <v>0</v>
      </c>
      <c r="AC117" s="91">
        <v>0</v>
      </c>
      <c r="AD117" s="91">
        <v>0</v>
      </c>
      <c r="AE117" s="91">
        <v>0</v>
      </c>
      <c r="AF117" s="91">
        <v>0</v>
      </c>
      <c r="AG117" s="91">
        <v>0</v>
      </c>
      <c r="AH117" s="90">
        <v>0</v>
      </c>
      <c r="AI117" s="91">
        <v>0</v>
      </c>
      <c r="AJ117" s="91">
        <v>0</v>
      </c>
      <c r="AK117" s="91">
        <v>0</v>
      </c>
      <c r="AL117" s="90">
        <v>0</v>
      </c>
      <c r="AM117" s="91">
        <v>0</v>
      </c>
      <c r="AN117" s="91">
        <v>0</v>
      </c>
      <c r="AO117" s="91">
        <v>0</v>
      </c>
      <c r="AP117" s="91">
        <v>0</v>
      </c>
      <c r="AQ117" s="91">
        <v>0</v>
      </c>
      <c r="AR117" s="91">
        <v>0</v>
      </c>
      <c r="AS117" s="91">
        <v>0</v>
      </c>
      <c r="AT117" s="91">
        <v>0</v>
      </c>
      <c r="AU117" s="91">
        <v>0</v>
      </c>
      <c r="AV117" s="91">
        <v>0</v>
      </c>
      <c r="AW117" s="91">
        <v>0</v>
      </c>
      <c r="AX117" s="91">
        <v>0</v>
      </c>
      <c r="AY117" s="91">
        <v>0</v>
      </c>
      <c r="AZ117" s="91">
        <v>0</v>
      </c>
      <c r="BA117" s="91">
        <v>0</v>
      </c>
      <c r="BB117" s="91">
        <v>0</v>
      </c>
      <c r="BC117" s="91">
        <v>0</v>
      </c>
      <c r="BD117" s="91">
        <v>0</v>
      </c>
      <c r="BE117" s="91">
        <v>0</v>
      </c>
      <c r="BF117" s="91">
        <v>0</v>
      </c>
      <c r="BG117" s="91">
        <v>0</v>
      </c>
      <c r="BH117" s="91">
        <v>0</v>
      </c>
      <c r="BI117" s="91">
        <v>0</v>
      </c>
      <c r="BJ117" s="91">
        <v>0</v>
      </c>
      <c r="BK117" s="91">
        <v>0</v>
      </c>
      <c r="BL117" s="91">
        <v>0</v>
      </c>
      <c r="BM117" s="91">
        <v>0</v>
      </c>
      <c r="BN117" s="91">
        <v>0</v>
      </c>
      <c r="BO117" s="91">
        <v>0</v>
      </c>
      <c r="BP117" s="91">
        <v>0</v>
      </c>
      <c r="BQ117" s="91">
        <v>0</v>
      </c>
      <c r="BR117" s="91">
        <v>0</v>
      </c>
      <c r="BS117" s="91">
        <v>0</v>
      </c>
      <c r="BT117" s="91">
        <v>0</v>
      </c>
      <c r="BU117" s="91">
        <v>0</v>
      </c>
      <c r="BV117" s="91">
        <v>0</v>
      </c>
      <c r="BW117" s="91">
        <v>0</v>
      </c>
      <c r="BX117" s="91">
        <v>0</v>
      </c>
      <c r="BY117" s="91">
        <v>0</v>
      </c>
      <c r="BZ117" s="91">
        <v>0</v>
      </c>
      <c r="CA117" s="91">
        <v>0</v>
      </c>
      <c r="CB117" s="91">
        <v>0</v>
      </c>
      <c r="CC117" s="90">
        <v>0</v>
      </c>
      <c r="CD117" s="90">
        <v>0</v>
      </c>
      <c r="CE117" s="91">
        <v>0</v>
      </c>
      <c r="CF117" s="91">
        <v>0</v>
      </c>
      <c r="CG117" s="90">
        <v>0</v>
      </c>
      <c r="CH117" s="91">
        <v>0</v>
      </c>
      <c r="CI117" s="91">
        <v>0</v>
      </c>
      <c r="CJ117" s="91">
        <v>0</v>
      </c>
      <c r="CK117" s="91">
        <v>0</v>
      </c>
      <c r="CL117" s="91">
        <v>0</v>
      </c>
      <c r="CM117" s="91">
        <v>0</v>
      </c>
      <c r="CN117" s="91">
        <v>0</v>
      </c>
      <c r="CO117" s="91">
        <v>0</v>
      </c>
      <c r="CP117" s="90">
        <v>0</v>
      </c>
      <c r="CQ117" s="91">
        <v>0</v>
      </c>
      <c r="CR117" s="91">
        <v>0</v>
      </c>
      <c r="CS117" s="90">
        <v>0</v>
      </c>
      <c r="CT117" s="91">
        <v>0</v>
      </c>
      <c r="CU117" s="91">
        <v>0</v>
      </c>
      <c r="CV117" s="91">
        <v>0</v>
      </c>
      <c r="CW117" s="91">
        <v>0</v>
      </c>
      <c r="CX117" s="91">
        <v>0</v>
      </c>
      <c r="CY117" s="91">
        <v>0</v>
      </c>
      <c r="CZ117" s="91">
        <v>0</v>
      </c>
      <c r="DA117" s="91">
        <v>0</v>
      </c>
      <c r="DB117" s="90">
        <v>0</v>
      </c>
      <c r="DC117" s="91">
        <v>0</v>
      </c>
      <c r="DD117" s="91">
        <v>0</v>
      </c>
      <c r="DE117" s="91">
        <v>0</v>
      </c>
      <c r="DF117" s="90">
        <v>0</v>
      </c>
      <c r="DG117" s="91">
        <v>0</v>
      </c>
      <c r="DH117" s="91">
        <v>0</v>
      </c>
      <c r="DI117" s="90">
        <v>0</v>
      </c>
      <c r="DJ117" s="91">
        <v>0</v>
      </c>
      <c r="DK117" s="91">
        <v>0</v>
      </c>
      <c r="DL117" s="91">
        <v>0</v>
      </c>
      <c r="DM117" s="91">
        <v>0</v>
      </c>
      <c r="DN117" s="90">
        <v>0</v>
      </c>
      <c r="DO117" s="91">
        <v>0</v>
      </c>
      <c r="DP117" s="91">
        <v>0</v>
      </c>
      <c r="DQ117" s="90">
        <v>0</v>
      </c>
      <c r="DR117" s="91">
        <v>0</v>
      </c>
      <c r="DS117" s="91">
        <v>0</v>
      </c>
      <c r="DT117" s="91">
        <v>0</v>
      </c>
      <c r="DU117" s="91">
        <v>0</v>
      </c>
      <c r="DV117" s="91">
        <v>0</v>
      </c>
      <c r="DW117" s="91">
        <v>0</v>
      </c>
      <c r="DX117" s="91">
        <v>0</v>
      </c>
      <c r="DY117" s="91">
        <v>0</v>
      </c>
      <c r="DZ117" s="91">
        <v>0</v>
      </c>
      <c r="EA117" s="91">
        <v>0</v>
      </c>
      <c r="EB117" s="90">
        <v>0</v>
      </c>
      <c r="EC117" s="91">
        <v>0</v>
      </c>
      <c r="ED117" s="91">
        <v>0</v>
      </c>
      <c r="EE117" s="91">
        <v>0</v>
      </c>
      <c r="EF117" s="91">
        <v>0</v>
      </c>
      <c r="EG117" s="91">
        <v>0</v>
      </c>
      <c r="EH117" s="91">
        <v>0</v>
      </c>
      <c r="EI117" s="90">
        <v>0</v>
      </c>
      <c r="EJ117" s="91">
        <v>0</v>
      </c>
      <c r="EK117" s="91">
        <v>0</v>
      </c>
      <c r="EL117" s="91">
        <v>0</v>
      </c>
      <c r="EM117" s="90">
        <v>0</v>
      </c>
      <c r="EN117" s="91">
        <v>0</v>
      </c>
      <c r="EO117" s="91">
        <v>0</v>
      </c>
      <c r="EP117" s="90">
        <v>0</v>
      </c>
      <c r="EQ117" s="91">
        <v>0</v>
      </c>
      <c r="ER117" s="91">
        <v>0</v>
      </c>
      <c r="ES117" s="90">
        <v>0</v>
      </c>
      <c r="ET117" s="90">
        <v>0</v>
      </c>
      <c r="EU117" s="91">
        <v>0</v>
      </c>
      <c r="EV117" s="91">
        <v>0</v>
      </c>
      <c r="EW117" s="91">
        <v>0</v>
      </c>
      <c r="EX117" s="91">
        <v>0</v>
      </c>
      <c r="EY117" s="91">
        <v>0</v>
      </c>
      <c r="EZ117" s="91">
        <v>0</v>
      </c>
      <c r="FA117" s="91">
        <v>0</v>
      </c>
      <c r="FB117" s="90">
        <v>0</v>
      </c>
      <c r="FC117" s="90">
        <v>0</v>
      </c>
      <c r="FD117" s="65"/>
      <c r="FE117" s="65"/>
      <c r="FF117" s="65"/>
      <c r="FG117" s="66">
        <v>0</v>
      </c>
      <c r="FI117" s="113"/>
    </row>
    <row r="118" spans="2:165" ht="14.25" customHeight="1" x14ac:dyDescent="0.2">
      <c r="B118" s="124">
        <v>8000</v>
      </c>
      <c r="C118" s="124" t="s">
        <v>584</v>
      </c>
      <c r="D118" s="90">
        <v>0</v>
      </c>
      <c r="E118" s="91">
        <v>0</v>
      </c>
      <c r="F118" s="91">
        <v>0</v>
      </c>
      <c r="G118" s="91">
        <v>0</v>
      </c>
      <c r="H118" s="91">
        <v>0</v>
      </c>
      <c r="I118" s="91">
        <v>0</v>
      </c>
      <c r="J118" s="91">
        <v>0</v>
      </c>
      <c r="K118" s="91">
        <v>0</v>
      </c>
      <c r="L118" s="91">
        <v>0</v>
      </c>
      <c r="M118" s="91">
        <v>0</v>
      </c>
      <c r="N118" s="91">
        <v>0</v>
      </c>
      <c r="O118" s="91">
        <v>0</v>
      </c>
      <c r="P118" s="91">
        <v>0</v>
      </c>
      <c r="Q118" s="91">
        <v>0</v>
      </c>
      <c r="R118" s="91">
        <v>0</v>
      </c>
      <c r="S118" s="91">
        <v>0</v>
      </c>
      <c r="T118" s="91">
        <v>0</v>
      </c>
      <c r="U118" s="91">
        <v>0</v>
      </c>
      <c r="V118" s="91">
        <v>0</v>
      </c>
      <c r="W118" s="91">
        <v>0</v>
      </c>
      <c r="X118" s="91">
        <v>0</v>
      </c>
      <c r="Y118" s="91">
        <v>0</v>
      </c>
      <c r="Z118" s="91">
        <v>0</v>
      </c>
      <c r="AA118" s="91">
        <v>0</v>
      </c>
      <c r="AB118" s="91">
        <v>0</v>
      </c>
      <c r="AC118" s="91">
        <v>0</v>
      </c>
      <c r="AD118" s="91">
        <v>0</v>
      </c>
      <c r="AE118" s="91">
        <v>0</v>
      </c>
      <c r="AF118" s="91">
        <v>0</v>
      </c>
      <c r="AG118" s="91">
        <v>0</v>
      </c>
      <c r="AH118" s="90">
        <v>0</v>
      </c>
      <c r="AI118" s="91">
        <v>0</v>
      </c>
      <c r="AJ118" s="91">
        <v>0</v>
      </c>
      <c r="AK118" s="91">
        <v>0</v>
      </c>
      <c r="AL118" s="90">
        <v>0</v>
      </c>
      <c r="AM118" s="91">
        <v>0</v>
      </c>
      <c r="AN118" s="91">
        <v>0</v>
      </c>
      <c r="AO118" s="91">
        <v>0</v>
      </c>
      <c r="AP118" s="91">
        <v>0</v>
      </c>
      <c r="AQ118" s="91">
        <v>0</v>
      </c>
      <c r="AR118" s="91">
        <v>0</v>
      </c>
      <c r="AS118" s="91">
        <v>0</v>
      </c>
      <c r="AT118" s="91">
        <v>0</v>
      </c>
      <c r="AU118" s="91">
        <v>0</v>
      </c>
      <c r="AV118" s="91">
        <v>0</v>
      </c>
      <c r="AW118" s="91">
        <v>0</v>
      </c>
      <c r="AX118" s="91">
        <v>0</v>
      </c>
      <c r="AY118" s="91">
        <v>0</v>
      </c>
      <c r="AZ118" s="91">
        <v>0</v>
      </c>
      <c r="BA118" s="91">
        <v>0</v>
      </c>
      <c r="BB118" s="91">
        <v>0</v>
      </c>
      <c r="BC118" s="91">
        <v>0</v>
      </c>
      <c r="BD118" s="91">
        <v>0</v>
      </c>
      <c r="BE118" s="91">
        <v>0</v>
      </c>
      <c r="BF118" s="91">
        <v>0</v>
      </c>
      <c r="BG118" s="91">
        <v>0</v>
      </c>
      <c r="BH118" s="91">
        <v>0</v>
      </c>
      <c r="BI118" s="91">
        <v>0</v>
      </c>
      <c r="BJ118" s="91">
        <v>0</v>
      </c>
      <c r="BK118" s="91">
        <v>0</v>
      </c>
      <c r="BL118" s="91">
        <v>0</v>
      </c>
      <c r="BM118" s="91">
        <v>0</v>
      </c>
      <c r="BN118" s="91">
        <v>0</v>
      </c>
      <c r="BO118" s="91">
        <v>0</v>
      </c>
      <c r="BP118" s="91">
        <v>0</v>
      </c>
      <c r="BQ118" s="91">
        <v>0</v>
      </c>
      <c r="BR118" s="91">
        <v>0</v>
      </c>
      <c r="BS118" s="91">
        <v>0</v>
      </c>
      <c r="BT118" s="91">
        <v>0</v>
      </c>
      <c r="BU118" s="91">
        <v>0</v>
      </c>
      <c r="BV118" s="91">
        <v>0</v>
      </c>
      <c r="BW118" s="91">
        <v>0</v>
      </c>
      <c r="BX118" s="91">
        <v>0</v>
      </c>
      <c r="BY118" s="91">
        <v>0</v>
      </c>
      <c r="BZ118" s="91">
        <v>0</v>
      </c>
      <c r="CA118" s="91">
        <v>0</v>
      </c>
      <c r="CB118" s="91">
        <v>0</v>
      </c>
      <c r="CC118" s="90">
        <v>48653.974179778394</v>
      </c>
      <c r="CD118" s="90">
        <v>0</v>
      </c>
      <c r="CE118" s="91">
        <v>0</v>
      </c>
      <c r="CF118" s="91">
        <v>0</v>
      </c>
      <c r="CG118" s="90">
        <v>0</v>
      </c>
      <c r="CH118" s="91">
        <v>0</v>
      </c>
      <c r="CI118" s="91">
        <v>0</v>
      </c>
      <c r="CJ118" s="91">
        <v>0</v>
      </c>
      <c r="CK118" s="91">
        <v>0</v>
      </c>
      <c r="CL118" s="91">
        <v>0</v>
      </c>
      <c r="CM118" s="91">
        <v>0</v>
      </c>
      <c r="CN118" s="91">
        <v>0</v>
      </c>
      <c r="CO118" s="91">
        <v>0</v>
      </c>
      <c r="CP118" s="90">
        <v>0</v>
      </c>
      <c r="CQ118" s="91">
        <v>0</v>
      </c>
      <c r="CR118" s="91">
        <v>0</v>
      </c>
      <c r="CS118" s="90">
        <v>0</v>
      </c>
      <c r="CT118" s="91">
        <v>0</v>
      </c>
      <c r="CU118" s="91">
        <v>0</v>
      </c>
      <c r="CV118" s="91">
        <v>0</v>
      </c>
      <c r="CW118" s="91">
        <v>0</v>
      </c>
      <c r="CX118" s="91">
        <v>0</v>
      </c>
      <c r="CY118" s="91">
        <v>0</v>
      </c>
      <c r="CZ118" s="91">
        <v>0</v>
      </c>
      <c r="DA118" s="91">
        <v>0</v>
      </c>
      <c r="DB118" s="90">
        <v>0</v>
      </c>
      <c r="DC118" s="91">
        <v>0</v>
      </c>
      <c r="DD118" s="91">
        <v>0</v>
      </c>
      <c r="DE118" s="91">
        <v>0</v>
      </c>
      <c r="DF118" s="90">
        <v>0</v>
      </c>
      <c r="DG118" s="91">
        <v>0</v>
      </c>
      <c r="DH118" s="91">
        <v>0</v>
      </c>
      <c r="DI118" s="90">
        <v>0</v>
      </c>
      <c r="DJ118" s="91">
        <v>0</v>
      </c>
      <c r="DK118" s="91">
        <v>0</v>
      </c>
      <c r="DL118" s="91">
        <v>0</v>
      </c>
      <c r="DM118" s="91">
        <v>0</v>
      </c>
      <c r="DN118" s="90">
        <v>0</v>
      </c>
      <c r="DO118" s="91">
        <v>0</v>
      </c>
      <c r="DP118" s="91">
        <v>0</v>
      </c>
      <c r="DQ118" s="90">
        <v>0</v>
      </c>
      <c r="DR118" s="91">
        <v>0</v>
      </c>
      <c r="DS118" s="91">
        <v>0</v>
      </c>
      <c r="DT118" s="91">
        <v>0</v>
      </c>
      <c r="DU118" s="91">
        <v>0</v>
      </c>
      <c r="DV118" s="91">
        <v>0</v>
      </c>
      <c r="DW118" s="91">
        <v>0</v>
      </c>
      <c r="DX118" s="91">
        <v>0</v>
      </c>
      <c r="DY118" s="91">
        <v>0</v>
      </c>
      <c r="DZ118" s="91">
        <v>0</v>
      </c>
      <c r="EA118" s="91">
        <v>0</v>
      </c>
      <c r="EB118" s="90">
        <v>0</v>
      </c>
      <c r="EC118" s="91">
        <v>0</v>
      </c>
      <c r="ED118" s="91">
        <v>0</v>
      </c>
      <c r="EE118" s="91">
        <v>0</v>
      </c>
      <c r="EF118" s="91">
        <v>0</v>
      </c>
      <c r="EG118" s="91">
        <v>0</v>
      </c>
      <c r="EH118" s="91">
        <v>0</v>
      </c>
      <c r="EI118" s="90">
        <v>0</v>
      </c>
      <c r="EJ118" s="91">
        <v>0</v>
      </c>
      <c r="EK118" s="91">
        <v>0</v>
      </c>
      <c r="EL118" s="91">
        <v>0</v>
      </c>
      <c r="EM118" s="90">
        <v>0</v>
      </c>
      <c r="EN118" s="91">
        <v>0</v>
      </c>
      <c r="EO118" s="91">
        <v>0</v>
      </c>
      <c r="EP118" s="90">
        <v>0</v>
      </c>
      <c r="EQ118" s="91">
        <v>0</v>
      </c>
      <c r="ER118" s="91">
        <v>0</v>
      </c>
      <c r="ES118" s="90">
        <v>0</v>
      </c>
      <c r="ET118" s="90">
        <v>0</v>
      </c>
      <c r="EU118" s="91">
        <v>0</v>
      </c>
      <c r="EV118" s="91">
        <v>0</v>
      </c>
      <c r="EW118" s="91">
        <v>0</v>
      </c>
      <c r="EX118" s="91">
        <v>0</v>
      </c>
      <c r="EY118" s="91">
        <v>0</v>
      </c>
      <c r="EZ118" s="91">
        <v>0</v>
      </c>
      <c r="FA118" s="91">
        <v>0</v>
      </c>
      <c r="FB118" s="90">
        <v>0</v>
      </c>
      <c r="FC118" s="90">
        <v>0</v>
      </c>
      <c r="FD118" s="65"/>
      <c r="FE118" s="65"/>
      <c r="FF118" s="65"/>
      <c r="FG118" s="66">
        <v>48653.974179778394</v>
      </c>
      <c r="FI118" s="113"/>
    </row>
    <row r="119" spans="2:165" ht="14.25" customHeight="1" x14ac:dyDescent="0.2">
      <c r="B119" s="124" t="s">
        <v>566</v>
      </c>
      <c r="C119" s="124" t="s">
        <v>391</v>
      </c>
      <c r="D119" s="90">
        <v>0</v>
      </c>
      <c r="E119" s="91">
        <v>0</v>
      </c>
      <c r="F119" s="91">
        <v>0</v>
      </c>
      <c r="G119" s="91">
        <v>0</v>
      </c>
      <c r="H119" s="91">
        <v>0</v>
      </c>
      <c r="I119" s="91">
        <v>0</v>
      </c>
      <c r="J119" s="91">
        <v>0</v>
      </c>
      <c r="K119" s="91">
        <v>0</v>
      </c>
      <c r="L119" s="91">
        <v>0</v>
      </c>
      <c r="M119" s="91">
        <v>0</v>
      </c>
      <c r="N119" s="91">
        <v>0</v>
      </c>
      <c r="O119" s="91">
        <v>0</v>
      </c>
      <c r="P119" s="91">
        <v>0</v>
      </c>
      <c r="Q119" s="91">
        <v>0</v>
      </c>
      <c r="R119" s="91">
        <v>0</v>
      </c>
      <c r="S119" s="91">
        <v>0</v>
      </c>
      <c r="T119" s="91">
        <v>0</v>
      </c>
      <c r="U119" s="91">
        <v>0</v>
      </c>
      <c r="V119" s="91">
        <v>0</v>
      </c>
      <c r="W119" s="91">
        <v>0</v>
      </c>
      <c r="X119" s="91">
        <v>0</v>
      </c>
      <c r="Y119" s="91">
        <v>0</v>
      </c>
      <c r="Z119" s="91">
        <v>0</v>
      </c>
      <c r="AA119" s="91">
        <v>0</v>
      </c>
      <c r="AB119" s="91">
        <v>0</v>
      </c>
      <c r="AC119" s="91">
        <v>0</v>
      </c>
      <c r="AD119" s="91">
        <v>0</v>
      </c>
      <c r="AE119" s="91">
        <v>0</v>
      </c>
      <c r="AF119" s="91">
        <v>0</v>
      </c>
      <c r="AG119" s="91">
        <v>0</v>
      </c>
      <c r="AH119" s="90">
        <v>0</v>
      </c>
      <c r="AI119" s="91">
        <v>0</v>
      </c>
      <c r="AJ119" s="91">
        <v>0</v>
      </c>
      <c r="AK119" s="91">
        <v>0</v>
      </c>
      <c r="AL119" s="90">
        <v>0</v>
      </c>
      <c r="AM119" s="91">
        <v>0</v>
      </c>
      <c r="AN119" s="91">
        <v>0</v>
      </c>
      <c r="AO119" s="91">
        <v>0</v>
      </c>
      <c r="AP119" s="91">
        <v>0</v>
      </c>
      <c r="AQ119" s="91">
        <v>0</v>
      </c>
      <c r="AR119" s="91">
        <v>0</v>
      </c>
      <c r="AS119" s="91">
        <v>0</v>
      </c>
      <c r="AT119" s="91">
        <v>0</v>
      </c>
      <c r="AU119" s="91">
        <v>0</v>
      </c>
      <c r="AV119" s="91">
        <v>0</v>
      </c>
      <c r="AW119" s="91">
        <v>0</v>
      </c>
      <c r="AX119" s="91">
        <v>0</v>
      </c>
      <c r="AY119" s="91">
        <v>0</v>
      </c>
      <c r="AZ119" s="91">
        <v>0</v>
      </c>
      <c r="BA119" s="91">
        <v>0</v>
      </c>
      <c r="BB119" s="91">
        <v>0</v>
      </c>
      <c r="BC119" s="91">
        <v>0</v>
      </c>
      <c r="BD119" s="91">
        <v>0</v>
      </c>
      <c r="BE119" s="91">
        <v>0</v>
      </c>
      <c r="BF119" s="91">
        <v>0</v>
      </c>
      <c r="BG119" s="91">
        <v>0</v>
      </c>
      <c r="BH119" s="91">
        <v>0</v>
      </c>
      <c r="BI119" s="91">
        <v>0</v>
      </c>
      <c r="BJ119" s="91">
        <v>0</v>
      </c>
      <c r="BK119" s="91">
        <v>0</v>
      </c>
      <c r="BL119" s="91">
        <v>0</v>
      </c>
      <c r="BM119" s="91">
        <v>0</v>
      </c>
      <c r="BN119" s="91">
        <v>0</v>
      </c>
      <c r="BO119" s="91">
        <v>0</v>
      </c>
      <c r="BP119" s="91">
        <v>0</v>
      </c>
      <c r="BQ119" s="91">
        <v>0</v>
      </c>
      <c r="BR119" s="91">
        <v>0</v>
      </c>
      <c r="BS119" s="91">
        <v>0</v>
      </c>
      <c r="BT119" s="91">
        <v>0</v>
      </c>
      <c r="BU119" s="91">
        <v>0</v>
      </c>
      <c r="BV119" s="91">
        <v>0</v>
      </c>
      <c r="BW119" s="91">
        <v>0</v>
      </c>
      <c r="BX119" s="91">
        <v>0</v>
      </c>
      <c r="BY119" s="91">
        <v>0</v>
      </c>
      <c r="BZ119" s="91">
        <v>0</v>
      </c>
      <c r="CA119" s="91">
        <v>0</v>
      </c>
      <c r="CB119" s="91">
        <v>0</v>
      </c>
      <c r="CC119" s="90">
        <v>0</v>
      </c>
      <c r="CD119" s="90">
        <v>0</v>
      </c>
      <c r="CE119" s="91">
        <v>0</v>
      </c>
      <c r="CF119" s="91">
        <v>0</v>
      </c>
      <c r="CG119" s="90">
        <v>0</v>
      </c>
      <c r="CH119" s="91">
        <v>0</v>
      </c>
      <c r="CI119" s="91">
        <v>0</v>
      </c>
      <c r="CJ119" s="91">
        <v>0</v>
      </c>
      <c r="CK119" s="91">
        <v>0</v>
      </c>
      <c r="CL119" s="91">
        <v>0</v>
      </c>
      <c r="CM119" s="91">
        <v>0</v>
      </c>
      <c r="CN119" s="91">
        <v>0</v>
      </c>
      <c r="CO119" s="91">
        <v>0</v>
      </c>
      <c r="CP119" s="90">
        <v>0</v>
      </c>
      <c r="CQ119" s="91">
        <v>0</v>
      </c>
      <c r="CR119" s="91">
        <v>0</v>
      </c>
      <c r="CS119" s="90">
        <v>0</v>
      </c>
      <c r="CT119" s="91">
        <v>0</v>
      </c>
      <c r="CU119" s="91">
        <v>0</v>
      </c>
      <c r="CV119" s="91">
        <v>0</v>
      </c>
      <c r="CW119" s="91">
        <v>0</v>
      </c>
      <c r="CX119" s="91">
        <v>0</v>
      </c>
      <c r="CY119" s="91">
        <v>0</v>
      </c>
      <c r="CZ119" s="91">
        <v>0</v>
      </c>
      <c r="DA119" s="91">
        <v>0</v>
      </c>
      <c r="DB119" s="90">
        <v>0</v>
      </c>
      <c r="DC119" s="91">
        <v>0</v>
      </c>
      <c r="DD119" s="91">
        <v>0</v>
      </c>
      <c r="DE119" s="91">
        <v>0</v>
      </c>
      <c r="DF119" s="90">
        <v>0</v>
      </c>
      <c r="DG119" s="91">
        <v>0</v>
      </c>
      <c r="DH119" s="91">
        <v>0</v>
      </c>
      <c r="DI119" s="90">
        <v>0</v>
      </c>
      <c r="DJ119" s="91">
        <v>0</v>
      </c>
      <c r="DK119" s="91">
        <v>0</v>
      </c>
      <c r="DL119" s="91">
        <v>0</v>
      </c>
      <c r="DM119" s="91">
        <v>0</v>
      </c>
      <c r="DN119" s="90">
        <v>0</v>
      </c>
      <c r="DO119" s="91">
        <v>0</v>
      </c>
      <c r="DP119" s="91">
        <v>0</v>
      </c>
      <c r="DQ119" s="90">
        <v>0</v>
      </c>
      <c r="DR119" s="91">
        <v>0</v>
      </c>
      <c r="DS119" s="91">
        <v>0</v>
      </c>
      <c r="DT119" s="91">
        <v>0</v>
      </c>
      <c r="DU119" s="91">
        <v>0</v>
      </c>
      <c r="DV119" s="91">
        <v>0</v>
      </c>
      <c r="DW119" s="91">
        <v>0</v>
      </c>
      <c r="DX119" s="91">
        <v>0</v>
      </c>
      <c r="DY119" s="91">
        <v>0</v>
      </c>
      <c r="DZ119" s="91">
        <v>0</v>
      </c>
      <c r="EA119" s="91">
        <v>0</v>
      </c>
      <c r="EB119" s="90">
        <v>0</v>
      </c>
      <c r="EC119" s="91">
        <v>0</v>
      </c>
      <c r="ED119" s="91">
        <v>0</v>
      </c>
      <c r="EE119" s="91">
        <v>0</v>
      </c>
      <c r="EF119" s="91">
        <v>0</v>
      </c>
      <c r="EG119" s="91">
        <v>0</v>
      </c>
      <c r="EH119" s="91">
        <v>0</v>
      </c>
      <c r="EI119" s="90">
        <v>0</v>
      </c>
      <c r="EJ119" s="91">
        <v>0</v>
      </c>
      <c r="EK119" s="91">
        <v>0</v>
      </c>
      <c r="EL119" s="91">
        <v>0</v>
      </c>
      <c r="EM119" s="90">
        <v>0</v>
      </c>
      <c r="EN119" s="91">
        <v>0</v>
      </c>
      <c r="EO119" s="91">
        <v>0</v>
      </c>
      <c r="EP119" s="90">
        <v>0</v>
      </c>
      <c r="EQ119" s="91">
        <v>0</v>
      </c>
      <c r="ER119" s="91">
        <v>0</v>
      </c>
      <c r="ES119" s="90">
        <v>0</v>
      </c>
      <c r="ET119" s="90">
        <v>0</v>
      </c>
      <c r="EU119" s="91">
        <v>0</v>
      </c>
      <c r="EV119" s="91">
        <v>0</v>
      </c>
      <c r="EW119" s="91">
        <v>0</v>
      </c>
      <c r="EX119" s="91">
        <v>0</v>
      </c>
      <c r="EY119" s="91">
        <v>0</v>
      </c>
      <c r="EZ119" s="91">
        <v>0</v>
      </c>
      <c r="FA119" s="91">
        <v>0</v>
      </c>
      <c r="FB119" s="90">
        <v>0</v>
      </c>
      <c r="FC119" s="90">
        <v>0</v>
      </c>
      <c r="FD119" s="65"/>
      <c r="FE119" s="65"/>
      <c r="FF119" s="65"/>
      <c r="FG119" s="66">
        <v>0</v>
      </c>
      <c r="FI119" s="113"/>
    </row>
    <row r="120" spans="2:165" ht="14.25" customHeight="1" x14ac:dyDescent="0.2">
      <c r="B120" s="124" t="s">
        <v>567</v>
      </c>
      <c r="C120" s="124" t="s">
        <v>392</v>
      </c>
      <c r="D120" s="90">
        <v>0</v>
      </c>
      <c r="E120" s="91">
        <v>0</v>
      </c>
      <c r="F120" s="91">
        <v>0</v>
      </c>
      <c r="G120" s="91">
        <v>0</v>
      </c>
      <c r="H120" s="91">
        <v>0</v>
      </c>
      <c r="I120" s="91">
        <v>0</v>
      </c>
      <c r="J120" s="91">
        <v>0</v>
      </c>
      <c r="K120" s="91">
        <v>0</v>
      </c>
      <c r="L120" s="91">
        <v>0</v>
      </c>
      <c r="M120" s="91">
        <v>0</v>
      </c>
      <c r="N120" s="91">
        <v>0</v>
      </c>
      <c r="O120" s="91">
        <v>0</v>
      </c>
      <c r="P120" s="91">
        <v>0</v>
      </c>
      <c r="Q120" s="91">
        <v>0</v>
      </c>
      <c r="R120" s="91">
        <v>0</v>
      </c>
      <c r="S120" s="91">
        <v>0</v>
      </c>
      <c r="T120" s="91">
        <v>0</v>
      </c>
      <c r="U120" s="91">
        <v>0</v>
      </c>
      <c r="V120" s="91">
        <v>0</v>
      </c>
      <c r="W120" s="91">
        <v>0</v>
      </c>
      <c r="X120" s="91">
        <v>0</v>
      </c>
      <c r="Y120" s="91">
        <v>0</v>
      </c>
      <c r="Z120" s="91">
        <v>0</v>
      </c>
      <c r="AA120" s="91">
        <v>0</v>
      </c>
      <c r="AB120" s="91">
        <v>0</v>
      </c>
      <c r="AC120" s="91">
        <v>0</v>
      </c>
      <c r="AD120" s="91">
        <v>0</v>
      </c>
      <c r="AE120" s="91">
        <v>0</v>
      </c>
      <c r="AF120" s="91">
        <v>0</v>
      </c>
      <c r="AG120" s="91">
        <v>0</v>
      </c>
      <c r="AH120" s="90">
        <v>0</v>
      </c>
      <c r="AI120" s="91">
        <v>0</v>
      </c>
      <c r="AJ120" s="91">
        <v>0</v>
      </c>
      <c r="AK120" s="91">
        <v>0</v>
      </c>
      <c r="AL120" s="90">
        <v>0</v>
      </c>
      <c r="AM120" s="91">
        <v>0</v>
      </c>
      <c r="AN120" s="91">
        <v>0</v>
      </c>
      <c r="AO120" s="91">
        <v>0</v>
      </c>
      <c r="AP120" s="91">
        <v>0</v>
      </c>
      <c r="AQ120" s="91">
        <v>0</v>
      </c>
      <c r="AR120" s="91">
        <v>0</v>
      </c>
      <c r="AS120" s="91">
        <v>0</v>
      </c>
      <c r="AT120" s="91">
        <v>0</v>
      </c>
      <c r="AU120" s="91">
        <v>0</v>
      </c>
      <c r="AV120" s="91">
        <v>0</v>
      </c>
      <c r="AW120" s="91">
        <v>0</v>
      </c>
      <c r="AX120" s="91">
        <v>0</v>
      </c>
      <c r="AY120" s="91">
        <v>0</v>
      </c>
      <c r="AZ120" s="91">
        <v>0</v>
      </c>
      <c r="BA120" s="91">
        <v>0</v>
      </c>
      <c r="BB120" s="91">
        <v>0</v>
      </c>
      <c r="BC120" s="91">
        <v>0</v>
      </c>
      <c r="BD120" s="91">
        <v>0</v>
      </c>
      <c r="BE120" s="91">
        <v>0</v>
      </c>
      <c r="BF120" s="91">
        <v>0</v>
      </c>
      <c r="BG120" s="91">
        <v>0</v>
      </c>
      <c r="BH120" s="91">
        <v>0</v>
      </c>
      <c r="BI120" s="91">
        <v>0</v>
      </c>
      <c r="BJ120" s="91">
        <v>0</v>
      </c>
      <c r="BK120" s="91">
        <v>0</v>
      </c>
      <c r="BL120" s="91">
        <v>0</v>
      </c>
      <c r="BM120" s="91">
        <v>0</v>
      </c>
      <c r="BN120" s="91">
        <v>0</v>
      </c>
      <c r="BO120" s="91">
        <v>0</v>
      </c>
      <c r="BP120" s="91">
        <v>0</v>
      </c>
      <c r="BQ120" s="91">
        <v>0</v>
      </c>
      <c r="BR120" s="91">
        <v>0</v>
      </c>
      <c r="BS120" s="91">
        <v>0</v>
      </c>
      <c r="BT120" s="91">
        <v>0</v>
      </c>
      <c r="BU120" s="91">
        <v>0</v>
      </c>
      <c r="BV120" s="91">
        <v>0</v>
      </c>
      <c r="BW120" s="91">
        <v>0</v>
      </c>
      <c r="BX120" s="91">
        <v>0</v>
      </c>
      <c r="BY120" s="91">
        <v>0</v>
      </c>
      <c r="BZ120" s="91">
        <v>0</v>
      </c>
      <c r="CA120" s="91">
        <v>0</v>
      </c>
      <c r="CB120" s="91">
        <v>0</v>
      </c>
      <c r="CC120" s="90">
        <v>0</v>
      </c>
      <c r="CD120" s="90">
        <v>0</v>
      </c>
      <c r="CE120" s="91">
        <v>0</v>
      </c>
      <c r="CF120" s="91">
        <v>0</v>
      </c>
      <c r="CG120" s="90">
        <v>0</v>
      </c>
      <c r="CH120" s="91">
        <v>0</v>
      </c>
      <c r="CI120" s="91">
        <v>0</v>
      </c>
      <c r="CJ120" s="91">
        <v>0</v>
      </c>
      <c r="CK120" s="91">
        <v>0</v>
      </c>
      <c r="CL120" s="91">
        <v>0</v>
      </c>
      <c r="CM120" s="91">
        <v>0</v>
      </c>
      <c r="CN120" s="91">
        <v>0</v>
      </c>
      <c r="CO120" s="91">
        <v>0</v>
      </c>
      <c r="CP120" s="90">
        <v>0</v>
      </c>
      <c r="CQ120" s="91">
        <v>0</v>
      </c>
      <c r="CR120" s="91">
        <v>0</v>
      </c>
      <c r="CS120" s="90">
        <v>0</v>
      </c>
      <c r="CT120" s="91">
        <v>0</v>
      </c>
      <c r="CU120" s="91">
        <v>0</v>
      </c>
      <c r="CV120" s="91">
        <v>0</v>
      </c>
      <c r="CW120" s="91">
        <v>0</v>
      </c>
      <c r="CX120" s="91">
        <v>0</v>
      </c>
      <c r="CY120" s="91">
        <v>0</v>
      </c>
      <c r="CZ120" s="91">
        <v>0</v>
      </c>
      <c r="DA120" s="91">
        <v>0</v>
      </c>
      <c r="DB120" s="90">
        <v>0</v>
      </c>
      <c r="DC120" s="91">
        <v>0</v>
      </c>
      <c r="DD120" s="91">
        <v>0</v>
      </c>
      <c r="DE120" s="91">
        <v>0</v>
      </c>
      <c r="DF120" s="90">
        <v>0</v>
      </c>
      <c r="DG120" s="91">
        <v>0</v>
      </c>
      <c r="DH120" s="91">
        <v>0</v>
      </c>
      <c r="DI120" s="90">
        <v>0</v>
      </c>
      <c r="DJ120" s="91">
        <v>0</v>
      </c>
      <c r="DK120" s="91">
        <v>0</v>
      </c>
      <c r="DL120" s="91">
        <v>0</v>
      </c>
      <c r="DM120" s="91">
        <v>0</v>
      </c>
      <c r="DN120" s="90">
        <v>0</v>
      </c>
      <c r="DO120" s="91">
        <v>0</v>
      </c>
      <c r="DP120" s="91">
        <v>0</v>
      </c>
      <c r="DQ120" s="90">
        <v>0</v>
      </c>
      <c r="DR120" s="91">
        <v>0</v>
      </c>
      <c r="DS120" s="91">
        <v>0</v>
      </c>
      <c r="DT120" s="91">
        <v>0</v>
      </c>
      <c r="DU120" s="91">
        <v>0</v>
      </c>
      <c r="DV120" s="91">
        <v>0</v>
      </c>
      <c r="DW120" s="91">
        <v>0</v>
      </c>
      <c r="DX120" s="91">
        <v>0</v>
      </c>
      <c r="DY120" s="91">
        <v>0</v>
      </c>
      <c r="DZ120" s="91">
        <v>0</v>
      </c>
      <c r="EA120" s="91">
        <v>0</v>
      </c>
      <c r="EB120" s="90">
        <v>0</v>
      </c>
      <c r="EC120" s="91">
        <v>0</v>
      </c>
      <c r="ED120" s="91">
        <v>0</v>
      </c>
      <c r="EE120" s="91">
        <v>0</v>
      </c>
      <c r="EF120" s="91">
        <v>0</v>
      </c>
      <c r="EG120" s="91">
        <v>0</v>
      </c>
      <c r="EH120" s="91">
        <v>0</v>
      </c>
      <c r="EI120" s="90">
        <v>0</v>
      </c>
      <c r="EJ120" s="91">
        <v>0</v>
      </c>
      <c r="EK120" s="91">
        <v>0</v>
      </c>
      <c r="EL120" s="91">
        <v>0</v>
      </c>
      <c r="EM120" s="90">
        <v>0</v>
      </c>
      <c r="EN120" s="91">
        <v>0</v>
      </c>
      <c r="EO120" s="91">
        <v>0</v>
      </c>
      <c r="EP120" s="90">
        <v>0</v>
      </c>
      <c r="EQ120" s="91">
        <v>0</v>
      </c>
      <c r="ER120" s="91">
        <v>0</v>
      </c>
      <c r="ES120" s="90">
        <v>0</v>
      </c>
      <c r="ET120" s="90">
        <v>0</v>
      </c>
      <c r="EU120" s="91">
        <v>0</v>
      </c>
      <c r="EV120" s="91">
        <v>0</v>
      </c>
      <c r="EW120" s="91">
        <v>0</v>
      </c>
      <c r="EX120" s="91">
        <v>0</v>
      </c>
      <c r="EY120" s="91">
        <v>0</v>
      </c>
      <c r="EZ120" s="91">
        <v>0</v>
      </c>
      <c r="FA120" s="91">
        <v>0</v>
      </c>
      <c r="FB120" s="90">
        <v>0</v>
      </c>
      <c r="FC120" s="90">
        <v>0</v>
      </c>
      <c r="FD120" s="65"/>
      <c r="FE120" s="65"/>
      <c r="FF120" s="65"/>
      <c r="FG120" s="66">
        <v>0</v>
      </c>
      <c r="FI120" s="113"/>
    </row>
    <row r="121" spans="2:165" ht="14.25" customHeight="1" x14ac:dyDescent="0.2">
      <c r="B121" s="124" t="s">
        <v>567</v>
      </c>
      <c r="C121" s="124" t="s">
        <v>393</v>
      </c>
      <c r="D121" s="90">
        <v>0</v>
      </c>
      <c r="E121" s="91">
        <v>0</v>
      </c>
      <c r="F121" s="91">
        <v>0</v>
      </c>
      <c r="G121" s="91">
        <v>0</v>
      </c>
      <c r="H121" s="91">
        <v>0</v>
      </c>
      <c r="I121" s="91">
        <v>0</v>
      </c>
      <c r="J121" s="91">
        <v>0</v>
      </c>
      <c r="K121" s="91">
        <v>0</v>
      </c>
      <c r="L121" s="91">
        <v>0</v>
      </c>
      <c r="M121" s="91">
        <v>0</v>
      </c>
      <c r="N121" s="91">
        <v>0</v>
      </c>
      <c r="O121" s="91">
        <v>0</v>
      </c>
      <c r="P121" s="91">
        <v>0</v>
      </c>
      <c r="Q121" s="91">
        <v>0</v>
      </c>
      <c r="R121" s="91">
        <v>0</v>
      </c>
      <c r="S121" s="91">
        <v>0</v>
      </c>
      <c r="T121" s="91">
        <v>0</v>
      </c>
      <c r="U121" s="91">
        <v>0</v>
      </c>
      <c r="V121" s="91">
        <v>0</v>
      </c>
      <c r="W121" s="91">
        <v>0</v>
      </c>
      <c r="X121" s="91">
        <v>0</v>
      </c>
      <c r="Y121" s="91">
        <v>0</v>
      </c>
      <c r="Z121" s="91">
        <v>0</v>
      </c>
      <c r="AA121" s="91">
        <v>0</v>
      </c>
      <c r="AB121" s="91">
        <v>0</v>
      </c>
      <c r="AC121" s="91">
        <v>0</v>
      </c>
      <c r="AD121" s="91">
        <v>0</v>
      </c>
      <c r="AE121" s="91">
        <v>0</v>
      </c>
      <c r="AF121" s="91">
        <v>0</v>
      </c>
      <c r="AG121" s="91">
        <v>0</v>
      </c>
      <c r="AH121" s="90">
        <v>0</v>
      </c>
      <c r="AI121" s="91">
        <v>0</v>
      </c>
      <c r="AJ121" s="91">
        <v>0</v>
      </c>
      <c r="AK121" s="91">
        <v>0</v>
      </c>
      <c r="AL121" s="90">
        <v>180.81495059591697</v>
      </c>
      <c r="AM121" s="91">
        <v>0</v>
      </c>
      <c r="AN121" s="91">
        <v>0</v>
      </c>
      <c r="AO121" s="91">
        <v>0</v>
      </c>
      <c r="AP121" s="91">
        <v>0</v>
      </c>
      <c r="AQ121" s="91">
        <v>0</v>
      </c>
      <c r="AR121" s="91">
        <v>0</v>
      </c>
      <c r="AS121" s="91">
        <v>0</v>
      </c>
      <c r="AT121" s="91">
        <v>0</v>
      </c>
      <c r="AU121" s="91">
        <v>0</v>
      </c>
      <c r="AV121" s="91">
        <v>0</v>
      </c>
      <c r="AW121" s="91">
        <v>0</v>
      </c>
      <c r="AX121" s="91">
        <v>0</v>
      </c>
      <c r="AY121" s="91">
        <v>0</v>
      </c>
      <c r="AZ121" s="91">
        <v>0</v>
      </c>
      <c r="BA121" s="91">
        <v>0</v>
      </c>
      <c r="BB121" s="91">
        <v>0</v>
      </c>
      <c r="BC121" s="91">
        <v>0</v>
      </c>
      <c r="BD121" s="91">
        <v>0</v>
      </c>
      <c r="BE121" s="91">
        <v>0</v>
      </c>
      <c r="BF121" s="91">
        <v>0</v>
      </c>
      <c r="BG121" s="91">
        <v>0</v>
      </c>
      <c r="BH121" s="91">
        <v>0</v>
      </c>
      <c r="BI121" s="91">
        <v>180.81495059591697</v>
      </c>
      <c r="BJ121" s="91">
        <v>0</v>
      </c>
      <c r="BK121" s="91">
        <v>0</v>
      </c>
      <c r="BL121" s="91">
        <v>0</v>
      </c>
      <c r="BM121" s="91">
        <v>0</v>
      </c>
      <c r="BN121" s="91">
        <v>0</v>
      </c>
      <c r="BO121" s="91">
        <v>0</v>
      </c>
      <c r="BP121" s="91">
        <v>0</v>
      </c>
      <c r="BQ121" s="91">
        <v>0</v>
      </c>
      <c r="BR121" s="91">
        <v>0</v>
      </c>
      <c r="BS121" s="91">
        <v>0</v>
      </c>
      <c r="BT121" s="91">
        <v>0</v>
      </c>
      <c r="BU121" s="91">
        <v>0</v>
      </c>
      <c r="BV121" s="91">
        <v>0</v>
      </c>
      <c r="BW121" s="91">
        <v>0</v>
      </c>
      <c r="BX121" s="91">
        <v>0</v>
      </c>
      <c r="BY121" s="91">
        <v>0</v>
      </c>
      <c r="BZ121" s="91">
        <v>0</v>
      </c>
      <c r="CA121" s="91">
        <v>0</v>
      </c>
      <c r="CB121" s="91">
        <v>0</v>
      </c>
      <c r="CC121" s="90">
        <v>0</v>
      </c>
      <c r="CD121" s="90">
        <v>0</v>
      </c>
      <c r="CE121" s="91">
        <v>0</v>
      </c>
      <c r="CF121" s="91">
        <v>0</v>
      </c>
      <c r="CG121" s="90">
        <v>0</v>
      </c>
      <c r="CH121" s="91">
        <v>0</v>
      </c>
      <c r="CI121" s="91">
        <v>0</v>
      </c>
      <c r="CJ121" s="91">
        <v>0</v>
      </c>
      <c r="CK121" s="91">
        <v>0</v>
      </c>
      <c r="CL121" s="91">
        <v>0</v>
      </c>
      <c r="CM121" s="91">
        <v>0</v>
      </c>
      <c r="CN121" s="91">
        <v>0</v>
      </c>
      <c r="CO121" s="91">
        <v>0</v>
      </c>
      <c r="CP121" s="90">
        <v>0</v>
      </c>
      <c r="CQ121" s="91">
        <v>0</v>
      </c>
      <c r="CR121" s="91">
        <v>0</v>
      </c>
      <c r="CS121" s="90">
        <v>0</v>
      </c>
      <c r="CT121" s="91">
        <v>0</v>
      </c>
      <c r="CU121" s="91">
        <v>0</v>
      </c>
      <c r="CV121" s="91">
        <v>0</v>
      </c>
      <c r="CW121" s="91">
        <v>0</v>
      </c>
      <c r="CX121" s="91">
        <v>0</v>
      </c>
      <c r="CY121" s="91">
        <v>0</v>
      </c>
      <c r="CZ121" s="91">
        <v>0</v>
      </c>
      <c r="DA121" s="91">
        <v>0</v>
      </c>
      <c r="DB121" s="90">
        <v>0</v>
      </c>
      <c r="DC121" s="91">
        <v>0</v>
      </c>
      <c r="DD121" s="91">
        <v>0</v>
      </c>
      <c r="DE121" s="91">
        <v>0</v>
      </c>
      <c r="DF121" s="90">
        <v>0</v>
      </c>
      <c r="DG121" s="91">
        <v>0</v>
      </c>
      <c r="DH121" s="91">
        <v>0</v>
      </c>
      <c r="DI121" s="90">
        <v>0</v>
      </c>
      <c r="DJ121" s="91">
        <v>0</v>
      </c>
      <c r="DK121" s="91">
        <v>0</v>
      </c>
      <c r="DL121" s="91">
        <v>0</v>
      </c>
      <c r="DM121" s="91">
        <v>0</v>
      </c>
      <c r="DN121" s="90">
        <v>0</v>
      </c>
      <c r="DO121" s="91">
        <v>0</v>
      </c>
      <c r="DP121" s="91">
        <v>0</v>
      </c>
      <c r="DQ121" s="90">
        <v>0</v>
      </c>
      <c r="DR121" s="91">
        <v>0</v>
      </c>
      <c r="DS121" s="91">
        <v>0</v>
      </c>
      <c r="DT121" s="91">
        <v>0</v>
      </c>
      <c r="DU121" s="91">
        <v>0</v>
      </c>
      <c r="DV121" s="91">
        <v>0</v>
      </c>
      <c r="DW121" s="91">
        <v>0</v>
      </c>
      <c r="DX121" s="91">
        <v>0</v>
      </c>
      <c r="DY121" s="91">
        <v>0</v>
      </c>
      <c r="DZ121" s="91">
        <v>0</v>
      </c>
      <c r="EA121" s="91">
        <v>0</v>
      </c>
      <c r="EB121" s="90">
        <v>0</v>
      </c>
      <c r="EC121" s="91">
        <v>0</v>
      </c>
      <c r="ED121" s="91">
        <v>0</v>
      </c>
      <c r="EE121" s="91">
        <v>0</v>
      </c>
      <c r="EF121" s="91">
        <v>0</v>
      </c>
      <c r="EG121" s="91">
        <v>0</v>
      </c>
      <c r="EH121" s="91">
        <v>0</v>
      </c>
      <c r="EI121" s="90">
        <v>0</v>
      </c>
      <c r="EJ121" s="91">
        <v>0</v>
      </c>
      <c r="EK121" s="91">
        <v>0</v>
      </c>
      <c r="EL121" s="91">
        <v>0</v>
      </c>
      <c r="EM121" s="90">
        <v>0</v>
      </c>
      <c r="EN121" s="91">
        <v>0</v>
      </c>
      <c r="EO121" s="91">
        <v>0</v>
      </c>
      <c r="EP121" s="90">
        <v>0</v>
      </c>
      <c r="EQ121" s="91">
        <v>0</v>
      </c>
      <c r="ER121" s="91">
        <v>0</v>
      </c>
      <c r="ES121" s="90">
        <v>0</v>
      </c>
      <c r="ET121" s="90">
        <v>0</v>
      </c>
      <c r="EU121" s="91">
        <v>0</v>
      </c>
      <c r="EV121" s="91">
        <v>0</v>
      </c>
      <c r="EW121" s="91">
        <v>0</v>
      </c>
      <c r="EX121" s="91">
        <v>0</v>
      </c>
      <c r="EY121" s="91">
        <v>0</v>
      </c>
      <c r="EZ121" s="91">
        <v>0</v>
      </c>
      <c r="FA121" s="91">
        <v>0</v>
      </c>
      <c r="FB121" s="90">
        <v>0</v>
      </c>
      <c r="FC121" s="90">
        <v>0</v>
      </c>
      <c r="FD121" s="65"/>
      <c r="FE121" s="65"/>
      <c r="FF121" s="65"/>
      <c r="FG121" s="66">
        <v>180.81495059591697</v>
      </c>
      <c r="FI121" s="113"/>
    </row>
    <row r="122" spans="2:165" ht="14.25" customHeight="1" x14ac:dyDescent="0.2">
      <c r="B122" s="124">
        <v>5210</v>
      </c>
      <c r="C122" s="124" t="s">
        <v>394</v>
      </c>
      <c r="D122" s="90">
        <v>0</v>
      </c>
      <c r="E122" s="91">
        <v>0</v>
      </c>
      <c r="F122" s="91">
        <v>0</v>
      </c>
      <c r="G122" s="91">
        <v>0</v>
      </c>
      <c r="H122" s="91">
        <v>0</v>
      </c>
      <c r="I122" s="91">
        <v>0</v>
      </c>
      <c r="J122" s="91">
        <v>0</v>
      </c>
      <c r="K122" s="91">
        <v>0</v>
      </c>
      <c r="L122" s="91">
        <v>0</v>
      </c>
      <c r="M122" s="91">
        <v>0</v>
      </c>
      <c r="N122" s="91">
        <v>0</v>
      </c>
      <c r="O122" s="91">
        <v>0</v>
      </c>
      <c r="P122" s="91">
        <v>0</v>
      </c>
      <c r="Q122" s="91">
        <v>0</v>
      </c>
      <c r="R122" s="91">
        <v>0</v>
      </c>
      <c r="S122" s="91">
        <v>0</v>
      </c>
      <c r="T122" s="91">
        <v>0</v>
      </c>
      <c r="U122" s="91">
        <v>0</v>
      </c>
      <c r="V122" s="91">
        <v>0</v>
      </c>
      <c r="W122" s="91">
        <v>0</v>
      </c>
      <c r="X122" s="91">
        <v>0</v>
      </c>
      <c r="Y122" s="91">
        <v>0</v>
      </c>
      <c r="Z122" s="91">
        <v>0</v>
      </c>
      <c r="AA122" s="91">
        <v>0</v>
      </c>
      <c r="AB122" s="91">
        <v>0</v>
      </c>
      <c r="AC122" s="91">
        <v>0</v>
      </c>
      <c r="AD122" s="91">
        <v>0</v>
      </c>
      <c r="AE122" s="91">
        <v>0</v>
      </c>
      <c r="AF122" s="91">
        <v>0</v>
      </c>
      <c r="AG122" s="91">
        <v>0</v>
      </c>
      <c r="AH122" s="90">
        <v>0</v>
      </c>
      <c r="AI122" s="91">
        <v>0</v>
      </c>
      <c r="AJ122" s="91">
        <v>0</v>
      </c>
      <c r="AK122" s="91">
        <v>0</v>
      </c>
      <c r="AL122" s="90">
        <v>2.0253999999999999</v>
      </c>
      <c r="AM122" s="91">
        <v>0</v>
      </c>
      <c r="AN122" s="91">
        <v>0</v>
      </c>
      <c r="AO122" s="91">
        <v>0</v>
      </c>
      <c r="AP122" s="91">
        <v>0</v>
      </c>
      <c r="AQ122" s="91">
        <v>0</v>
      </c>
      <c r="AR122" s="91">
        <v>0</v>
      </c>
      <c r="AS122" s="91">
        <v>0</v>
      </c>
      <c r="AT122" s="91">
        <v>0</v>
      </c>
      <c r="AU122" s="91">
        <v>0</v>
      </c>
      <c r="AV122" s="91">
        <v>0</v>
      </c>
      <c r="AW122" s="91">
        <v>0</v>
      </c>
      <c r="AX122" s="91">
        <v>0</v>
      </c>
      <c r="AY122" s="91">
        <v>0</v>
      </c>
      <c r="AZ122" s="91">
        <v>0</v>
      </c>
      <c r="BA122" s="91">
        <v>0</v>
      </c>
      <c r="BB122" s="91">
        <v>0</v>
      </c>
      <c r="BC122" s="91">
        <v>0</v>
      </c>
      <c r="BD122" s="91">
        <v>0</v>
      </c>
      <c r="BE122" s="91">
        <v>0</v>
      </c>
      <c r="BF122" s="91">
        <v>0</v>
      </c>
      <c r="BG122" s="91">
        <v>0</v>
      </c>
      <c r="BH122" s="91">
        <v>0</v>
      </c>
      <c r="BI122" s="91">
        <v>2.0253999999999999</v>
      </c>
      <c r="BJ122" s="91">
        <v>0</v>
      </c>
      <c r="BK122" s="91">
        <v>0</v>
      </c>
      <c r="BL122" s="91">
        <v>0</v>
      </c>
      <c r="BM122" s="91">
        <v>0</v>
      </c>
      <c r="BN122" s="91">
        <v>0</v>
      </c>
      <c r="BO122" s="91">
        <v>0</v>
      </c>
      <c r="BP122" s="91">
        <v>0</v>
      </c>
      <c r="BQ122" s="91">
        <v>0</v>
      </c>
      <c r="BR122" s="91">
        <v>0</v>
      </c>
      <c r="BS122" s="91">
        <v>0</v>
      </c>
      <c r="BT122" s="91">
        <v>0</v>
      </c>
      <c r="BU122" s="91">
        <v>0</v>
      </c>
      <c r="BV122" s="91">
        <v>0</v>
      </c>
      <c r="BW122" s="91">
        <v>0</v>
      </c>
      <c r="BX122" s="91">
        <v>0</v>
      </c>
      <c r="BY122" s="91">
        <v>0</v>
      </c>
      <c r="BZ122" s="91">
        <v>0</v>
      </c>
      <c r="CA122" s="91">
        <v>0</v>
      </c>
      <c r="CB122" s="91">
        <v>0</v>
      </c>
      <c r="CC122" s="90">
        <v>0</v>
      </c>
      <c r="CD122" s="90">
        <v>0</v>
      </c>
      <c r="CE122" s="91">
        <v>0</v>
      </c>
      <c r="CF122" s="91">
        <v>0</v>
      </c>
      <c r="CG122" s="90">
        <v>0</v>
      </c>
      <c r="CH122" s="91">
        <v>0</v>
      </c>
      <c r="CI122" s="91">
        <v>0</v>
      </c>
      <c r="CJ122" s="91">
        <v>0</v>
      </c>
      <c r="CK122" s="91">
        <v>0</v>
      </c>
      <c r="CL122" s="91">
        <v>0</v>
      </c>
      <c r="CM122" s="91">
        <v>0</v>
      </c>
      <c r="CN122" s="91">
        <v>0</v>
      </c>
      <c r="CO122" s="91">
        <v>0</v>
      </c>
      <c r="CP122" s="90">
        <v>0</v>
      </c>
      <c r="CQ122" s="91">
        <v>0</v>
      </c>
      <c r="CR122" s="91">
        <v>0</v>
      </c>
      <c r="CS122" s="90">
        <v>0</v>
      </c>
      <c r="CT122" s="91">
        <v>0</v>
      </c>
      <c r="CU122" s="91">
        <v>0</v>
      </c>
      <c r="CV122" s="91">
        <v>0</v>
      </c>
      <c r="CW122" s="91">
        <v>0</v>
      </c>
      <c r="CX122" s="91">
        <v>0</v>
      </c>
      <c r="CY122" s="91">
        <v>0</v>
      </c>
      <c r="CZ122" s="91">
        <v>0</v>
      </c>
      <c r="DA122" s="91">
        <v>0</v>
      </c>
      <c r="DB122" s="90">
        <v>0</v>
      </c>
      <c r="DC122" s="91">
        <v>0</v>
      </c>
      <c r="DD122" s="91">
        <v>0</v>
      </c>
      <c r="DE122" s="91">
        <v>0</v>
      </c>
      <c r="DF122" s="90">
        <v>0</v>
      </c>
      <c r="DG122" s="91">
        <v>0</v>
      </c>
      <c r="DH122" s="91">
        <v>0</v>
      </c>
      <c r="DI122" s="90">
        <v>0</v>
      </c>
      <c r="DJ122" s="91">
        <v>0</v>
      </c>
      <c r="DK122" s="91">
        <v>0</v>
      </c>
      <c r="DL122" s="91">
        <v>0</v>
      </c>
      <c r="DM122" s="91">
        <v>0</v>
      </c>
      <c r="DN122" s="90">
        <v>0</v>
      </c>
      <c r="DO122" s="91">
        <v>0</v>
      </c>
      <c r="DP122" s="91">
        <v>0</v>
      </c>
      <c r="DQ122" s="90">
        <v>0</v>
      </c>
      <c r="DR122" s="91">
        <v>0</v>
      </c>
      <c r="DS122" s="91">
        <v>0</v>
      </c>
      <c r="DT122" s="91">
        <v>0</v>
      </c>
      <c r="DU122" s="91">
        <v>0</v>
      </c>
      <c r="DV122" s="91">
        <v>0</v>
      </c>
      <c r="DW122" s="91">
        <v>0</v>
      </c>
      <c r="DX122" s="91">
        <v>0</v>
      </c>
      <c r="DY122" s="91">
        <v>0</v>
      </c>
      <c r="DZ122" s="91">
        <v>0</v>
      </c>
      <c r="EA122" s="91">
        <v>0</v>
      </c>
      <c r="EB122" s="90">
        <v>0</v>
      </c>
      <c r="EC122" s="91">
        <v>0</v>
      </c>
      <c r="ED122" s="91">
        <v>0</v>
      </c>
      <c r="EE122" s="91">
        <v>0</v>
      </c>
      <c r="EF122" s="91">
        <v>0</v>
      </c>
      <c r="EG122" s="91">
        <v>0</v>
      </c>
      <c r="EH122" s="91">
        <v>0</v>
      </c>
      <c r="EI122" s="90">
        <v>0</v>
      </c>
      <c r="EJ122" s="91">
        <v>0</v>
      </c>
      <c r="EK122" s="91">
        <v>0</v>
      </c>
      <c r="EL122" s="91">
        <v>0</v>
      </c>
      <c r="EM122" s="90">
        <v>0</v>
      </c>
      <c r="EN122" s="91">
        <v>0</v>
      </c>
      <c r="EO122" s="91">
        <v>0</v>
      </c>
      <c r="EP122" s="90">
        <v>0</v>
      </c>
      <c r="EQ122" s="91">
        <v>0</v>
      </c>
      <c r="ER122" s="91">
        <v>0</v>
      </c>
      <c r="ES122" s="90">
        <v>0</v>
      </c>
      <c r="ET122" s="90">
        <v>0</v>
      </c>
      <c r="EU122" s="91">
        <v>0</v>
      </c>
      <c r="EV122" s="91">
        <v>0</v>
      </c>
      <c r="EW122" s="91">
        <v>0</v>
      </c>
      <c r="EX122" s="91">
        <v>0</v>
      </c>
      <c r="EY122" s="91">
        <v>0</v>
      </c>
      <c r="EZ122" s="91">
        <v>0</v>
      </c>
      <c r="FA122" s="91">
        <v>0</v>
      </c>
      <c r="FB122" s="90">
        <v>0</v>
      </c>
      <c r="FC122" s="90">
        <v>0</v>
      </c>
      <c r="FD122" s="65"/>
      <c r="FE122" s="65"/>
      <c r="FF122" s="65"/>
      <c r="FG122" s="66">
        <v>2.0253999999999999</v>
      </c>
      <c r="FI122" s="113"/>
    </row>
    <row r="123" spans="2:165" ht="14.25" customHeight="1" x14ac:dyDescent="0.2">
      <c r="B123" s="210" t="s">
        <v>416</v>
      </c>
      <c r="C123" s="210"/>
      <c r="D123" s="9">
        <v>9020.0997340318154</v>
      </c>
      <c r="E123" s="131">
        <v>4.8817149105621311</v>
      </c>
      <c r="F123" s="131">
        <v>0.98760333923613108</v>
      </c>
      <c r="G123" s="131">
        <v>44.745069939892915</v>
      </c>
      <c r="H123" s="131">
        <v>634.67357215098627</v>
      </c>
      <c r="I123" s="131">
        <v>26.296165775659031</v>
      </c>
      <c r="J123" s="131">
        <v>93.16743289678729</v>
      </c>
      <c r="K123" s="131">
        <v>43.536743717264486</v>
      </c>
      <c r="L123" s="131">
        <v>4.444340999927932</v>
      </c>
      <c r="M123" s="131">
        <v>36.070836842591447</v>
      </c>
      <c r="N123" s="131">
        <v>251.98929120669126</v>
      </c>
      <c r="O123" s="131">
        <v>643.42876813114435</v>
      </c>
      <c r="P123" s="131">
        <v>38.42079050327041</v>
      </c>
      <c r="Q123" s="131">
        <v>31.676959028581859</v>
      </c>
      <c r="R123" s="131">
        <v>616.66077908445959</v>
      </c>
      <c r="S123" s="131">
        <v>30.748962128552304</v>
      </c>
      <c r="T123" s="131">
        <v>1312.6316935321408</v>
      </c>
      <c r="U123" s="131">
        <v>21.600423397655884</v>
      </c>
      <c r="V123" s="131">
        <v>205.50848331612673</v>
      </c>
      <c r="W123" s="131">
        <v>214.45196113267011</v>
      </c>
      <c r="X123" s="131">
        <v>28.61769532606251</v>
      </c>
      <c r="Y123" s="131">
        <v>82.233818184121347</v>
      </c>
      <c r="Z123" s="131">
        <v>1123.9848643228427</v>
      </c>
      <c r="AA123" s="131">
        <v>234.96991266858967</v>
      </c>
      <c r="AB123" s="131">
        <v>388.33364327771557</v>
      </c>
      <c r="AC123" s="131">
        <v>51.745097116384372</v>
      </c>
      <c r="AD123" s="131">
        <v>1655.6630780429048</v>
      </c>
      <c r="AE123" s="131">
        <v>59.853635001309669</v>
      </c>
      <c r="AF123" s="131">
        <v>990.48373820330664</v>
      </c>
      <c r="AG123" s="131">
        <v>148.29265985437414</v>
      </c>
      <c r="AH123" s="9">
        <v>867.72545204124333</v>
      </c>
      <c r="AI123" s="131">
        <v>857.46554318561994</v>
      </c>
      <c r="AJ123" s="131">
        <v>0.26460922766824213</v>
      </c>
      <c r="AK123" s="131">
        <v>9.995299627955248</v>
      </c>
      <c r="AL123" s="9">
        <v>40134.919708679394</v>
      </c>
      <c r="AM123" s="131">
        <v>1829.9065333246228</v>
      </c>
      <c r="AN123" s="131">
        <v>8281.9931417304051</v>
      </c>
      <c r="AO123" s="131">
        <v>2104.931564645221</v>
      </c>
      <c r="AP123" s="131">
        <v>2364.3812512544823</v>
      </c>
      <c r="AQ123" s="131">
        <v>1174.8514945452075</v>
      </c>
      <c r="AR123" s="131">
        <v>576.93874607523526</v>
      </c>
      <c r="AS123" s="131">
        <v>786.25771747074486</v>
      </c>
      <c r="AT123" s="131">
        <v>1432.1788459722625</v>
      </c>
      <c r="AU123" s="131">
        <v>266.70418170680523</v>
      </c>
      <c r="AV123" s="131">
        <v>69.012992085483859</v>
      </c>
      <c r="AW123" s="131">
        <v>98.251078357751894</v>
      </c>
      <c r="AX123" s="131">
        <v>184.77660973034028</v>
      </c>
      <c r="AY123" s="131">
        <v>188.99088512993055</v>
      </c>
      <c r="AZ123" s="131">
        <v>349.34163437264527</v>
      </c>
      <c r="BA123" s="131">
        <v>631.85112221078043</v>
      </c>
      <c r="BB123" s="131">
        <v>348.53520779834548</v>
      </c>
      <c r="BC123" s="131">
        <v>390.29347288368706</v>
      </c>
      <c r="BD123" s="131">
        <v>48.91744552687625</v>
      </c>
      <c r="BE123" s="131">
        <v>5.6917852768187362</v>
      </c>
      <c r="BF123" s="131">
        <v>5974.9944479107016</v>
      </c>
      <c r="BG123" s="131">
        <v>657.48008467727493</v>
      </c>
      <c r="BH123" s="131">
        <v>970.1486538758312</v>
      </c>
      <c r="BI123" s="131">
        <v>207.54326916692179</v>
      </c>
      <c r="BJ123" s="131">
        <v>724.26426700417153</v>
      </c>
      <c r="BK123" s="131">
        <v>29.36887166592042</v>
      </c>
      <c r="BL123" s="131">
        <v>96.509685472351578</v>
      </c>
      <c r="BM123" s="131">
        <v>242.93408928568863</v>
      </c>
      <c r="BN123" s="131">
        <v>59.758636934803363</v>
      </c>
      <c r="BO123" s="131">
        <v>493.73900588726622</v>
      </c>
      <c r="BP123" s="131">
        <v>873.75579007808381</v>
      </c>
      <c r="BQ123" s="131">
        <v>268.41999550447173</v>
      </c>
      <c r="BR123" s="131">
        <v>5256.8149032423107</v>
      </c>
      <c r="BS123" s="131">
        <v>708.41151539840462</v>
      </c>
      <c r="BT123" s="131">
        <v>210.5900875936901</v>
      </c>
      <c r="BU123" s="131">
        <v>300.00246875724855</v>
      </c>
      <c r="BV123" s="131">
        <v>44.50408066309172</v>
      </c>
      <c r="BW123" s="131">
        <v>272.90349961991694</v>
      </c>
      <c r="BX123" s="131">
        <v>33.788143515412742</v>
      </c>
      <c r="BY123" s="131">
        <v>213.91006506222342</v>
      </c>
      <c r="BZ123" s="131">
        <v>465.05430609994653</v>
      </c>
      <c r="CA123" s="131">
        <v>672.36195173868737</v>
      </c>
      <c r="CB123" s="131">
        <v>223.85617942731517</v>
      </c>
      <c r="CC123" s="9">
        <v>1546.4869371732689</v>
      </c>
      <c r="CD123" s="9">
        <v>737.88217419205375</v>
      </c>
      <c r="CE123" s="131">
        <v>530.00760326244517</v>
      </c>
      <c r="CF123" s="131">
        <v>207.87457092960864</v>
      </c>
      <c r="CG123" s="9">
        <v>3986.2200968553425</v>
      </c>
      <c r="CH123" s="131">
        <v>226.26117142432585</v>
      </c>
      <c r="CI123" s="131">
        <v>0.44660513411325553</v>
      </c>
      <c r="CJ123" s="131">
        <v>1.0817561912837381</v>
      </c>
      <c r="CK123" s="131">
        <v>1259.5646015974421</v>
      </c>
      <c r="CL123" s="131">
        <v>331.67648157319474</v>
      </c>
      <c r="CM123" s="131">
        <v>180.54324987076092</v>
      </c>
      <c r="CN123" s="131">
        <v>139.53773821628874</v>
      </c>
      <c r="CO123" s="131">
        <v>1847.1084928479329</v>
      </c>
      <c r="CP123" s="9">
        <v>5066.8585662694031</v>
      </c>
      <c r="CQ123" s="131">
        <v>4579.965935122249</v>
      </c>
      <c r="CR123" s="131">
        <v>486.89263114715448</v>
      </c>
      <c r="CS123" s="9">
        <v>15883.043647164346</v>
      </c>
      <c r="CT123" s="131">
        <v>56.97851279999999</v>
      </c>
      <c r="CU123" s="131">
        <v>5011.9671433251378</v>
      </c>
      <c r="CV123" s="131">
        <v>4058.9412107896837</v>
      </c>
      <c r="CW123" s="131">
        <v>5678.6342378450454</v>
      </c>
      <c r="CX123" s="131">
        <v>123.49291309254242</v>
      </c>
      <c r="CY123" s="131">
        <v>591.07354005762534</v>
      </c>
      <c r="CZ123" s="131">
        <v>212.52730949932311</v>
      </c>
      <c r="DA123" s="131">
        <v>149.42877975498851</v>
      </c>
      <c r="DB123" s="9">
        <v>5022.8007238865848</v>
      </c>
      <c r="DC123" s="131">
        <v>1779.0918853031349</v>
      </c>
      <c r="DD123" s="131">
        <v>3137.3250621332454</v>
      </c>
      <c r="DE123" s="131">
        <v>106.38377645020418</v>
      </c>
      <c r="DF123" s="9">
        <v>950.53587118470341</v>
      </c>
      <c r="DG123" s="131">
        <v>793.09171816255889</v>
      </c>
      <c r="DH123" s="131">
        <v>157.44415302214446</v>
      </c>
      <c r="DI123" s="9">
        <v>684.89343582777985</v>
      </c>
      <c r="DJ123" s="131">
        <v>514.66153860862948</v>
      </c>
      <c r="DK123" s="131">
        <v>69.936739425297304</v>
      </c>
      <c r="DL123" s="131">
        <v>40.802410695911661</v>
      </c>
      <c r="DM123" s="131">
        <v>59.492747097941361</v>
      </c>
      <c r="DN123" s="9">
        <v>467.10592683748905</v>
      </c>
      <c r="DO123" s="131">
        <v>467.10592683748905</v>
      </c>
      <c r="DP123" s="131">
        <v>0</v>
      </c>
      <c r="DQ123" s="9">
        <v>1322.7203297993078</v>
      </c>
      <c r="DR123" s="131">
        <v>183.24467901554132</v>
      </c>
      <c r="DS123" s="131">
        <v>136.64271145627836</v>
      </c>
      <c r="DT123" s="131">
        <v>169.99884328692906</v>
      </c>
      <c r="DU123" s="131">
        <v>247.37931155112187</v>
      </c>
      <c r="DV123" s="131">
        <v>45.428033760910189</v>
      </c>
      <c r="DW123" s="131">
        <v>4.0418071548323073</v>
      </c>
      <c r="DX123" s="131">
        <v>26.184498220937847</v>
      </c>
      <c r="DY123" s="131">
        <v>334.6880748369407</v>
      </c>
      <c r="DZ123" s="131">
        <v>159.65648912568844</v>
      </c>
      <c r="EA123" s="131">
        <v>15.455881390127615</v>
      </c>
      <c r="EB123" s="9">
        <v>1788.0534044814829</v>
      </c>
      <c r="EC123" s="131">
        <v>911.06797937347744</v>
      </c>
      <c r="ED123" s="131">
        <v>5.2468762841351575</v>
      </c>
      <c r="EE123" s="131">
        <v>141.60112225234991</v>
      </c>
      <c r="EF123" s="131">
        <v>73.376633193475897</v>
      </c>
      <c r="EG123" s="131">
        <v>59.215109886924211</v>
      </c>
      <c r="EH123" s="131">
        <v>597.54568349112014</v>
      </c>
      <c r="EI123" s="9">
        <v>2497.1805886724928</v>
      </c>
      <c r="EJ123" s="131">
        <v>1285.5564363506244</v>
      </c>
      <c r="EK123" s="131">
        <v>1201.6900557655713</v>
      </c>
      <c r="EL123" s="131">
        <v>9.9340965562972006</v>
      </c>
      <c r="EM123" s="9">
        <v>1123.2200415485654</v>
      </c>
      <c r="EN123" s="131">
        <v>609.5216680158693</v>
      </c>
      <c r="EO123" s="131">
        <v>513.698373532696</v>
      </c>
      <c r="EP123" s="9">
        <v>2176.5592347938232</v>
      </c>
      <c r="EQ123" s="131">
        <v>464.17910785172722</v>
      </c>
      <c r="ER123" s="131">
        <v>1712.380126942096</v>
      </c>
      <c r="ES123" s="9">
        <v>235.90050286280425</v>
      </c>
      <c r="ET123" s="9">
        <v>709.52765497529253</v>
      </c>
      <c r="EU123" s="131">
        <v>11.384964848175766</v>
      </c>
      <c r="EV123" s="131">
        <v>196.52521026269343</v>
      </c>
      <c r="EW123" s="131">
        <v>156.69463008879313</v>
      </c>
      <c r="EX123" s="131">
        <v>31.249595270319503</v>
      </c>
      <c r="EY123" s="131">
        <v>269.47233466795393</v>
      </c>
      <c r="EZ123" s="131">
        <v>5.4815954446018464</v>
      </c>
      <c r="FA123" s="131">
        <v>38.719324392754942</v>
      </c>
      <c r="FB123" s="9">
        <v>0</v>
      </c>
      <c r="FC123" s="9">
        <v>52142.218915715108</v>
      </c>
      <c r="FD123" s="9">
        <v>-4659.0771520018516</v>
      </c>
      <c r="FE123" s="9">
        <v>10738.02890800589</v>
      </c>
      <c r="FF123" s="65"/>
      <c r="FG123" s="9">
        <v>152442.90470299631</v>
      </c>
      <c r="FI123" s="113"/>
    </row>
    <row r="124" spans="2:165" ht="14.25" customHeight="1" x14ac:dyDescent="0.2">
      <c r="B124" s="124" t="s">
        <v>549</v>
      </c>
      <c r="C124" s="124" t="s">
        <v>360</v>
      </c>
      <c r="D124" s="92">
        <v>0</v>
      </c>
      <c r="E124" s="93">
        <v>0</v>
      </c>
      <c r="F124" s="93">
        <v>0</v>
      </c>
      <c r="G124" s="93">
        <v>0</v>
      </c>
      <c r="H124" s="93">
        <v>0</v>
      </c>
      <c r="I124" s="93">
        <v>0</v>
      </c>
      <c r="J124" s="93">
        <v>0</v>
      </c>
      <c r="K124" s="93">
        <v>0</v>
      </c>
      <c r="L124" s="93">
        <v>0</v>
      </c>
      <c r="M124" s="93">
        <v>0</v>
      </c>
      <c r="N124" s="93">
        <v>0</v>
      </c>
      <c r="O124" s="93">
        <v>0</v>
      </c>
      <c r="P124" s="93">
        <v>0</v>
      </c>
      <c r="Q124" s="93">
        <v>0</v>
      </c>
      <c r="R124" s="93">
        <v>0</v>
      </c>
      <c r="S124" s="93">
        <v>0</v>
      </c>
      <c r="T124" s="93">
        <v>0</v>
      </c>
      <c r="U124" s="93">
        <v>0</v>
      </c>
      <c r="V124" s="93">
        <v>0</v>
      </c>
      <c r="W124" s="93">
        <v>0</v>
      </c>
      <c r="X124" s="93">
        <v>0</v>
      </c>
      <c r="Y124" s="93">
        <v>0</v>
      </c>
      <c r="Z124" s="93">
        <v>0</v>
      </c>
      <c r="AA124" s="93">
        <v>0</v>
      </c>
      <c r="AB124" s="93">
        <v>0</v>
      </c>
      <c r="AC124" s="93">
        <v>0</v>
      </c>
      <c r="AD124" s="93">
        <v>0</v>
      </c>
      <c r="AE124" s="93">
        <v>0</v>
      </c>
      <c r="AF124" s="93">
        <v>0</v>
      </c>
      <c r="AG124" s="93">
        <v>0</v>
      </c>
      <c r="AH124" s="92">
        <v>0</v>
      </c>
      <c r="AI124" s="93">
        <v>0</v>
      </c>
      <c r="AJ124" s="93">
        <v>0</v>
      </c>
      <c r="AK124" s="93">
        <v>0</v>
      </c>
      <c r="AL124" s="92">
        <v>0</v>
      </c>
      <c r="AM124" s="93">
        <v>0</v>
      </c>
      <c r="AN124" s="93">
        <v>0</v>
      </c>
      <c r="AO124" s="93">
        <v>0</v>
      </c>
      <c r="AP124" s="93">
        <v>0</v>
      </c>
      <c r="AQ124" s="93">
        <v>0</v>
      </c>
      <c r="AR124" s="93">
        <v>0</v>
      </c>
      <c r="AS124" s="93">
        <v>0</v>
      </c>
      <c r="AT124" s="93">
        <v>0</v>
      </c>
      <c r="AU124" s="93">
        <v>0</v>
      </c>
      <c r="AV124" s="93">
        <v>0</v>
      </c>
      <c r="AW124" s="93">
        <v>0</v>
      </c>
      <c r="AX124" s="93">
        <v>0</v>
      </c>
      <c r="AY124" s="93">
        <v>0</v>
      </c>
      <c r="AZ124" s="93">
        <v>0</v>
      </c>
      <c r="BA124" s="93">
        <v>0</v>
      </c>
      <c r="BB124" s="93">
        <v>0</v>
      </c>
      <c r="BC124" s="93">
        <v>0</v>
      </c>
      <c r="BD124" s="93">
        <v>0</v>
      </c>
      <c r="BE124" s="93">
        <v>0</v>
      </c>
      <c r="BF124" s="93">
        <v>0</v>
      </c>
      <c r="BG124" s="93">
        <v>0</v>
      </c>
      <c r="BH124" s="93">
        <v>0</v>
      </c>
      <c r="BI124" s="93">
        <v>0</v>
      </c>
      <c r="BJ124" s="93">
        <v>0</v>
      </c>
      <c r="BK124" s="93">
        <v>0</v>
      </c>
      <c r="BL124" s="93">
        <v>0</v>
      </c>
      <c r="BM124" s="93">
        <v>0</v>
      </c>
      <c r="BN124" s="93">
        <v>0</v>
      </c>
      <c r="BO124" s="93">
        <v>0</v>
      </c>
      <c r="BP124" s="93">
        <v>0</v>
      </c>
      <c r="BQ124" s="93">
        <v>0</v>
      </c>
      <c r="BR124" s="93">
        <v>0</v>
      </c>
      <c r="BS124" s="93">
        <v>0</v>
      </c>
      <c r="BT124" s="93">
        <v>0</v>
      </c>
      <c r="BU124" s="93">
        <v>0</v>
      </c>
      <c r="BV124" s="93">
        <v>0</v>
      </c>
      <c r="BW124" s="93">
        <v>0</v>
      </c>
      <c r="BX124" s="93">
        <v>0</v>
      </c>
      <c r="BY124" s="93">
        <v>0</v>
      </c>
      <c r="BZ124" s="93">
        <v>0</v>
      </c>
      <c r="CA124" s="93">
        <v>0</v>
      </c>
      <c r="CB124" s="93">
        <v>0</v>
      </c>
      <c r="CC124" s="92">
        <v>0</v>
      </c>
      <c r="CD124" s="92">
        <v>0</v>
      </c>
      <c r="CE124" s="93">
        <v>0</v>
      </c>
      <c r="CF124" s="93">
        <v>0</v>
      </c>
      <c r="CG124" s="92">
        <v>0</v>
      </c>
      <c r="CH124" s="93">
        <v>0</v>
      </c>
      <c r="CI124" s="93">
        <v>0</v>
      </c>
      <c r="CJ124" s="93">
        <v>0</v>
      </c>
      <c r="CK124" s="93">
        <v>0</v>
      </c>
      <c r="CL124" s="93">
        <v>0</v>
      </c>
      <c r="CM124" s="93">
        <v>0</v>
      </c>
      <c r="CN124" s="93">
        <v>0</v>
      </c>
      <c r="CO124" s="93">
        <v>0</v>
      </c>
      <c r="CP124" s="92">
        <v>0</v>
      </c>
      <c r="CQ124" s="93">
        <v>0</v>
      </c>
      <c r="CR124" s="93">
        <v>0</v>
      </c>
      <c r="CS124" s="92">
        <v>0</v>
      </c>
      <c r="CT124" s="93">
        <v>0</v>
      </c>
      <c r="CU124" s="93">
        <v>0</v>
      </c>
      <c r="CV124" s="93">
        <v>0</v>
      </c>
      <c r="CW124" s="93">
        <v>0</v>
      </c>
      <c r="CX124" s="93">
        <v>0</v>
      </c>
      <c r="CY124" s="93">
        <v>0</v>
      </c>
      <c r="CZ124" s="93">
        <v>0</v>
      </c>
      <c r="DA124" s="93">
        <v>0</v>
      </c>
      <c r="DB124" s="92">
        <v>0</v>
      </c>
      <c r="DC124" s="93">
        <v>0</v>
      </c>
      <c r="DD124" s="93">
        <v>0</v>
      </c>
      <c r="DE124" s="93">
        <v>0</v>
      </c>
      <c r="DF124" s="92">
        <v>0</v>
      </c>
      <c r="DG124" s="93">
        <v>0</v>
      </c>
      <c r="DH124" s="93">
        <v>0</v>
      </c>
      <c r="DI124" s="92">
        <v>0</v>
      </c>
      <c r="DJ124" s="93">
        <v>0</v>
      </c>
      <c r="DK124" s="93">
        <v>0</v>
      </c>
      <c r="DL124" s="93">
        <v>0</v>
      </c>
      <c r="DM124" s="93">
        <v>0</v>
      </c>
      <c r="DN124" s="92">
        <v>0</v>
      </c>
      <c r="DO124" s="93">
        <v>0</v>
      </c>
      <c r="DP124" s="93">
        <v>0</v>
      </c>
      <c r="DQ124" s="92">
        <v>0</v>
      </c>
      <c r="DR124" s="93">
        <v>0</v>
      </c>
      <c r="DS124" s="93">
        <v>0</v>
      </c>
      <c r="DT124" s="93">
        <v>0</v>
      </c>
      <c r="DU124" s="93">
        <v>0</v>
      </c>
      <c r="DV124" s="93">
        <v>0</v>
      </c>
      <c r="DW124" s="93">
        <v>0</v>
      </c>
      <c r="DX124" s="93">
        <v>0</v>
      </c>
      <c r="DY124" s="93">
        <v>0</v>
      </c>
      <c r="DZ124" s="93">
        <v>0</v>
      </c>
      <c r="EA124" s="93">
        <v>0</v>
      </c>
      <c r="EB124" s="92">
        <v>0</v>
      </c>
      <c r="EC124" s="93">
        <v>0</v>
      </c>
      <c r="ED124" s="93">
        <v>0</v>
      </c>
      <c r="EE124" s="93">
        <v>0</v>
      </c>
      <c r="EF124" s="93">
        <v>0</v>
      </c>
      <c r="EG124" s="93">
        <v>0</v>
      </c>
      <c r="EH124" s="93">
        <v>0</v>
      </c>
      <c r="EI124" s="92">
        <v>0</v>
      </c>
      <c r="EJ124" s="93">
        <v>0</v>
      </c>
      <c r="EK124" s="93">
        <v>0</v>
      </c>
      <c r="EL124" s="93">
        <v>0</v>
      </c>
      <c r="EM124" s="92">
        <v>0</v>
      </c>
      <c r="EN124" s="93">
        <v>0</v>
      </c>
      <c r="EO124" s="93">
        <v>0</v>
      </c>
      <c r="EP124" s="92">
        <v>0</v>
      </c>
      <c r="EQ124" s="93">
        <v>0</v>
      </c>
      <c r="ER124" s="93">
        <v>0</v>
      </c>
      <c r="ES124" s="92">
        <v>0</v>
      </c>
      <c r="ET124" s="92">
        <v>0</v>
      </c>
      <c r="EU124" s="93">
        <v>0</v>
      </c>
      <c r="EV124" s="93">
        <v>0</v>
      </c>
      <c r="EW124" s="93">
        <v>0</v>
      </c>
      <c r="EX124" s="93">
        <v>0</v>
      </c>
      <c r="EY124" s="93">
        <v>0</v>
      </c>
      <c r="EZ124" s="93">
        <v>0</v>
      </c>
      <c r="FA124" s="93">
        <v>0</v>
      </c>
      <c r="FB124" s="92">
        <v>0</v>
      </c>
      <c r="FC124" s="92">
        <v>0</v>
      </c>
      <c r="FD124" s="92">
        <v>-2514.6532614027001</v>
      </c>
      <c r="FE124" s="92">
        <v>2720.9779602026997</v>
      </c>
      <c r="FF124" s="65"/>
      <c r="FG124" s="66">
        <v>206.32469879999962</v>
      </c>
      <c r="FI124" s="113"/>
    </row>
    <row r="125" spans="2:165" ht="14.25" customHeight="1" x14ac:dyDescent="0.2">
      <c r="B125" s="124" t="s">
        <v>550</v>
      </c>
      <c r="C125" s="124" t="s">
        <v>362</v>
      </c>
      <c r="D125" s="92">
        <v>0</v>
      </c>
      <c r="E125" s="93">
        <v>0</v>
      </c>
      <c r="F125" s="93">
        <v>0</v>
      </c>
      <c r="G125" s="93">
        <v>0</v>
      </c>
      <c r="H125" s="93">
        <v>0</v>
      </c>
      <c r="I125" s="93">
        <v>0</v>
      </c>
      <c r="J125" s="93">
        <v>0</v>
      </c>
      <c r="K125" s="93">
        <v>0</v>
      </c>
      <c r="L125" s="93">
        <v>0</v>
      </c>
      <c r="M125" s="93">
        <v>0</v>
      </c>
      <c r="N125" s="93">
        <v>0</v>
      </c>
      <c r="O125" s="93">
        <v>0</v>
      </c>
      <c r="P125" s="93">
        <v>0</v>
      </c>
      <c r="Q125" s="93">
        <v>0</v>
      </c>
      <c r="R125" s="93">
        <v>0</v>
      </c>
      <c r="S125" s="93">
        <v>0</v>
      </c>
      <c r="T125" s="93">
        <v>0</v>
      </c>
      <c r="U125" s="93">
        <v>0</v>
      </c>
      <c r="V125" s="93">
        <v>0</v>
      </c>
      <c r="W125" s="93">
        <v>0</v>
      </c>
      <c r="X125" s="93">
        <v>0</v>
      </c>
      <c r="Y125" s="93">
        <v>0</v>
      </c>
      <c r="Z125" s="93">
        <v>0</v>
      </c>
      <c r="AA125" s="93">
        <v>0</v>
      </c>
      <c r="AB125" s="93">
        <v>0</v>
      </c>
      <c r="AC125" s="93">
        <v>0</v>
      </c>
      <c r="AD125" s="93">
        <v>0</v>
      </c>
      <c r="AE125" s="93">
        <v>0</v>
      </c>
      <c r="AF125" s="93">
        <v>0</v>
      </c>
      <c r="AG125" s="93">
        <v>0</v>
      </c>
      <c r="AH125" s="92">
        <v>0</v>
      </c>
      <c r="AI125" s="93">
        <v>0</v>
      </c>
      <c r="AJ125" s="93">
        <v>0</v>
      </c>
      <c r="AK125" s="93">
        <v>0</v>
      </c>
      <c r="AL125" s="92">
        <v>91.953740669812603</v>
      </c>
      <c r="AM125" s="93">
        <v>7.1780119430927267E-4</v>
      </c>
      <c r="AN125" s="93">
        <v>1.4930238198376008E-4</v>
      </c>
      <c r="AO125" s="93">
        <v>3.611748769711942E-4</v>
      </c>
      <c r="AP125" s="93">
        <v>4.297256609413534E-4</v>
      </c>
      <c r="AQ125" s="93">
        <v>4.9320541057366516E-4</v>
      </c>
      <c r="AR125" s="93">
        <v>1.8659731693660545E-4</v>
      </c>
      <c r="AS125" s="93">
        <v>2.89851472959818E-4</v>
      </c>
      <c r="AT125" s="93">
        <v>3.7512015478260042E-4</v>
      </c>
      <c r="AU125" s="93">
        <v>2.1169260031686618E-4</v>
      </c>
      <c r="AV125" s="93">
        <v>4.2851764450357061E-5</v>
      </c>
      <c r="AW125" s="93">
        <v>2.2246150565002388E-4</v>
      </c>
      <c r="AX125" s="93">
        <v>1.0230823475542965E-4</v>
      </c>
      <c r="AY125" s="93">
        <v>4.3997078674739339E-4</v>
      </c>
      <c r="AZ125" s="93">
        <v>1.4683308111749927E-4</v>
      </c>
      <c r="BA125" s="93">
        <v>3.8981361996078874E-4</v>
      </c>
      <c r="BB125" s="93">
        <v>0</v>
      </c>
      <c r="BC125" s="93">
        <v>0</v>
      </c>
      <c r="BD125" s="93">
        <v>0</v>
      </c>
      <c r="BE125" s="93">
        <v>0</v>
      </c>
      <c r="BF125" s="93">
        <v>0</v>
      </c>
      <c r="BG125" s="93">
        <v>0</v>
      </c>
      <c r="BH125" s="93">
        <v>0</v>
      </c>
      <c r="BI125" s="93">
        <v>0</v>
      </c>
      <c r="BJ125" s="93">
        <v>0</v>
      </c>
      <c r="BK125" s="93">
        <v>0</v>
      </c>
      <c r="BL125" s="93">
        <v>0</v>
      </c>
      <c r="BM125" s="93">
        <v>0</v>
      </c>
      <c r="BN125" s="93">
        <v>0</v>
      </c>
      <c r="BO125" s="93">
        <v>0</v>
      </c>
      <c r="BP125" s="93">
        <v>0</v>
      </c>
      <c r="BQ125" s="93">
        <v>0</v>
      </c>
      <c r="BR125" s="93">
        <v>91.949181959750149</v>
      </c>
      <c r="BS125" s="93">
        <v>0</v>
      </c>
      <c r="BT125" s="93">
        <v>0</v>
      </c>
      <c r="BU125" s="93">
        <v>0</v>
      </c>
      <c r="BV125" s="93">
        <v>0</v>
      </c>
      <c r="BW125" s="93">
        <v>0</v>
      </c>
      <c r="BX125" s="93">
        <v>0</v>
      </c>
      <c r="BY125" s="93">
        <v>0</v>
      </c>
      <c r="BZ125" s="93">
        <v>0</v>
      </c>
      <c r="CA125" s="93">
        <v>0</v>
      </c>
      <c r="CB125" s="93">
        <v>0</v>
      </c>
      <c r="CC125" s="92">
        <v>0</v>
      </c>
      <c r="CD125" s="92">
        <v>0</v>
      </c>
      <c r="CE125" s="93">
        <v>0</v>
      </c>
      <c r="CF125" s="93">
        <v>0</v>
      </c>
      <c r="CG125" s="92">
        <v>0</v>
      </c>
      <c r="CH125" s="93">
        <v>0</v>
      </c>
      <c r="CI125" s="93">
        <v>0</v>
      </c>
      <c r="CJ125" s="93">
        <v>0</v>
      </c>
      <c r="CK125" s="93">
        <v>0</v>
      </c>
      <c r="CL125" s="93">
        <v>0</v>
      </c>
      <c r="CM125" s="93">
        <v>0</v>
      </c>
      <c r="CN125" s="93">
        <v>0</v>
      </c>
      <c r="CO125" s="93">
        <v>0</v>
      </c>
      <c r="CP125" s="92">
        <v>0</v>
      </c>
      <c r="CQ125" s="93">
        <v>0</v>
      </c>
      <c r="CR125" s="93">
        <v>0</v>
      </c>
      <c r="CS125" s="92">
        <v>0</v>
      </c>
      <c r="CT125" s="93">
        <v>0</v>
      </c>
      <c r="CU125" s="93">
        <v>0</v>
      </c>
      <c r="CV125" s="93">
        <v>0</v>
      </c>
      <c r="CW125" s="93">
        <v>0</v>
      </c>
      <c r="CX125" s="93">
        <v>0</v>
      </c>
      <c r="CY125" s="93">
        <v>0</v>
      </c>
      <c r="CZ125" s="93">
        <v>0</v>
      </c>
      <c r="DA125" s="93">
        <v>0</v>
      </c>
      <c r="DB125" s="92">
        <v>0</v>
      </c>
      <c r="DC125" s="93">
        <v>0</v>
      </c>
      <c r="DD125" s="93">
        <v>0</v>
      </c>
      <c r="DE125" s="93">
        <v>0</v>
      </c>
      <c r="DF125" s="92">
        <v>0</v>
      </c>
      <c r="DG125" s="93">
        <v>0</v>
      </c>
      <c r="DH125" s="93">
        <v>0</v>
      </c>
      <c r="DI125" s="92">
        <v>0</v>
      </c>
      <c r="DJ125" s="93">
        <v>0</v>
      </c>
      <c r="DK125" s="93">
        <v>0</v>
      </c>
      <c r="DL125" s="93">
        <v>0</v>
      </c>
      <c r="DM125" s="93">
        <v>0</v>
      </c>
      <c r="DN125" s="92">
        <v>0</v>
      </c>
      <c r="DO125" s="93">
        <v>0</v>
      </c>
      <c r="DP125" s="93">
        <v>0</v>
      </c>
      <c r="DQ125" s="92">
        <v>0</v>
      </c>
      <c r="DR125" s="93">
        <v>0</v>
      </c>
      <c r="DS125" s="93">
        <v>0</v>
      </c>
      <c r="DT125" s="93">
        <v>0</v>
      </c>
      <c r="DU125" s="93">
        <v>0</v>
      </c>
      <c r="DV125" s="93">
        <v>0</v>
      </c>
      <c r="DW125" s="93">
        <v>0</v>
      </c>
      <c r="DX125" s="93">
        <v>0</v>
      </c>
      <c r="DY125" s="93">
        <v>0</v>
      </c>
      <c r="DZ125" s="93">
        <v>0</v>
      </c>
      <c r="EA125" s="93">
        <v>0</v>
      </c>
      <c r="EB125" s="92">
        <v>0</v>
      </c>
      <c r="EC125" s="93">
        <v>0</v>
      </c>
      <c r="ED125" s="93">
        <v>0</v>
      </c>
      <c r="EE125" s="93">
        <v>0</v>
      </c>
      <c r="EF125" s="93">
        <v>0</v>
      </c>
      <c r="EG125" s="93">
        <v>0</v>
      </c>
      <c r="EH125" s="93">
        <v>0</v>
      </c>
      <c r="EI125" s="92">
        <v>0</v>
      </c>
      <c r="EJ125" s="93">
        <v>0</v>
      </c>
      <c r="EK125" s="93">
        <v>0</v>
      </c>
      <c r="EL125" s="93">
        <v>0</v>
      </c>
      <c r="EM125" s="92">
        <v>0</v>
      </c>
      <c r="EN125" s="93">
        <v>0</v>
      </c>
      <c r="EO125" s="93">
        <v>0</v>
      </c>
      <c r="EP125" s="92">
        <v>0</v>
      </c>
      <c r="EQ125" s="93">
        <v>0</v>
      </c>
      <c r="ER125" s="93">
        <v>0</v>
      </c>
      <c r="ES125" s="92">
        <v>0</v>
      </c>
      <c r="ET125" s="92">
        <v>0</v>
      </c>
      <c r="EU125" s="93">
        <v>0</v>
      </c>
      <c r="EV125" s="93">
        <v>0</v>
      </c>
      <c r="EW125" s="93">
        <v>0</v>
      </c>
      <c r="EX125" s="93">
        <v>0</v>
      </c>
      <c r="EY125" s="93">
        <v>0</v>
      </c>
      <c r="EZ125" s="93">
        <v>0</v>
      </c>
      <c r="FA125" s="93">
        <v>0</v>
      </c>
      <c r="FB125" s="92">
        <v>0</v>
      </c>
      <c r="FC125" s="92">
        <v>0</v>
      </c>
      <c r="FD125" s="92">
        <v>1.3676130187377566E-2</v>
      </c>
      <c r="FE125" s="92">
        <v>0</v>
      </c>
      <c r="FF125" s="65"/>
      <c r="FG125" s="66">
        <v>91.967416799999981</v>
      </c>
      <c r="FI125" s="113"/>
    </row>
    <row r="126" spans="2:165" ht="14.25" customHeight="1" x14ac:dyDescent="0.2">
      <c r="B126" s="124" t="s">
        <v>551</v>
      </c>
      <c r="C126" s="124" t="s">
        <v>363</v>
      </c>
      <c r="D126" s="92">
        <v>0</v>
      </c>
      <c r="E126" s="93">
        <v>0</v>
      </c>
      <c r="F126" s="93">
        <v>0</v>
      </c>
      <c r="G126" s="93">
        <v>0</v>
      </c>
      <c r="H126" s="93">
        <v>0</v>
      </c>
      <c r="I126" s="93">
        <v>0</v>
      </c>
      <c r="J126" s="93">
        <v>0</v>
      </c>
      <c r="K126" s="93">
        <v>0</v>
      </c>
      <c r="L126" s="93">
        <v>0</v>
      </c>
      <c r="M126" s="93">
        <v>0</v>
      </c>
      <c r="N126" s="93">
        <v>0</v>
      </c>
      <c r="O126" s="93">
        <v>0</v>
      </c>
      <c r="P126" s="93">
        <v>0</v>
      </c>
      <c r="Q126" s="93">
        <v>0</v>
      </c>
      <c r="R126" s="93">
        <v>0</v>
      </c>
      <c r="S126" s="93">
        <v>0</v>
      </c>
      <c r="T126" s="93">
        <v>0</v>
      </c>
      <c r="U126" s="93">
        <v>0</v>
      </c>
      <c r="V126" s="93">
        <v>0</v>
      </c>
      <c r="W126" s="93">
        <v>0</v>
      </c>
      <c r="X126" s="93">
        <v>0</v>
      </c>
      <c r="Y126" s="93">
        <v>0</v>
      </c>
      <c r="Z126" s="93">
        <v>0</v>
      </c>
      <c r="AA126" s="93">
        <v>0</v>
      </c>
      <c r="AB126" s="93">
        <v>0</v>
      </c>
      <c r="AC126" s="93">
        <v>0</v>
      </c>
      <c r="AD126" s="93">
        <v>0</v>
      </c>
      <c r="AE126" s="93">
        <v>0</v>
      </c>
      <c r="AF126" s="93">
        <v>0</v>
      </c>
      <c r="AG126" s="93">
        <v>0</v>
      </c>
      <c r="AH126" s="92">
        <v>0</v>
      </c>
      <c r="AI126" s="93">
        <v>0</v>
      </c>
      <c r="AJ126" s="93">
        <v>0</v>
      </c>
      <c r="AK126" s="93">
        <v>0</v>
      </c>
      <c r="AL126" s="92">
        <v>4303.4163177878718</v>
      </c>
      <c r="AM126" s="93">
        <v>54.566339487564605</v>
      </c>
      <c r="AN126" s="93">
        <v>11.349778359546342</v>
      </c>
      <c r="AO126" s="93">
        <v>27.456057620737464</v>
      </c>
      <c r="AP126" s="93">
        <v>32.667201569660385</v>
      </c>
      <c r="AQ126" s="93">
        <v>37.492851898029564</v>
      </c>
      <c r="AR126" s="93">
        <v>14.184892173701931</v>
      </c>
      <c r="AS126" s="93">
        <v>22.034142600885005</v>
      </c>
      <c r="AT126" s="93">
        <v>28.516160013068866</v>
      </c>
      <c r="AU126" s="93">
        <v>16.092603895722196</v>
      </c>
      <c r="AV126" s="93">
        <v>3.2575369686998159</v>
      </c>
      <c r="AW126" s="93">
        <v>16.911242467205742</v>
      </c>
      <c r="AX126" s="93">
        <v>7.7773426880548078</v>
      </c>
      <c r="AY126" s="93">
        <v>33.446023083552042</v>
      </c>
      <c r="AZ126" s="93">
        <v>11.162065228900211</v>
      </c>
      <c r="BA126" s="93">
        <v>29.633138663310955</v>
      </c>
      <c r="BB126" s="93">
        <v>0</v>
      </c>
      <c r="BC126" s="93">
        <v>0</v>
      </c>
      <c r="BD126" s="93">
        <v>0</v>
      </c>
      <c r="BE126" s="93">
        <v>0</v>
      </c>
      <c r="BF126" s="93">
        <v>3481.2130775984042</v>
      </c>
      <c r="BG126" s="93">
        <v>165.01676626553802</v>
      </c>
      <c r="BH126" s="93">
        <v>160.10056593742794</v>
      </c>
      <c r="BI126" s="93">
        <v>0</v>
      </c>
      <c r="BJ126" s="93">
        <v>0</v>
      </c>
      <c r="BK126" s="93">
        <v>0</v>
      </c>
      <c r="BL126" s="93">
        <v>0</v>
      </c>
      <c r="BM126" s="93">
        <v>0</v>
      </c>
      <c r="BN126" s="93">
        <v>0</v>
      </c>
      <c r="BO126" s="93">
        <v>0</v>
      </c>
      <c r="BP126" s="93">
        <v>2.5607168474360051</v>
      </c>
      <c r="BQ126" s="93">
        <v>2.1178104014035664</v>
      </c>
      <c r="BR126" s="93">
        <v>16.006444231751026</v>
      </c>
      <c r="BS126" s="93">
        <v>8.9554876133301846</v>
      </c>
      <c r="BT126" s="93">
        <v>8.7492431484634672</v>
      </c>
      <c r="BU126" s="93">
        <v>27.942324806234481</v>
      </c>
      <c r="BV126" s="93">
        <v>2.4925987320204834</v>
      </c>
      <c r="BW126" s="93">
        <v>17.502589846098022</v>
      </c>
      <c r="BX126" s="93">
        <v>1.7079534382983779</v>
      </c>
      <c r="BY126" s="93">
        <v>8.8689298708126092</v>
      </c>
      <c r="BZ126" s="93">
        <v>34.950421118652542</v>
      </c>
      <c r="CA126" s="93">
        <v>7.2509704370211185</v>
      </c>
      <c r="CB126" s="93">
        <v>11.43304077634118</v>
      </c>
      <c r="CC126" s="92">
        <v>0</v>
      </c>
      <c r="CD126" s="92">
        <v>0</v>
      </c>
      <c r="CE126" s="93">
        <v>0</v>
      </c>
      <c r="CF126" s="93">
        <v>0</v>
      </c>
      <c r="CG126" s="92">
        <v>0</v>
      </c>
      <c r="CH126" s="93">
        <v>0</v>
      </c>
      <c r="CI126" s="93">
        <v>0</v>
      </c>
      <c r="CJ126" s="93">
        <v>0</v>
      </c>
      <c r="CK126" s="93">
        <v>0</v>
      </c>
      <c r="CL126" s="93">
        <v>0</v>
      </c>
      <c r="CM126" s="93">
        <v>0</v>
      </c>
      <c r="CN126" s="93">
        <v>0</v>
      </c>
      <c r="CO126" s="93">
        <v>0</v>
      </c>
      <c r="CP126" s="92">
        <v>0</v>
      </c>
      <c r="CQ126" s="93">
        <v>0</v>
      </c>
      <c r="CR126" s="93">
        <v>0</v>
      </c>
      <c r="CS126" s="92">
        <v>0</v>
      </c>
      <c r="CT126" s="93">
        <v>0</v>
      </c>
      <c r="CU126" s="93">
        <v>0</v>
      </c>
      <c r="CV126" s="93">
        <v>0</v>
      </c>
      <c r="CW126" s="93">
        <v>0</v>
      </c>
      <c r="CX126" s="93">
        <v>0</v>
      </c>
      <c r="CY126" s="93">
        <v>0</v>
      </c>
      <c r="CZ126" s="93">
        <v>0</v>
      </c>
      <c r="DA126" s="93">
        <v>0</v>
      </c>
      <c r="DB126" s="92">
        <v>969.25550346821717</v>
      </c>
      <c r="DC126" s="93">
        <v>347.53910284373239</v>
      </c>
      <c r="DD126" s="93">
        <v>621.71640062448478</v>
      </c>
      <c r="DE126" s="93">
        <v>0</v>
      </c>
      <c r="DF126" s="92">
        <v>0</v>
      </c>
      <c r="DG126" s="93">
        <v>0</v>
      </c>
      <c r="DH126" s="93">
        <v>0</v>
      </c>
      <c r="DI126" s="92">
        <v>0</v>
      </c>
      <c r="DJ126" s="93">
        <v>0</v>
      </c>
      <c r="DK126" s="93">
        <v>0</v>
      </c>
      <c r="DL126" s="93">
        <v>0</v>
      </c>
      <c r="DM126" s="93">
        <v>0</v>
      </c>
      <c r="DN126" s="92">
        <v>0</v>
      </c>
      <c r="DO126" s="93">
        <v>0</v>
      </c>
      <c r="DP126" s="93">
        <v>0</v>
      </c>
      <c r="DQ126" s="92">
        <v>0</v>
      </c>
      <c r="DR126" s="93">
        <v>0</v>
      </c>
      <c r="DS126" s="93">
        <v>0</v>
      </c>
      <c r="DT126" s="93">
        <v>0</v>
      </c>
      <c r="DU126" s="93">
        <v>0</v>
      </c>
      <c r="DV126" s="93">
        <v>0</v>
      </c>
      <c r="DW126" s="93">
        <v>0</v>
      </c>
      <c r="DX126" s="93">
        <v>0</v>
      </c>
      <c r="DY126" s="93">
        <v>0</v>
      </c>
      <c r="DZ126" s="93">
        <v>0</v>
      </c>
      <c r="EA126" s="93">
        <v>0</v>
      </c>
      <c r="EB126" s="92">
        <v>0</v>
      </c>
      <c r="EC126" s="93">
        <v>0</v>
      </c>
      <c r="ED126" s="93">
        <v>0</v>
      </c>
      <c r="EE126" s="93">
        <v>0</v>
      </c>
      <c r="EF126" s="93">
        <v>0</v>
      </c>
      <c r="EG126" s="93">
        <v>0</v>
      </c>
      <c r="EH126" s="93">
        <v>0</v>
      </c>
      <c r="EI126" s="92">
        <v>0</v>
      </c>
      <c r="EJ126" s="93">
        <v>0</v>
      </c>
      <c r="EK126" s="93">
        <v>0</v>
      </c>
      <c r="EL126" s="93">
        <v>0</v>
      </c>
      <c r="EM126" s="92">
        <v>0</v>
      </c>
      <c r="EN126" s="93">
        <v>0</v>
      </c>
      <c r="EO126" s="93">
        <v>0</v>
      </c>
      <c r="EP126" s="92">
        <v>0</v>
      </c>
      <c r="EQ126" s="93">
        <v>0</v>
      </c>
      <c r="ER126" s="93">
        <v>0</v>
      </c>
      <c r="ES126" s="92">
        <v>0</v>
      </c>
      <c r="ET126" s="92">
        <v>0</v>
      </c>
      <c r="EU126" s="93">
        <v>0</v>
      </c>
      <c r="EV126" s="93">
        <v>0</v>
      </c>
      <c r="EW126" s="93">
        <v>0</v>
      </c>
      <c r="EX126" s="93">
        <v>0</v>
      </c>
      <c r="EY126" s="93">
        <v>0</v>
      </c>
      <c r="EZ126" s="93">
        <v>0</v>
      </c>
      <c r="FA126" s="93">
        <v>0</v>
      </c>
      <c r="FB126" s="92">
        <v>0</v>
      </c>
      <c r="FC126" s="92">
        <v>6889.2116459944573</v>
      </c>
      <c r="FD126" s="92">
        <v>0</v>
      </c>
      <c r="FE126" s="92">
        <v>0</v>
      </c>
      <c r="FF126" s="65"/>
      <c r="FG126" s="66">
        <v>12161.883467250547</v>
      </c>
      <c r="FI126" s="113"/>
    </row>
    <row r="127" spans="2:165" ht="14.25" customHeight="1" x14ac:dyDescent="0.2">
      <c r="B127" s="124" t="s">
        <v>553</v>
      </c>
      <c r="C127" s="124" t="s">
        <v>370</v>
      </c>
      <c r="D127" s="92">
        <v>0</v>
      </c>
      <c r="E127" s="93">
        <v>0</v>
      </c>
      <c r="F127" s="93">
        <v>0</v>
      </c>
      <c r="G127" s="93">
        <v>0</v>
      </c>
      <c r="H127" s="93">
        <v>0</v>
      </c>
      <c r="I127" s="93">
        <v>0</v>
      </c>
      <c r="J127" s="93">
        <v>0</v>
      </c>
      <c r="K127" s="93">
        <v>0</v>
      </c>
      <c r="L127" s="93">
        <v>0</v>
      </c>
      <c r="M127" s="93">
        <v>0</v>
      </c>
      <c r="N127" s="93">
        <v>0</v>
      </c>
      <c r="O127" s="93">
        <v>0</v>
      </c>
      <c r="P127" s="93">
        <v>0</v>
      </c>
      <c r="Q127" s="93">
        <v>0</v>
      </c>
      <c r="R127" s="93">
        <v>0</v>
      </c>
      <c r="S127" s="93">
        <v>0</v>
      </c>
      <c r="T127" s="93">
        <v>0</v>
      </c>
      <c r="U127" s="93">
        <v>0</v>
      </c>
      <c r="V127" s="93">
        <v>0</v>
      </c>
      <c r="W127" s="93">
        <v>0</v>
      </c>
      <c r="X127" s="93">
        <v>0</v>
      </c>
      <c r="Y127" s="93">
        <v>0</v>
      </c>
      <c r="Z127" s="93">
        <v>0</v>
      </c>
      <c r="AA127" s="93">
        <v>0</v>
      </c>
      <c r="AB127" s="93">
        <v>0</v>
      </c>
      <c r="AC127" s="93">
        <v>0</v>
      </c>
      <c r="AD127" s="93">
        <v>0</v>
      </c>
      <c r="AE127" s="93">
        <v>0</v>
      </c>
      <c r="AF127" s="93">
        <v>0</v>
      </c>
      <c r="AG127" s="93">
        <v>0</v>
      </c>
      <c r="AH127" s="92">
        <v>0</v>
      </c>
      <c r="AI127" s="93">
        <v>0</v>
      </c>
      <c r="AJ127" s="93">
        <v>0</v>
      </c>
      <c r="AK127" s="93">
        <v>0</v>
      </c>
      <c r="AL127" s="92">
        <v>8088.9497682399997</v>
      </c>
      <c r="AM127" s="93">
        <v>0</v>
      </c>
      <c r="AN127" s="93">
        <v>8088.9497682399997</v>
      </c>
      <c r="AO127" s="93">
        <v>0</v>
      </c>
      <c r="AP127" s="93">
        <v>0</v>
      </c>
      <c r="AQ127" s="93">
        <v>0</v>
      </c>
      <c r="AR127" s="93">
        <v>0</v>
      </c>
      <c r="AS127" s="93">
        <v>0</v>
      </c>
      <c r="AT127" s="93">
        <v>0</v>
      </c>
      <c r="AU127" s="93">
        <v>0</v>
      </c>
      <c r="AV127" s="93">
        <v>0</v>
      </c>
      <c r="AW127" s="93">
        <v>0</v>
      </c>
      <c r="AX127" s="93">
        <v>0</v>
      </c>
      <c r="AY127" s="93">
        <v>0</v>
      </c>
      <c r="AZ127" s="93">
        <v>0</v>
      </c>
      <c r="BA127" s="93">
        <v>0</v>
      </c>
      <c r="BB127" s="93">
        <v>0</v>
      </c>
      <c r="BC127" s="93">
        <v>0</v>
      </c>
      <c r="BD127" s="93">
        <v>0</v>
      </c>
      <c r="BE127" s="93">
        <v>0</v>
      </c>
      <c r="BF127" s="93">
        <v>0</v>
      </c>
      <c r="BG127" s="93">
        <v>0</v>
      </c>
      <c r="BH127" s="93">
        <v>0</v>
      </c>
      <c r="BI127" s="93">
        <v>0</v>
      </c>
      <c r="BJ127" s="93">
        <v>0</v>
      </c>
      <c r="BK127" s="93">
        <v>0</v>
      </c>
      <c r="BL127" s="93">
        <v>0</v>
      </c>
      <c r="BM127" s="93">
        <v>0</v>
      </c>
      <c r="BN127" s="93">
        <v>0</v>
      </c>
      <c r="BO127" s="93">
        <v>0</v>
      </c>
      <c r="BP127" s="93">
        <v>0</v>
      </c>
      <c r="BQ127" s="93">
        <v>0</v>
      </c>
      <c r="BR127" s="93">
        <v>0</v>
      </c>
      <c r="BS127" s="93">
        <v>0</v>
      </c>
      <c r="BT127" s="93">
        <v>0</v>
      </c>
      <c r="BU127" s="93">
        <v>0</v>
      </c>
      <c r="BV127" s="93">
        <v>0</v>
      </c>
      <c r="BW127" s="93">
        <v>0</v>
      </c>
      <c r="BX127" s="93">
        <v>0</v>
      </c>
      <c r="BY127" s="93">
        <v>0</v>
      </c>
      <c r="BZ127" s="93">
        <v>0</v>
      </c>
      <c r="CA127" s="93">
        <v>0</v>
      </c>
      <c r="CB127" s="93">
        <v>0</v>
      </c>
      <c r="CC127" s="92">
        <v>0</v>
      </c>
      <c r="CD127" s="92">
        <v>0</v>
      </c>
      <c r="CE127" s="93">
        <v>0</v>
      </c>
      <c r="CF127" s="93">
        <v>0</v>
      </c>
      <c r="CG127" s="92">
        <v>0</v>
      </c>
      <c r="CH127" s="93">
        <v>0</v>
      </c>
      <c r="CI127" s="93">
        <v>0</v>
      </c>
      <c r="CJ127" s="93">
        <v>0</v>
      </c>
      <c r="CK127" s="93">
        <v>0</v>
      </c>
      <c r="CL127" s="93">
        <v>0</v>
      </c>
      <c r="CM127" s="93">
        <v>0</v>
      </c>
      <c r="CN127" s="93">
        <v>0</v>
      </c>
      <c r="CO127" s="93">
        <v>0</v>
      </c>
      <c r="CP127" s="92">
        <v>0</v>
      </c>
      <c r="CQ127" s="93">
        <v>0</v>
      </c>
      <c r="CR127" s="93">
        <v>0</v>
      </c>
      <c r="CS127" s="92">
        <v>0</v>
      </c>
      <c r="CT127" s="93">
        <v>0</v>
      </c>
      <c r="CU127" s="93">
        <v>0</v>
      </c>
      <c r="CV127" s="93">
        <v>0</v>
      </c>
      <c r="CW127" s="93">
        <v>0</v>
      </c>
      <c r="CX127" s="93">
        <v>0</v>
      </c>
      <c r="CY127" s="93">
        <v>0</v>
      </c>
      <c r="CZ127" s="93">
        <v>0</v>
      </c>
      <c r="DA127" s="93">
        <v>0</v>
      </c>
      <c r="DB127" s="92">
        <v>0</v>
      </c>
      <c r="DC127" s="93">
        <v>0</v>
      </c>
      <c r="DD127" s="93">
        <v>0</v>
      </c>
      <c r="DE127" s="93">
        <v>0</v>
      </c>
      <c r="DF127" s="92">
        <v>0</v>
      </c>
      <c r="DG127" s="93">
        <v>0</v>
      </c>
      <c r="DH127" s="93">
        <v>0</v>
      </c>
      <c r="DI127" s="92">
        <v>0</v>
      </c>
      <c r="DJ127" s="93">
        <v>0</v>
      </c>
      <c r="DK127" s="93">
        <v>0</v>
      </c>
      <c r="DL127" s="93">
        <v>0</v>
      </c>
      <c r="DM127" s="93">
        <v>0</v>
      </c>
      <c r="DN127" s="92">
        <v>0</v>
      </c>
      <c r="DO127" s="93">
        <v>0</v>
      </c>
      <c r="DP127" s="93">
        <v>0</v>
      </c>
      <c r="DQ127" s="92">
        <v>0</v>
      </c>
      <c r="DR127" s="93">
        <v>0</v>
      </c>
      <c r="DS127" s="93">
        <v>0</v>
      </c>
      <c r="DT127" s="93">
        <v>0</v>
      </c>
      <c r="DU127" s="93">
        <v>0</v>
      </c>
      <c r="DV127" s="93">
        <v>0</v>
      </c>
      <c r="DW127" s="93">
        <v>0</v>
      </c>
      <c r="DX127" s="93">
        <v>0</v>
      </c>
      <c r="DY127" s="93">
        <v>0</v>
      </c>
      <c r="DZ127" s="93">
        <v>0</v>
      </c>
      <c r="EA127" s="93">
        <v>0</v>
      </c>
      <c r="EB127" s="92">
        <v>0</v>
      </c>
      <c r="EC127" s="93">
        <v>0</v>
      </c>
      <c r="ED127" s="93">
        <v>0</v>
      </c>
      <c r="EE127" s="93">
        <v>0</v>
      </c>
      <c r="EF127" s="93">
        <v>0</v>
      </c>
      <c r="EG127" s="93">
        <v>0</v>
      </c>
      <c r="EH127" s="93">
        <v>0</v>
      </c>
      <c r="EI127" s="92">
        <v>0</v>
      </c>
      <c r="EJ127" s="93">
        <v>0</v>
      </c>
      <c r="EK127" s="93">
        <v>0</v>
      </c>
      <c r="EL127" s="93">
        <v>0</v>
      </c>
      <c r="EM127" s="92">
        <v>0</v>
      </c>
      <c r="EN127" s="93">
        <v>0</v>
      </c>
      <c r="EO127" s="93">
        <v>0</v>
      </c>
      <c r="EP127" s="92">
        <v>0</v>
      </c>
      <c r="EQ127" s="93">
        <v>0</v>
      </c>
      <c r="ER127" s="93">
        <v>0</v>
      </c>
      <c r="ES127" s="92">
        <v>0</v>
      </c>
      <c r="ET127" s="92">
        <v>0</v>
      </c>
      <c r="EU127" s="93">
        <v>0</v>
      </c>
      <c r="EV127" s="93">
        <v>0</v>
      </c>
      <c r="EW127" s="93">
        <v>0</v>
      </c>
      <c r="EX127" s="93">
        <v>0</v>
      </c>
      <c r="EY127" s="93">
        <v>0</v>
      </c>
      <c r="EZ127" s="93">
        <v>0</v>
      </c>
      <c r="FA127" s="93">
        <v>0</v>
      </c>
      <c r="FB127" s="92">
        <v>0</v>
      </c>
      <c r="FC127" s="92">
        <v>0</v>
      </c>
      <c r="FD127" s="92">
        <v>0</v>
      </c>
      <c r="FE127" s="92">
        <v>0</v>
      </c>
      <c r="FF127" s="65"/>
      <c r="FG127" s="66">
        <v>8088.9497682399997</v>
      </c>
      <c r="FI127" s="113"/>
    </row>
    <row r="128" spans="2:165" ht="14.25" customHeight="1" x14ac:dyDescent="0.2">
      <c r="B128" s="124" t="s">
        <v>554</v>
      </c>
      <c r="C128" s="124" t="s">
        <v>371</v>
      </c>
      <c r="D128" s="92">
        <v>0</v>
      </c>
      <c r="E128" s="93">
        <v>0</v>
      </c>
      <c r="F128" s="93">
        <v>0</v>
      </c>
      <c r="G128" s="93">
        <v>0</v>
      </c>
      <c r="H128" s="93">
        <v>0</v>
      </c>
      <c r="I128" s="93">
        <v>0</v>
      </c>
      <c r="J128" s="93">
        <v>0</v>
      </c>
      <c r="K128" s="93">
        <v>0</v>
      </c>
      <c r="L128" s="93">
        <v>0</v>
      </c>
      <c r="M128" s="93">
        <v>0</v>
      </c>
      <c r="N128" s="93">
        <v>0</v>
      </c>
      <c r="O128" s="93">
        <v>0</v>
      </c>
      <c r="P128" s="93">
        <v>0</v>
      </c>
      <c r="Q128" s="93">
        <v>0</v>
      </c>
      <c r="R128" s="93">
        <v>0</v>
      </c>
      <c r="S128" s="93">
        <v>0</v>
      </c>
      <c r="T128" s="93">
        <v>0</v>
      </c>
      <c r="U128" s="93">
        <v>0</v>
      </c>
      <c r="V128" s="93">
        <v>0</v>
      </c>
      <c r="W128" s="93">
        <v>0</v>
      </c>
      <c r="X128" s="93">
        <v>0</v>
      </c>
      <c r="Y128" s="93">
        <v>0</v>
      </c>
      <c r="Z128" s="93">
        <v>0</v>
      </c>
      <c r="AA128" s="93">
        <v>0</v>
      </c>
      <c r="AB128" s="93">
        <v>0</v>
      </c>
      <c r="AC128" s="93">
        <v>0</v>
      </c>
      <c r="AD128" s="93">
        <v>0</v>
      </c>
      <c r="AE128" s="93">
        <v>0</v>
      </c>
      <c r="AF128" s="93">
        <v>0</v>
      </c>
      <c r="AG128" s="93">
        <v>0</v>
      </c>
      <c r="AH128" s="92">
        <v>0</v>
      </c>
      <c r="AI128" s="93">
        <v>0</v>
      </c>
      <c r="AJ128" s="93">
        <v>0</v>
      </c>
      <c r="AK128" s="93">
        <v>0</v>
      </c>
      <c r="AL128" s="92">
        <v>461.18795999999998</v>
      </c>
      <c r="AM128" s="93">
        <v>0</v>
      </c>
      <c r="AN128" s="93">
        <v>0</v>
      </c>
      <c r="AO128" s="93">
        <v>461.18795999999998</v>
      </c>
      <c r="AP128" s="93">
        <v>0</v>
      </c>
      <c r="AQ128" s="93">
        <v>0</v>
      </c>
      <c r="AR128" s="93">
        <v>0</v>
      </c>
      <c r="AS128" s="93">
        <v>0</v>
      </c>
      <c r="AT128" s="93">
        <v>0</v>
      </c>
      <c r="AU128" s="93">
        <v>0</v>
      </c>
      <c r="AV128" s="93">
        <v>0</v>
      </c>
      <c r="AW128" s="93">
        <v>0</v>
      </c>
      <c r="AX128" s="93">
        <v>0</v>
      </c>
      <c r="AY128" s="93">
        <v>0</v>
      </c>
      <c r="AZ128" s="93">
        <v>0</v>
      </c>
      <c r="BA128" s="93">
        <v>0</v>
      </c>
      <c r="BB128" s="93">
        <v>0</v>
      </c>
      <c r="BC128" s="93">
        <v>0</v>
      </c>
      <c r="BD128" s="93">
        <v>0</v>
      </c>
      <c r="BE128" s="93">
        <v>0</v>
      </c>
      <c r="BF128" s="93">
        <v>0</v>
      </c>
      <c r="BG128" s="93">
        <v>0</v>
      </c>
      <c r="BH128" s="93">
        <v>0</v>
      </c>
      <c r="BI128" s="93">
        <v>0</v>
      </c>
      <c r="BJ128" s="93">
        <v>0</v>
      </c>
      <c r="BK128" s="93">
        <v>0</v>
      </c>
      <c r="BL128" s="93">
        <v>0</v>
      </c>
      <c r="BM128" s="93">
        <v>0</v>
      </c>
      <c r="BN128" s="93">
        <v>0</v>
      </c>
      <c r="BO128" s="93">
        <v>0</v>
      </c>
      <c r="BP128" s="93">
        <v>0</v>
      </c>
      <c r="BQ128" s="93">
        <v>0</v>
      </c>
      <c r="BR128" s="93">
        <v>0</v>
      </c>
      <c r="BS128" s="93">
        <v>0</v>
      </c>
      <c r="BT128" s="93">
        <v>0</v>
      </c>
      <c r="BU128" s="93">
        <v>0</v>
      </c>
      <c r="BV128" s="93">
        <v>0</v>
      </c>
      <c r="BW128" s="93">
        <v>0</v>
      </c>
      <c r="BX128" s="93">
        <v>0</v>
      </c>
      <c r="BY128" s="93">
        <v>0</v>
      </c>
      <c r="BZ128" s="93">
        <v>0</v>
      </c>
      <c r="CA128" s="93">
        <v>0</v>
      </c>
      <c r="CB128" s="93">
        <v>0</v>
      </c>
      <c r="CC128" s="92">
        <v>0</v>
      </c>
      <c r="CD128" s="92">
        <v>0</v>
      </c>
      <c r="CE128" s="93">
        <v>0</v>
      </c>
      <c r="CF128" s="93">
        <v>0</v>
      </c>
      <c r="CG128" s="92">
        <v>0</v>
      </c>
      <c r="CH128" s="93">
        <v>0</v>
      </c>
      <c r="CI128" s="93">
        <v>0</v>
      </c>
      <c r="CJ128" s="93">
        <v>0</v>
      </c>
      <c r="CK128" s="93">
        <v>0</v>
      </c>
      <c r="CL128" s="93">
        <v>0</v>
      </c>
      <c r="CM128" s="93">
        <v>0</v>
      </c>
      <c r="CN128" s="93">
        <v>0</v>
      </c>
      <c r="CO128" s="93">
        <v>0</v>
      </c>
      <c r="CP128" s="92">
        <v>0</v>
      </c>
      <c r="CQ128" s="93">
        <v>0</v>
      </c>
      <c r="CR128" s="93">
        <v>0</v>
      </c>
      <c r="CS128" s="92">
        <v>0</v>
      </c>
      <c r="CT128" s="93">
        <v>0</v>
      </c>
      <c r="CU128" s="93">
        <v>0</v>
      </c>
      <c r="CV128" s="93">
        <v>0</v>
      </c>
      <c r="CW128" s="93">
        <v>0</v>
      </c>
      <c r="CX128" s="93">
        <v>0</v>
      </c>
      <c r="CY128" s="93">
        <v>0</v>
      </c>
      <c r="CZ128" s="93">
        <v>0</v>
      </c>
      <c r="DA128" s="93">
        <v>0</v>
      </c>
      <c r="DB128" s="92">
        <v>0</v>
      </c>
      <c r="DC128" s="93">
        <v>0</v>
      </c>
      <c r="DD128" s="93">
        <v>0</v>
      </c>
      <c r="DE128" s="93">
        <v>0</v>
      </c>
      <c r="DF128" s="92">
        <v>0</v>
      </c>
      <c r="DG128" s="93">
        <v>0</v>
      </c>
      <c r="DH128" s="93">
        <v>0</v>
      </c>
      <c r="DI128" s="92">
        <v>0</v>
      </c>
      <c r="DJ128" s="93">
        <v>0</v>
      </c>
      <c r="DK128" s="93">
        <v>0</v>
      </c>
      <c r="DL128" s="93">
        <v>0</v>
      </c>
      <c r="DM128" s="93">
        <v>0</v>
      </c>
      <c r="DN128" s="92">
        <v>0</v>
      </c>
      <c r="DO128" s="93">
        <v>0</v>
      </c>
      <c r="DP128" s="93">
        <v>0</v>
      </c>
      <c r="DQ128" s="92">
        <v>0</v>
      </c>
      <c r="DR128" s="93">
        <v>0</v>
      </c>
      <c r="DS128" s="93">
        <v>0</v>
      </c>
      <c r="DT128" s="93">
        <v>0</v>
      </c>
      <c r="DU128" s="93">
        <v>0</v>
      </c>
      <c r="DV128" s="93">
        <v>0</v>
      </c>
      <c r="DW128" s="93">
        <v>0</v>
      </c>
      <c r="DX128" s="93">
        <v>0</v>
      </c>
      <c r="DY128" s="93">
        <v>0</v>
      </c>
      <c r="DZ128" s="93">
        <v>0</v>
      </c>
      <c r="EA128" s="93">
        <v>0</v>
      </c>
      <c r="EB128" s="92">
        <v>0</v>
      </c>
      <c r="EC128" s="93">
        <v>0</v>
      </c>
      <c r="ED128" s="93">
        <v>0</v>
      </c>
      <c r="EE128" s="93">
        <v>0</v>
      </c>
      <c r="EF128" s="93">
        <v>0</v>
      </c>
      <c r="EG128" s="93">
        <v>0</v>
      </c>
      <c r="EH128" s="93">
        <v>0</v>
      </c>
      <c r="EI128" s="92">
        <v>0</v>
      </c>
      <c r="EJ128" s="93">
        <v>0</v>
      </c>
      <c r="EK128" s="93">
        <v>0</v>
      </c>
      <c r="EL128" s="93">
        <v>0</v>
      </c>
      <c r="EM128" s="92">
        <v>0</v>
      </c>
      <c r="EN128" s="93">
        <v>0</v>
      </c>
      <c r="EO128" s="93">
        <v>0</v>
      </c>
      <c r="EP128" s="92">
        <v>0</v>
      </c>
      <c r="EQ128" s="93">
        <v>0</v>
      </c>
      <c r="ER128" s="93">
        <v>0</v>
      </c>
      <c r="ES128" s="92">
        <v>0</v>
      </c>
      <c r="ET128" s="92">
        <v>0</v>
      </c>
      <c r="EU128" s="93">
        <v>0</v>
      </c>
      <c r="EV128" s="93">
        <v>0</v>
      </c>
      <c r="EW128" s="93">
        <v>0</v>
      </c>
      <c r="EX128" s="93">
        <v>0</v>
      </c>
      <c r="EY128" s="93">
        <v>0</v>
      </c>
      <c r="EZ128" s="93">
        <v>0</v>
      </c>
      <c r="FA128" s="93">
        <v>0</v>
      </c>
      <c r="FB128" s="92">
        <v>0</v>
      </c>
      <c r="FC128" s="92">
        <v>0</v>
      </c>
      <c r="FD128" s="92">
        <v>0</v>
      </c>
      <c r="FE128" s="92">
        <v>0</v>
      </c>
      <c r="FF128" s="65"/>
      <c r="FG128" s="66">
        <v>461.18795999999998</v>
      </c>
      <c r="FI128" s="113"/>
    </row>
    <row r="129" spans="2:165" ht="14.25" customHeight="1" x14ac:dyDescent="0.2">
      <c r="B129" s="124" t="s">
        <v>554</v>
      </c>
      <c r="C129" s="124" t="s">
        <v>372</v>
      </c>
      <c r="D129" s="92">
        <v>0</v>
      </c>
      <c r="E129" s="93">
        <v>0</v>
      </c>
      <c r="F129" s="93">
        <v>0</v>
      </c>
      <c r="G129" s="93">
        <v>0</v>
      </c>
      <c r="H129" s="93">
        <v>0</v>
      </c>
      <c r="I129" s="93">
        <v>0</v>
      </c>
      <c r="J129" s="93">
        <v>0</v>
      </c>
      <c r="K129" s="93">
        <v>0</v>
      </c>
      <c r="L129" s="93">
        <v>0</v>
      </c>
      <c r="M129" s="93">
        <v>0</v>
      </c>
      <c r="N129" s="93">
        <v>0</v>
      </c>
      <c r="O129" s="93">
        <v>0</v>
      </c>
      <c r="P129" s="93">
        <v>0</v>
      </c>
      <c r="Q129" s="93">
        <v>0</v>
      </c>
      <c r="R129" s="93">
        <v>0</v>
      </c>
      <c r="S129" s="93">
        <v>0</v>
      </c>
      <c r="T129" s="93">
        <v>0</v>
      </c>
      <c r="U129" s="93">
        <v>0</v>
      </c>
      <c r="V129" s="93">
        <v>0</v>
      </c>
      <c r="W129" s="93">
        <v>0</v>
      </c>
      <c r="X129" s="93">
        <v>0</v>
      </c>
      <c r="Y129" s="93">
        <v>0</v>
      </c>
      <c r="Z129" s="93">
        <v>0</v>
      </c>
      <c r="AA129" s="93">
        <v>0</v>
      </c>
      <c r="AB129" s="93">
        <v>0</v>
      </c>
      <c r="AC129" s="93">
        <v>0</v>
      </c>
      <c r="AD129" s="93">
        <v>0</v>
      </c>
      <c r="AE129" s="93">
        <v>0</v>
      </c>
      <c r="AF129" s="93">
        <v>0</v>
      </c>
      <c r="AG129" s="93">
        <v>0</v>
      </c>
      <c r="AH129" s="92">
        <v>0</v>
      </c>
      <c r="AI129" s="93">
        <v>0</v>
      </c>
      <c r="AJ129" s="93">
        <v>0</v>
      </c>
      <c r="AK129" s="93">
        <v>0</v>
      </c>
      <c r="AL129" s="92">
        <v>4385.4576688760408</v>
      </c>
      <c r="AM129" s="93">
        <v>0</v>
      </c>
      <c r="AN129" s="93">
        <v>0</v>
      </c>
      <c r="AO129" s="93">
        <v>0</v>
      </c>
      <c r="AP129" s="93">
        <v>1659.1313255999999</v>
      </c>
      <c r="AQ129" s="93">
        <v>0</v>
      </c>
      <c r="AR129" s="93">
        <v>453.63065275130623</v>
      </c>
      <c r="AS129" s="93">
        <v>0</v>
      </c>
      <c r="AT129" s="93">
        <v>0</v>
      </c>
      <c r="AU129" s="93">
        <v>0</v>
      </c>
      <c r="AV129" s="93">
        <v>0</v>
      </c>
      <c r="AW129" s="93">
        <v>0</v>
      </c>
      <c r="AX129" s="93">
        <v>0</v>
      </c>
      <c r="AY129" s="93">
        <v>0</v>
      </c>
      <c r="AZ129" s="93">
        <v>0</v>
      </c>
      <c r="BA129" s="93">
        <v>0</v>
      </c>
      <c r="BB129" s="93">
        <v>0</v>
      </c>
      <c r="BC129" s="93">
        <v>0</v>
      </c>
      <c r="BD129" s="93">
        <v>0</v>
      </c>
      <c r="BE129" s="93">
        <v>0</v>
      </c>
      <c r="BF129" s="93">
        <v>2137.3597715466881</v>
      </c>
      <c r="BG129" s="93">
        <v>0</v>
      </c>
      <c r="BH129" s="93">
        <v>0</v>
      </c>
      <c r="BI129" s="93">
        <v>0</v>
      </c>
      <c r="BJ129" s="93">
        <v>0</v>
      </c>
      <c r="BK129" s="93">
        <v>0</v>
      </c>
      <c r="BL129" s="93">
        <v>0</v>
      </c>
      <c r="BM129" s="93">
        <v>0</v>
      </c>
      <c r="BN129" s="93">
        <v>0</v>
      </c>
      <c r="BO129" s="93">
        <v>0</v>
      </c>
      <c r="BP129" s="93">
        <v>0</v>
      </c>
      <c r="BQ129" s="93">
        <v>0</v>
      </c>
      <c r="BR129" s="93">
        <v>135.33591897804695</v>
      </c>
      <c r="BS129" s="93">
        <v>0</v>
      </c>
      <c r="BT129" s="93">
        <v>0</v>
      </c>
      <c r="BU129" s="93">
        <v>0</v>
      </c>
      <c r="BV129" s="93">
        <v>0</v>
      </c>
      <c r="BW129" s="93">
        <v>0</v>
      </c>
      <c r="BX129" s="93">
        <v>0</v>
      </c>
      <c r="BY129" s="93">
        <v>0</v>
      </c>
      <c r="BZ129" s="93">
        <v>0</v>
      </c>
      <c r="CA129" s="93">
        <v>0</v>
      </c>
      <c r="CB129" s="93">
        <v>0</v>
      </c>
      <c r="CC129" s="92">
        <v>0</v>
      </c>
      <c r="CD129" s="92">
        <v>0</v>
      </c>
      <c r="CE129" s="93">
        <v>0</v>
      </c>
      <c r="CF129" s="93">
        <v>0</v>
      </c>
      <c r="CG129" s="92">
        <v>0</v>
      </c>
      <c r="CH129" s="93">
        <v>0</v>
      </c>
      <c r="CI129" s="93">
        <v>0</v>
      </c>
      <c r="CJ129" s="93">
        <v>0</v>
      </c>
      <c r="CK129" s="93">
        <v>0</v>
      </c>
      <c r="CL129" s="93">
        <v>0</v>
      </c>
      <c r="CM129" s="93">
        <v>0</v>
      </c>
      <c r="CN129" s="93">
        <v>0</v>
      </c>
      <c r="CO129" s="93">
        <v>0</v>
      </c>
      <c r="CP129" s="92">
        <v>0</v>
      </c>
      <c r="CQ129" s="93">
        <v>0</v>
      </c>
      <c r="CR129" s="93">
        <v>0</v>
      </c>
      <c r="CS129" s="92">
        <v>0</v>
      </c>
      <c r="CT129" s="93">
        <v>0</v>
      </c>
      <c r="CU129" s="93">
        <v>0</v>
      </c>
      <c r="CV129" s="93">
        <v>0</v>
      </c>
      <c r="CW129" s="93">
        <v>0</v>
      </c>
      <c r="CX129" s="93">
        <v>0</v>
      </c>
      <c r="CY129" s="93">
        <v>0</v>
      </c>
      <c r="CZ129" s="93">
        <v>0</v>
      </c>
      <c r="DA129" s="93">
        <v>0</v>
      </c>
      <c r="DB129" s="92">
        <v>0</v>
      </c>
      <c r="DC129" s="93">
        <v>0</v>
      </c>
      <c r="DD129" s="93">
        <v>0</v>
      </c>
      <c r="DE129" s="93">
        <v>0</v>
      </c>
      <c r="DF129" s="92">
        <v>0</v>
      </c>
      <c r="DG129" s="93">
        <v>0</v>
      </c>
      <c r="DH129" s="93">
        <v>0</v>
      </c>
      <c r="DI129" s="92">
        <v>0</v>
      </c>
      <c r="DJ129" s="93">
        <v>0</v>
      </c>
      <c r="DK129" s="93">
        <v>0</v>
      </c>
      <c r="DL129" s="93">
        <v>0</v>
      </c>
      <c r="DM129" s="93">
        <v>0</v>
      </c>
      <c r="DN129" s="92">
        <v>0</v>
      </c>
      <c r="DO129" s="93">
        <v>0</v>
      </c>
      <c r="DP129" s="93">
        <v>0</v>
      </c>
      <c r="DQ129" s="92">
        <v>0</v>
      </c>
      <c r="DR129" s="93">
        <v>0</v>
      </c>
      <c r="DS129" s="93">
        <v>0</v>
      </c>
      <c r="DT129" s="93">
        <v>0</v>
      </c>
      <c r="DU129" s="93">
        <v>0</v>
      </c>
      <c r="DV129" s="93">
        <v>0</v>
      </c>
      <c r="DW129" s="93">
        <v>0</v>
      </c>
      <c r="DX129" s="93">
        <v>0</v>
      </c>
      <c r="DY129" s="93">
        <v>0</v>
      </c>
      <c r="DZ129" s="93">
        <v>0</v>
      </c>
      <c r="EA129" s="93">
        <v>0</v>
      </c>
      <c r="EB129" s="92">
        <v>0</v>
      </c>
      <c r="EC129" s="93">
        <v>0</v>
      </c>
      <c r="ED129" s="93">
        <v>0</v>
      </c>
      <c r="EE129" s="93">
        <v>0</v>
      </c>
      <c r="EF129" s="93">
        <v>0</v>
      </c>
      <c r="EG129" s="93">
        <v>0</v>
      </c>
      <c r="EH129" s="93">
        <v>0</v>
      </c>
      <c r="EI129" s="92">
        <v>0</v>
      </c>
      <c r="EJ129" s="93">
        <v>0</v>
      </c>
      <c r="EK129" s="93">
        <v>0</v>
      </c>
      <c r="EL129" s="93">
        <v>0</v>
      </c>
      <c r="EM129" s="92">
        <v>0</v>
      </c>
      <c r="EN129" s="93">
        <v>0</v>
      </c>
      <c r="EO129" s="93">
        <v>0</v>
      </c>
      <c r="EP129" s="92">
        <v>0</v>
      </c>
      <c r="EQ129" s="93">
        <v>0</v>
      </c>
      <c r="ER129" s="93">
        <v>0</v>
      </c>
      <c r="ES129" s="92">
        <v>0</v>
      </c>
      <c r="ET129" s="92">
        <v>0</v>
      </c>
      <c r="EU129" s="93">
        <v>0</v>
      </c>
      <c r="EV129" s="93">
        <v>0</v>
      </c>
      <c r="EW129" s="93">
        <v>0</v>
      </c>
      <c r="EX129" s="93">
        <v>0</v>
      </c>
      <c r="EY129" s="93">
        <v>0</v>
      </c>
      <c r="EZ129" s="93">
        <v>0</v>
      </c>
      <c r="FA129" s="93">
        <v>0</v>
      </c>
      <c r="FB129" s="92">
        <v>0</v>
      </c>
      <c r="FC129" s="92">
        <v>0</v>
      </c>
      <c r="FD129" s="92">
        <v>0</v>
      </c>
      <c r="FE129" s="92">
        <v>0</v>
      </c>
      <c r="FF129" s="65"/>
      <c r="FG129" s="66">
        <v>4385.4576688760408</v>
      </c>
      <c r="FI129" s="113"/>
    </row>
    <row r="130" spans="2:165" ht="14.25" customHeight="1" x14ac:dyDescent="0.2">
      <c r="B130" s="124" t="s">
        <v>555</v>
      </c>
      <c r="C130" s="124" t="s">
        <v>373</v>
      </c>
      <c r="D130" s="92">
        <v>4.1311533145090911</v>
      </c>
      <c r="E130" s="93">
        <v>0</v>
      </c>
      <c r="F130" s="93">
        <v>0</v>
      </c>
      <c r="G130" s="93">
        <v>0</v>
      </c>
      <c r="H130" s="93">
        <v>0</v>
      </c>
      <c r="I130" s="93">
        <v>0</v>
      </c>
      <c r="J130" s="93">
        <v>0</v>
      </c>
      <c r="K130" s="93">
        <v>0</v>
      </c>
      <c r="L130" s="93">
        <v>0</v>
      </c>
      <c r="M130" s="93">
        <v>0</v>
      </c>
      <c r="N130" s="93">
        <v>0</v>
      </c>
      <c r="O130" s="93">
        <v>0</v>
      </c>
      <c r="P130" s="93">
        <v>0</v>
      </c>
      <c r="Q130" s="93">
        <v>0</v>
      </c>
      <c r="R130" s="93">
        <v>0</v>
      </c>
      <c r="S130" s="93">
        <v>0</v>
      </c>
      <c r="T130" s="93">
        <v>0</v>
      </c>
      <c r="U130" s="93">
        <v>0</v>
      </c>
      <c r="V130" s="93">
        <v>0</v>
      </c>
      <c r="W130" s="93">
        <v>0</v>
      </c>
      <c r="X130" s="93">
        <v>0</v>
      </c>
      <c r="Y130" s="93">
        <v>0</v>
      </c>
      <c r="Z130" s="93">
        <v>2.5764181961454544</v>
      </c>
      <c r="AA130" s="93">
        <v>1.1549460879272728</v>
      </c>
      <c r="AB130" s="93">
        <v>0.39978903043636366</v>
      </c>
      <c r="AC130" s="93">
        <v>0</v>
      </c>
      <c r="AD130" s="93">
        <v>0</v>
      </c>
      <c r="AE130" s="93">
        <v>0</v>
      </c>
      <c r="AF130" s="93">
        <v>0</v>
      </c>
      <c r="AG130" s="93">
        <v>0</v>
      </c>
      <c r="AH130" s="92">
        <v>0</v>
      </c>
      <c r="AI130" s="93">
        <v>0</v>
      </c>
      <c r="AJ130" s="93">
        <v>0</v>
      </c>
      <c r="AK130" s="93">
        <v>0</v>
      </c>
      <c r="AL130" s="92">
        <v>0.31094702367272731</v>
      </c>
      <c r="AM130" s="93">
        <v>0</v>
      </c>
      <c r="AN130" s="93">
        <v>0</v>
      </c>
      <c r="AO130" s="93">
        <v>0</v>
      </c>
      <c r="AP130" s="93">
        <v>0</v>
      </c>
      <c r="AQ130" s="93">
        <v>0.31094702367272731</v>
      </c>
      <c r="AR130" s="93">
        <v>0</v>
      </c>
      <c r="AS130" s="93">
        <v>0</v>
      </c>
      <c r="AT130" s="93">
        <v>0</v>
      </c>
      <c r="AU130" s="93">
        <v>0</v>
      </c>
      <c r="AV130" s="93">
        <v>0</v>
      </c>
      <c r="AW130" s="93">
        <v>0</v>
      </c>
      <c r="AX130" s="93">
        <v>0</v>
      </c>
      <c r="AY130" s="93">
        <v>0</v>
      </c>
      <c r="AZ130" s="93">
        <v>0</v>
      </c>
      <c r="BA130" s="93">
        <v>0</v>
      </c>
      <c r="BB130" s="93">
        <v>0</v>
      </c>
      <c r="BC130" s="93">
        <v>0</v>
      </c>
      <c r="BD130" s="93">
        <v>0</v>
      </c>
      <c r="BE130" s="93">
        <v>0</v>
      </c>
      <c r="BF130" s="93">
        <v>0</v>
      </c>
      <c r="BG130" s="93">
        <v>0</v>
      </c>
      <c r="BH130" s="93">
        <v>0</v>
      </c>
      <c r="BI130" s="93">
        <v>0</v>
      </c>
      <c r="BJ130" s="93">
        <v>0</v>
      </c>
      <c r="BK130" s="93">
        <v>0</v>
      </c>
      <c r="BL130" s="93">
        <v>0</v>
      </c>
      <c r="BM130" s="93">
        <v>0</v>
      </c>
      <c r="BN130" s="93">
        <v>0</v>
      </c>
      <c r="BO130" s="93">
        <v>0</v>
      </c>
      <c r="BP130" s="93">
        <v>0</v>
      </c>
      <c r="BQ130" s="93">
        <v>0</v>
      </c>
      <c r="BR130" s="93">
        <v>0</v>
      </c>
      <c r="BS130" s="93">
        <v>0</v>
      </c>
      <c r="BT130" s="93">
        <v>0</v>
      </c>
      <c r="BU130" s="93">
        <v>0</v>
      </c>
      <c r="BV130" s="93">
        <v>0</v>
      </c>
      <c r="BW130" s="93">
        <v>0</v>
      </c>
      <c r="BX130" s="93">
        <v>0</v>
      </c>
      <c r="BY130" s="93">
        <v>0</v>
      </c>
      <c r="BZ130" s="93">
        <v>0</v>
      </c>
      <c r="CA130" s="93">
        <v>0</v>
      </c>
      <c r="CB130" s="93">
        <v>0</v>
      </c>
      <c r="CC130" s="92">
        <v>0</v>
      </c>
      <c r="CD130" s="92">
        <v>0</v>
      </c>
      <c r="CE130" s="93">
        <v>0</v>
      </c>
      <c r="CF130" s="93">
        <v>0</v>
      </c>
      <c r="CG130" s="92">
        <v>0</v>
      </c>
      <c r="CH130" s="93">
        <v>0</v>
      </c>
      <c r="CI130" s="93">
        <v>0</v>
      </c>
      <c r="CJ130" s="93">
        <v>0</v>
      </c>
      <c r="CK130" s="93">
        <v>0</v>
      </c>
      <c r="CL130" s="93">
        <v>0</v>
      </c>
      <c r="CM130" s="93">
        <v>0</v>
      </c>
      <c r="CN130" s="93">
        <v>0</v>
      </c>
      <c r="CO130" s="93">
        <v>0</v>
      </c>
      <c r="CP130" s="92">
        <v>0</v>
      </c>
      <c r="CQ130" s="93">
        <v>0</v>
      </c>
      <c r="CR130" s="93">
        <v>0</v>
      </c>
      <c r="CS130" s="92">
        <v>0</v>
      </c>
      <c r="CT130" s="93">
        <v>0</v>
      </c>
      <c r="CU130" s="93">
        <v>0</v>
      </c>
      <c r="CV130" s="93">
        <v>0</v>
      </c>
      <c r="CW130" s="93">
        <v>0</v>
      </c>
      <c r="CX130" s="93">
        <v>0</v>
      </c>
      <c r="CY130" s="93">
        <v>0</v>
      </c>
      <c r="CZ130" s="93">
        <v>0</v>
      </c>
      <c r="DA130" s="93">
        <v>0</v>
      </c>
      <c r="DB130" s="92">
        <v>0</v>
      </c>
      <c r="DC130" s="93">
        <v>0</v>
      </c>
      <c r="DD130" s="93">
        <v>0</v>
      </c>
      <c r="DE130" s="93">
        <v>0</v>
      </c>
      <c r="DF130" s="92">
        <v>0</v>
      </c>
      <c r="DG130" s="93">
        <v>0</v>
      </c>
      <c r="DH130" s="93">
        <v>0</v>
      </c>
      <c r="DI130" s="92">
        <v>0</v>
      </c>
      <c r="DJ130" s="93">
        <v>0</v>
      </c>
      <c r="DK130" s="93">
        <v>0</v>
      </c>
      <c r="DL130" s="93">
        <v>0</v>
      </c>
      <c r="DM130" s="93">
        <v>0</v>
      </c>
      <c r="DN130" s="92">
        <v>0</v>
      </c>
      <c r="DO130" s="93">
        <v>0</v>
      </c>
      <c r="DP130" s="93">
        <v>0</v>
      </c>
      <c r="DQ130" s="92">
        <v>0</v>
      </c>
      <c r="DR130" s="93">
        <v>0</v>
      </c>
      <c r="DS130" s="93">
        <v>0</v>
      </c>
      <c r="DT130" s="93">
        <v>0</v>
      </c>
      <c r="DU130" s="93">
        <v>0</v>
      </c>
      <c r="DV130" s="93">
        <v>0</v>
      </c>
      <c r="DW130" s="93">
        <v>0</v>
      </c>
      <c r="DX130" s="93">
        <v>0</v>
      </c>
      <c r="DY130" s="93">
        <v>0</v>
      </c>
      <c r="DZ130" s="93">
        <v>0</v>
      </c>
      <c r="EA130" s="93">
        <v>0</v>
      </c>
      <c r="EB130" s="92">
        <v>0</v>
      </c>
      <c r="EC130" s="93">
        <v>0</v>
      </c>
      <c r="ED130" s="93">
        <v>0</v>
      </c>
      <c r="EE130" s="93">
        <v>0</v>
      </c>
      <c r="EF130" s="93">
        <v>0</v>
      </c>
      <c r="EG130" s="93">
        <v>0</v>
      </c>
      <c r="EH130" s="93">
        <v>0</v>
      </c>
      <c r="EI130" s="92">
        <v>0</v>
      </c>
      <c r="EJ130" s="93">
        <v>0</v>
      </c>
      <c r="EK130" s="93">
        <v>0</v>
      </c>
      <c r="EL130" s="93">
        <v>0</v>
      </c>
      <c r="EM130" s="92">
        <v>0</v>
      </c>
      <c r="EN130" s="93">
        <v>0</v>
      </c>
      <c r="EO130" s="93">
        <v>0</v>
      </c>
      <c r="EP130" s="92">
        <v>0</v>
      </c>
      <c r="EQ130" s="93">
        <v>0</v>
      </c>
      <c r="ER130" s="93">
        <v>0</v>
      </c>
      <c r="ES130" s="92">
        <v>0</v>
      </c>
      <c r="ET130" s="92">
        <v>0</v>
      </c>
      <c r="EU130" s="93">
        <v>0</v>
      </c>
      <c r="EV130" s="93">
        <v>0</v>
      </c>
      <c r="EW130" s="93">
        <v>0</v>
      </c>
      <c r="EX130" s="93">
        <v>0</v>
      </c>
      <c r="EY130" s="93">
        <v>0</v>
      </c>
      <c r="EZ130" s="93">
        <v>0</v>
      </c>
      <c r="FA130" s="93">
        <v>0</v>
      </c>
      <c r="FB130" s="92">
        <v>0</v>
      </c>
      <c r="FC130" s="92">
        <v>3.0289444799999998</v>
      </c>
      <c r="FD130" s="92">
        <v>-2.6244120000001203E-2</v>
      </c>
      <c r="FE130" s="92">
        <v>0</v>
      </c>
      <c r="FF130" s="65"/>
      <c r="FG130" s="66">
        <v>7.4448006981818171</v>
      </c>
      <c r="FI130" s="113"/>
    </row>
    <row r="131" spans="2:165" ht="14.25" customHeight="1" x14ac:dyDescent="0.2">
      <c r="B131" s="124" t="s">
        <v>556</v>
      </c>
      <c r="C131" s="124" t="s">
        <v>415</v>
      </c>
      <c r="D131" s="92">
        <v>0</v>
      </c>
      <c r="E131" s="93">
        <v>0</v>
      </c>
      <c r="F131" s="93">
        <v>0</v>
      </c>
      <c r="G131" s="93">
        <v>0</v>
      </c>
      <c r="H131" s="93">
        <v>0</v>
      </c>
      <c r="I131" s="93">
        <v>0</v>
      </c>
      <c r="J131" s="93">
        <v>0</v>
      </c>
      <c r="K131" s="93">
        <v>0</v>
      </c>
      <c r="L131" s="93">
        <v>0</v>
      </c>
      <c r="M131" s="93">
        <v>0</v>
      </c>
      <c r="N131" s="93">
        <v>0</v>
      </c>
      <c r="O131" s="93">
        <v>0</v>
      </c>
      <c r="P131" s="93">
        <v>0</v>
      </c>
      <c r="Q131" s="93">
        <v>0</v>
      </c>
      <c r="R131" s="93">
        <v>0</v>
      </c>
      <c r="S131" s="93">
        <v>0</v>
      </c>
      <c r="T131" s="93">
        <v>0</v>
      </c>
      <c r="U131" s="93">
        <v>0</v>
      </c>
      <c r="V131" s="93">
        <v>0</v>
      </c>
      <c r="W131" s="93">
        <v>0</v>
      </c>
      <c r="X131" s="93">
        <v>0</v>
      </c>
      <c r="Y131" s="93">
        <v>0</v>
      </c>
      <c r="Z131" s="93">
        <v>0</v>
      </c>
      <c r="AA131" s="93">
        <v>0</v>
      </c>
      <c r="AB131" s="93">
        <v>0</v>
      </c>
      <c r="AC131" s="93">
        <v>0</v>
      </c>
      <c r="AD131" s="93">
        <v>0</v>
      </c>
      <c r="AE131" s="93">
        <v>0</v>
      </c>
      <c r="AF131" s="93">
        <v>0</v>
      </c>
      <c r="AG131" s="93">
        <v>0</v>
      </c>
      <c r="AH131" s="92">
        <v>0</v>
      </c>
      <c r="AI131" s="93">
        <v>0</v>
      </c>
      <c r="AJ131" s="93">
        <v>0</v>
      </c>
      <c r="AK131" s="93">
        <v>0</v>
      </c>
      <c r="AL131" s="92">
        <v>3382.7936336100001</v>
      </c>
      <c r="AM131" s="93">
        <v>0</v>
      </c>
      <c r="AN131" s="93">
        <v>0</v>
      </c>
      <c r="AO131" s="93">
        <v>0</v>
      </c>
      <c r="AP131" s="93">
        <v>0</v>
      </c>
      <c r="AQ131" s="93">
        <v>0</v>
      </c>
      <c r="AR131" s="93">
        <v>0</v>
      </c>
      <c r="AS131" s="93">
        <v>0</v>
      </c>
      <c r="AT131" s="93">
        <v>0</v>
      </c>
      <c r="AU131" s="93">
        <v>0</v>
      </c>
      <c r="AV131" s="93">
        <v>0</v>
      </c>
      <c r="AW131" s="93">
        <v>0</v>
      </c>
      <c r="AX131" s="93">
        <v>0</v>
      </c>
      <c r="AY131" s="93">
        <v>0</v>
      </c>
      <c r="AZ131" s="93">
        <v>0</v>
      </c>
      <c r="BA131" s="93">
        <v>0</v>
      </c>
      <c r="BB131" s="93">
        <v>0</v>
      </c>
      <c r="BC131" s="93">
        <v>0</v>
      </c>
      <c r="BD131" s="93">
        <v>0</v>
      </c>
      <c r="BE131" s="93">
        <v>0</v>
      </c>
      <c r="BF131" s="93">
        <v>0</v>
      </c>
      <c r="BG131" s="93">
        <v>0</v>
      </c>
      <c r="BH131" s="93">
        <v>0</v>
      </c>
      <c r="BI131" s="93">
        <v>0</v>
      </c>
      <c r="BJ131" s="93">
        <v>0</v>
      </c>
      <c r="BK131" s="93">
        <v>0</v>
      </c>
      <c r="BL131" s="93">
        <v>0</v>
      </c>
      <c r="BM131" s="93">
        <v>0</v>
      </c>
      <c r="BN131" s="93">
        <v>0</v>
      </c>
      <c r="BO131" s="93">
        <v>0</v>
      </c>
      <c r="BP131" s="93">
        <v>0</v>
      </c>
      <c r="BQ131" s="93">
        <v>0</v>
      </c>
      <c r="BR131" s="93">
        <v>3382.7936336100001</v>
      </c>
      <c r="BS131" s="93">
        <v>0</v>
      </c>
      <c r="BT131" s="93">
        <v>0</v>
      </c>
      <c r="BU131" s="93">
        <v>0</v>
      </c>
      <c r="BV131" s="93">
        <v>0</v>
      </c>
      <c r="BW131" s="93">
        <v>0</v>
      </c>
      <c r="BX131" s="93">
        <v>0</v>
      </c>
      <c r="BY131" s="93">
        <v>0</v>
      </c>
      <c r="BZ131" s="93">
        <v>0</v>
      </c>
      <c r="CA131" s="93">
        <v>0</v>
      </c>
      <c r="CB131" s="93">
        <v>0</v>
      </c>
      <c r="CC131" s="92">
        <v>0</v>
      </c>
      <c r="CD131" s="92">
        <v>0</v>
      </c>
      <c r="CE131" s="93">
        <v>0</v>
      </c>
      <c r="CF131" s="93">
        <v>0</v>
      </c>
      <c r="CG131" s="92">
        <v>0</v>
      </c>
      <c r="CH131" s="93">
        <v>0</v>
      </c>
      <c r="CI131" s="93">
        <v>0</v>
      </c>
      <c r="CJ131" s="93">
        <v>0</v>
      </c>
      <c r="CK131" s="93">
        <v>0</v>
      </c>
      <c r="CL131" s="93">
        <v>0</v>
      </c>
      <c r="CM131" s="93">
        <v>0</v>
      </c>
      <c r="CN131" s="93">
        <v>0</v>
      </c>
      <c r="CO131" s="93">
        <v>0</v>
      </c>
      <c r="CP131" s="92">
        <v>0</v>
      </c>
      <c r="CQ131" s="93">
        <v>0</v>
      </c>
      <c r="CR131" s="93">
        <v>0</v>
      </c>
      <c r="CS131" s="92">
        <v>0</v>
      </c>
      <c r="CT131" s="93">
        <v>0</v>
      </c>
      <c r="CU131" s="93">
        <v>0</v>
      </c>
      <c r="CV131" s="93">
        <v>0</v>
      </c>
      <c r="CW131" s="93">
        <v>0</v>
      </c>
      <c r="CX131" s="93">
        <v>0</v>
      </c>
      <c r="CY131" s="93">
        <v>0</v>
      </c>
      <c r="CZ131" s="93">
        <v>0</v>
      </c>
      <c r="DA131" s="93">
        <v>0</v>
      </c>
      <c r="DB131" s="92">
        <v>0</v>
      </c>
      <c r="DC131" s="93">
        <v>0</v>
      </c>
      <c r="DD131" s="93">
        <v>0</v>
      </c>
      <c r="DE131" s="93">
        <v>0</v>
      </c>
      <c r="DF131" s="92">
        <v>0</v>
      </c>
      <c r="DG131" s="93">
        <v>0</v>
      </c>
      <c r="DH131" s="93">
        <v>0</v>
      </c>
      <c r="DI131" s="92">
        <v>0</v>
      </c>
      <c r="DJ131" s="93">
        <v>0</v>
      </c>
      <c r="DK131" s="93">
        <v>0</v>
      </c>
      <c r="DL131" s="93">
        <v>0</v>
      </c>
      <c r="DM131" s="93">
        <v>0</v>
      </c>
      <c r="DN131" s="92">
        <v>0</v>
      </c>
      <c r="DO131" s="93">
        <v>0</v>
      </c>
      <c r="DP131" s="93">
        <v>0</v>
      </c>
      <c r="DQ131" s="92">
        <v>0</v>
      </c>
      <c r="DR131" s="93">
        <v>0</v>
      </c>
      <c r="DS131" s="93">
        <v>0</v>
      </c>
      <c r="DT131" s="93">
        <v>0</v>
      </c>
      <c r="DU131" s="93">
        <v>0</v>
      </c>
      <c r="DV131" s="93">
        <v>0</v>
      </c>
      <c r="DW131" s="93">
        <v>0</v>
      </c>
      <c r="DX131" s="93">
        <v>0</v>
      </c>
      <c r="DY131" s="93">
        <v>0</v>
      </c>
      <c r="DZ131" s="93">
        <v>0</v>
      </c>
      <c r="EA131" s="93">
        <v>0</v>
      </c>
      <c r="EB131" s="92">
        <v>0</v>
      </c>
      <c r="EC131" s="93">
        <v>0</v>
      </c>
      <c r="ED131" s="93">
        <v>0</v>
      </c>
      <c r="EE131" s="93">
        <v>0</v>
      </c>
      <c r="EF131" s="93">
        <v>0</v>
      </c>
      <c r="EG131" s="93">
        <v>0</v>
      </c>
      <c r="EH131" s="93">
        <v>0</v>
      </c>
      <c r="EI131" s="92">
        <v>0</v>
      </c>
      <c r="EJ131" s="93">
        <v>0</v>
      </c>
      <c r="EK131" s="93">
        <v>0</v>
      </c>
      <c r="EL131" s="93">
        <v>0</v>
      </c>
      <c r="EM131" s="92">
        <v>0</v>
      </c>
      <c r="EN131" s="93">
        <v>0</v>
      </c>
      <c r="EO131" s="93">
        <v>0</v>
      </c>
      <c r="EP131" s="92">
        <v>0</v>
      </c>
      <c r="EQ131" s="93">
        <v>0</v>
      </c>
      <c r="ER131" s="93">
        <v>0</v>
      </c>
      <c r="ES131" s="92">
        <v>0</v>
      </c>
      <c r="ET131" s="92">
        <v>0</v>
      </c>
      <c r="EU131" s="93">
        <v>0</v>
      </c>
      <c r="EV131" s="93">
        <v>0</v>
      </c>
      <c r="EW131" s="93">
        <v>0</v>
      </c>
      <c r="EX131" s="93">
        <v>0</v>
      </c>
      <c r="EY131" s="93">
        <v>0</v>
      </c>
      <c r="EZ131" s="93">
        <v>0</v>
      </c>
      <c r="FA131" s="93">
        <v>0</v>
      </c>
      <c r="FB131" s="92">
        <v>0</v>
      </c>
      <c r="FC131" s="92">
        <v>0</v>
      </c>
      <c r="FD131" s="92">
        <v>0</v>
      </c>
      <c r="FE131" s="92">
        <v>0</v>
      </c>
      <c r="FF131" s="65"/>
      <c r="FG131" s="66">
        <v>3382.7936336100001</v>
      </c>
      <c r="FI131" s="113"/>
    </row>
    <row r="132" spans="2:165" ht="14.25" customHeight="1" x14ac:dyDescent="0.2">
      <c r="B132" s="124" t="s">
        <v>557</v>
      </c>
      <c r="C132" s="124" t="s">
        <v>378</v>
      </c>
      <c r="D132" s="92">
        <v>0</v>
      </c>
      <c r="E132" s="93">
        <v>0</v>
      </c>
      <c r="F132" s="93">
        <v>0</v>
      </c>
      <c r="G132" s="93">
        <v>0</v>
      </c>
      <c r="H132" s="93">
        <v>0</v>
      </c>
      <c r="I132" s="93">
        <v>0</v>
      </c>
      <c r="J132" s="93">
        <v>0</v>
      </c>
      <c r="K132" s="93">
        <v>0</v>
      </c>
      <c r="L132" s="93">
        <v>0</v>
      </c>
      <c r="M132" s="93">
        <v>0</v>
      </c>
      <c r="N132" s="93">
        <v>0</v>
      </c>
      <c r="O132" s="93">
        <v>0</v>
      </c>
      <c r="P132" s="93">
        <v>0</v>
      </c>
      <c r="Q132" s="93">
        <v>0</v>
      </c>
      <c r="R132" s="93">
        <v>0</v>
      </c>
      <c r="S132" s="93">
        <v>0</v>
      </c>
      <c r="T132" s="93">
        <v>0</v>
      </c>
      <c r="U132" s="93">
        <v>0</v>
      </c>
      <c r="V132" s="93">
        <v>0</v>
      </c>
      <c r="W132" s="93">
        <v>0</v>
      </c>
      <c r="X132" s="93">
        <v>0</v>
      </c>
      <c r="Y132" s="93">
        <v>0</v>
      </c>
      <c r="Z132" s="93">
        <v>0</v>
      </c>
      <c r="AA132" s="93">
        <v>0</v>
      </c>
      <c r="AB132" s="93">
        <v>0</v>
      </c>
      <c r="AC132" s="93">
        <v>0</v>
      </c>
      <c r="AD132" s="93">
        <v>0</v>
      </c>
      <c r="AE132" s="93">
        <v>0</v>
      </c>
      <c r="AF132" s="93">
        <v>0</v>
      </c>
      <c r="AG132" s="93">
        <v>0</v>
      </c>
      <c r="AH132" s="92">
        <v>0</v>
      </c>
      <c r="AI132" s="93">
        <v>0</v>
      </c>
      <c r="AJ132" s="93">
        <v>0</v>
      </c>
      <c r="AK132" s="93">
        <v>0</v>
      </c>
      <c r="AL132" s="92">
        <v>0</v>
      </c>
      <c r="AM132" s="93">
        <v>0</v>
      </c>
      <c r="AN132" s="93">
        <v>0</v>
      </c>
      <c r="AO132" s="93">
        <v>0</v>
      </c>
      <c r="AP132" s="93">
        <v>0</v>
      </c>
      <c r="AQ132" s="93">
        <v>0</v>
      </c>
      <c r="AR132" s="93">
        <v>0</v>
      </c>
      <c r="AS132" s="93">
        <v>0</v>
      </c>
      <c r="AT132" s="93">
        <v>0</v>
      </c>
      <c r="AU132" s="93">
        <v>0</v>
      </c>
      <c r="AV132" s="93">
        <v>0</v>
      </c>
      <c r="AW132" s="93">
        <v>0</v>
      </c>
      <c r="AX132" s="93">
        <v>0</v>
      </c>
      <c r="AY132" s="93">
        <v>0</v>
      </c>
      <c r="AZ132" s="93">
        <v>0</v>
      </c>
      <c r="BA132" s="93">
        <v>0</v>
      </c>
      <c r="BB132" s="93">
        <v>0</v>
      </c>
      <c r="BC132" s="93">
        <v>0</v>
      </c>
      <c r="BD132" s="93">
        <v>0</v>
      </c>
      <c r="BE132" s="93">
        <v>0</v>
      </c>
      <c r="BF132" s="93">
        <v>0</v>
      </c>
      <c r="BG132" s="93">
        <v>0</v>
      </c>
      <c r="BH132" s="93">
        <v>0</v>
      </c>
      <c r="BI132" s="93">
        <v>0</v>
      </c>
      <c r="BJ132" s="93">
        <v>0</v>
      </c>
      <c r="BK132" s="93">
        <v>0</v>
      </c>
      <c r="BL132" s="93">
        <v>0</v>
      </c>
      <c r="BM132" s="93">
        <v>0</v>
      </c>
      <c r="BN132" s="93">
        <v>0</v>
      </c>
      <c r="BO132" s="93">
        <v>0</v>
      </c>
      <c r="BP132" s="93">
        <v>0</v>
      </c>
      <c r="BQ132" s="93">
        <v>0</v>
      </c>
      <c r="BR132" s="93">
        <v>0</v>
      </c>
      <c r="BS132" s="93">
        <v>0</v>
      </c>
      <c r="BT132" s="93">
        <v>0</v>
      </c>
      <c r="BU132" s="93">
        <v>0</v>
      </c>
      <c r="BV132" s="93">
        <v>0</v>
      </c>
      <c r="BW132" s="93">
        <v>0</v>
      </c>
      <c r="BX132" s="93">
        <v>0</v>
      </c>
      <c r="BY132" s="93">
        <v>0</v>
      </c>
      <c r="BZ132" s="93">
        <v>0</v>
      </c>
      <c r="CA132" s="93">
        <v>0</v>
      </c>
      <c r="CB132" s="93">
        <v>0</v>
      </c>
      <c r="CC132" s="92">
        <v>0</v>
      </c>
      <c r="CD132" s="92">
        <v>0</v>
      </c>
      <c r="CE132" s="93">
        <v>0</v>
      </c>
      <c r="CF132" s="93">
        <v>0</v>
      </c>
      <c r="CG132" s="92">
        <v>0</v>
      </c>
      <c r="CH132" s="93">
        <v>0</v>
      </c>
      <c r="CI132" s="93">
        <v>0</v>
      </c>
      <c r="CJ132" s="93">
        <v>0</v>
      </c>
      <c r="CK132" s="93">
        <v>0</v>
      </c>
      <c r="CL132" s="93">
        <v>0</v>
      </c>
      <c r="CM132" s="93">
        <v>0</v>
      </c>
      <c r="CN132" s="93">
        <v>0</v>
      </c>
      <c r="CO132" s="93">
        <v>0</v>
      </c>
      <c r="CP132" s="92">
        <v>0</v>
      </c>
      <c r="CQ132" s="93">
        <v>0</v>
      </c>
      <c r="CR132" s="93">
        <v>0</v>
      </c>
      <c r="CS132" s="92">
        <v>0</v>
      </c>
      <c r="CT132" s="93">
        <v>0</v>
      </c>
      <c r="CU132" s="93">
        <v>0</v>
      </c>
      <c r="CV132" s="93">
        <v>0</v>
      </c>
      <c r="CW132" s="93">
        <v>0</v>
      </c>
      <c r="CX132" s="93">
        <v>0</v>
      </c>
      <c r="CY132" s="93">
        <v>0</v>
      </c>
      <c r="CZ132" s="93">
        <v>0</v>
      </c>
      <c r="DA132" s="93">
        <v>0</v>
      </c>
      <c r="DB132" s="92">
        <v>0</v>
      </c>
      <c r="DC132" s="93">
        <v>0</v>
      </c>
      <c r="DD132" s="93">
        <v>0</v>
      </c>
      <c r="DE132" s="93">
        <v>0</v>
      </c>
      <c r="DF132" s="92">
        <v>0</v>
      </c>
      <c r="DG132" s="93">
        <v>0</v>
      </c>
      <c r="DH132" s="93">
        <v>0</v>
      </c>
      <c r="DI132" s="92">
        <v>0</v>
      </c>
      <c r="DJ132" s="93">
        <v>0</v>
      </c>
      <c r="DK132" s="93">
        <v>0</v>
      </c>
      <c r="DL132" s="93">
        <v>0</v>
      </c>
      <c r="DM132" s="93">
        <v>0</v>
      </c>
      <c r="DN132" s="92">
        <v>0</v>
      </c>
      <c r="DO132" s="93">
        <v>0</v>
      </c>
      <c r="DP132" s="93">
        <v>0</v>
      </c>
      <c r="DQ132" s="92">
        <v>0</v>
      </c>
      <c r="DR132" s="93">
        <v>0</v>
      </c>
      <c r="DS132" s="93">
        <v>0</v>
      </c>
      <c r="DT132" s="93">
        <v>0</v>
      </c>
      <c r="DU132" s="93">
        <v>0</v>
      </c>
      <c r="DV132" s="93">
        <v>0</v>
      </c>
      <c r="DW132" s="93">
        <v>0</v>
      </c>
      <c r="DX132" s="93">
        <v>0</v>
      </c>
      <c r="DY132" s="93">
        <v>0</v>
      </c>
      <c r="DZ132" s="93">
        <v>0</v>
      </c>
      <c r="EA132" s="93">
        <v>0</v>
      </c>
      <c r="EB132" s="92">
        <v>0</v>
      </c>
      <c r="EC132" s="93">
        <v>0</v>
      </c>
      <c r="ED132" s="93">
        <v>0</v>
      </c>
      <c r="EE132" s="93">
        <v>0</v>
      </c>
      <c r="EF132" s="93">
        <v>0</v>
      </c>
      <c r="EG132" s="93">
        <v>0</v>
      </c>
      <c r="EH132" s="93">
        <v>0</v>
      </c>
      <c r="EI132" s="92">
        <v>0</v>
      </c>
      <c r="EJ132" s="93">
        <v>0</v>
      </c>
      <c r="EK132" s="93">
        <v>0</v>
      </c>
      <c r="EL132" s="93">
        <v>0</v>
      </c>
      <c r="EM132" s="92">
        <v>0</v>
      </c>
      <c r="EN132" s="93">
        <v>0</v>
      </c>
      <c r="EO132" s="93">
        <v>0</v>
      </c>
      <c r="EP132" s="92">
        <v>0</v>
      </c>
      <c r="EQ132" s="93">
        <v>0</v>
      </c>
      <c r="ER132" s="93">
        <v>0</v>
      </c>
      <c r="ES132" s="92">
        <v>0</v>
      </c>
      <c r="ET132" s="92">
        <v>0</v>
      </c>
      <c r="EU132" s="93">
        <v>0</v>
      </c>
      <c r="EV132" s="93">
        <v>0</v>
      </c>
      <c r="EW132" s="93">
        <v>0</v>
      </c>
      <c r="EX132" s="93">
        <v>0</v>
      </c>
      <c r="EY132" s="93">
        <v>0</v>
      </c>
      <c r="EZ132" s="93">
        <v>0</v>
      </c>
      <c r="FA132" s="93">
        <v>0</v>
      </c>
      <c r="FB132" s="92">
        <v>0</v>
      </c>
      <c r="FC132" s="92">
        <v>35.585823200074223</v>
      </c>
      <c r="FD132" s="92">
        <v>0</v>
      </c>
      <c r="FE132" s="92">
        <v>0</v>
      </c>
      <c r="FF132" s="65"/>
      <c r="FG132" s="66">
        <v>35.585823200074223</v>
      </c>
      <c r="FI132" s="113"/>
    </row>
    <row r="133" spans="2:165" ht="14.25" customHeight="1" x14ac:dyDescent="0.2">
      <c r="B133" s="124" t="s">
        <v>558</v>
      </c>
      <c r="C133" s="124" t="s">
        <v>379</v>
      </c>
      <c r="D133" s="92">
        <v>0</v>
      </c>
      <c r="E133" s="93">
        <v>0</v>
      </c>
      <c r="F133" s="93">
        <v>0</v>
      </c>
      <c r="G133" s="93">
        <v>0</v>
      </c>
      <c r="H133" s="93">
        <v>0</v>
      </c>
      <c r="I133" s="93">
        <v>0</v>
      </c>
      <c r="J133" s="93">
        <v>0</v>
      </c>
      <c r="K133" s="93">
        <v>0</v>
      </c>
      <c r="L133" s="93">
        <v>0</v>
      </c>
      <c r="M133" s="93">
        <v>0</v>
      </c>
      <c r="N133" s="93">
        <v>0</v>
      </c>
      <c r="O133" s="93">
        <v>0</v>
      </c>
      <c r="P133" s="93">
        <v>0</v>
      </c>
      <c r="Q133" s="93">
        <v>0</v>
      </c>
      <c r="R133" s="93">
        <v>0</v>
      </c>
      <c r="S133" s="93">
        <v>0</v>
      </c>
      <c r="T133" s="93">
        <v>0</v>
      </c>
      <c r="U133" s="93">
        <v>0</v>
      </c>
      <c r="V133" s="93">
        <v>0</v>
      </c>
      <c r="W133" s="93">
        <v>0</v>
      </c>
      <c r="X133" s="93">
        <v>0</v>
      </c>
      <c r="Y133" s="93">
        <v>0</v>
      </c>
      <c r="Z133" s="93">
        <v>0</v>
      </c>
      <c r="AA133" s="93">
        <v>0</v>
      </c>
      <c r="AB133" s="93">
        <v>0</v>
      </c>
      <c r="AC133" s="93">
        <v>0</v>
      </c>
      <c r="AD133" s="93">
        <v>0</v>
      </c>
      <c r="AE133" s="93">
        <v>0</v>
      </c>
      <c r="AF133" s="93">
        <v>0</v>
      </c>
      <c r="AG133" s="93">
        <v>0</v>
      </c>
      <c r="AH133" s="92">
        <v>0</v>
      </c>
      <c r="AI133" s="93">
        <v>0</v>
      </c>
      <c r="AJ133" s="93">
        <v>0</v>
      </c>
      <c r="AK133" s="93">
        <v>0</v>
      </c>
      <c r="AL133" s="92">
        <v>2441.3486791644118</v>
      </c>
      <c r="AM133" s="93">
        <v>125.24386392437113</v>
      </c>
      <c r="AN133" s="93">
        <v>2.1723291200292305</v>
      </c>
      <c r="AO133" s="93">
        <v>62.918260551320444</v>
      </c>
      <c r="AP133" s="93">
        <v>65.852902575437881</v>
      </c>
      <c r="AQ133" s="93">
        <v>2.6746403844766706</v>
      </c>
      <c r="AR133" s="93">
        <v>1.5993746247244041</v>
      </c>
      <c r="AS133" s="93">
        <v>321.70344309861571</v>
      </c>
      <c r="AT133" s="93">
        <v>94.064341407226692</v>
      </c>
      <c r="AU133" s="93">
        <v>1.0190746322237714</v>
      </c>
      <c r="AV133" s="93">
        <v>0.88154763257188817</v>
      </c>
      <c r="AW133" s="93">
        <v>16.078135502213804</v>
      </c>
      <c r="AX133" s="93">
        <v>148.12825706274077</v>
      </c>
      <c r="AY133" s="93">
        <v>14.715720783536046</v>
      </c>
      <c r="AZ133" s="93">
        <v>163.2898654591211</v>
      </c>
      <c r="BA133" s="93">
        <v>36.114001544387762</v>
      </c>
      <c r="BB133" s="93">
        <v>0</v>
      </c>
      <c r="BC133" s="93">
        <v>45.209254541511847</v>
      </c>
      <c r="BD133" s="93">
        <v>1.3360099482505154</v>
      </c>
      <c r="BE133" s="93">
        <v>0</v>
      </c>
      <c r="BF133" s="93">
        <v>67.681527248635774</v>
      </c>
      <c r="BG133" s="93">
        <v>15.710738769945653</v>
      </c>
      <c r="BH133" s="93">
        <v>0</v>
      </c>
      <c r="BI133" s="93">
        <v>4.8816899726129214E-3</v>
      </c>
      <c r="BJ133" s="93">
        <v>30.607027054130324</v>
      </c>
      <c r="BK133" s="93">
        <v>0</v>
      </c>
      <c r="BL133" s="93">
        <v>0</v>
      </c>
      <c r="BM133" s="93">
        <v>8.8005832865990179</v>
      </c>
      <c r="BN133" s="93">
        <v>1.2086929599037817</v>
      </c>
      <c r="BO133" s="93">
        <v>7.694138352246723</v>
      </c>
      <c r="BP133" s="93">
        <v>98.466994114313906</v>
      </c>
      <c r="BQ133" s="93">
        <v>184.9739646029625</v>
      </c>
      <c r="BR133" s="93">
        <v>190.68330803680044</v>
      </c>
      <c r="BS133" s="93">
        <v>102.72861312695278</v>
      </c>
      <c r="BT133" s="93">
        <v>31.30152488645119</v>
      </c>
      <c r="BU133" s="93">
        <v>0</v>
      </c>
      <c r="BV133" s="93">
        <v>0</v>
      </c>
      <c r="BW133" s="93">
        <v>25.446096970845215</v>
      </c>
      <c r="BX133" s="93">
        <v>6.1867226675160669</v>
      </c>
      <c r="BY133" s="93">
        <v>21.982728518781474</v>
      </c>
      <c r="BZ133" s="93">
        <v>4.2604851438305289</v>
      </c>
      <c r="CA133" s="93">
        <v>540.40838629579184</v>
      </c>
      <c r="CB133" s="93">
        <v>0.20124264597234412</v>
      </c>
      <c r="CC133" s="92">
        <v>5.9664959425958465E-3</v>
      </c>
      <c r="CD133" s="92">
        <v>5.5498360891927696</v>
      </c>
      <c r="CE133" s="93">
        <v>0</v>
      </c>
      <c r="CF133" s="93">
        <v>5.5498360891927696</v>
      </c>
      <c r="CG133" s="92">
        <v>0</v>
      </c>
      <c r="CH133" s="93">
        <v>0</v>
      </c>
      <c r="CI133" s="93">
        <v>0</v>
      </c>
      <c r="CJ133" s="93">
        <v>0</v>
      </c>
      <c r="CK133" s="93">
        <v>0</v>
      </c>
      <c r="CL133" s="93">
        <v>0</v>
      </c>
      <c r="CM133" s="93">
        <v>0</v>
      </c>
      <c r="CN133" s="93">
        <v>0</v>
      </c>
      <c r="CO133" s="93">
        <v>0</v>
      </c>
      <c r="CP133" s="92">
        <v>49.199375867185466</v>
      </c>
      <c r="CQ133" s="93">
        <v>48.451766662573618</v>
      </c>
      <c r="CR133" s="93">
        <v>0.7476092046118491</v>
      </c>
      <c r="CS133" s="92">
        <v>152.93811995649961</v>
      </c>
      <c r="CT133" s="93">
        <v>0</v>
      </c>
      <c r="CU133" s="93">
        <v>0</v>
      </c>
      <c r="CV133" s="93">
        <v>135.37593204786103</v>
      </c>
      <c r="CW133" s="93">
        <v>3.5042443432529421E-4</v>
      </c>
      <c r="CX133" s="93">
        <v>15.054462480276285</v>
      </c>
      <c r="CY133" s="93">
        <v>2.5073750039279967</v>
      </c>
      <c r="CZ133" s="93">
        <v>0</v>
      </c>
      <c r="DA133" s="93">
        <v>0</v>
      </c>
      <c r="DB133" s="92">
        <v>956.91641854121485</v>
      </c>
      <c r="DC133" s="93">
        <v>214.72392388155822</v>
      </c>
      <c r="DD133" s="93">
        <v>742.19249465965663</v>
      </c>
      <c r="DE133" s="93">
        <v>0</v>
      </c>
      <c r="DF133" s="92">
        <v>0.33859419038239158</v>
      </c>
      <c r="DG133" s="93">
        <v>0.33859419038239158</v>
      </c>
      <c r="DH133" s="93">
        <v>0</v>
      </c>
      <c r="DI133" s="92">
        <v>0</v>
      </c>
      <c r="DJ133" s="93">
        <v>0</v>
      </c>
      <c r="DK133" s="93">
        <v>0</v>
      </c>
      <c r="DL133" s="93">
        <v>0</v>
      </c>
      <c r="DM133" s="93">
        <v>0</v>
      </c>
      <c r="DN133" s="92">
        <v>0.18234695995828351</v>
      </c>
      <c r="DO133" s="93">
        <v>0.18234695995828351</v>
      </c>
      <c r="DP133" s="93">
        <v>0</v>
      </c>
      <c r="DQ133" s="92">
        <v>0.76328603280558549</v>
      </c>
      <c r="DR133" s="93">
        <v>0</v>
      </c>
      <c r="DS133" s="93">
        <v>0</v>
      </c>
      <c r="DT133" s="93">
        <v>0.48409057793793236</v>
      </c>
      <c r="DU133" s="93">
        <v>0</v>
      </c>
      <c r="DV133" s="93">
        <v>0</v>
      </c>
      <c r="DW133" s="93">
        <v>0</v>
      </c>
      <c r="DX133" s="93">
        <v>1.0575854606995163E-3</v>
      </c>
      <c r="DY133" s="93">
        <v>0</v>
      </c>
      <c r="DZ133" s="93">
        <v>0.27813786940695362</v>
      </c>
      <c r="EA133" s="93">
        <v>0</v>
      </c>
      <c r="EB133" s="92">
        <v>3.9185952370898294E-2</v>
      </c>
      <c r="EC133" s="93">
        <v>0</v>
      </c>
      <c r="ED133" s="93">
        <v>0</v>
      </c>
      <c r="EE133" s="93">
        <v>0</v>
      </c>
      <c r="EF133" s="93">
        <v>0</v>
      </c>
      <c r="EG133" s="93">
        <v>3.8700691553042177E-2</v>
      </c>
      <c r="EH133" s="93">
        <v>4.852608178561198E-4</v>
      </c>
      <c r="EI133" s="92">
        <v>0</v>
      </c>
      <c r="EJ133" s="93">
        <v>0</v>
      </c>
      <c r="EK133" s="93">
        <v>0</v>
      </c>
      <c r="EL133" s="93">
        <v>0</v>
      </c>
      <c r="EM133" s="92">
        <v>1.5086455556999983</v>
      </c>
      <c r="EN133" s="93">
        <v>1.5086455556999983</v>
      </c>
      <c r="EO133" s="93">
        <v>0</v>
      </c>
      <c r="EP133" s="92">
        <v>4.8125795692616231</v>
      </c>
      <c r="EQ133" s="93">
        <v>4.8125795692616231</v>
      </c>
      <c r="ER133" s="93">
        <v>0</v>
      </c>
      <c r="ES133" s="92">
        <v>8.9795807820692222</v>
      </c>
      <c r="ET133" s="92">
        <v>3.0774039705231471</v>
      </c>
      <c r="EU133" s="93">
        <v>0</v>
      </c>
      <c r="EV133" s="93">
        <v>0.2438872613137856</v>
      </c>
      <c r="EW133" s="93">
        <v>1.023233782958636</v>
      </c>
      <c r="EX133" s="93">
        <v>1.5971851115596749</v>
      </c>
      <c r="EY133" s="93">
        <v>0</v>
      </c>
      <c r="EZ133" s="93">
        <v>0.17477682831469077</v>
      </c>
      <c r="FA133" s="93">
        <v>3.8320986376359931E-2</v>
      </c>
      <c r="FB133" s="92">
        <v>0</v>
      </c>
      <c r="FC133" s="92">
        <v>2082.512989314801</v>
      </c>
      <c r="FD133" s="92">
        <v>159.44649911936392</v>
      </c>
      <c r="FE133" s="92">
        <v>0</v>
      </c>
      <c r="FF133" s="65"/>
      <c r="FG133" s="66">
        <v>5867.6195075616833</v>
      </c>
      <c r="FI133" s="113"/>
    </row>
    <row r="134" spans="2:165" ht="14.25" customHeight="1" x14ac:dyDescent="0.2">
      <c r="B134" s="124" t="s">
        <v>559</v>
      </c>
      <c r="C134" s="124" t="s">
        <v>380</v>
      </c>
      <c r="D134" s="92">
        <v>867.0265438293236</v>
      </c>
      <c r="E134" s="93">
        <v>0.69025453462901842</v>
      </c>
      <c r="F134" s="93">
        <v>0.68046667678627737</v>
      </c>
      <c r="G134" s="93">
        <v>7.1076086264109284</v>
      </c>
      <c r="H134" s="93">
        <v>9.4074563406938019</v>
      </c>
      <c r="I134" s="93">
        <v>2.5572347094587831</v>
      </c>
      <c r="J134" s="93">
        <v>6.0180504554505196</v>
      </c>
      <c r="K134" s="93">
        <v>3.6832905680763912</v>
      </c>
      <c r="L134" s="93">
        <v>0.78505805782940774</v>
      </c>
      <c r="M134" s="93">
        <v>4.3205357591911824</v>
      </c>
      <c r="N134" s="93">
        <v>14.252858207346765</v>
      </c>
      <c r="O134" s="93">
        <v>7.1405612878286391</v>
      </c>
      <c r="P134" s="93">
        <v>1.8700955971842612</v>
      </c>
      <c r="Q134" s="93">
        <v>1.4858424708379854</v>
      </c>
      <c r="R134" s="93">
        <v>41.179864837932179</v>
      </c>
      <c r="S134" s="93">
        <v>2.041508205401481</v>
      </c>
      <c r="T134" s="93">
        <v>151.04364321889716</v>
      </c>
      <c r="U134" s="93">
        <v>4.463270773087654E-2</v>
      </c>
      <c r="V134" s="93">
        <v>17.438340474125809</v>
      </c>
      <c r="W134" s="93">
        <v>26.122185396838738</v>
      </c>
      <c r="X134" s="93">
        <v>7.262159374235841</v>
      </c>
      <c r="Y134" s="93">
        <v>1.5092178019824596</v>
      </c>
      <c r="Z134" s="93">
        <v>40.122979359534277</v>
      </c>
      <c r="AA134" s="93">
        <v>12.091572976680096</v>
      </c>
      <c r="AB134" s="93">
        <v>16.504849148702867</v>
      </c>
      <c r="AC134" s="93">
        <v>0.67554231863370884</v>
      </c>
      <c r="AD134" s="93">
        <v>463.35527423138137</v>
      </c>
      <c r="AE134" s="93">
        <v>0.28921105025316457</v>
      </c>
      <c r="AF134" s="93">
        <v>2.8327020155201694</v>
      </c>
      <c r="AG134" s="93">
        <v>24.513547419749511</v>
      </c>
      <c r="AH134" s="92">
        <v>30.728766775656425</v>
      </c>
      <c r="AI134" s="93">
        <v>26.7804061409424</v>
      </c>
      <c r="AJ134" s="93">
        <v>0.14217920799794487</v>
      </c>
      <c r="AK134" s="93">
        <v>3.8061814267160794</v>
      </c>
      <c r="AL134" s="92">
        <v>126.2069042496808</v>
      </c>
      <c r="AM134" s="93">
        <v>12.126608530997139</v>
      </c>
      <c r="AN134" s="93">
        <v>2.1975617484172196</v>
      </c>
      <c r="AO134" s="93">
        <v>12.824495717973763</v>
      </c>
      <c r="AP134" s="93">
        <v>2.1048594604066651</v>
      </c>
      <c r="AQ134" s="93">
        <v>0.98105531360542253</v>
      </c>
      <c r="AR134" s="93">
        <v>3.512953619520681</v>
      </c>
      <c r="AS134" s="93">
        <v>1.1650771895338632</v>
      </c>
      <c r="AT134" s="93">
        <v>8.5928604283615009</v>
      </c>
      <c r="AU134" s="93">
        <v>4.6003715216566334</v>
      </c>
      <c r="AV134" s="93">
        <v>0.43631272230892332</v>
      </c>
      <c r="AW134" s="93">
        <v>0.65096361915047263</v>
      </c>
      <c r="AX134" s="93">
        <v>2.0571819831863989</v>
      </c>
      <c r="AY134" s="93">
        <v>4.4232324400690883</v>
      </c>
      <c r="AZ134" s="93">
        <v>4.3629482973122382</v>
      </c>
      <c r="BA134" s="93">
        <v>5.9431386006218929</v>
      </c>
      <c r="BB134" s="93">
        <v>1.3746587937176062</v>
      </c>
      <c r="BC134" s="93">
        <v>4.5725298792555957</v>
      </c>
      <c r="BD134" s="93">
        <v>8.6308538358932457E-2</v>
      </c>
      <c r="BE134" s="93">
        <v>0.23683098209572706</v>
      </c>
      <c r="BF134" s="93">
        <v>3.3823005186126132</v>
      </c>
      <c r="BG134" s="93">
        <v>2.1466995154783564</v>
      </c>
      <c r="BH134" s="93">
        <v>2.9569350688475544</v>
      </c>
      <c r="BI134" s="93">
        <v>2.4162151833397214</v>
      </c>
      <c r="BJ134" s="93">
        <v>2.4104030808718857</v>
      </c>
      <c r="BK134" s="93">
        <v>1.6881562280006224</v>
      </c>
      <c r="BL134" s="93">
        <v>0.2658973043447615</v>
      </c>
      <c r="BM134" s="93">
        <v>3.2775938409912602</v>
      </c>
      <c r="BN134" s="93">
        <v>2.8485479906837052</v>
      </c>
      <c r="BO134" s="93">
        <v>2.3168918672643919</v>
      </c>
      <c r="BP134" s="93">
        <v>0.32566505577333776</v>
      </c>
      <c r="BQ134" s="93">
        <v>0.72300022594134405</v>
      </c>
      <c r="BR134" s="93">
        <v>2.3484979664658026</v>
      </c>
      <c r="BS134" s="93">
        <v>1.0019599741022349</v>
      </c>
      <c r="BT134" s="93">
        <v>3.9161232693180525</v>
      </c>
      <c r="BU134" s="93">
        <v>0.1582255981338121</v>
      </c>
      <c r="BV134" s="93">
        <v>0.13155510062144599</v>
      </c>
      <c r="BW134" s="93">
        <v>0.74143281443493625</v>
      </c>
      <c r="BX134" s="93">
        <v>1.2822763407522979</v>
      </c>
      <c r="BY134" s="93">
        <v>6.0377421954710204</v>
      </c>
      <c r="BZ134" s="93">
        <v>2.2531322599239632</v>
      </c>
      <c r="CA134" s="93">
        <v>4.3153686281775521</v>
      </c>
      <c r="CB134" s="93">
        <v>7.0123348355803943</v>
      </c>
      <c r="CC134" s="92">
        <v>55.959890372709793</v>
      </c>
      <c r="CD134" s="92">
        <v>65.725914457499712</v>
      </c>
      <c r="CE134" s="93">
        <v>23.650869405240659</v>
      </c>
      <c r="CF134" s="93">
        <v>42.07504505225905</v>
      </c>
      <c r="CG134" s="92">
        <v>311.32660819207172</v>
      </c>
      <c r="CH134" s="93">
        <v>0.60765044218034758</v>
      </c>
      <c r="CI134" s="93">
        <v>0.19867635738865683</v>
      </c>
      <c r="CJ134" s="93">
        <v>3.3133703824849675E-2</v>
      </c>
      <c r="CK134" s="93">
        <v>0</v>
      </c>
      <c r="CL134" s="93">
        <v>6.0978089716513653</v>
      </c>
      <c r="CM134" s="93">
        <v>15.297782472568908</v>
      </c>
      <c r="CN134" s="93">
        <v>27.979771589912417</v>
      </c>
      <c r="CO134" s="93">
        <v>261.1117846545452</v>
      </c>
      <c r="CP134" s="92">
        <v>617.39801650900506</v>
      </c>
      <c r="CQ134" s="93">
        <v>538.18298866020029</v>
      </c>
      <c r="CR134" s="93">
        <v>79.215027848804766</v>
      </c>
      <c r="CS134" s="92">
        <v>1934.3148493163569</v>
      </c>
      <c r="CT134" s="93">
        <v>0</v>
      </c>
      <c r="CU134" s="93">
        <v>0.8512198825459435</v>
      </c>
      <c r="CV134" s="93">
        <v>1792.7139108703807</v>
      </c>
      <c r="CW134" s="93">
        <v>104.82408918956851</v>
      </c>
      <c r="CX134" s="93">
        <v>4.459094277438493</v>
      </c>
      <c r="CY134" s="93">
        <v>11.053671720802111</v>
      </c>
      <c r="CZ134" s="93">
        <v>10.508050388783206</v>
      </c>
      <c r="DA134" s="93">
        <v>9.9048129868378627</v>
      </c>
      <c r="DB134" s="92">
        <v>73.189862853586845</v>
      </c>
      <c r="DC134" s="93">
        <v>9.884445483774952</v>
      </c>
      <c r="DD134" s="93">
        <v>54.094848432820385</v>
      </c>
      <c r="DE134" s="93">
        <v>9.2105689369915034</v>
      </c>
      <c r="DF134" s="92">
        <v>55.995640525216331</v>
      </c>
      <c r="DG134" s="93">
        <v>35.928217606072529</v>
      </c>
      <c r="DH134" s="93">
        <v>20.067422919143805</v>
      </c>
      <c r="DI134" s="92">
        <v>43.621772808476273</v>
      </c>
      <c r="DJ134" s="93">
        <v>19.078736982084632</v>
      </c>
      <c r="DK134" s="93">
        <v>5.4041779251084456</v>
      </c>
      <c r="DL134" s="93">
        <v>3.5643236311194415</v>
      </c>
      <c r="DM134" s="93">
        <v>15.574534270163751</v>
      </c>
      <c r="DN134" s="92">
        <v>22.406657940423891</v>
      </c>
      <c r="DO134" s="93">
        <v>22.406657940423891</v>
      </c>
      <c r="DP134" s="93">
        <v>0</v>
      </c>
      <c r="DQ134" s="92">
        <v>224.03172909533848</v>
      </c>
      <c r="DR134" s="93">
        <v>59.027293955146604</v>
      </c>
      <c r="DS134" s="93">
        <v>41.3223145469074</v>
      </c>
      <c r="DT134" s="93">
        <v>18.372191521293733</v>
      </c>
      <c r="DU134" s="93">
        <v>47.465677278123756</v>
      </c>
      <c r="DV134" s="93">
        <v>7.4906936013873988</v>
      </c>
      <c r="DW134" s="93">
        <v>4.8247466053923729E-2</v>
      </c>
      <c r="DX134" s="93">
        <v>2.797584628001454</v>
      </c>
      <c r="DY134" s="93">
        <v>27.836287616717833</v>
      </c>
      <c r="DZ134" s="93">
        <v>17.969702342403622</v>
      </c>
      <c r="EA134" s="93">
        <v>1.7017361393027368</v>
      </c>
      <c r="EB134" s="92">
        <v>94.688298687812107</v>
      </c>
      <c r="EC134" s="93">
        <v>17.238991493141597</v>
      </c>
      <c r="ED134" s="93">
        <v>1.4653334615782456</v>
      </c>
      <c r="EE134" s="93">
        <v>26.214187256557878</v>
      </c>
      <c r="EF134" s="93">
        <v>28.518856697274064</v>
      </c>
      <c r="EG134" s="93">
        <v>6.8237657537602558</v>
      </c>
      <c r="EH134" s="93">
        <v>14.427164025500057</v>
      </c>
      <c r="EI134" s="92">
        <v>113.68907277004097</v>
      </c>
      <c r="EJ134" s="93">
        <v>48.088867385585345</v>
      </c>
      <c r="EK134" s="93">
        <v>65.267262280746522</v>
      </c>
      <c r="EL134" s="93">
        <v>0.3329431037090953</v>
      </c>
      <c r="EM134" s="92">
        <v>204.13640798028194</v>
      </c>
      <c r="EN134" s="93">
        <v>188.07605572714206</v>
      </c>
      <c r="EO134" s="93">
        <v>16.060352253139872</v>
      </c>
      <c r="EP134" s="92">
        <v>128.96567195350121</v>
      </c>
      <c r="EQ134" s="93">
        <v>51.29134795099057</v>
      </c>
      <c r="ER134" s="93">
        <v>77.674324002510645</v>
      </c>
      <c r="ES134" s="92">
        <v>26.841767172821086</v>
      </c>
      <c r="ET134" s="92">
        <v>32.689207398810446</v>
      </c>
      <c r="EU134" s="93">
        <v>2.3022675947739217</v>
      </c>
      <c r="EV134" s="93">
        <v>2.3440345630466086</v>
      </c>
      <c r="EW134" s="93">
        <v>8.8484139083992179</v>
      </c>
      <c r="EX134" s="93">
        <v>1.8696444119100155</v>
      </c>
      <c r="EY134" s="93">
        <v>7.718998939661442</v>
      </c>
      <c r="EZ134" s="93">
        <v>0.66009580834956694</v>
      </c>
      <c r="FA134" s="93">
        <v>8.9457521726696694</v>
      </c>
      <c r="FB134" s="92">
        <v>0</v>
      </c>
      <c r="FC134" s="92">
        <v>14286.568520661773</v>
      </c>
      <c r="FD134" s="92">
        <v>110.04094643449315</v>
      </c>
      <c r="FE134" s="92">
        <v>6.9253261999999998</v>
      </c>
      <c r="FF134" s="65"/>
      <c r="FG134" s="66">
        <v>19432.478376184878</v>
      </c>
      <c r="FI134" s="113"/>
    </row>
    <row r="135" spans="2:165" ht="14.25" customHeight="1" x14ac:dyDescent="0.2">
      <c r="B135" s="124" t="s">
        <v>559</v>
      </c>
      <c r="C135" s="124" t="s">
        <v>381</v>
      </c>
      <c r="D135" s="92">
        <v>163.94639969367</v>
      </c>
      <c r="E135" s="93">
        <v>0.13392343741499896</v>
      </c>
      <c r="F135" s="93">
        <v>0.13202439365437557</v>
      </c>
      <c r="G135" s="93">
        <v>1.3790208268041904</v>
      </c>
      <c r="H135" s="93">
        <v>1.8252381219840463</v>
      </c>
      <c r="I135" s="93">
        <v>0.49615561417750187</v>
      </c>
      <c r="J135" s="93">
        <v>1.1676243517385956</v>
      </c>
      <c r="K135" s="93">
        <v>0.71463338395907872</v>
      </c>
      <c r="L135" s="93">
        <v>0.15231725168073573</v>
      </c>
      <c r="M135" s="93">
        <v>0.83827192914609205</v>
      </c>
      <c r="N135" s="93">
        <v>2.7653447653804268</v>
      </c>
      <c r="O135" s="93">
        <v>1.3854143142318456</v>
      </c>
      <c r="P135" s="93">
        <v>0.36283663214784562</v>
      </c>
      <c r="Q135" s="93">
        <v>0.28828369995246217</v>
      </c>
      <c r="R135" s="93">
        <v>7.9897324460823276</v>
      </c>
      <c r="S135" s="93">
        <v>0.3960941691244893</v>
      </c>
      <c r="T135" s="93">
        <v>29.305542933421247</v>
      </c>
      <c r="U135" s="93">
        <v>8.6596542877774157E-3</v>
      </c>
      <c r="V135" s="93">
        <v>3.3833932005433436</v>
      </c>
      <c r="W135" s="93">
        <v>5.0682359703971445</v>
      </c>
      <c r="X135" s="93">
        <v>1.4090068194567347</v>
      </c>
      <c r="Y135" s="93">
        <v>0.29281899025557384</v>
      </c>
      <c r="Z135" s="93">
        <v>7.7846751387846433</v>
      </c>
      <c r="AA135" s="93">
        <v>2.3460114139802593</v>
      </c>
      <c r="AB135" s="93">
        <v>3.2022768719633157</v>
      </c>
      <c r="AC135" s="93">
        <v>0.13106896788349093</v>
      </c>
      <c r="AD135" s="93">
        <v>89.900359876357001</v>
      </c>
      <c r="AE135" s="93">
        <v>5.6112833810099676E-2</v>
      </c>
      <c r="AF135" s="93">
        <v>5.8981951763290165E-2</v>
      </c>
      <c r="AG135" s="93">
        <v>0.97233973328706191</v>
      </c>
      <c r="AH135" s="92">
        <v>8.6636654705235809</v>
      </c>
      <c r="AI135" s="93">
        <v>7.5504650630394199</v>
      </c>
      <c r="AJ135" s="93">
        <v>4.0085991863950142E-2</v>
      </c>
      <c r="AK135" s="93">
        <v>1.0731144156202101</v>
      </c>
      <c r="AL135" s="92">
        <v>71.942828853189397</v>
      </c>
      <c r="AM135" s="93">
        <v>6.9231658055828484</v>
      </c>
      <c r="AN135" s="93">
        <v>1.254603404852217</v>
      </c>
      <c r="AO135" s="93">
        <v>7.3215944921097389</v>
      </c>
      <c r="AP135" s="93">
        <v>1.2016790188778981</v>
      </c>
      <c r="AQ135" s="93">
        <v>0.56009135474087324</v>
      </c>
      <c r="AR135" s="93">
        <v>2.0055698436291687</v>
      </c>
      <c r="AS135" s="93">
        <v>0.66515073351528087</v>
      </c>
      <c r="AT135" s="93">
        <v>4.9057242457950965</v>
      </c>
      <c r="AU135" s="93">
        <v>2.6263843456560783</v>
      </c>
      <c r="AV135" s="93">
        <v>0.24909399127618423</v>
      </c>
      <c r="AW135" s="93">
        <v>0.37163969276828235</v>
      </c>
      <c r="AX135" s="93">
        <v>1.1744596129620493</v>
      </c>
      <c r="AY135" s="93">
        <v>2.525254402412302</v>
      </c>
      <c r="AZ135" s="93">
        <v>2.4908377627816676</v>
      </c>
      <c r="BA135" s="93">
        <v>3.392979482473796</v>
      </c>
      <c r="BB135" s="93">
        <v>0.75473777582675949</v>
      </c>
      <c r="BC135" s="93">
        <v>2.5104855450258841</v>
      </c>
      <c r="BD135" s="93">
        <v>4.738653298809864E-2</v>
      </c>
      <c r="BE135" s="93">
        <v>0.13002884024071171</v>
      </c>
      <c r="BF135" s="93">
        <v>1.9217597564839788</v>
      </c>
      <c r="BG135" s="93">
        <v>1.2268065799365908</v>
      </c>
      <c r="BH135" s="93">
        <v>1.689844047921671</v>
      </c>
      <c r="BI135" s="93">
        <v>1.3796862329742339</v>
      </c>
      <c r="BJ135" s="93">
        <v>1.3763674566438802</v>
      </c>
      <c r="BK135" s="93">
        <v>0.96395632431331091</v>
      </c>
      <c r="BL135" s="93">
        <v>0.15183037202934724</v>
      </c>
      <c r="BM135" s="93">
        <v>1.8715432014818929</v>
      </c>
      <c r="BN135" s="93">
        <v>1.62655316207412</v>
      </c>
      <c r="BO135" s="93">
        <v>1.3229714946730411</v>
      </c>
      <c r="BP135" s="93">
        <v>0.18627157866984129</v>
      </c>
      <c r="BQ135" s="93">
        <v>0.41353651881668024</v>
      </c>
      <c r="BR135" s="93">
        <v>1.3432771369273566</v>
      </c>
      <c r="BS135" s="93">
        <v>0.57309392835169681</v>
      </c>
      <c r="BT135" s="93">
        <v>2.23991629040261</v>
      </c>
      <c r="BU135" s="93">
        <v>9.0500750473143113E-2</v>
      </c>
      <c r="BV135" s="93">
        <v>7.5245949297925233E-2</v>
      </c>
      <c r="BW135" s="93">
        <v>0.42407945947551057</v>
      </c>
      <c r="BX135" s="93">
        <v>0.73342728686604364</v>
      </c>
      <c r="BY135" s="93">
        <v>3.4534247700639442</v>
      </c>
      <c r="BZ135" s="93">
        <v>1.2887305394536723</v>
      </c>
      <c r="CA135" s="93">
        <v>2.4682738066696492</v>
      </c>
      <c r="CB135" s="93">
        <v>4.0108653256743452</v>
      </c>
      <c r="CC135" s="92">
        <v>25.955408573929137</v>
      </c>
      <c r="CD135" s="92">
        <v>30.485101959232317</v>
      </c>
      <c r="CE135" s="93">
        <v>10.96978522390082</v>
      </c>
      <c r="CF135" s="93">
        <v>19.515316735331499</v>
      </c>
      <c r="CG135" s="92">
        <v>87.77539317281169</v>
      </c>
      <c r="CH135" s="93">
        <v>0.17132090566800182</v>
      </c>
      <c r="CI135" s="93">
        <v>5.6014792584553337E-2</v>
      </c>
      <c r="CJ135" s="93">
        <v>9.3417131847059968E-3</v>
      </c>
      <c r="CK135" s="93">
        <v>0</v>
      </c>
      <c r="CL135" s="93">
        <v>1.7192156593604884</v>
      </c>
      <c r="CM135" s="93">
        <v>4.3130552797898565</v>
      </c>
      <c r="CN135" s="93">
        <v>7.8886140392948638</v>
      </c>
      <c r="CO135" s="93">
        <v>73.617830782929218</v>
      </c>
      <c r="CP135" s="92">
        <v>285.10774508218844</v>
      </c>
      <c r="CQ135" s="93">
        <v>248.52709959469831</v>
      </c>
      <c r="CR135" s="93">
        <v>36.580645487490116</v>
      </c>
      <c r="CS135" s="92">
        <v>1143.9043967684445</v>
      </c>
      <c r="CT135" s="93">
        <v>0</v>
      </c>
      <c r="CU135" s="93">
        <v>0.13206374284412201</v>
      </c>
      <c r="CV135" s="93">
        <v>1078.7006092522288</v>
      </c>
      <c r="CW135" s="93">
        <v>48.408639152160902</v>
      </c>
      <c r="CX135" s="93">
        <v>2.0682244562978576</v>
      </c>
      <c r="CY135" s="93">
        <v>5.1269322338669241</v>
      </c>
      <c r="CZ135" s="93">
        <v>4.8738612484722035</v>
      </c>
      <c r="DA135" s="93">
        <v>4.5940666825735814</v>
      </c>
      <c r="DB135" s="92">
        <v>33.947042804806991</v>
      </c>
      <c r="DC135" s="93">
        <v>4.5846197937375299</v>
      </c>
      <c r="DD135" s="93">
        <v>25.090361747801865</v>
      </c>
      <c r="DE135" s="93">
        <v>4.2720612632675934</v>
      </c>
      <c r="DF135" s="92">
        <v>25.971990268580562</v>
      </c>
      <c r="DG135" s="93">
        <v>16.664285099339981</v>
      </c>
      <c r="DH135" s="93">
        <v>9.307705169240581</v>
      </c>
      <c r="DI135" s="92">
        <v>20.232722552209808</v>
      </c>
      <c r="DJ135" s="93">
        <v>8.8491312285706876</v>
      </c>
      <c r="DK135" s="93">
        <v>2.5065747112471701</v>
      </c>
      <c r="DL135" s="93">
        <v>1.6532104605503706</v>
      </c>
      <c r="DM135" s="93">
        <v>7.2238061518415799</v>
      </c>
      <c r="DN135" s="92">
        <v>10.392693011843253</v>
      </c>
      <c r="DO135" s="93">
        <v>10.392693011843253</v>
      </c>
      <c r="DP135" s="93">
        <v>0</v>
      </c>
      <c r="DQ135" s="92">
        <v>103.91076579072545</v>
      </c>
      <c r="DR135" s="93">
        <v>27.378136758580975</v>
      </c>
      <c r="DS135" s="93">
        <v>19.166184031848033</v>
      </c>
      <c r="DT135" s="93">
        <v>8.5214201485678185</v>
      </c>
      <c r="DU135" s="93">
        <v>22.015608658032278</v>
      </c>
      <c r="DV135" s="93">
        <v>3.4743458507728286</v>
      </c>
      <c r="DW135" s="93">
        <v>2.2378219216402779E-2</v>
      </c>
      <c r="DX135" s="93">
        <v>1.2975803125470835</v>
      </c>
      <c r="DY135" s="93">
        <v>12.911072796269476</v>
      </c>
      <c r="DZ135" s="93">
        <v>8.3347369543174459</v>
      </c>
      <c r="EA135" s="93">
        <v>0.78930206057307684</v>
      </c>
      <c r="EB135" s="92">
        <v>43.918482742613548</v>
      </c>
      <c r="EC135" s="93">
        <v>7.9958174440096181</v>
      </c>
      <c r="ED135" s="93">
        <v>0.67965338100199602</v>
      </c>
      <c r="EE135" s="93">
        <v>12.158707534017255</v>
      </c>
      <c r="EF135" s="93">
        <v>13.2276631120791</v>
      </c>
      <c r="EG135" s="93">
        <v>3.1650102773969473</v>
      </c>
      <c r="EH135" s="93">
        <v>6.6916309941086336</v>
      </c>
      <c r="EI135" s="92">
        <v>363.1956562409614</v>
      </c>
      <c r="EJ135" s="93">
        <v>160.48783326188806</v>
      </c>
      <c r="EK135" s="93">
        <v>201.67901260670894</v>
      </c>
      <c r="EL135" s="93">
        <v>1.0288103723644557</v>
      </c>
      <c r="EM135" s="92">
        <v>136.86101515176691</v>
      </c>
      <c r="EN135" s="93">
        <v>87.233746114550371</v>
      </c>
      <c r="EO135" s="93">
        <v>49.627269037216536</v>
      </c>
      <c r="EP135" s="92">
        <v>263.80747387670749</v>
      </c>
      <c r="EQ135" s="93">
        <v>23.790037534182847</v>
      </c>
      <c r="ER135" s="93">
        <v>240.01743634252466</v>
      </c>
      <c r="ES135" s="92">
        <v>12.449792685022977</v>
      </c>
      <c r="ET135" s="92">
        <v>15.161962047155932</v>
      </c>
      <c r="EU135" s="93">
        <v>1.0678415499186875</v>
      </c>
      <c r="EV135" s="93">
        <v>1.0872139739744109</v>
      </c>
      <c r="EW135" s="93">
        <v>4.1040859210785774</v>
      </c>
      <c r="EX135" s="93">
        <v>0.8671815522846964</v>
      </c>
      <c r="EY135" s="93">
        <v>3.5802388090156803</v>
      </c>
      <c r="EZ135" s="93">
        <v>0.30616672565903358</v>
      </c>
      <c r="FA135" s="93">
        <v>4.1492335152248438</v>
      </c>
      <c r="FB135" s="92">
        <v>0</v>
      </c>
      <c r="FC135" s="92">
        <v>10675.836896604531</v>
      </c>
      <c r="FD135" s="92">
        <v>-427.92430651670122</v>
      </c>
      <c r="FE135" s="92">
        <v>856.96894277693707</v>
      </c>
      <c r="FF135" s="65"/>
      <c r="FG135" s="66">
        <v>13952.51206961115</v>
      </c>
      <c r="FI135" s="113"/>
    </row>
    <row r="136" spans="2:165" ht="14.25" customHeight="1" x14ac:dyDescent="0.2">
      <c r="B136" s="124" t="s">
        <v>560</v>
      </c>
      <c r="C136" s="124" t="s">
        <v>382</v>
      </c>
      <c r="D136" s="92">
        <v>12.928274201900043</v>
      </c>
      <c r="E136" s="93">
        <v>0</v>
      </c>
      <c r="F136" s="93">
        <v>0</v>
      </c>
      <c r="G136" s="93">
        <v>0</v>
      </c>
      <c r="H136" s="93">
        <v>0.36513075303406378</v>
      </c>
      <c r="I136" s="93">
        <v>0</v>
      </c>
      <c r="J136" s="93">
        <v>0</v>
      </c>
      <c r="K136" s="93">
        <v>0</v>
      </c>
      <c r="L136" s="93">
        <v>0</v>
      </c>
      <c r="M136" s="93">
        <v>0</v>
      </c>
      <c r="N136" s="93">
        <v>0</v>
      </c>
      <c r="O136" s="93">
        <v>0</v>
      </c>
      <c r="P136" s="93">
        <v>0</v>
      </c>
      <c r="Q136" s="93">
        <v>0</v>
      </c>
      <c r="R136" s="93">
        <v>0</v>
      </c>
      <c r="S136" s="93">
        <v>0</v>
      </c>
      <c r="T136" s="93">
        <v>0</v>
      </c>
      <c r="U136" s="93">
        <v>0</v>
      </c>
      <c r="V136" s="93">
        <v>0</v>
      </c>
      <c r="W136" s="93">
        <v>0</v>
      </c>
      <c r="X136" s="93">
        <v>0</v>
      </c>
      <c r="Y136" s="93">
        <v>0</v>
      </c>
      <c r="Z136" s="93">
        <v>0</v>
      </c>
      <c r="AA136" s="93">
        <v>0</v>
      </c>
      <c r="AB136" s="93">
        <v>0</v>
      </c>
      <c r="AC136" s="93">
        <v>0</v>
      </c>
      <c r="AD136" s="93">
        <v>12.563143448865979</v>
      </c>
      <c r="AE136" s="93">
        <v>0</v>
      </c>
      <c r="AF136" s="93">
        <v>0</v>
      </c>
      <c r="AG136" s="93">
        <v>0</v>
      </c>
      <c r="AH136" s="92">
        <v>0</v>
      </c>
      <c r="AI136" s="93">
        <v>0</v>
      </c>
      <c r="AJ136" s="93">
        <v>0</v>
      </c>
      <c r="AK136" s="93">
        <v>0</v>
      </c>
      <c r="AL136" s="92">
        <v>0.8899390130387661</v>
      </c>
      <c r="AM136" s="93">
        <v>0</v>
      </c>
      <c r="AN136" s="93">
        <v>0</v>
      </c>
      <c r="AO136" s="93">
        <v>0</v>
      </c>
      <c r="AP136" s="93">
        <v>0</v>
      </c>
      <c r="AQ136" s="93">
        <v>0</v>
      </c>
      <c r="AR136" s="93">
        <v>0</v>
      </c>
      <c r="AS136" s="93">
        <v>0</v>
      </c>
      <c r="AT136" s="93">
        <v>0</v>
      </c>
      <c r="AU136" s="93">
        <v>0.8899390130387661</v>
      </c>
      <c r="AV136" s="93">
        <v>0</v>
      </c>
      <c r="AW136" s="93">
        <v>0</v>
      </c>
      <c r="AX136" s="93">
        <v>0</v>
      </c>
      <c r="AY136" s="93">
        <v>0</v>
      </c>
      <c r="AZ136" s="93">
        <v>0</v>
      </c>
      <c r="BA136" s="93">
        <v>0</v>
      </c>
      <c r="BB136" s="93">
        <v>0</v>
      </c>
      <c r="BC136" s="93">
        <v>0</v>
      </c>
      <c r="BD136" s="93">
        <v>0</v>
      </c>
      <c r="BE136" s="93">
        <v>0</v>
      </c>
      <c r="BF136" s="93">
        <v>0</v>
      </c>
      <c r="BG136" s="93">
        <v>0</v>
      </c>
      <c r="BH136" s="93">
        <v>0</v>
      </c>
      <c r="BI136" s="93">
        <v>0</v>
      </c>
      <c r="BJ136" s="93">
        <v>0</v>
      </c>
      <c r="BK136" s="93">
        <v>0</v>
      </c>
      <c r="BL136" s="93">
        <v>0</v>
      </c>
      <c r="BM136" s="93">
        <v>0</v>
      </c>
      <c r="BN136" s="93">
        <v>0</v>
      </c>
      <c r="BO136" s="93">
        <v>0</v>
      </c>
      <c r="BP136" s="93">
        <v>0</v>
      </c>
      <c r="BQ136" s="93">
        <v>0</v>
      </c>
      <c r="BR136" s="93">
        <v>0</v>
      </c>
      <c r="BS136" s="93">
        <v>0</v>
      </c>
      <c r="BT136" s="93">
        <v>0</v>
      </c>
      <c r="BU136" s="93">
        <v>0</v>
      </c>
      <c r="BV136" s="93">
        <v>0</v>
      </c>
      <c r="BW136" s="93">
        <v>0</v>
      </c>
      <c r="BX136" s="93">
        <v>0</v>
      </c>
      <c r="BY136" s="93">
        <v>0</v>
      </c>
      <c r="BZ136" s="93">
        <v>0</v>
      </c>
      <c r="CA136" s="93">
        <v>0</v>
      </c>
      <c r="CB136" s="93">
        <v>0</v>
      </c>
      <c r="CC136" s="92">
        <v>0</v>
      </c>
      <c r="CD136" s="92">
        <v>0</v>
      </c>
      <c r="CE136" s="93">
        <v>0</v>
      </c>
      <c r="CF136" s="93">
        <v>0</v>
      </c>
      <c r="CG136" s="92">
        <v>0</v>
      </c>
      <c r="CH136" s="93">
        <v>0</v>
      </c>
      <c r="CI136" s="93">
        <v>0</v>
      </c>
      <c r="CJ136" s="93">
        <v>0</v>
      </c>
      <c r="CK136" s="93">
        <v>0</v>
      </c>
      <c r="CL136" s="93">
        <v>0</v>
      </c>
      <c r="CM136" s="93">
        <v>0</v>
      </c>
      <c r="CN136" s="93">
        <v>0</v>
      </c>
      <c r="CO136" s="93">
        <v>0</v>
      </c>
      <c r="CP136" s="92">
        <v>0</v>
      </c>
      <c r="CQ136" s="93">
        <v>0</v>
      </c>
      <c r="CR136" s="93">
        <v>0</v>
      </c>
      <c r="CS136" s="92">
        <v>21.317745405212115</v>
      </c>
      <c r="CT136" s="93">
        <v>0</v>
      </c>
      <c r="CU136" s="93">
        <v>0</v>
      </c>
      <c r="CV136" s="93">
        <v>0</v>
      </c>
      <c r="CW136" s="93">
        <v>21.317745405212115</v>
      </c>
      <c r="CX136" s="93">
        <v>0</v>
      </c>
      <c r="CY136" s="93">
        <v>0</v>
      </c>
      <c r="CZ136" s="93">
        <v>0</v>
      </c>
      <c r="DA136" s="93">
        <v>0</v>
      </c>
      <c r="DB136" s="92">
        <v>1.0262888124005541E-2</v>
      </c>
      <c r="DC136" s="93">
        <v>1.0262888124005541E-2</v>
      </c>
      <c r="DD136" s="93">
        <v>0</v>
      </c>
      <c r="DE136" s="93">
        <v>0</v>
      </c>
      <c r="DF136" s="92">
        <v>0</v>
      </c>
      <c r="DG136" s="93">
        <v>0</v>
      </c>
      <c r="DH136" s="93">
        <v>0</v>
      </c>
      <c r="DI136" s="92">
        <v>0</v>
      </c>
      <c r="DJ136" s="93">
        <v>0</v>
      </c>
      <c r="DK136" s="93">
        <v>0</v>
      </c>
      <c r="DL136" s="93">
        <v>0</v>
      </c>
      <c r="DM136" s="93">
        <v>0</v>
      </c>
      <c r="DN136" s="92">
        <v>8.9238255783019596E-2</v>
      </c>
      <c r="DO136" s="93">
        <v>8.9238255783019596E-2</v>
      </c>
      <c r="DP136" s="93">
        <v>0</v>
      </c>
      <c r="DQ136" s="92">
        <v>0.25513865682249953</v>
      </c>
      <c r="DR136" s="93">
        <v>0</v>
      </c>
      <c r="DS136" s="93">
        <v>0</v>
      </c>
      <c r="DT136" s="93">
        <v>0</v>
      </c>
      <c r="DU136" s="93">
        <v>0</v>
      </c>
      <c r="DV136" s="93">
        <v>0</v>
      </c>
      <c r="DW136" s="93">
        <v>0</v>
      </c>
      <c r="DX136" s="93">
        <v>0</v>
      </c>
      <c r="DY136" s="93">
        <v>0.25513865682249953</v>
      </c>
      <c r="DZ136" s="93">
        <v>0</v>
      </c>
      <c r="EA136" s="93">
        <v>0</v>
      </c>
      <c r="EB136" s="92">
        <v>0</v>
      </c>
      <c r="EC136" s="93">
        <v>0</v>
      </c>
      <c r="ED136" s="93">
        <v>0</v>
      </c>
      <c r="EE136" s="93">
        <v>0</v>
      </c>
      <c r="EF136" s="93">
        <v>0</v>
      </c>
      <c r="EG136" s="93">
        <v>0</v>
      </c>
      <c r="EH136" s="93">
        <v>0</v>
      </c>
      <c r="EI136" s="92">
        <v>3.1133041284622136</v>
      </c>
      <c r="EJ136" s="93">
        <v>0</v>
      </c>
      <c r="EK136" s="93">
        <v>3.1133041284622136</v>
      </c>
      <c r="EL136" s="93">
        <v>0</v>
      </c>
      <c r="EM136" s="92">
        <v>11.755144637833164</v>
      </c>
      <c r="EN136" s="93">
        <v>11.755144637833164</v>
      </c>
      <c r="EO136" s="93">
        <v>0</v>
      </c>
      <c r="EP136" s="92">
        <v>3.1043770448241901</v>
      </c>
      <c r="EQ136" s="93">
        <v>0</v>
      </c>
      <c r="ER136" s="93">
        <v>3.1043770448241901</v>
      </c>
      <c r="ES136" s="92">
        <v>0</v>
      </c>
      <c r="ET136" s="92">
        <v>0</v>
      </c>
      <c r="EU136" s="93">
        <v>0</v>
      </c>
      <c r="EV136" s="93">
        <v>0</v>
      </c>
      <c r="EW136" s="93">
        <v>0</v>
      </c>
      <c r="EX136" s="93">
        <v>0</v>
      </c>
      <c r="EY136" s="93">
        <v>0</v>
      </c>
      <c r="EZ136" s="93">
        <v>0</v>
      </c>
      <c r="FA136" s="93">
        <v>0</v>
      </c>
      <c r="FB136" s="92">
        <v>0</v>
      </c>
      <c r="FC136" s="92">
        <v>0</v>
      </c>
      <c r="FD136" s="92">
        <v>34.254623429999995</v>
      </c>
      <c r="FE136" s="92">
        <v>0.80028414999999997</v>
      </c>
      <c r="FF136" s="65"/>
      <c r="FG136" s="66">
        <v>88.518331812</v>
      </c>
      <c r="FI136" s="113"/>
    </row>
    <row r="137" spans="2:165" ht="14.25" customHeight="1" x14ac:dyDescent="0.2">
      <c r="B137" s="124" t="s">
        <v>561</v>
      </c>
      <c r="C137" s="124" t="s">
        <v>383</v>
      </c>
      <c r="D137" s="92">
        <v>70.553904574970744</v>
      </c>
      <c r="E137" s="93">
        <v>0.38033108780465197</v>
      </c>
      <c r="F137" s="93">
        <v>0.16210967863980855</v>
      </c>
      <c r="G137" s="93">
        <v>0.42898393871340945</v>
      </c>
      <c r="H137" s="93">
        <v>1.9105954927391435</v>
      </c>
      <c r="I137" s="93">
        <v>0.30799752588515616</v>
      </c>
      <c r="J137" s="93">
        <v>0.77700686553187837</v>
      </c>
      <c r="K137" s="93">
        <v>0.45928067226487285</v>
      </c>
      <c r="L137" s="93">
        <v>0.61273290209748987</v>
      </c>
      <c r="M137" s="93">
        <v>0.4658233654270334</v>
      </c>
      <c r="N137" s="93">
        <v>2.9919681629374004</v>
      </c>
      <c r="O137" s="93">
        <v>1.4595093327178599</v>
      </c>
      <c r="P137" s="93">
        <v>0.80509541566163079</v>
      </c>
      <c r="Q137" s="93">
        <v>0.60461598478030787</v>
      </c>
      <c r="R137" s="93">
        <v>13.302089318181675</v>
      </c>
      <c r="S137" s="93">
        <v>0.58299069049485164</v>
      </c>
      <c r="T137" s="93">
        <v>9.4550256187276087</v>
      </c>
      <c r="U137" s="93">
        <v>3.9476027178227833</v>
      </c>
      <c r="V137" s="93">
        <v>5.7346706588952774</v>
      </c>
      <c r="W137" s="93">
        <v>1.9904598828355942</v>
      </c>
      <c r="X137" s="93">
        <v>0.57072255490472945</v>
      </c>
      <c r="Y137" s="93">
        <v>1.7148684862081738</v>
      </c>
      <c r="Z137" s="93">
        <v>10.092205256998591</v>
      </c>
      <c r="AA137" s="93">
        <v>1.4872159175013293</v>
      </c>
      <c r="AB137" s="93">
        <v>2.5062947490028984</v>
      </c>
      <c r="AC137" s="93">
        <v>0.65349763372573022</v>
      </c>
      <c r="AD137" s="93">
        <v>3.5748567281554933</v>
      </c>
      <c r="AE137" s="93">
        <v>2.4114255596504104</v>
      </c>
      <c r="AF137" s="93">
        <v>0.54935629800140096</v>
      </c>
      <c r="AG137" s="93">
        <v>0.61457207866355767</v>
      </c>
      <c r="AH137" s="92">
        <v>0</v>
      </c>
      <c r="AI137" s="93">
        <v>0</v>
      </c>
      <c r="AJ137" s="93">
        <v>0</v>
      </c>
      <c r="AK137" s="93">
        <v>0</v>
      </c>
      <c r="AL137" s="92">
        <v>141.12315766064043</v>
      </c>
      <c r="AM137" s="93">
        <v>4.7781068800714781</v>
      </c>
      <c r="AN137" s="93">
        <v>0.99384445752300465</v>
      </c>
      <c r="AO137" s="93">
        <v>2.4041923839729384</v>
      </c>
      <c r="AP137" s="93">
        <v>2.8605067160176212</v>
      </c>
      <c r="AQ137" s="93">
        <v>3.2830652612917572</v>
      </c>
      <c r="AR137" s="93">
        <v>1.2421014772977996</v>
      </c>
      <c r="AS137" s="93">
        <v>1.9294218623874855</v>
      </c>
      <c r="AT137" s="93">
        <v>2.4970203541455249</v>
      </c>
      <c r="AU137" s="93">
        <v>1.409150441728616</v>
      </c>
      <c r="AV137" s="93">
        <v>0.28524654481869599</v>
      </c>
      <c r="AW137" s="93">
        <v>1.4808346086973176</v>
      </c>
      <c r="AX137" s="93">
        <v>0.68102377684574356</v>
      </c>
      <c r="AY137" s="93">
        <v>2.9287042984250222</v>
      </c>
      <c r="AZ137" s="93">
        <v>0.97740733878931285</v>
      </c>
      <c r="BA137" s="93">
        <v>2.5948286994319258</v>
      </c>
      <c r="BB137" s="93">
        <v>0.26154514026951031</v>
      </c>
      <c r="BC137" s="93">
        <v>0.85428952041072148</v>
      </c>
      <c r="BD137" s="93">
        <v>7.6386956064319486E-2</v>
      </c>
      <c r="BE137" s="93">
        <v>4.378125422811216E-2</v>
      </c>
      <c r="BF137" s="93">
        <v>0</v>
      </c>
      <c r="BG137" s="93">
        <v>0</v>
      </c>
      <c r="BH137" s="93">
        <v>0</v>
      </c>
      <c r="BI137" s="93">
        <v>0.47807206238903732</v>
      </c>
      <c r="BJ137" s="93">
        <v>0.87217901374104934</v>
      </c>
      <c r="BK137" s="93">
        <v>0.27548439622142457</v>
      </c>
      <c r="BL137" s="93">
        <v>0.25917350822159235</v>
      </c>
      <c r="BM137" s="93">
        <v>0.49423428095624494</v>
      </c>
      <c r="BN137" s="93">
        <v>0.40511874440337703</v>
      </c>
      <c r="BO137" s="93">
        <v>0.38195982537426598</v>
      </c>
      <c r="BP137" s="93">
        <v>1.809486754042839</v>
      </c>
      <c r="BQ137" s="93">
        <v>1.4965144907571317</v>
      </c>
      <c r="BR137" s="93">
        <v>11.310679994033471</v>
      </c>
      <c r="BS137" s="93">
        <v>6.3282421203817458</v>
      </c>
      <c r="BT137" s="93">
        <v>6.1825029975089247</v>
      </c>
      <c r="BU137" s="93">
        <v>19.744965814814677</v>
      </c>
      <c r="BV137" s="93">
        <v>1.761352253081452</v>
      </c>
      <c r="BW137" s="93">
        <v>12.367905697840161</v>
      </c>
      <c r="BX137" s="93">
        <v>1.2068960792042718</v>
      </c>
      <c r="BY137" s="93">
        <v>6.2670775723755003</v>
      </c>
      <c r="BZ137" s="93">
        <v>24.697117186441037</v>
      </c>
      <c r="CA137" s="93">
        <v>5.1237742169280684</v>
      </c>
      <c r="CB137" s="93">
        <v>8.0789626795072795</v>
      </c>
      <c r="CC137" s="92">
        <v>0</v>
      </c>
      <c r="CD137" s="92">
        <v>0</v>
      </c>
      <c r="CE137" s="93">
        <v>0</v>
      </c>
      <c r="CF137" s="93">
        <v>0</v>
      </c>
      <c r="CG137" s="92">
        <v>0</v>
      </c>
      <c r="CH137" s="93">
        <v>0</v>
      </c>
      <c r="CI137" s="93">
        <v>0</v>
      </c>
      <c r="CJ137" s="93">
        <v>0</v>
      </c>
      <c r="CK137" s="93">
        <v>0</v>
      </c>
      <c r="CL137" s="93">
        <v>0</v>
      </c>
      <c r="CM137" s="93">
        <v>0</v>
      </c>
      <c r="CN137" s="93">
        <v>0</v>
      </c>
      <c r="CO137" s="93">
        <v>0</v>
      </c>
      <c r="CP137" s="92">
        <v>0</v>
      </c>
      <c r="CQ137" s="93">
        <v>0</v>
      </c>
      <c r="CR137" s="93">
        <v>0</v>
      </c>
      <c r="CS137" s="92">
        <v>0</v>
      </c>
      <c r="CT137" s="93">
        <v>0</v>
      </c>
      <c r="CU137" s="93">
        <v>0</v>
      </c>
      <c r="CV137" s="93">
        <v>0</v>
      </c>
      <c r="CW137" s="93">
        <v>0</v>
      </c>
      <c r="CX137" s="93">
        <v>0</v>
      </c>
      <c r="CY137" s="93">
        <v>0</v>
      </c>
      <c r="CZ137" s="93">
        <v>0</v>
      </c>
      <c r="DA137" s="93">
        <v>0</v>
      </c>
      <c r="DB137" s="92">
        <v>0</v>
      </c>
      <c r="DC137" s="93">
        <v>0</v>
      </c>
      <c r="DD137" s="93">
        <v>0</v>
      </c>
      <c r="DE137" s="93">
        <v>0</v>
      </c>
      <c r="DF137" s="92">
        <v>0</v>
      </c>
      <c r="DG137" s="93">
        <v>0</v>
      </c>
      <c r="DH137" s="93">
        <v>0</v>
      </c>
      <c r="DI137" s="92">
        <v>0</v>
      </c>
      <c r="DJ137" s="93">
        <v>0</v>
      </c>
      <c r="DK137" s="93">
        <v>0</v>
      </c>
      <c r="DL137" s="93">
        <v>0</v>
      </c>
      <c r="DM137" s="93">
        <v>0</v>
      </c>
      <c r="DN137" s="92">
        <v>0</v>
      </c>
      <c r="DO137" s="93">
        <v>0</v>
      </c>
      <c r="DP137" s="93">
        <v>0</v>
      </c>
      <c r="DQ137" s="92">
        <v>0</v>
      </c>
      <c r="DR137" s="93">
        <v>0</v>
      </c>
      <c r="DS137" s="93">
        <v>0</v>
      </c>
      <c r="DT137" s="93">
        <v>0</v>
      </c>
      <c r="DU137" s="93">
        <v>0</v>
      </c>
      <c r="DV137" s="93">
        <v>0</v>
      </c>
      <c r="DW137" s="93">
        <v>0</v>
      </c>
      <c r="DX137" s="93">
        <v>0</v>
      </c>
      <c r="DY137" s="93">
        <v>0</v>
      </c>
      <c r="DZ137" s="93">
        <v>0</v>
      </c>
      <c r="EA137" s="93">
        <v>0</v>
      </c>
      <c r="EB137" s="92">
        <v>0</v>
      </c>
      <c r="EC137" s="93">
        <v>0</v>
      </c>
      <c r="ED137" s="93">
        <v>0</v>
      </c>
      <c r="EE137" s="93">
        <v>0</v>
      </c>
      <c r="EF137" s="93">
        <v>0</v>
      </c>
      <c r="EG137" s="93">
        <v>0</v>
      </c>
      <c r="EH137" s="93">
        <v>0</v>
      </c>
      <c r="EI137" s="92">
        <v>0</v>
      </c>
      <c r="EJ137" s="93">
        <v>0</v>
      </c>
      <c r="EK137" s="93">
        <v>0</v>
      </c>
      <c r="EL137" s="93">
        <v>0</v>
      </c>
      <c r="EM137" s="92">
        <v>0</v>
      </c>
      <c r="EN137" s="93">
        <v>0</v>
      </c>
      <c r="EO137" s="93">
        <v>0</v>
      </c>
      <c r="EP137" s="92">
        <v>0</v>
      </c>
      <c r="EQ137" s="93">
        <v>0</v>
      </c>
      <c r="ER137" s="93">
        <v>0</v>
      </c>
      <c r="ES137" s="92">
        <v>0</v>
      </c>
      <c r="ET137" s="92">
        <v>0</v>
      </c>
      <c r="EU137" s="93">
        <v>0</v>
      </c>
      <c r="EV137" s="93">
        <v>0</v>
      </c>
      <c r="EW137" s="93">
        <v>0</v>
      </c>
      <c r="EX137" s="93">
        <v>0</v>
      </c>
      <c r="EY137" s="93">
        <v>0</v>
      </c>
      <c r="EZ137" s="93">
        <v>0</v>
      </c>
      <c r="FA137" s="93">
        <v>0</v>
      </c>
      <c r="FB137" s="92">
        <v>0</v>
      </c>
      <c r="FC137" s="92">
        <v>71.069110544388778</v>
      </c>
      <c r="FD137" s="92">
        <v>-8.4720710700000268</v>
      </c>
      <c r="FE137" s="92">
        <v>0</v>
      </c>
      <c r="FF137" s="65"/>
      <c r="FG137" s="66">
        <v>274.27410170999991</v>
      </c>
      <c r="FI137" s="113"/>
    </row>
    <row r="138" spans="2:165" ht="14.25" customHeight="1" x14ac:dyDescent="0.2">
      <c r="B138" s="124">
        <v>4661</v>
      </c>
      <c r="C138" s="124" t="s">
        <v>384</v>
      </c>
      <c r="D138" s="92">
        <v>190.52430411528982</v>
      </c>
      <c r="E138" s="93">
        <v>0</v>
      </c>
      <c r="F138" s="93">
        <v>0</v>
      </c>
      <c r="G138" s="93">
        <v>0</v>
      </c>
      <c r="H138" s="93">
        <v>0</v>
      </c>
      <c r="I138" s="93">
        <v>0</v>
      </c>
      <c r="J138" s="93">
        <v>0</v>
      </c>
      <c r="K138" s="93">
        <v>0</v>
      </c>
      <c r="L138" s="93">
        <v>0</v>
      </c>
      <c r="M138" s="93">
        <v>0</v>
      </c>
      <c r="N138" s="93">
        <v>0</v>
      </c>
      <c r="O138" s="93">
        <v>0</v>
      </c>
      <c r="P138" s="93">
        <v>0</v>
      </c>
      <c r="Q138" s="93">
        <v>0</v>
      </c>
      <c r="R138" s="93">
        <v>20.618165904205739</v>
      </c>
      <c r="S138" s="93">
        <v>0</v>
      </c>
      <c r="T138" s="93">
        <v>0</v>
      </c>
      <c r="U138" s="93">
        <v>0</v>
      </c>
      <c r="V138" s="93">
        <v>0</v>
      </c>
      <c r="W138" s="93">
        <v>0</v>
      </c>
      <c r="X138" s="93">
        <v>0</v>
      </c>
      <c r="Y138" s="93">
        <v>0</v>
      </c>
      <c r="Z138" s="93">
        <v>0</v>
      </c>
      <c r="AA138" s="93">
        <v>0</v>
      </c>
      <c r="AB138" s="93">
        <v>0</v>
      </c>
      <c r="AC138" s="93">
        <v>0</v>
      </c>
      <c r="AD138" s="93">
        <v>169.90613821108408</v>
      </c>
      <c r="AE138" s="93">
        <v>0</v>
      </c>
      <c r="AF138" s="93">
        <v>0</v>
      </c>
      <c r="AG138" s="93">
        <v>0</v>
      </c>
      <c r="AH138" s="92">
        <v>0</v>
      </c>
      <c r="AI138" s="93">
        <v>0</v>
      </c>
      <c r="AJ138" s="93">
        <v>0</v>
      </c>
      <c r="AK138" s="93">
        <v>0</v>
      </c>
      <c r="AL138" s="92">
        <v>11.973587812757842</v>
      </c>
      <c r="AM138" s="93">
        <v>0</v>
      </c>
      <c r="AN138" s="93">
        <v>0</v>
      </c>
      <c r="AO138" s="93">
        <v>0</v>
      </c>
      <c r="AP138" s="93">
        <v>0</v>
      </c>
      <c r="AQ138" s="93">
        <v>0</v>
      </c>
      <c r="AR138" s="93">
        <v>0</v>
      </c>
      <c r="AS138" s="93">
        <v>0</v>
      </c>
      <c r="AT138" s="93">
        <v>0</v>
      </c>
      <c r="AU138" s="93">
        <v>0</v>
      </c>
      <c r="AV138" s="93">
        <v>0</v>
      </c>
      <c r="AW138" s="93">
        <v>0</v>
      </c>
      <c r="AX138" s="93">
        <v>0</v>
      </c>
      <c r="AY138" s="93">
        <v>0</v>
      </c>
      <c r="AZ138" s="93">
        <v>0</v>
      </c>
      <c r="BA138" s="93">
        <v>0</v>
      </c>
      <c r="BB138" s="93">
        <v>0</v>
      </c>
      <c r="BC138" s="93">
        <v>0</v>
      </c>
      <c r="BD138" s="93">
        <v>0</v>
      </c>
      <c r="BE138" s="93">
        <v>0</v>
      </c>
      <c r="BF138" s="93">
        <v>0</v>
      </c>
      <c r="BG138" s="93">
        <v>0</v>
      </c>
      <c r="BH138" s="93">
        <v>0</v>
      </c>
      <c r="BI138" s="93">
        <v>0</v>
      </c>
      <c r="BJ138" s="93">
        <v>0</v>
      </c>
      <c r="BK138" s="93">
        <v>0</v>
      </c>
      <c r="BL138" s="93">
        <v>0</v>
      </c>
      <c r="BM138" s="93">
        <v>0.52267152453457155</v>
      </c>
      <c r="BN138" s="93">
        <v>0</v>
      </c>
      <c r="BO138" s="93">
        <v>0</v>
      </c>
      <c r="BP138" s="93">
        <v>0</v>
      </c>
      <c r="BQ138" s="93">
        <v>0</v>
      </c>
      <c r="BR138" s="93">
        <v>0</v>
      </c>
      <c r="BS138" s="93">
        <v>0</v>
      </c>
      <c r="BT138" s="93">
        <v>0</v>
      </c>
      <c r="BU138" s="93">
        <v>0</v>
      </c>
      <c r="BV138" s="93">
        <v>0</v>
      </c>
      <c r="BW138" s="93">
        <v>0</v>
      </c>
      <c r="BX138" s="93">
        <v>0</v>
      </c>
      <c r="BY138" s="93">
        <v>0</v>
      </c>
      <c r="BZ138" s="93">
        <v>0</v>
      </c>
      <c r="CA138" s="93">
        <v>0</v>
      </c>
      <c r="CB138" s="93">
        <v>11.45091628822327</v>
      </c>
      <c r="CC138" s="92">
        <v>0</v>
      </c>
      <c r="CD138" s="92">
        <v>0</v>
      </c>
      <c r="CE138" s="93">
        <v>0</v>
      </c>
      <c r="CF138" s="93">
        <v>0</v>
      </c>
      <c r="CG138" s="92">
        <v>0</v>
      </c>
      <c r="CH138" s="93">
        <v>0</v>
      </c>
      <c r="CI138" s="93">
        <v>0</v>
      </c>
      <c r="CJ138" s="93">
        <v>0</v>
      </c>
      <c r="CK138" s="93">
        <v>0</v>
      </c>
      <c r="CL138" s="93">
        <v>0</v>
      </c>
      <c r="CM138" s="93">
        <v>0</v>
      </c>
      <c r="CN138" s="93">
        <v>0</v>
      </c>
      <c r="CO138" s="93">
        <v>0</v>
      </c>
      <c r="CP138" s="92">
        <v>1.1879493836212234</v>
      </c>
      <c r="CQ138" s="93">
        <v>1.1879493836212234</v>
      </c>
      <c r="CR138" s="93">
        <v>0</v>
      </c>
      <c r="CS138" s="92">
        <v>1799.4726537765223</v>
      </c>
      <c r="CT138" s="93">
        <v>0</v>
      </c>
      <c r="CU138" s="93">
        <v>0</v>
      </c>
      <c r="CV138" s="93">
        <v>0</v>
      </c>
      <c r="CW138" s="93">
        <v>1780.5445591249131</v>
      </c>
      <c r="CX138" s="93">
        <v>0</v>
      </c>
      <c r="CY138" s="93">
        <v>18.928094651609189</v>
      </c>
      <c r="CZ138" s="93">
        <v>0</v>
      </c>
      <c r="DA138" s="93">
        <v>0</v>
      </c>
      <c r="DB138" s="92">
        <v>0</v>
      </c>
      <c r="DC138" s="93">
        <v>0</v>
      </c>
      <c r="DD138" s="93">
        <v>0</v>
      </c>
      <c r="DE138" s="93">
        <v>0</v>
      </c>
      <c r="DF138" s="92">
        <v>0</v>
      </c>
      <c r="DG138" s="93">
        <v>0</v>
      </c>
      <c r="DH138" s="93">
        <v>0</v>
      </c>
      <c r="DI138" s="92">
        <v>0</v>
      </c>
      <c r="DJ138" s="93">
        <v>0</v>
      </c>
      <c r="DK138" s="93">
        <v>0</v>
      </c>
      <c r="DL138" s="93">
        <v>0</v>
      </c>
      <c r="DM138" s="93">
        <v>0</v>
      </c>
      <c r="DN138" s="92">
        <v>0</v>
      </c>
      <c r="DO138" s="93">
        <v>0</v>
      </c>
      <c r="DP138" s="93">
        <v>0</v>
      </c>
      <c r="DQ138" s="92">
        <v>0</v>
      </c>
      <c r="DR138" s="93">
        <v>0</v>
      </c>
      <c r="DS138" s="93">
        <v>0</v>
      </c>
      <c r="DT138" s="93">
        <v>0</v>
      </c>
      <c r="DU138" s="93">
        <v>0</v>
      </c>
      <c r="DV138" s="93">
        <v>0</v>
      </c>
      <c r="DW138" s="93">
        <v>0</v>
      </c>
      <c r="DX138" s="93">
        <v>0</v>
      </c>
      <c r="DY138" s="93">
        <v>0</v>
      </c>
      <c r="DZ138" s="93">
        <v>0</v>
      </c>
      <c r="EA138" s="93">
        <v>0</v>
      </c>
      <c r="EB138" s="92">
        <v>1.3743444137441796</v>
      </c>
      <c r="EC138" s="93">
        <v>1.3743444137441796</v>
      </c>
      <c r="ED138" s="93">
        <v>0</v>
      </c>
      <c r="EE138" s="93">
        <v>0</v>
      </c>
      <c r="EF138" s="93">
        <v>0</v>
      </c>
      <c r="EG138" s="93">
        <v>0</v>
      </c>
      <c r="EH138" s="93">
        <v>0</v>
      </c>
      <c r="EI138" s="92">
        <v>1.892740506585217</v>
      </c>
      <c r="EJ138" s="93">
        <v>0</v>
      </c>
      <c r="EK138" s="93">
        <v>1.892740506585217</v>
      </c>
      <c r="EL138" s="93">
        <v>0</v>
      </c>
      <c r="EM138" s="92">
        <v>0.48357201211144307</v>
      </c>
      <c r="EN138" s="93">
        <v>0.48357201211144307</v>
      </c>
      <c r="EO138" s="93">
        <v>0</v>
      </c>
      <c r="EP138" s="92">
        <v>1.8221958836419005</v>
      </c>
      <c r="EQ138" s="93">
        <v>0</v>
      </c>
      <c r="ER138" s="93">
        <v>1.8221958836419005</v>
      </c>
      <c r="ES138" s="92">
        <v>0</v>
      </c>
      <c r="ET138" s="92">
        <v>0</v>
      </c>
      <c r="EU138" s="93">
        <v>0</v>
      </c>
      <c r="EV138" s="93">
        <v>0</v>
      </c>
      <c r="EW138" s="93">
        <v>0</v>
      </c>
      <c r="EX138" s="93">
        <v>0</v>
      </c>
      <c r="EY138" s="93">
        <v>0</v>
      </c>
      <c r="EZ138" s="93">
        <v>0</v>
      </c>
      <c r="FA138" s="93">
        <v>0</v>
      </c>
      <c r="FB138" s="92">
        <v>0</v>
      </c>
      <c r="FC138" s="92">
        <v>0</v>
      </c>
      <c r="FD138" s="92">
        <v>-32.462545791599958</v>
      </c>
      <c r="FE138" s="92">
        <v>5363.0902669500019</v>
      </c>
      <c r="FF138" s="65"/>
      <c r="FG138" s="66">
        <v>7339.3590690626752</v>
      </c>
      <c r="FI138" s="113"/>
    </row>
    <row r="139" spans="2:165" ht="14.25" customHeight="1" x14ac:dyDescent="0.2">
      <c r="B139" s="124" t="s">
        <v>562</v>
      </c>
      <c r="C139" s="124" t="s">
        <v>385</v>
      </c>
      <c r="D139" s="92">
        <v>6390.4325397609236</v>
      </c>
      <c r="E139" s="93">
        <v>3.6772058507134613</v>
      </c>
      <c r="F139" s="93">
        <v>1.30025901556696E-2</v>
      </c>
      <c r="G139" s="93">
        <v>34.514902309837552</v>
      </c>
      <c r="H139" s="93">
        <v>621.16515144253526</v>
      </c>
      <c r="I139" s="93">
        <v>17.107307479760347</v>
      </c>
      <c r="J139" s="93">
        <v>64.154744964863326</v>
      </c>
      <c r="K139" s="93">
        <v>31.059265942474738</v>
      </c>
      <c r="L139" s="93">
        <v>1.7724069306202552</v>
      </c>
      <c r="M139" s="93">
        <v>29.770650412928269</v>
      </c>
      <c r="N139" s="93">
        <v>224.95467318811714</v>
      </c>
      <c r="O139" s="93">
        <v>633.443283196366</v>
      </c>
      <c r="P139" s="93">
        <v>20.693685495215934</v>
      </c>
      <c r="Q139" s="93">
        <v>10.054641013834573</v>
      </c>
      <c r="R139" s="93">
        <v>409.9482394504364</v>
      </c>
      <c r="S139" s="93">
        <v>26.732949985939186</v>
      </c>
      <c r="T139" s="93">
        <v>1032.7294181334785</v>
      </c>
      <c r="U139" s="93">
        <v>11.861124552672631</v>
      </c>
      <c r="V139" s="93">
        <v>125.61769893027864</v>
      </c>
      <c r="W139" s="93">
        <v>169.12315401734395</v>
      </c>
      <c r="X139" s="93">
        <v>10.857935005946773</v>
      </c>
      <c r="Y139" s="93">
        <v>39.616649401724999</v>
      </c>
      <c r="Z139" s="93">
        <v>674.63007539379646</v>
      </c>
      <c r="AA139" s="93">
        <v>186.07973224862783</v>
      </c>
      <c r="AB139" s="93">
        <v>31.413259744040101</v>
      </c>
      <c r="AC139" s="93">
        <v>45.595553697637982</v>
      </c>
      <c r="AD139" s="93">
        <v>887.17163488041911</v>
      </c>
      <c r="AE139" s="93">
        <v>57.076778813159862</v>
      </c>
      <c r="AF139" s="93">
        <v>953.54734630838186</v>
      </c>
      <c r="AG139" s="93">
        <v>36.050068379616491</v>
      </c>
      <c r="AH139" s="92">
        <v>503.92014768652018</v>
      </c>
      <c r="AI139" s="93">
        <v>501.49925461334993</v>
      </c>
      <c r="AJ139" s="93">
        <v>0</v>
      </c>
      <c r="AK139" s="93">
        <v>2.4208930731702742</v>
      </c>
      <c r="AL139" s="92">
        <v>5764.8918214241203</v>
      </c>
      <c r="AM139" s="93">
        <v>686.6390483622373</v>
      </c>
      <c r="AN139" s="93">
        <v>11.514478836838254</v>
      </c>
      <c r="AO139" s="93">
        <v>171.77278073562218</v>
      </c>
      <c r="AP139" s="93">
        <v>148.2937267162707</v>
      </c>
      <c r="AQ139" s="93">
        <v>600.54214045610877</v>
      </c>
      <c r="AR139" s="93">
        <v>44.391149353152294</v>
      </c>
      <c r="AS139" s="93">
        <v>231.31484804363978</v>
      </c>
      <c r="AT139" s="93">
        <v>878.47280726044653</v>
      </c>
      <c r="AU139" s="93">
        <v>172.19082592621601</v>
      </c>
      <c r="AV139" s="93">
        <v>7.259551217957263</v>
      </c>
      <c r="AW139" s="93">
        <v>15.584683385281021</v>
      </c>
      <c r="AX139" s="93">
        <v>10.128701760745908</v>
      </c>
      <c r="AY139" s="93">
        <v>58.476607002536433</v>
      </c>
      <c r="AZ139" s="93">
        <v>107.06358885375829</v>
      </c>
      <c r="BA139" s="93">
        <v>144.27004161709263</v>
      </c>
      <c r="BB139" s="93">
        <v>204.6937644207209</v>
      </c>
      <c r="BC139" s="93">
        <v>199.25696727853102</v>
      </c>
      <c r="BD139" s="93">
        <v>28.379375487289384</v>
      </c>
      <c r="BE139" s="93">
        <v>0</v>
      </c>
      <c r="BF139" s="93">
        <v>214.07522647893734</v>
      </c>
      <c r="BG139" s="93">
        <v>33.89106636530925</v>
      </c>
      <c r="BH139" s="93">
        <v>72.976326434302109</v>
      </c>
      <c r="BI139" s="93">
        <v>67.394007122631848</v>
      </c>
      <c r="BJ139" s="93">
        <v>78.55189713253597</v>
      </c>
      <c r="BK139" s="93">
        <v>17.549182752671314</v>
      </c>
      <c r="BL139" s="93">
        <v>64.736720257496188</v>
      </c>
      <c r="BM139" s="93">
        <v>68.952596216521059</v>
      </c>
      <c r="BN139" s="93">
        <v>7.1483409444326762</v>
      </c>
      <c r="BO139" s="93">
        <v>1.1609899869486404</v>
      </c>
      <c r="BP139" s="93">
        <v>5.4474611813509775</v>
      </c>
      <c r="BQ139" s="93">
        <v>7.0995655139405738</v>
      </c>
      <c r="BR139" s="93">
        <v>995.79156309918585</v>
      </c>
      <c r="BS139" s="93">
        <v>110.98092178926032</v>
      </c>
      <c r="BT139" s="93">
        <v>44.149492296442602</v>
      </c>
      <c r="BU139" s="93">
        <v>0.53058703574195154</v>
      </c>
      <c r="BV139" s="93">
        <v>0.21810731714121148</v>
      </c>
      <c r="BW139" s="93">
        <v>4.1676171531635095E-2</v>
      </c>
      <c r="BX139" s="93">
        <v>2.2537128143363443</v>
      </c>
      <c r="BY139" s="93">
        <v>75.045839199783117</v>
      </c>
      <c r="BZ139" s="93">
        <v>1.7346003885902816</v>
      </c>
      <c r="CA139" s="93">
        <v>47.456075384736934</v>
      </c>
      <c r="CB139" s="93">
        <v>127.46077882584513</v>
      </c>
      <c r="CC139" s="92">
        <v>675.06108086513802</v>
      </c>
      <c r="CD139" s="92">
        <v>126.75006430947278</v>
      </c>
      <c r="CE139" s="93">
        <v>39.353659077076152</v>
      </c>
      <c r="CF139" s="93">
        <v>87.396405232396617</v>
      </c>
      <c r="CG139" s="92">
        <v>2802.1904892028938</v>
      </c>
      <c r="CH139" s="93">
        <v>9.178361513404687E-2</v>
      </c>
      <c r="CI139" s="93">
        <v>0</v>
      </c>
      <c r="CJ139" s="93">
        <v>2.8935200581518036E-2</v>
      </c>
      <c r="CK139" s="93">
        <v>1008.8391446078894</v>
      </c>
      <c r="CL139" s="93">
        <v>264.49845404754558</v>
      </c>
      <c r="CM139" s="93">
        <v>53.942526722749605</v>
      </c>
      <c r="CN139" s="93">
        <v>58.815668619073293</v>
      </c>
      <c r="CO139" s="93">
        <v>1415.9739763899204</v>
      </c>
      <c r="CP139" s="92">
        <v>1662.6493161320448</v>
      </c>
      <c r="CQ139" s="93">
        <v>1605.6137137784146</v>
      </c>
      <c r="CR139" s="93">
        <v>57.035602353630033</v>
      </c>
      <c r="CS139" s="92">
        <v>10224.59208501065</v>
      </c>
      <c r="CT139" s="93">
        <v>56.97851279999999</v>
      </c>
      <c r="CU139" s="93">
        <v>4970.6407498254566</v>
      </c>
      <c r="CV139" s="93">
        <v>1046.4777867424255</v>
      </c>
      <c r="CW139" s="93">
        <v>3504.6854473598105</v>
      </c>
      <c r="CX139" s="93">
        <v>6.2505966839288227</v>
      </c>
      <c r="CY139" s="93">
        <v>394.23179339773151</v>
      </c>
      <c r="CZ139" s="93">
        <v>124.04191195179806</v>
      </c>
      <c r="DA139" s="93">
        <v>121.28528624949897</v>
      </c>
      <c r="DB139" s="92">
        <v>127.77335637120549</v>
      </c>
      <c r="DC139" s="93">
        <v>74.252600971260264</v>
      </c>
      <c r="DD139" s="93">
        <v>53.520755399945223</v>
      </c>
      <c r="DE139" s="93">
        <v>0</v>
      </c>
      <c r="DF139" s="92">
        <v>65.726998086397742</v>
      </c>
      <c r="DG139" s="93">
        <v>57.92682391576168</v>
      </c>
      <c r="DH139" s="93">
        <v>7.8001741706360566</v>
      </c>
      <c r="DI139" s="92">
        <v>7.2662570222802181</v>
      </c>
      <c r="DJ139" s="93">
        <v>0.71052324268989553</v>
      </c>
      <c r="DK139" s="93">
        <v>0</v>
      </c>
      <c r="DL139" s="93">
        <v>0</v>
      </c>
      <c r="DM139" s="93">
        <v>6.555733779590323</v>
      </c>
      <c r="DN139" s="92">
        <v>84.19107276124889</v>
      </c>
      <c r="DO139" s="93">
        <v>84.19107276124889</v>
      </c>
      <c r="DP139" s="93">
        <v>0</v>
      </c>
      <c r="DQ139" s="92">
        <v>440.79821296598323</v>
      </c>
      <c r="DR139" s="93">
        <v>40.571272776253529</v>
      </c>
      <c r="DS139" s="93">
        <v>21.646898806065437</v>
      </c>
      <c r="DT139" s="93">
        <v>12.332829291805231</v>
      </c>
      <c r="DU139" s="93">
        <v>68.73263012053846</v>
      </c>
      <c r="DV139" s="93">
        <v>8.1262151368086304</v>
      </c>
      <c r="DW139" s="93">
        <v>0</v>
      </c>
      <c r="DX139" s="93">
        <v>3.5136697747990699</v>
      </c>
      <c r="DY139" s="93">
        <v>199.23004060063823</v>
      </c>
      <c r="DZ139" s="93">
        <v>80.088922679484355</v>
      </c>
      <c r="EA139" s="93">
        <v>6.555733779590323</v>
      </c>
      <c r="EB139" s="92">
        <v>991.32171665210626</v>
      </c>
      <c r="EC139" s="93">
        <v>805.59498889089184</v>
      </c>
      <c r="ED139" s="93">
        <v>0</v>
      </c>
      <c r="EE139" s="93">
        <v>33.884563339763396</v>
      </c>
      <c r="EF139" s="93">
        <v>18.895721999447652</v>
      </c>
      <c r="EG139" s="93">
        <v>45.485315281765892</v>
      </c>
      <c r="EH139" s="93">
        <v>87.461127140237423</v>
      </c>
      <c r="EI139" s="92">
        <v>1442.9847715127582</v>
      </c>
      <c r="EJ139" s="93">
        <v>673.74157356355772</v>
      </c>
      <c r="EK139" s="93">
        <v>766.72544146110351</v>
      </c>
      <c r="EL139" s="93">
        <v>2.5177564880970764</v>
      </c>
      <c r="EM139" s="92">
        <v>127.99373895590966</v>
      </c>
      <c r="EN139" s="93">
        <v>6.2242882147031011</v>
      </c>
      <c r="EO139" s="93">
        <v>121.76945074120655</v>
      </c>
      <c r="EP139" s="92">
        <v>866.72515427578708</v>
      </c>
      <c r="EQ139" s="93">
        <v>86.158267069996114</v>
      </c>
      <c r="ER139" s="93">
        <v>780.56688720579098</v>
      </c>
      <c r="ES139" s="92">
        <v>60.432368825210091</v>
      </c>
      <c r="ET139" s="92">
        <v>130.00143325463426</v>
      </c>
      <c r="EU139" s="93">
        <v>0.99126547496071715</v>
      </c>
      <c r="EV139" s="93">
        <v>37.601057094471571</v>
      </c>
      <c r="EW139" s="93">
        <v>76.021103055404353</v>
      </c>
      <c r="EX139" s="93">
        <v>2.1813508161373178</v>
      </c>
      <c r="EY139" s="93">
        <v>0</v>
      </c>
      <c r="EZ139" s="93">
        <v>0</v>
      </c>
      <c r="FA139" s="93">
        <v>13.206656813660297</v>
      </c>
      <c r="FB139" s="92">
        <v>0</v>
      </c>
      <c r="FC139" s="92">
        <v>5593.3225849150758</v>
      </c>
      <c r="FD139" s="92">
        <v>-128.02798743289412</v>
      </c>
      <c r="FE139" s="92">
        <v>148.5047883</v>
      </c>
      <c r="FF139" s="65"/>
      <c r="FG139" s="66">
        <v>38109.502010857468</v>
      </c>
      <c r="FI139" s="113"/>
    </row>
    <row r="140" spans="2:165" ht="14.25" customHeight="1" x14ac:dyDescent="0.2">
      <c r="B140" s="124" t="s">
        <v>563</v>
      </c>
      <c r="C140" s="124" t="s">
        <v>386</v>
      </c>
      <c r="D140" s="92">
        <v>0</v>
      </c>
      <c r="E140" s="93">
        <v>0</v>
      </c>
      <c r="F140" s="93">
        <v>0</v>
      </c>
      <c r="G140" s="93">
        <v>0</v>
      </c>
      <c r="H140" s="93">
        <v>0</v>
      </c>
      <c r="I140" s="93">
        <v>0</v>
      </c>
      <c r="J140" s="93">
        <v>0</v>
      </c>
      <c r="K140" s="93">
        <v>0</v>
      </c>
      <c r="L140" s="93">
        <v>0</v>
      </c>
      <c r="M140" s="93">
        <v>0</v>
      </c>
      <c r="N140" s="93">
        <v>0</v>
      </c>
      <c r="O140" s="93">
        <v>0</v>
      </c>
      <c r="P140" s="93">
        <v>0</v>
      </c>
      <c r="Q140" s="93">
        <v>0</v>
      </c>
      <c r="R140" s="93">
        <v>0</v>
      </c>
      <c r="S140" s="93">
        <v>0</v>
      </c>
      <c r="T140" s="93">
        <v>0</v>
      </c>
      <c r="U140" s="93">
        <v>0</v>
      </c>
      <c r="V140" s="93">
        <v>0</v>
      </c>
      <c r="W140" s="93">
        <v>0</v>
      </c>
      <c r="X140" s="93">
        <v>0</v>
      </c>
      <c r="Y140" s="93">
        <v>0</v>
      </c>
      <c r="Z140" s="93">
        <v>0</v>
      </c>
      <c r="AA140" s="93">
        <v>0</v>
      </c>
      <c r="AB140" s="93">
        <v>0</v>
      </c>
      <c r="AC140" s="93">
        <v>0</v>
      </c>
      <c r="AD140" s="93">
        <v>0</v>
      </c>
      <c r="AE140" s="93">
        <v>0</v>
      </c>
      <c r="AF140" s="93">
        <v>0</v>
      </c>
      <c r="AG140" s="93">
        <v>0</v>
      </c>
      <c r="AH140" s="92">
        <v>0</v>
      </c>
      <c r="AI140" s="93">
        <v>0</v>
      </c>
      <c r="AJ140" s="93">
        <v>0</v>
      </c>
      <c r="AK140" s="93">
        <v>0</v>
      </c>
      <c r="AL140" s="92">
        <v>174.40138980000003</v>
      </c>
      <c r="AM140" s="93">
        <v>0</v>
      </c>
      <c r="AN140" s="93">
        <v>0</v>
      </c>
      <c r="AO140" s="93">
        <v>0</v>
      </c>
      <c r="AP140" s="93">
        <v>0</v>
      </c>
      <c r="AQ140" s="93">
        <v>0</v>
      </c>
      <c r="AR140" s="93">
        <v>0</v>
      </c>
      <c r="AS140" s="93">
        <v>0</v>
      </c>
      <c r="AT140" s="93">
        <v>0</v>
      </c>
      <c r="AU140" s="93">
        <v>0</v>
      </c>
      <c r="AV140" s="93">
        <v>0</v>
      </c>
      <c r="AW140" s="93">
        <v>0</v>
      </c>
      <c r="AX140" s="93">
        <v>0</v>
      </c>
      <c r="AY140" s="93">
        <v>0</v>
      </c>
      <c r="AZ140" s="93">
        <v>0</v>
      </c>
      <c r="BA140" s="93">
        <v>0</v>
      </c>
      <c r="BB140" s="93">
        <v>66.719037000000057</v>
      </c>
      <c r="BC140" s="93">
        <v>0</v>
      </c>
      <c r="BD140" s="93">
        <v>0</v>
      </c>
      <c r="BE140" s="93">
        <v>0</v>
      </c>
      <c r="BF140" s="93">
        <v>0</v>
      </c>
      <c r="BG140" s="93">
        <v>0</v>
      </c>
      <c r="BH140" s="93">
        <v>0</v>
      </c>
      <c r="BI140" s="93">
        <v>15.327311999999999</v>
      </c>
      <c r="BJ140" s="93">
        <v>0</v>
      </c>
      <c r="BK140" s="93">
        <v>0</v>
      </c>
      <c r="BL140" s="93">
        <v>0</v>
      </c>
      <c r="BM140" s="93">
        <v>69.679628699999995</v>
      </c>
      <c r="BN140" s="93">
        <v>0</v>
      </c>
      <c r="BO140" s="93">
        <v>0</v>
      </c>
      <c r="BP140" s="93">
        <v>0</v>
      </c>
      <c r="BQ140" s="93">
        <v>0</v>
      </c>
      <c r="BR140" s="93">
        <v>22.675412099999996</v>
      </c>
      <c r="BS140" s="93">
        <v>0</v>
      </c>
      <c r="BT140" s="93">
        <v>0</v>
      </c>
      <c r="BU140" s="93">
        <v>0</v>
      </c>
      <c r="BV140" s="93">
        <v>0</v>
      </c>
      <c r="BW140" s="93">
        <v>0</v>
      </c>
      <c r="BX140" s="93">
        <v>0</v>
      </c>
      <c r="BY140" s="93">
        <v>0</v>
      </c>
      <c r="BZ140" s="93">
        <v>0</v>
      </c>
      <c r="CA140" s="93">
        <v>0</v>
      </c>
      <c r="CB140" s="93">
        <v>0</v>
      </c>
      <c r="CC140" s="92">
        <v>0</v>
      </c>
      <c r="CD140" s="92">
        <v>0</v>
      </c>
      <c r="CE140" s="93">
        <v>0</v>
      </c>
      <c r="CF140" s="93">
        <v>0</v>
      </c>
      <c r="CG140" s="92">
        <v>99.723650399999997</v>
      </c>
      <c r="CH140" s="93">
        <v>0</v>
      </c>
      <c r="CI140" s="93">
        <v>0</v>
      </c>
      <c r="CJ140" s="93">
        <v>0</v>
      </c>
      <c r="CK140" s="93">
        <v>99.723650399999997</v>
      </c>
      <c r="CL140" s="93">
        <v>0</v>
      </c>
      <c r="CM140" s="93">
        <v>0</v>
      </c>
      <c r="CN140" s="93">
        <v>0</v>
      </c>
      <c r="CO140" s="93">
        <v>0</v>
      </c>
      <c r="CP140" s="92">
        <v>0</v>
      </c>
      <c r="CQ140" s="93">
        <v>0</v>
      </c>
      <c r="CR140" s="93">
        <v>0</v>
      </c>
      <c r="CS140" s="92">
        <v>6.5979242999999999</v>
      </c>
      <c r="CT140" s="93">
        <v>0</v>
      </c>
      <c r="CU140" s="93">
        <v>0</v>
      </c>
      <c r="CV140" s="93">
        <v>0</v>
      </c>
      <c r="CW140" s="93">
        <v>6.5979242999999999</v>
      </c>
      <c r="CX140" s="93">
        <v>0</v>
      </c>
      <c r="CY140" s="93">
        <v>0</v>
      </c>
      <c r="CZ140" s="93">
        <v>0</v>
      </c>
      <c r="DA140" s="93">
        <v>0</v>
      </c>
      <c r="DB140" s="92">
        <v>0</v>
      </c>
      <c r="DC140" s="93">
        <v>0</v>
      </c>
      <c r="DD140" s="93">
        <v>0</v>
      </c>
      <c r="DE140" s="93">
        <v>0</v>
      </c>
      <c r="DF140" s="92">
        <v>0</v>
      </c>
      <c r="DG140" s="93">
        <v>0</v>
      </c>
      <c r="DH140" s="93">
        <v>0</v>
      </c>
      <c r="DI140" s="92">
        <v>0</v>
      </c>
      <c r="DJ140" s="93">
        <v>0</v>
      </c>
      <c r="DK140" s="93">
        <v>0</v>
      </c>
      <c r="DL140" s="93">
        <v>0</v>
      </c>
      <c r="DM140" s="93">
        <v>0</v>
      </c>
      <c r="DN140" s="92">
        <v>0</v>
      </c>
      <c r="DO140" s="93">
        <v>0</v>
      </c>
      <c r="DP140" s="93">
        <v>0</v>
      </c>
      <c r="DQ140" s="92">
        <v>0</v>
      </c>
      <c r="DR140" s="93">
        <v>0</v>
      </c>
      <c r="DS140" s="93">
        <v>0</v>
      </c>
      <c r="DT140" s="93">
        <v>0</v>
      </c>
      <c r="DU140" s="93">
        <v>0</v>
      </c>
      <c r="DV140" s="93">
        <v>0</v>
      </c>
      <c r="DW140" s="93">
        <v>0</v>
      </c>
      <c r="DX140" s="93">
        <v>0</v>
      </c>
      <c r="DY140" s="93">
        <v>0</v>
      </c>
      <c r="DZ140" s="93">
        <v>0</v>
      </c>
      <c r="EA140" s="93">
        <v>0</v>
      </c>
      <c r="EB140" s="92">
        <v>0</v>
      </c>
      <c r="EC140" s="93">
        <v>0</v>
      </c>
      <c r="ED140" s="93">
        <v>0</v>
      </c>
      <c r="EE140" s="93">
        <v>0</v>
      </c>
      <c r="EF140" s="93">
        <v>0</v>
      </c>
      <c r="EG140" s="93">
        <v>0</v>
      </c>
      <c r="EH140" s="93">
        <v>0</v>
      </c>
      <c r="EI140" s="92">
        <v>0</v>
      </c>
      <c r="EJ140" s="93">
        <v>0</v>
      </c>
      <c r="EK140" s="93">
        <v>0</v>
      </c>
      <c r="EL140" s="93">
        <v>0</v>
      </c>
      <c r="EM140" s="92">
        <v>0</v>
      </c>
      <c r="EN140" s="93">
        <v>0</v>
      </c>
      <c r="EO140" s="93">
        <v>0</v>
      </c>
      <c r="EP140" s="92">
        <v>0</v>
      </c>
      <c r="EQ140" s="93">
        <v>0</v>
      </c>
      <c r="ER140" s="93">
        <v>0</v>
      </c>
      <c r="ES140" s="92">
        <v>0</v>
      </c>
      <c r="ET140" s="92">
        <v>0</v>
      </c>
      <c r="EU140" s="93">
        <v>0</v>
      </c>
      <c r="EV140" s="93">
        <v>0</v>
      </c>
      <c r="EW140" s="93">
        <v>0</v>
      </c>
      <c r="EX140" s="93">
        <v>0</v>
      </c>
      <c r="EY140" s="93">
        <v>0</v>
      </c>
      <c r="EZ140" s="93">
        <v>0</v>
      </c>
      <c r="FA140" s="93">
        <v>0</v>
      </c>
      <c r="FB140" s="92">
        <v>0</v>
      </c>
      <c r="FC140" s="92">
        <v>0</v>
      </c>
      <c r="FD140" s="92">
        <v>-15.022161153561512</v>
      </c>
      <c r="FE140" s="92">
        <v>0</v>
      </c>
      <c r="FF140" s="65"/>
      <c r="FG140" s="66">
        <v>265.70080334643853</v>
      </c>
      <c r="FI140" s="113"/>
    </row>
    <row r="141" spans="2:165" ht="14.25" customHeight="1" x14ac:dyDescent="0.2">
      <c r="B141" s="124" t="s">
        <v>564</v>
      </c>
      <c r="C141" s="124" t="s">
        <v>387</v>
      </c>
      <c r="D141" s="92">
        <v>0</v>
      </c>
      <c r="E141" s="93">
        <v>0</v>
      </c>
      <c r="F141" s="93">
        <v>0</v>
      </c>
      <c r="G141" s="93">
        <v>0</v>
      </c>
      <c r="H141" s="93">
        <v>0</v>
      </c>
      <c r="I141" s="93">
        <v>0</v>
      </c>
      <c r="J141" s="93">
        <v>0</v>
      </c>
      <c r="K141" s="93">
        <v>0</v>
      </c>
      <c r="L141" s="93">
        <v>0</v>
      </c>
      <c r="M141" s="93">
        <v>0</v>
      </c>
      <c r="N141" s="93">
        <v>0</v>
      </c>
      <c r="O141" s="93">
        <v>0</v>
      </c>
      <c r="P141" s="93">
        <v>0</v>
      </c>
      <c r="Q141" s="93">
        <v>0</v>
      </c>
      <c r="R141" s="93">
        <v>0</v>
      </c>
      <c r="S141" s="93">
        <v>0</v>
      </c>
      <c r="T141" s="93">
        <v>0</v>
      </c>
      <c r="U141" s="93">
        <v>0</v>
      </c>
      <c r="V141" s="93">
        <v>0</v>
      </c>
      <c r="W141" s="93">
        <v>0</v>
      </c>
      <c r="X141" s="93">
        <v>0</v>
      </c>
      <c r="Y141" s="93">
        <v>0</v>
      </c>
      <c r="Z141" s="93">
        <v>0</v>
      </c>
      <c r="AA141" s="93">
        <v>0</v>
      </c>
      <c r="AB141" s="93">
        <v>0</v>
      </c>
      <c r="AC141" s="93">
        <v>0</v>
      </c>
      <c r="AD141" s="93">
        <v>0</v>
      </c>
      <c r="AE141" s="93">
        <v>0</v>
      </c>
      <c r="AF141" s="93">
        <v>0</v>
      </c>
      <c r="AG141" s="93">
        <v>0</v>
      </c>
      <c r="AH141" s="92">
        <v>0</v>
      </c>
      <c r="AI141" s="93">
        <v>0</v>
      </c>
      <c r="AJ141" s="93">
        <v>0</v>
      </c>
      <c r="AK141" s="93">
        <v>0</v>
      </c>
      <c r="AL141" s="92">
        <v>623.76565705282383</v>
      </c>
      <c r="AM141" s="93">
        <v>0</v>
      </c>
      <c r="AN141" s="93">
        <v>0</v>
      </c>
      <c r="AO141" s="93">
        <v>0</v>
      </c>
      <c r="AP141" s="93">
        <v>0</v>
      </c>
      <c r="AQ141" s="93">
        <v>0</v>
      </c>
      <c r="AR141" s="93">
        <v>0</v>
      </c>
      <c r="AS141" s="93">
        <v>0</v>
      </c>
      <c r="AT141" s="93">
        <v>0</v>
      </c>
      <c r="AU141" s="93">
        <v>0</v>
      </c>
      <c r="AV141" s="93">
        <v>0</v>
      </c>
      <c r="AW141" s="93">
        <v>0</v>
      </c>
      <c r="AX141" s="93">
        <v>0</v>
      </c>
      <c r="AY141" s="93">
        <v>0</v>
      </c>
      <c r="AZ141" s="93">
        <v>0</v>
      </c>
      <c r="BA141" s="93">
        <v>0</v>
      </c>
      <c r="BB141" s="93">
        <v>0</v>
      </c>
      <c r="BC141" s="93">
        <v>0</v>
      </c>
      <c r="BD141" s="93">
        <v>0</v>
      </c>
      <c r="BE141" s="93">
        <v>0</v>
      </c>
      <c r="BF141" s="93">
        <v>0</v>
      </c>
      <c r="BG141" s="93">
        <v>0</v>
      </c>
      <c r="BH141" s="93">
        <v>623.76565705282383</v>
      </c>
      <c r="BI141" s="93">
        <v>0</v>
      </c>
      <c r="BJ141" s="93">
        <v>0</v>
      </c>
      <c r="BK141" s="93">
        <v>0</v>
      </c>
      <c r="BL141" s="93">
        <v>0</v>
      </c>
      <c r="BM141" s="93">
        <v>0</v>
      </c>
      <c r="BN141" s="93">
        <v>0</v>
      </c>
      <c r="BO141" s="93">
        <v>0</v>
      </c>
      <c r="BP141" s="93">
        <v>0</v>
      </c>
      <c r="BQ141" s="93">
        <v>0</v>
      </c>
      <c r="BR141" s="93">
        <v>0</v>
      </c>
      <c r="BS141" s="93">
        <v>0</v>
      </c>
      <c r="BT141" s="93">
        <v>0</v>
      </c>
      <c r="BU141" s="93">
        <v>0</v>
      </c>
      <c r="BV141" s="93">
        <v>0</v>
      </c>
      <c r="BW141" s="93">
        <v>0</v>
      </c>
      <c r="BX141" s="93">
        <v>0</v>
      </c>
      <c r="BY141" s="93">
        <v>0</v>
      </c>
      <c r="BZ141" s="93">
        <v>0</v>
      </c>
      <c r="CA141" s="93">
        <v>0</v>
      </c>
      <c r="CB141" s="93">
        <v>0</v>
      </c>
      <c r="CC141" s="92">
        <v>0</v>
      </c>
      <c r="CD141" s="92">
        <v>0</v>
      </c>
      <c r="CE141" s="93">
        <v>0</v>
      </c>
      <c r="CF141" s="93">
        <v>0</v>
      </c>
      <c r="CG141" s="92">
        <v>0</v>
      </c>
      <c r="CH141" s="93">
        <v>0</v>
      </c>
      <c r="CI141" s="93">
        <v>0</v>
      </c>
      <c r="CJ141" s="93">
        <v>0</v>
      </c>
      <c r="CK141" s="93">
        <v>0</v>
      </c>
      <c r="CL141" s="93">
        <v>0</v>
      </c>
      <c r="CM141" s="93">
        <v>0</v>
      </c>
      <c r="CN141" s="93">
        <v>0</v>
      </c>
      <c r="CO141" s="93">
        <v>0</v>
      </c>
      <c r="CP141" s="92">
        <v>0</v>
      </c>
      <c r="CQ141" s="93">
        <v>0</v>
      </c>
      <c r="CR141" s="93">
        <v>0</v>
      </c>
      <c r="CS141" s="92">
        <v>0</v>
      </c>
      <c r="CT141" s="93">
        <v>0</v>
      </c>
      <c r="CU141" s="93">
        <v>0</v>
      </c>
      <c r="CV141" s="93">
        <v>0</v>
      </c>
      <c r="CW141" s="93">
        <v>0</v>
      </c>
      <c r="CX141" s="93">
        <v>0</v>
      </c>
      <c r="CY141" s="93">
        <v>0</v>
      </c>
      <c r="CZ141" s="93">
        <v>0</v>
      </c>
      <c r="DA141" s="93">
        <v>0</v>
      </c>
      <c r="DB141" s="92">
        <v>0</v>
      </c>
      <c r="DC141" s="93">
        <v>0</v>
      </c>
      <c r="DD141" s="93">
        <v>0</v>
      </c>
      <c r="DE141" s="93">
        <v>0</v>
      </c>
      <c r="DF141" s="92">
        <v>0</v>
      </c>
      <c r="DG141" s="93">
        <v>0</v>
      </c>
      <c r="DH141" s="93">
        <v>0</v>
      </c>
      <c r="DI141" s="92">
        <v>0</v>
      </c>
      <c r="DJ141" s="93">
        <v>0</v>
      </c>
      <c r="DK141" s="93">
        <v>0</v>
      </c>
      <c r="DL141" s="93">
        <v>0</v>
      </c>
      <c r="DM141" s="93">
        <v>0</v>
      </c>
      <c r="DN141" s="92">
        <v>0</v>
      </c>
      <c r="DO141" s="93">
        <v>0</v>
      </c>
      <c r="DP141" s="93">
        <v>0</v>
      </c>
      <c r="DQ141" s="92">
        <v>0</v>
      </c>
      <c r="DR141" s="93">
        <v>0</v>
      </c>
      <c r="DS141" s="93">
        <v>0</v>
      </c>
      <c r="DT141" s="93">
        <v>0</v>
      </c>
      <c r="DU141" s="93">
        <v>0</v>
      </c>
      <c r="DV141" s="93">
        <v>0</v>
      </c>
      <c r="DW141" s="93">
        <v>0</v>
      </c>
      <c r="DX141" s="93">
        <v>0</v>
      </c>
      <c r="DY141" s="93">
        <v>0</v>
      </c>
      <c r="DZ141" s="93">
        <v>0</v>
      </c>
      <c r="EA141" s="93">
        <v>0</v>
      </c>
      <c r="EB141" s="92">
        <v>0</v>
      </c>
      <c r="EC141" s="93">
        <v>0</v>
      </c>
      <c r="ED141" s="93">
        <v>0</v>
      </c>
      <c r="EE141" s="93">
        <v>0</v>
      </c>
      <c r="EF141" s="93">
        <v>0</v>
      </c>
      <c r="EG141" s="93">
        <v>0</v>
      </c>
      <c r="EH141" s="93">
        <v>0</v>
      </c>
      <c r="EI141" s="92">
        <v>0</v>
      </c>
      <c r="EJ141" s="93">
        <v>0</v>
      </c>
      <c r="EK141" s="93">
        <v>0</v>
      </c>
      <c r="EL141" s="93">
        <v>0</v>
      </c>
      <c r="EM141" s="92">
        <v>0</v>
      </c>
      <c r="EN141" s="93">
        <v>0</v>
      </c>
      <c r="EO141" s="93">
        <v>0</v>
      </c>
      <c r="EP141" s="92">
        <v>0</v>
      </c>
      <c r="EQ141" s="93">
        <v>0</v>
      </c>
      <c r="ER141" s="93">
        <v>0</v>
      </c>
      <c r="ES141" s="92">
        <v>0</v>
      </c>
      <c r="ET141" s="92">
        <v>0</v>
      </c>
      <c r="EU141" s="93">
        <v>0</v>
      </c>
      <c r="EV141" s="93">
        <v>0</v>
      </c>
      <c r="EW141" s="93">
        <v>0</v>
      </c>
      <c r="EX141" s="93">
        <v>0</v>
      </c>
      <c r="EY141" s="93">
        <v>0</v>
      </c>
      <c r="EZ141" s="93">
        <v>0</v>
      </c>
      <c r="FA141" s="93">
        <v>0</v>
      </c>
      <c r="FB141" s="92">
        <v>0</v>
      </c>
      <c r="FC141" s="92">
        <v>0</v>
      </c>
      <c r="FD141" s="92">
        <v>-17.668708113665893</v>
      </c>
      <c r="FE141" s="92">
        <v>134.69469128509002</v>
      </c>
      <c r="FF141" s="65"/>
      <c r="FG141" s="66">
        <v>740.791640224248</v>
      </c>
      <c r="FI141" s="113"/>
    </row>
    <row r="142" spans="2:165" ht="14.25" customHeight="1" x14ac:dyDescent="0.2">
      <c r="B142" s="124" t="s">
        <v>564</v>
      </c>
      <c r="C142" s="124" t="s">
        <v>388</v>
      </c>
      <c r="D142" s="92">
        <v>76.667575637047051</v>
      </c>
      <c r="E142" s="93">
        <v>0</v>
      </c>
      <c r="F142" s="93">
        <v>0</v>
      </c>
      <c r="G142" s="93">
        <v>0</v>
      </c>
      <c r="H142" s="93">
        <v>0</v>
      </c>
      <c r="I142" s="93">
        <v>0</v>
      </c>
      <c r="J142" s="93">
        <v>0</v>
      </c>
      <c r="K142" s="93">
        <v>0</v>
      </c>
      <c r="L142" s="93">
        <v>0</v>
      </c>
      <c r="M142" s="93">
        <v>0</v>
      </c>
      <c r="N142" s="93">
        <v>0</v>
      </c>
      <c r="O142" s="93">
        <v>0</v>
      </c>
      <c r="P142" s="93">
        <v>1.7406294770470478</v>
      </c>
      <c r="Q142" s="93">
        <v>0</v>
      </c>
      <c r="R142" s="93">
        <v>0</v>
      </c>
      <c r="S142" s="93">
        <v>0</v>
      </c>
      <c r="T142" s="93">
        <v>0</v>
      </c>
      <c r="U142" s="93">
        <v>0</v>
      </c>
      <c r="V142" s="93">
        <v>0</v>
      </c>
      <c r="W142" s="93">
        <v>0</v>
      </c>
      <c r="X142" s="93">
        <v>0</v>
      </c>
      <c r="Y142" s="93">
        <v>22.70213682</v>
      </c>
      <c r="Z142" s="93">
        <v>0</v>
      </c>
      <c r="AA142" s="93">
        <v>0</v>
      </c>
      <c r="AB142" s="93">
        <v>0</v>
      </c>
      <c r="AC142" s="93">
        <v>0</v>
      </c>
      <c r="AD142" s="93">
        <v>0</v>
      </c>
      <c r="AE142" s="93">
        <v>0</v>
      </c>
      <c r="AF142" s="93">
        <v>0</v>
      </c>
      <c r="AG142" s="93">
        <v>52.22480934</v>
      </c>
      <c r="AH142" s="92">
        <v>239.82338160776408</v>
      </c>
      <c r="AI142" s="93">
        <v>239.82338160776408</v>
      </c>
      <c r="AJ142" s="93">
        <v>0</v>
      </c>
      <c r="AK142" s="93">
        <v>0</v>
      </c>
      <c r="AL142" s="92">
        <v>4164.2086236265131</v>
      </c>
      <c r="AM142" s="93">
        <v>423.12277985999998</v>
      </c>
      <c r="AN142" s="93">
        <v>69.874442219999992</v>
      </c>
      <c r="AO142" s="93">
        <v>944.49260702675997</v>
      </c>
      <c r="AP142" s="93">
        <v>306.46780660649995</v>
      </c>
      <c r="AQ142" s="93">
        <v>324.74048045999996</v>
      </c>
      <c r="AR142" s="93">
        <v>0</v>
      </c>
      <c r="AS142" s="93">
        <v>74.014620899999983</v>
      </c>
      <c r="AT142" s="93">
        <v>0</v>
      </c>
      <c r="AU142" s="93">
        <v>1.9162763399999998</v>
      </c>
      <c r="AV142" s="93">
        <v>28.968127979999998</v>
      </c>
      <c r="AW142" s="93">
        <v>0</v>
      </c>
      <c r="AX142" s="93">
        <v>0</v>
      </c>
      <c r="AY142" s="93">
        <v>5.8146073451222273</v>
      </c>
      <c r="AZ142" s="93">
        <v>20.409059756951034</v>
      </c>
      <c r="BA142" s="93">
        <v>288.87888215999999</v>
      </c>
      <c r="BB142" s="93">
        <v>1.1803492799999999</v>
      </c>
      <c r="BC142" s="93">
        <v>28.754697839999999</v>
      </c>
      <c r="BD142" s="93">
        <v>9.7979956489613667</v>
      </c>
      <c r="BE142" s="93">
        <v>0</v>
      </c>
      <c r="BF142" s="93">
        <v>2.0641704599999997</v>
      </c>
      <c r="BG142" s="93">
        <v>261.42707777999999</v>
      </c>
      <c r="BH142" s="93">
        <v>2.1577678128389465E-2</v>
      </c>
      <c r="BI142" s="93">
        <v>62.284802579999997</v>
      </c>
      <c r="BJ142" s="93">
        <v>42.983023379999992</v>
      </c>
      <c r="BK142" s="93">
        <v>0</v>
      </c>
      <c r="BL142" s="93">
        <v>10.467500340000001</v>
      </c>
      <c r="BM142" s="93">
        <v>39.279206339999995</v>
      </c>
      <c r="BN142" s="93">
        <v>0</v>
      </c>
      <c r="BO142" s="93">
        <v>243.90419459999998</v>
      </c>
      <c r="BP142" s="93">
        <v>614.03831807999995</v>
      </c>
      <c r="BQ142" s="93">
        <v>18.044056139999999</v>
      </c>
      <c r="BR142" s="93">
        <v>36.267420933479997</v>
      </c>
      <c r="BS142" s="93">
        <v>296.47594761905998</v>
      </c>
      <c r="BT142" s="93">
        <v>8.1864340799999997</v>
      </c>
      <c r="BU142" s="93">
        <v>0</v>
      </c>
      <c r="BV142" s="93">
        <v>0</v>
      </c>
      <c r="BW142" s="93">
        <v>0</v>
      </c>
      <c r="BX142" s="93">
        <v>0</v>
      </c>
      <c r="BY142" s="93">
        <v>0.33216019154924992</v>
      </c>
      <c r="BZ142" s="93">
        <v>0</v>
      </c>
      <c r="CA142" s="93">
        <v>0</v>
      </c>
      <c r="CB142" s="93">
        <v>0</v>
      </c>
      <c r="CC142" s="92">
        <v>0</v>
      </c>
      <c r="CD142" s="92">
        <v>40.043109669780392</v>
      </c>
      <c r="CE142" s="93">
        <v>16.017243867912157</v>
      </c>
      <c r="CF142" s="93">
        <v>24.025865801868235</v>
      </c>
      <c r="CG142" s="92">
        <v>205.1453859431397</v>
      </c>
      <c r="CH142" s="93">
        <v>0.2029413745912664</v>
      </c>
      <c r="CI142" s="93">
        <v>0</v>
      </c>
      <c r="CJ142" s="93">
        <v>0</v>
      </c>
      <c r="CK142" s="93">
        <v>149.23199442997517</v>
      </c>
      <c r="CL142" s="93">
        <v>53.835462478122125</v>
      </c>
      <c r="CM142" s="93">
        <v>0.9521663450950365</v>
      </c>
      <c r="CN142" s="93">
        <v>0.92282131535607648</v>
      </c>
      <c r="CO142" s="93">
        <v>0</v>
      </c>
      <c r="CP142" s="92">
        <v>0.98054919242576077</v>
      </c>
      <c r="CQ142" s="93">
        <v>0.98054919242576077</v>
      </c>
      <c r="CR142" s="93">
        <v>0</v>
      </c>
      <c r="CS142" s="92">
        <v>0</v>
      </c>
      <c r="CT142" s="93">
        <v>0</v>
      </c>
      <c r="CU142" s="93">
        <v>0</v>
      </c>
      <c r="CV142" s="93">
        <v>0</v>
      </c>
      <c r="CW142" s="93">
        <v>0</v>
      </c>
      <c r="CX142" s="93">
        <v>0</v>
      </c>
      <c r="CY142" s="93">
        <v>0</v>
      </c>
      <c r="CZ142" s="93">
        <v>0</v>
      </c>
      <c r="DA142" s="93">
        <v>0</v>
      </c>
      <c r="DB142" s="92">
        <v>9.7441658544813503</v>
      </c>
      <c r="DC142" s="93">
        <v>9.7441658544813503</v>
      </c>
      <c r="DD142" s="93">
        <v>0</v>
      </c>
      <c r="DE142" s="93">
        <v>0</v>
      </c>
      <c r="DF142" s="92">
        <v>0.91980285440300702</v>
      </c>
      <c r="DG142" s="93">
        <v>0.91980285440300702</v>
      </c>
      <c r="DH142" s="93">
        <v>0</v>
      </c>
      <c r="DI142" s="92">
        <v>0</v>
      </c>
      <c r="DJ142" s="93">
        <v>0</v>
      </c>
      <c r="DK142" s="93">
        <v>0</v>
      </c>
      <c r="DL142" s="93">
        <v>0</v>
      </c>
      <c r="DM142" s="93">
        <v>0</v>
      </c>
      <c r="DN142" s="92">
        <v>7.9914980445840138</v>
      </c>
      <c r="DO142" s="93">
        <v>7.9914980445840138</v>
      </c>
      <c r="DP142" s="93">
        <v>0</v>
      </c>
      <c r="DQ142" s="92">
        <v>0.39095324347843285</v>
      </c>
      <c r="DR142" s="93">
        <v>0</v>
      </c>
      <c r="DS142" s="93">
        <v>0</v>
      </c>
      <c r="DT142" s="93">
        <v>0</v>
      </c>
      <c r="DU142" s="93">
        <v>0.35685782987328452</v>
      </c>
      <c r="DV142" s="93">
        <v>0</v>
      </c>
      <c r="DW142" s="93">
        <v>0</v>
      </c>
      <c r="DX142" s="93">
        <v>3.409541360514836E-2</v>
      </c>
      <c r="DY142" s="93">
        <v>0</v>
      </c>
      <c r="DZ142" s="93">
        <v>0</v>
      </c>
      <c r="EA142" s="93">
        <v>0</v>
      </c>
      <c r="EB142" s="92">
        <v>45.716122138917456</v>
      </c>
      <c r="EC142" s="93">
        <v>0</v>
      </c>
      <c r="ED142" s="93">
        <v>0</v>
      </c>
      <c r="EE142" s="93">
        <v>45.716122138917456</v>
      </c>
      <c r="EF142" s="93">
        <v>0</v>
      </c>
      <c r="EG142" s="93">
        <v>0</v>
      </c>
      <c r="EH142" s="93">
        <v>0</v>
      </c>
      <c r="EI142" s="92">
        <v>45.992345520000001</v>
      </c>
      <c r="EJ142" s="93">
        <v>45.992345520000001</v>
      </c>
      <c r="EK142" s="93">
        <v>0</v>
      </c>
      <c r="EL142" s="93">
        <v>0</v>
      </c>
      <c r="EM142" s="92">
        <v>3.2265964801294138</v>
      </c>
      <c r="EN142" s="93">
        <v>3.2265964801294138</v>
      </c>
      <c r="EO142" s="93">
        <v>0</v>
      </c>
      <c r="EP142" s="92">
        <v>175.32347226202774</v>
      </c>
      <c r="EQ142" s="93">
        <v>33.08474658220775</v>
      </c>
      <c r="ER142" s="93">
        <v>142.23872567981999</v>
      </c>
      <c r="ES142" s="92">
        <v>7.74131094</v>
      </c>
      <c r="ET142" s="92">
        <v>14.943751490929881</v>
      </c>
      <c r="EU142" s="93">
        <v>0</v>
      </c>
      <c r="EV142" s="93">
        <v>1.7458449846110828</v>
      </c>
      <c r="EW142" s="93">
        <v>0</v>
      </c>
      <c r="EX142" s="93">
        <v>13.197906506318798</v>
      </c>
      <c r="EY142" s="93">
        <v>0</v>
      </c>
      <c r="EZ142" s="93">
        <v>0</v>
      </c>
      <c r="FA142" s="93">
        <v>0</v>
      </c>
      <c r="FB142" s="92">
        <v>0</v>
      </c>
      <c r="FC142" s="92">
        <v>0</v>
      </c>
      <c r="FD142" s="92">
        <v>-1747.156382868372</v>
      </c>
      <c r="FE142" s="92">
        <v>0</v>
      </c>
      <c r="FF142" s="65"/>
      <c r="FG142" s="66">
        <v>3291.7022616372487</v>
      </c>
      <c r="FI142" s="113"/>
    </row>
    <row r="143" spans="2:165" ht="14.25" customHeight="1" x14ac:dyDescent="0.2">
      <c r="B143" s="124" t="s">
        <v>565</v>
      </c>
      <c r="C143" s="124" t="s">
        <v>390</v>
      </c>
      <c r="D143" s="92">
        <v>1243.8890389041785</v>
      </c>
      <c r="E143" s="93">
        <v>0</v>
      </c>
      <c r="F143" s="93">
        <v>0</v>
      </c>
      <c r="G143" s="93">
        <v>1.3145542381268316</v>
      </c>
      <c r="H143" s="93">
        <v>0</v>
      </c>
      <c r="I143" s="93">
        <v>5.8274704463772409</v>
      </c>
      <c r="J143" s="93">
        <v>21.05000625920297</v>
      </c>
      <c r="K143" s="93">
        <v>7.6202731504894032</v>
      </c>
      <c r="L143" s="93">
        <v>1.1218258577000433</v>
      </c>
      <c r="M143" s="93">
        <v>0.67555537589887016</v>
      </c>
      <c r="N143" s="93">
        <v>7.024446882909543</v>
      </c>
      <c r="O143" s="93">
        <v>0</v>
      </c>
      <c r="P143" s="93">
        <v>12.948447886013696</v>
      </c>
      <c r="Q143" s="93">
        <v>19.243575859176531</v>
      </c>
      <c r="R143" s="93">
        <v>123.62268712762128</v>
      </c>
      <c r="S143" s="93">
        <v>0.99541907759229609</v>
      </c>
      <c r="T143" s="93">
        <v>90.098063627616185</v>
      </c>
      <c r="U143" s="93">
        <v>5.7384037651418138</v>
      </c>
      <c r="V143" s="93">
        <v>53.334380052283677</v>
      </c>
      <c r="W143" s="93">
        <v>12.14792586525469</v>
      </c>
      <c r="X143" s="93">
        <v>8.5178715715184303</v>
      </c>
      <c r="Y143" s="93">
        <v>16.398126683950142</v>
      </c>
      <c r="Z143" s="93">
        <v>388.77851097758321</v>
      </c>
      <c r="AA143" s="93">
        <v>31.81043402387288</v>
      </c>
      <c r="AB143" s="93">
        <v>334.30717373357004</v>
      </c>
      <c r="AC143" s="93">
        <v>4.6894344985034611</v>
      </c>
      <c r="AD143" s="93">
        <v>29.191670666641908</v>
      </c>
      <c r="AE143" s="93">
        <v>2.0106744436131516E-2</v>
      </c>
      <c r="AF143" s="93">
        <v>33.495351629639885</v>
      </c>
      <c r="AG143" s="93">
        <v>33.917322903057517</v>
      </c>
      <c r="AH143" s="92">
        <v>84.589490500779092</v>
      </c>
      <c r="AI143" s="93">
        <v>81.812035760524068</v>
      </c>
      <c r="AJ143" s="93">
        <v>8.2344027806347142E-2</v>
      </c>
      <c r="AK143" s="93">
        <v>2.6951107124486851</v>
      </c>
      <c r="AL143" s="92">
        <v>5900.0970838148096</v>
      </c>
      <c r="AM143" s="93">
        <v>516.50590267260395</v>
      </c>
      <c r="AN143" s="93">
        <v>93.686186040817574</v>
      </c>
      <c r="AO143" s="93">
        <v>414.55325494184746</v>
      </c>
      <c r="AP143" s="93">
        <v>145.80081326565033</v>
      </c>
      <c r="AQ143" s="93">
        <v>204.26572918787127</v>
      </c>
      <c r="AR143" s="93">
        <v>56.371865634585788</v>
      </c>
      <c r="AS143" s="93">
        <v>133.43072319069483</v>
      </c>
      <c r="AT143" s="93">
        <v>415.12955714306338</v>
      </c>
      <c r="AU143" s="93">
        <v>65.959343897962839</v>
      </c>
      <c r="AV143" s="93">
        <v>27.675532176086634</v>
      </c>
      <c r="AW143" s="93">
        <v>47.17335662092961</v>
      </c>
      <c r="AX143" s="93">
        <v>14.829540537569851</v>
      </c>
      <c r="AY143" s="93">
        <v>66.660295803490641</v>
      </c>
      <c r="AZ143" s="93">
        <v>39.585714841950264</v>
      </c>
      <c r="BA143" s="93">
        <v>121.02372162984157</v>
      </c>
      <c r="BB143" s="93">
        <v>73.551115387810711</v>
      </c>
      <c r="BC143" s="93">
        <v>109.13524827895199</v>
      </c>
      <c r="BD143" s="93">
        <v>9.1939824149636369</v>
      </c>
      <c r="BE143" s="93">
        <v>5.2811442002541851</v>
      </c>
      <c r="BF143" s="93">
        <v>67.296614302941165</v>
      </c>
      <c r="BG143" s="93">
        <v>178.060929401067</v>
      </c>
      <c r="BH143" s="93">
        <v>108.63774765637969</v>
      </c>
      <c r="BI143" s="93">
        <v>58.258292295614361</v>
      </c>
      <c r="BJ143" s="93">
        <v>567.46336988624842</v>
      </c>
      <c r="BK143" s="93">
        <v>8.8920919647137495</v>
      </c>
      <c r="BL143" s="93">
        <v>20.628563690259689</v>
      </c>
      <c r="BM143" s="93">
        <v>50.05603189460458</v>
      </c>
      <c r="BN143" s="93">
        <v>46.521383133305704</v>
      </c>
      <c r="BO143" s="93">
        <v>236.95785976075916</v>
      </c>
      <c r="BP143" s="93">
        <v>150.92087646649688</v>
      </c>
      <c r="BQ143" s="93">
        <v>53.551547610649919</v>
      </c>
      <c r="BR143" s="93">
        <v>370.30956519586886</v>
      </c>
      <c r="BS143" s="93">
        <v>181.36724922696573</v>
      </c>
      <c r="BT143" s="93">
        <v>105.86485062510326</v>
      </c>
      <c r="BU143" s="93">
        <v>251.53586475185051</v>
      </c>
      <c r="BV143" s="93">
        <v>39.825221310929201</v>
      </c>
      <c r="BW143" s="93">
        <v>216.37971865969149</v>
      </c>
      <c r="BX143" s="93">
        <v>20.417154888439335</v>
      </c>
      <c r="BY143" s="93">
        <v>91.922162743386508</v>
      </c>
      <c r="BZ143" s="93">
        <v>395.86981946305451</v>
      </c>
      <c r="CA143" s="93">
        <v>65.339102969362159</v>
      </c>
      <c r="CB143" s="93">
        <v>54.208038050171254</v>
      </c>
      <c r="CC143" s="92">
        <v>789.50459086554929</v>
      </c>
      <c r="CD143" s="92">
        <v>469.32814770687594</v>
      </c>
      <c r="CE143" s="93">
        <v>440.01604568831544</v>
      </c>
      <c r="CF143" s="93">
        <v>29.312102018560473</v>
      </c>
      <c r="CG143" s="92">
        <v>480.05856994442536</v>
      </c>
      <c r="CH143" s="93">
        <v>225.18747508675219</v>
      </c>
      <c r="CI143" s="93">
        <v>0.19191398414004537</v>
      </c>
      <c r="CJ143" s="93">
        <v>1.0103455736926643</v>
      </c>
      <c r="CK143" s="93">
        <v>1.7698121595776677</v>
      </c>
      <c r="CL143" s="93">
        <v>5.5255404165151845</v>
      </c>
      <c r="CM143" s="93">
        <v>106.03771905055751</v>
      </c>
      <c r="CN143" s="93">
        <v>43.930862652652081</v>
      </c>
      <c r="CO143" s="93">
        <v>96.404901020537991</v>
      </c>
      <c r="CP143" s="92">
        <v>2450.3356141029335</v>
      </c>
      <c r="CQ143" s="93">
        <v>2137.0218678503156</v>
      </c>
      <c r="CR143" s="93">
        <v>313.3137462526177</v>
      </c>
      <c r="CS143" s="92">
        <v>599.90587263066175</v>
      </c>
      <c r="CT143" s="93">
        <v>0</v>
      </c>
      <c r="CU143" s="93">
        <v>40.343109874291237</v>
      </c>
      <c r="CV143" s="93">
        <v>5.672971876787722</v>
      </c>
      <c r="CW143" s="93">
        <v>212.25548288894649</v>
      </c>
      <c r="CX143" s="93">
        <v>95.660535194600968</v>
      </c>
      <c r="CY143" s="93">
        <v>159.22567304968757</v>
      </c>
      <c r="CZ143" s="93">
        <v>73.103485910269654</v>
      </c>
      <c r="DA143" s="93">
        <v>13.644613836078094</v>
      </c>
      <c r="DB143" s="92">
        <v>2851.9641111049482</v>
      </c>
      <c r="DC143" s="93">
        <v>1118.3527635864662</v>
      </c>
      <c r="DD143" s="93">
        <v>1640.7102012685368</v>
      </c>
      <c r="DE143" s="93">
        <v>92.901146249945086</v>
      </c>
      <c r="DF143" s="92">
        <v>801.5828452597234</v>
      </c>
      <c r="DG143" s="93">
        <v>681.31399449659932</v>
      </c>
      <c r="DH143" s="93">
        <v>120.26885076312404</v>
      </c>
      <c r="DI143" s="92">
        <v>613.77268344481354</v>
      </c>
      <c r="DJ143" s="93">
        <v>486.02314715528428</v>
      </c>
      <c r="DK143" s="93">
        <v>62.025986788941694</v>
      </c>
      <c r="DL143" s="93">
        <v>35.584876604241849</v>
      </c>
      <c r="DM143" s="93">
        <v>30.138672896345707</v>
      </c>
      <c r="DN143" s="92">
        <v>341.8524198636477</v>
      </c>
      <c r="DO143" s="93">
        <v>341.8524198636477</v>
      </c>
      <c r="DP143" s="93">
        <v>0</v>
      </c>
      <c r="DQ143" s="92">
        <v>552.57024401415401</v>
      </c>
      <c r="DR143" s="93">
        <v>56.267975525560225</v>
      </c>
      <c r="DS143" s="93">
        <v>54.507314071457493</v>
      </c>
      <c r="DT143" s="93">
        <v>130.28831174732434</v>
      </c>
      <c r="DU143" s="93">
        <v>108.80853766455407</v>
      </c>
      <c r="DV143" s="93">
        <v>26.33677917194133</v>
      </c>
      <c r="DW143" s="93">
        <v>3.9711814695619809</v>
      </c>
      <c r="DX143" s="93">
        <v>18.540510506524392</v>
      </c>
      <c r="DY143" s="93">
        <v>94.455535166492652</v>
      </c>
      <c r="DZ143" s="93">
        <v>52.984989280076057</v>
      </c>
      <c r="EA143" s="93">
        <v>6.409109410661479</v>
      </c>
      <c r="EB143" s="92">
        <v>610.9952538939184</v>
      </c>
      <c r="EC143" s="93">
        <v>78.863837131690161</v>
      </c>
      <c r="ED143" s="93">
        <v>3.1018894415549161</v>
      </c>
      <c r="EE143" s="93">
        <v>23.627541983093909</v>
      </c>
      <c r="EF143" s="93">
        <v>12.73439138467508</v>
      </c>
      <c r="EG143" s="93">
        <v>3.7023178824480727</v>
      </c>
      <c r="EH143" s="93">
        <v>488.96527607045624</v>
      </c>
      <c r="EI143" s="92">
        <v>526.31269799368499</v>
      </c>
      <c r="EJ143" s="93">
        <v>357.24581661959331</v>
      </c>
      <c r="EK143" s="93">
        <v>163.0122947819651</v>
      </c>
      <c r="EL143" s="93">
        <v>6.0545865921265731</v>
      </c>
      <c r="EM143" s="92">
        <v>637.25492077483273</v>
      </c>
      <c r="EN143" s="93">
        <v>311.01361927369976</v>
      </c>
      <c r="EO143" s="93">
        <v>326.24130150113297</v>
      </c>
      <c r="EP143" s="92">
        <v>731.9983099280721</v>
      </c>
      <c r="EQ143" s="93">
        <v>265.04212914508832</v>
      </c>
      <c r="ER143" s="93">
        <v>466.95618078298372</v>
      </c>
      <c r="ES143" s="92">
        <v>119.45568245768087</v>
      </c>
      <c r="ET143" s="92">
        <v>513.65389681323893</v>
      </c>
      <c r="EU143" s="93">
        <v>7.0235902285224405</v>
      </c>
      <c r="EV143" s="93">
        <v>153.50317238527597</v>
      </c>
      <c r="EW143" s="93">
        <v>66.697793420952351</v>
      </c>
      <c r="EX143" s="93">
        <v>11.536326872109003</v>
      </c>
      <c r="EY143" s="93">
        <v>258.17309691927682</v>
      </c>
      <c r="EZ143" s="93">
        <v>4.3405560822785549</v>
      </c>
      <c r="FA143" s="93">
        <v>12.379360904823772</v>
      </c>
      <c r="FB143" s="92">
        <v>0</v>
      </c>
      <c r="FC143" s="92">
        <v>12505.082400000001</v>
      </c>
      <c r="FD143" s="92">
        <v>-71.419228646401507</v>
      </c>
      <c r="FE143" s="92">
        <v>1506.0666481411586</v>
      </c>
      <c r="FF143" s="65"/>
      <c r="FG143" s="66">
        <v>34258.85129351369</v>
      </c>
      <c r="FI143" s="113"/>
    </row>
    <row r="144" spans="2:165" ht="14.25" customHeight="1" x14ac:dyDescent="0.2">
      <c r="B144" s="210" t="s">
        <v>417</v>
      </c>
      <c r="C144" s="210"/>
      <c r="D144" s="9">
        <v>0</v>
      </c>
      <c r="E144" s="131">
        <v>0</v>
      </c>
      <c r="F144" s="131">
        <v>0</v>
      </c>
      <c r="G144" s="131">
        <v>0</v>
      </c>
      <c r="H144" s="131">
        <v>0</v>
      </c>
      <c r="I144" s="131">
        <v>0</v>
      </c>
      <c r="J144" s="131">
        <v>0</v>
      </c>
      <c r="K144" s="131">
        <v>0</v>
      </c>
      <c r="L144" s="131">
        <v>0</v>
      </c>
      <c r="M144" s="131">
        <v>0</v>
      </c>
      <c r="N144" s="131">
        <v>0</v>
      </c>
      <c r="O144" s="131">
        <v>0</v>
      </c>
      <c r="P144" s="131">
        <v>0</v>
      </c>
      <c r="Q144" s="131">
        <v>0</v>
      </c>
      <c r="R144" s="131">
        <v>0</v>
      </c>
      <c r="S144" s="131">
        <v>0</v>
      </c>
      <c r="T144" s="131">
        <v>0</v>
      </c>
      <c r="U144" s="131">
        <v>0</v>
      </c>
      <c r="V144" s="131">
        <v>0</v>
      </c>
      <c r="W144" s="131">
        <v>0</v>
      </c>
      <c r="X144" s="131">
        <v>0</v>
      </c>
      <c r="Y144" s="131">
        <v>0</v>
      </c>
      <c r="Z144" s="131">
        <v>0</v>
      </c>
      <c r="AA144" s="131">
        <v>0</v>
      </c>
      <c r="AB144" s="131">
        <v>0</v>
      </c>
      <c r="AC144" s="131">
        <v>0</v>
      </c>
      <c r="AD144" s="131">
        <v>0</v>
      </c>
      <c r="AE144" s="131">
        <v>0</v>
      </c>
      <c r="AF144" s="131">
        <v>0</v>
      </c>
      <c r="AG144" s="131">
        <v>0</v>
      </c>
      <c r="AH144" s="9">
        <v>0</v>
      </c>
      <c r="AI144" s="131">
        <v>0</v>
      </c>
      <c r="AJ144" s="131">
        <v>0</v>
      </c>
      <c r="AK144" s="131">
        <v>0</v>
      </c>
      <c r="AL144" s="9">
        <v>105.6978798789238</v>
      </c>
      <c r="AM144" s="131">
        <v>0</v>
      </c>
      <c r="AN144" s="131">
        <v>0</v>
      </c>
      <c r="AO144" s="131">
        <v>0</v>
      </c>
      <c r="AP144" s="131">
        <v>0</v>
      </c>
      <c r="AQ144" s="131">
        <v>0</v>
      </c>
      <c r="AR144" s="131">
        <v>0</v>
      </c>
      <c r="AS144" s="131">
        <v>0</v>
      </c>
      <c r="AT144" s="131">
        <v>0</v>
      </c>
      <c r="AU144" s="131">
        <v>73.216744463200001</v>
      </c>
      <c r="AV144" s="131">
        <v>0</v>
      </c>
      <c r="AW144" s="131">
        <v>0</v>
      </c>
      <c r="AX144" s="131">
        <v>0</v>
      </c>
      <c r="AY144" s="131">
        <v>0</v>
      </c>
      <c r="AZ144" s="131">
        <v>0</v>
      </c>
      <c r="BA144" s="131">
        <v>0</v>
      </c>
      <c r="BB144" s="131">
        <v>0</v>
      </c>
      <c r="BC144" s="131">
        <v>0</v>
      </c>
      <c r="BD144" s="131">
        <v>0</v>
      </c>
      <c r="BE144" s="131">
        <v>0</v>
      </c>
      <c r="BF144" s="131">
        <v>0</v>
      </c>
      <c r="BG144" s="131">
        <v>0</v>
      </c>
      <c r="BH144" s="131">
        <v>0</v>
      </c>
      <c r="BI144" s="131">
        <v>0.61391916572379657</v>
      </c>
      <c r="BJ144" s="131">
        <v>0</v>
      </c>
      <c r="BK144" s="131">
        <v>0</v>
      </c>
      <c r="BL144" s="131">
        <v>31.867216249999998</v>
      </c>
      <c r="BM144" s="131">
        <v>0</v>
      </c>
      <c r="BN144" s="131">
        <v>0</v>
      </c>
      <c r="BO144" s="131">
        <v>0</v>
      </c>
      <c r="BP144" s="131">
        <v>0</v>
      </c>
      <c r="BQ144" s="131">
        <v>0</v>
      </c>
      <c r="BR144" s="131">
        <v>0</v>
      </c>
      <c r="BS144" s="131">
        <v>0</v>
      </c>
      <c r="BT144" s="131">
        <v>0</v>
      </c>
      <c r="BU144" s="131">
        <v>0</v>
      </c>
      <c r="BV144" s="131">
        <v>0</v>
      </c>
      <c r="BW144" s="131">
        <v>0</v>
      </c>
      <c r="BX144" s="131">
        <v>0</v>
      </c>
      <c r="BY144" s="131">
        <v>0</v>
      </c>
      <c r="BZ144" s="131">
        <v>0</v>
      </c>
      <c r="CA144" s="131">
        <v>0</v>
      </c>
      <c r="CB144" s="131">
        <v>0</v>
      </c>
      <c r="CC144" s="9">
        <v>0</v>
      </c>
      <c r="CD144" s="9">
        <v>0</v>
      </c>
      <c r="CE144" s="131">
        <v>0</v>
      </c>
      <c r="CF144" s="131">
        <v>0</v>
      </c>
      <c r="CG144" s="9">
        <v>2374.4723768468671</v>
      </c>
      <c r="CH144" s="131">
        <v>0</v>
      </c>
      <c r="CI144" s="131">
        <v>0</v>
      </c>
      <c r="CJ144" s="131">
        <v>0</v>
      </c>
      <c r="CK144" s="131">
        <v>0</v>
      </c>
      <c r="CL144" s="131">
        <v>2374.4723768468671</v>
      </c>
      <c r="CM144" s="131">
        <v>0</v>
      </c>
      <c r="CN144" s="131">
        <v>0</v>
      </c>
      <c r="CO144" s="131">
        <v>0</v>
      </c>
      <c r="CP144" s="9">
        <v>0</v>
      </c>
      <c r="CQ144" s="131">
        <v>0</v>
      </c>
      <c r="CR144" s="131">
        <v>0</v>
      </c>
      <c r="CS144" s="9">
        <v>0</v>
      </c>
      <c r="CT144" s="131">
        <v>0</v>
      </c>
      <c r="CU144" s="131">
        <v>0</v>
      </c>
      <c r="CV144" s="131">
        <v>0</v>
      </c>
      <c r="CW144" s="131">
        <v>0</v>
      </c>
      <c r="CX144" s="131">
        <v>0</v>
      </c>
      <c r="CY144" s="131">
        <v>0</v>
      </c>
      <c r="CZ144" s="131">
        <v>0</v>
      </c>
      <c r="DA144" s="131">
        <v>0</v>
      </c>
      <c r="DB144" s="9">
        <v>0</v>
      </c>
      <c r="DC144" s="131">
        <v>0</v>
      </c>
      <c r="DD144" s="131">
        <v>0</v>
      </c>
      <c r="DE144" s="131">
        <v>0</v>
      </c>
      <c r="DF144" s="9">
        <v>0</v>
      </c>
      <c r="DG144" s="131">
        <v>0</v>
      </c>
      <c r="DH144" s="131">
        <v>0</v>
      </c>
      <c r="DI144" s="9">
        <v>0</v>
      </c>
      <c r="DJ144" s="131">
        <v>0</v>
      </c>
      <c r="DK144" s="131">
        <v>0</v>
      </c>
      <c r="DL144" s="131">
        <v>0</v>
      </c>
      <c r="DM144" s="131">
        <v>0</v>
      </c>
      <c r="DN144" s="9">
        <v>0</v>
      </c>
      <c r="DO144" s="131">
        <v>0</v>
      </c>
      <c r="DP144" s="131">
        <v>0</v>
      </c>
      <c r="DQ144" s="9">
        <v>0</v>
      </c>
      <c r="DR144" s="131">
        <v>0</v>
      </c>
      <c r="DS144" s="131">
        <v>0</v>
      </c>
      <c r="DT144" s="131">
        <v>0</v>
      </c>
      <c r="DU144" s="131">
        <v>0</v>
      </c>
      <c r="DV144" s="131">
        <v>0</v>
      </c>
      <c r="DW144" s="131">
        <v>0</v>
      </c>
      <c r="DX144" s="131">
        <v>0</v>
      </c>
      <c r="DY144" s="131">
        <v>0</v>
      </c>
      <c r="DZ144" s="131">
        <v>0</v>
      </c>
      <c r="EA144" s="131">
        <v>0</v>
      </c>
      <c r="EB144" s="9">
        <v>0</v>
      </c>
      <c r="EC144" s="131">
        <v>0</v>
      </c>
      <c r="ED144" s="131">
        <v>0</v>
      </c>
      <c r="EE144" s="131">
        <v>0</v>
      </c>
      <c r="EF144" s="131">
        <v>0</v>
      </c>
      <c r="EG144" s="131">
        <v>0</v>
      </c>
      <c r="EH144" s="131">
        <v>0</v>
      </c>
      <c r="EI144" s="9">
        <v>0</v>
      </c>
      <c r="EJ144" s="131">
        <v>0</v>
      </c>
      <c r="EK144" s="131">
        <v>0</v>
      </c>
      <c r="EL144" s="131">
        <v>0</v>
      </c>
      <c r="EM144" s="9">
        <v>0</v>
      </c>
      <c r="EN144" s="131">
        <v>0</v>
      </c>
      <c r="EO144" s="131">
        <v>0</v>
      </c>
      <c r="EP144" s="9">
        <v>0</v>
      </c>
      <c r="EQ144" s="131">
        <v>0</v>
      </c>
      <c r="ER144" s="131">
        <v>0</v>
      </c>
      <c r="ES144" s="9">
        <v>0</v>
      </c>
      <c r="ET144" s="9">
        <v>0</v>
      </c>
      <c r="EU144" s="131">
        <v>0</v>
      </c>
      <c r="EV144" s="131">
        <v>0</v>
      </c>
      <c r="EW144" s="131">
        <v>0</v>
      </c>
      <c r="EX144" s="131">
        <v>0</v>
      </c>
      <c r="EY144" s="131">
        <v>0</v>
      </c>
      <c r="EZ144" s="131">
        <v>0</v>
      </c>
      <c r="FA144" s="131">
        <v>0</v>
      </c>
      <c r="FB144" s="9">
        <v>0</v>
      </c>
      <c r="FC144" s="9">
        <v>0</v>
      </c>
      <c r="FD144" s="9">
        <v>1619.0433101509504</v>
      </c>
      <c r="FE144" s="9">
        <v>365.78579234567889</v>
      </c>
      <c r="FF144" s="65"/>
      <c r="FG144" s="9">
        <v>4464.99935922242</v>
      </c>
      <c r="FI144" s="113"/>
    </row>
    <row r="145" spans="2:165" ht="14.25" customHeight="1" x14ac:dyDescent="0.2">
      <c r="B145" s="124">
        <v>4661</v>
      </c>
      <c r="C145" s="124" t="s">
        <v>384</v>
      </c>
      <c r="D145" s="92">
        <v>0</v>
      </c>
      <c r="E145" s="93">
        <v>0</v>
      </c>
      <c r="F145" s="93">
        <v>0</v>
      </c>
      <c r="G145" s="93">
        <v>0</v>
      </c>
      <c r="H145" s="93">
        <v>0</v>
      </c>
      <c r="I145" s="93">
        <v>0</v>
      </c>
      <c r="J145" s="93">
        <v>0</v>
      </c>
      <c r="K145" s="93">
        <v>0</v>
      </c>
      <c r="L145" s="93">
        <v>0</v>
      </c>
      <c r="M145" s="93">
        <v>0</v>
      </c>
      <c r="N145" s="93">
        <v>0</v>
      </c>
      <c r="O145" s="93">
        <v>0</v>
      </c>
      <c r="P145" s="93">
        <v>0</v>
      </c>
      <c r="Q145" s="93">
        <v>0</v>
      </c>
      <c r="R145" s="93">
        <v>0</v>
      </c>
      <c r="S145" s="93">
        <v>0</v>
      </c>
      <c r="T145" s="93">
        <v>0</v>
      </c>
      <c r="U145" s="93">
        <v>0</v>
      </c>
      <c r="V145" s="93">
        <v>0</v>
      </c>
      <c r="W145" s="93">
        <v>0</v>
      </c>
      <c r="X145" s="93">
        <v>0</v>
      </c>
      <c r="Y145" s="93">
        <v>0</v>
      </c>
      <c r="Z145" s="93">
        <v>0</v>
      </c>
      <c r="AA145" s="93">
        <v>0</v>
      </c>
      <c r="AB145" s="93">
        <v>0</v>
      </c>
      <c r="AC145" s="93">
        <v>0</v>
      </c>
      <c r="AD145" s="93">
        <v>0</v>
      </c>
      <c r="AE145" s="93">
        <v>0</v>
      </c>
      <c r="AF145" s="93">
        <v>0</v>
      </c>
      <c r="AG145" s="93">
        <v>0</v>
      </c>
      <c r="AH145" s="92">
        <v>0</v>
      </c>
      <c r="AI145" s="93">
        <v>0</v>
      </c>
      <c r="AJ145" s="93">
        <v>0</v>
      </c>
      <c r="AK145" s="93">
        <v>0</v>
      </c>
      <c r="AL145" s="92">
        <v>0.61391916572379657</v>
      </c>
      <c r="AM145" s="93">
        <v>0</v>
      </c>
      <c r="AN145" s="93">
        <v>0</v>
      </c>
      <c r="AO145" s="93">
        <v>0</v>
      </c>
      <c r="AP145" s="93">
        <v>0</v>
      </c>
      <c r="AQ145" s="93">
        <v>0</v>
      </c>
      <c r="AR145" s="93">
        <v>0</v>
      </c>
      <c r="AS145" s="93">
        <v>0</v>
      </c>
      <c r="AT145" s="93">
        <v>0</v>
      </c>
      <c r="AU145" s="93">
        <v>0</v>
      </c>
      <c r="AV145" s="93">
        <v>0</v>
      </c>
      <c r="AW145" s="93">
        <v>0</v>
      </c>
      <c r="AX145" s="93">
        <v>0</v>
      </c>
      <c r="AY145" s="93">
        <v>0</v>
      </c>
      <c r="AZ145" s="93">
        <v>0</v>
      </c>
      <c r="BA145" s="93">
        <v>0</v>
      </c>
      <c r="BB145" s="93">
        <v>0</v>
      </c>
      <c r="BC145" s="93">
        <v>0</v>
      </c>
      <c r="BD145" s="93">
        <v>0</v>
      </c>
      <c r="BE145" s="93">
        <v>0</v>
      </c>
      <c r="BF145" s="93">
        <v>0</v>
      </c>
      <c r="BG145" s="93">
        <v>0</v>
      </c>
      <c r="BH145" s="93">
        <v>0</v>
      </c>
      <c r="BI145" s="93">
        <v>0.61391916572379657</v>
      </c>
      <c r="BJ145" s="93">
        <v>0</v>
      </c>
      <c r="BK145" s="93">
        <v>0</v>
      </c>
      <c r="BL145" s="93">
        <v>0</v>
      </c>
      <c r="BM145" s="93">
        <v>0</v>
      </c>
      <c r="BN145" s="93">
        <v>0</v>
      </c>
      <c r="BO145" s="93">
        <v>0</v>
      </c>
      <c r="BP145" s="93">
        <v>0</v>
      </c>
      <c r="BQ145" s="93">
        <v>0</v>
      </c>
      <c r="BR145" s="93">
        <v>0</v>
      </c>
      <c r="BS145" s="93">
        <v>0</v>
      </c>
      <c r="BT145" s="93">
        <v>0</v>
      </c>
      <c r="BU145" s="93">
        <v>0</v>
      </c>
      <c r="BV145" s="93">
        <v>0</v>
      </c>
      <c r="BW145" s="93">
        <v>0</v>
      </c>
      <c r="BX145" s="93">
        <v>0</v>
      </c>
      <c r="BY145" s="93">
        <v>0</v>
      </c>
      <c r="BZ145" s="93">
        <v>0</v>
      </c>
      <c r="CA145" s="93">
        <v>0</v>
      </c>
      <c r="CB145" s="93">
        <v>0</v>
      </c>
      <c r="CC145" s="92">
        <v>0</v>
      </c>
      <c r="CD145" s="92">
        <v>0</v>
      </c>
      <c r="CE145" s="93">
        <v>0</v>
      </c>
      <c r="CF145" s="93">
        <v>0</v>
      </c>
      <c r="CG145" s="92">
        <v>0</v>
      </c>
      <c r="CH145" s="93">
        <v>0</v>
      </c>
      <c r="CI145" s="93">
        <v>0</v>
      </c>
      <c r="CJ145" s="93">
        <v>0</v>
      </c>
      <c r="CK145" s="93">
        <v>0</v>
      </c>
      <c r="CL145" s="93">
        <v>0</v>
      </c>
      <c r="CM145" s="93">
        <v>0</v>
      </c>
      <c r="CN145" s="93">
        <v>0</v>
      </c>
      <c r="CO145" s="93">
        <v>0</v>
      </c>
      <c r="CP145" s="92">
        <v>0</v>
      </c>
      <c r="CQ145" s="93">
        <v>0</v>
      </c>
      <c r="CR145" s="93">
        <v>0</v>
      </c>
      <c r="CS145" s="92">
        <v>0</v>
      </c>
      <c r="CT145" s="93">
        <v>0</v>
      </c>
      <c r="CU145" s="93">
        <v>0</v>
      </c>
      <c r="CV145" s="93">
        <v>0</v>
      </c>
      <c r="CW145" s="93">
        <v>0</v>
      </c>
      <c r="CX145" s="93">
        <v>0</v>
      </c>
      <c r="CY145" s="93">
        <v>0</v>
      </c>
      <c r="CZ145" s="93">
        <v>0</v>
      </c>
      <c r="DA145" s="93">
        <v>0</v>
      </c>
      <c r="DB145" s="92">
        <v>0</v>
      </c>
      <c r="DC145" s="93">
        <v>0</v>
      </c>
      <c r="DD145" s="93">
        <v>0</v>
      </c>
      <c r="DE145" s="93">
        <v>0</v>
      </c>
      <c r="DF145" s="92">
        <v>0</v>
      </c>
      <c r="DG145" s="93">
        <v>0</v>
      </c>
      <c r="DH145" s="93">
        <v>0</v>
      </c>
      <c r="DI145" s="92">
        <v>0</v>
      </c>
      <c r="DJ145" s="93">
        <v>0</v>
      </c>
      <c r="DK145" s="93">
        <v>0</v>
      </c>
      <c r="DL145" s="93">
        <v>0</v>
      </c>
      <c r="DM145" s="93">
        <v>0</v>
      </c>
      <c r="DN145" s="92">
        <v>0</v>
      </c>
      <c r="DO145" s="93">
        <v>0</v>
      </c>
      <c r="DP145" s="93">
        <v>0</v>
      </c>
      <c r="DQ145" s="92">
        <v>0</v>
      </c>
      <c r="DR145" s="93">
        <v>0</v>
      </c>
      <c r="DS145" s="93">
        <v>0</v>
      </c>
      <c r="DT145" s="93">
        <v>0</v>
      </c>
      <c r="DU145" s="93">
        <v>0</v>
      </c>
      <c r="DV145" s="93">
        <v>0</v>
      </c>
      <c r="DW145" s="93">
        <v>0</v>
      </c>
      <c r="DX145" s="93">
        <v>0</v>
      </c>
      <c r="DY145" s="93">
        <v>0</v>
      </c>
      <c r="DZ145" s="93">
        <v>0</v>
      </c>
      <c r="EA145" s="93">
        <v>0</v>
      </c>
      <c r="EB145" s="92">
        <v>0</v>
      </c>
      <c r="EC145" s="93">
        <v>0</v>
      </c>
      <c r="ED145" s="93">
        <v>0</v>
      </c>
      <c r="EE145" s="93">
        <v>0</v>
      </c>
      <c r="EF145" s="93">
        <v>0</v>
      </c>
      <c r="EG145" s="93">
        <v>0</v>
      </c>
      <c r="EH145" s="93">
        <v>0</v>
      </c>
      <c r="EI145" s="92">
        <v>0</v>
      </c>
      <c r="EJ145" s="93">
        <v>0</v>
      </c>
      <c r="EK145" s="93">
        <v>0</v>
      </c>
      <c r="EL145" s="93">
        <v>0</v>
      </c>
      <c r="EM145" s="92">
        <v>0</v>
      </c>
      <c r="EN145" s="93">
        <v>0</v>
      </c>
      <c r="EO145" s="93">
        <v>0</v>
      </c>
      <c r="EP145" s="92">
        <v>0</v>
      </c>
      <c r="EQ145" s="93">
        <v>0</v>
      </c>
      <c r="ER145" s="93">
        <v>0</v>
      </c>
      <c r="ES145" s="92">
        <v>0</v>
      </c>
      <c r="ET145" s="92">
        <v>0</v>
      </c>
      <c r="EU145" s="93">
        <v>0</v>
      </c>
      <c r="EV145" s="93">
        <v>0</v>
      </c>
      <c r="EW145" s="93">
        <v>0</v>
      </c>
      <c r="EX145" s="93">
        <v>0</v>
      </c>
      <c r="EY145" s="93">
        <v>0</v>
      </c>
      <c r="EZ145" s="93">
        <v>0</v>
      </c>
      <c r="FA145" s="93">
        <v>0</v>
      </c>
      <c r="FB145" s="92">
        <v>0</v>
      </c>
      <c r="FC145" s="92">
        <v>0</v>
      </c>
      <c r="FD145" s="92">
        <v>0</v>
      </c>
      <c r="FE145" s="92">
        <v>0</v>
      </c>
      <c r="FF145" s="65"/>
      <c r="FG145" s="92">
        <v>0.61391916572379657</v>
      </c>
      <c r="FI145" s="113"/>
    </row>
    <row r="146" spans="2:165" ht="14.25" customHeight="1" x14ac:dyDescent="0.2">
      <c r="B146" s="124" t="s">
        <v>566</v>
      </c>
      <c r="C146" s="124" t="s">
        <v>391</v>
      </c>
      <c r="D146" s="92">
        <v>0</v>
      </c>
      <c r="E146" s="93">
        <v>0</v>
      </c>
      <c r="F146" s="93">
        <v>0</v>
      </c>
      <c r="G146" s="93">
        <v>0</v>
      </c>
      <c r="H146" s="93">
        <v>0</v>
      </c>
      <c r="I146" s="93">
        <v>0</v>
      </c>
      <c r="J146" s="93">
        <v>0</v>
      </c>
      <c r="K146" s="93">
        <v>0</v>
      </c>
      <c r="L146" s="93">
        <v>0</v>
      </c>
      <c r="M146" s="93">
        <v>0</v>
      </c>
      <c r="N146" s="93">
        <v>0</v>
      </c>
      <c r="O146" s="93">
        <v>0</v>
      </c>
      <c r="P146" s="93">
        <v>0</v>
      </c>
      <c r="Q146" s="93">
        <v>0</v>
      </c>
      <c r="R146" s="93">
        <v>0</v>
      </c>
      <c r="S146" s="93">
        <v>0</v>
      </c>
      <c r="T146" s="93">
        <v>0</v>
      </c>
      <c r="U146" s="93">
        <v>0</v>
      </c>
      <c r="V146" s="93">
        <v>0</v>
      </c>
      <c r="W146" s="93">
        <v>0</v>
      </c>
      <c r="X146" s="93">
        <v>0</v>
      </c>
      <c r="Y146" s="93">
        <v>0</v>
      </c>
      <c r="Z146" s="93">
        <v>0</v>
      </c>
      <c r="AA146" s="93">
        <v>0</v>
      </c>
      <c r="AB146" s="93">
        <v>0</v>
      </c>
      <c r="AC146" s="93">
        <v>0</v>
      </c>
      <c r="AD146" s="93">
        <v>0</v>
      </c>
      <c r="AE146" s="93">
        <v>0</v>
      </c>
      <c r="AF146" s="93">
        <v>0</v>
      </c>
      <c r="AG146" s="93">
        <v>0</v>
      </c>
      <c r="AH146" s="92">
        <v>0</v>
      </c>
      <c r="AI146" s="93">
        <v>0</v>
      </c>
      <c r="AJ146" s="93">
        <v>0</v>
      </c>
      <c r="AK146" s="93">
        <v>0</v>
      </c>
      <c r="AL146" s="92">
        <v>31.867216249999998</v>
      </c>
      <c r="AM146" s="93">
        <v>0</v>
      </c>
      <c r="AN146" s="93">
        <v>0</v>
      </c>
      <c r="AO146" s="93">
        <v>0</v>
      </c>
      <c r="AP146" s="93">
        <v>0</v>
      </c>
      <c r="AQ146" s="93">
        <v>0</v>
      </c>
      <c r="AR146" s="93">
        <v>0</v>
      </c>
      <c r="AS146" s="93">
        <v>0</v>
      </c>
      <c r="AT146" s="93">
        <v>0</v>
      </c>
      <c r="AU146" s="93">
        <v>0</v>
      </c>
      <c r="AV146" s="93">
        <v>0</v>
      </c>
      <c r="AW146" s="93">
        <v>0</v>
      </c>
      <c r="AX146" s="93">
        <v>0</v>
      </c>
      <c r="AY146" s="93">
        <v>0</v>
      </c>
      <c r="AZ146" s="93">
        <v>0</v>
      </c>
      <c r="BA146" s="93">
        <v>0</v>
      </c>
      <c r="BB146" s="93">
        <v>0</v>
      </c>
      <c r="BC146" s="93">
        <v>0</v>
      </c>
      <c r="BD146" s="93">
        <v>0</v>
      </c>
      <c r="BE146" s="93">
        <v>0</v>
      </c>
      <c r="BF146" s="93">
        <v>0</v>
      </c>
      <c r="BG146" s="93">
        <v>0</v>
      </c>
      <c r="BH146" s="93">
        <v>0</v>
      </c>
      <c r="BI146" s="93">
        <v>0</v>
      </c>
      <c r="BJ146" s="93">
        <v>0</v>
      </c>
      <c r="BK146" s="93">
        <v>0</v>
      </c>
      <c r="BL146" s="93">
        <v>31.867216249999998</v>
      </c>
      <c r="BM146" s="93">
        <v>0</v>
      </c>
      <c r="BN146" s="93">
        <v>0</v>
      </c>
      <c r="BO146" s="93">
        <v>0</v>
      </c>
      <c r="BP146" s="93">
        <v>0</v>
      </c>
      <c r="BQ146" s="93">
        <v>0</v>
      </c>
      <c r="BR146" s="93">
        <v>0</v>
      </c>
      <c r="BS146" s="93">
        <v>0</v>
      </c>
      <c r="BT146" s="93">
        <v>0</v>
      </c>
      <c r="BU146" s="93">
        <v>0</v>
      </c>
      <c r="BV146" s="93">
        <v>0</v>
      </c>
      <c r="BW146" s="93">
        <v>0</v>
      </c>
      <c r="BX146" s="93">
        <v>0</v>
      </c>
      <c r="BY146" s="93">
        <v>0</v>
      </c>
      <c r="BZ146" s="93">
        <v>0</v>
      </c>
      <c r="CA146" s="93">
        <v>0</v>
      </c>
      <c r="CB146" s="93">
        <v>0</v>
      </c>
      <c r="CC146" s="92">
        <v>0</v>
      </c>
      <c r="CD146" s="92">
        <v>0</v>
      </c>
      <c r="CE146" s="93">
        <v>0</v>
      </c>
      <c r="CF146" s="93">
        <v>0</v>
      </c>
      <c r="CG146" s="92">
        <v>0</v>
      </c>
      <c r="CH146" s="93">
        <v>0</v>
      </c>
      <c r="CI146" s="93">
        <v>0</v>
      </c>
      <c r="CJ146" s="93">
        <v>0</v>
      </c>
      <c r="CK146" s="93">
        <v>0</v>
      </c>
      <c r="CL146" s="93">
        <v>0</v>
      </c>
      <c r="CM146" s="93">
        <v>0</v>
      </c>
      <c r="CN146" s="93">
        <v>0</v>
      </c>
      <c r="CO146" s="93">
        <v>0</v>
      </c>
      <c r="CP146" s="92">
        <v>0</v>
      </c>
      <c r="CQ146" s="93">
        <v>0</v>
      </c>
      <c r="CR146" s="93">
        <v>0</v>
      </c>
      <c r="CS146" s="92">
        <v>0</v>
      </c>
      <c r="CT146" s="93">
        <v>0</v>
      </c>
      <c r="CU146" s="93">
        <v>0</v>
      </c>
      <c r="CV146" s="93">
        <v>0</v>
      </c>
      <c r="CW146" s="93">
        <v>0</v>
      </c>
      <c r="CX146" s="93">
        <v>0</v>
      </c>
      <c r="CY146" s="93">
        <v>0</v>
      </c>
      <c r="CZ146" s="93">
        <v>0</v>
      </c>
      <c r="DA146" s="93">
        <v>0</v>
      </c>
      <c r="DB146" s="92">
        <v>0</v>
      </c>
      <c r="DC146" s="93">
        <v>0</v>
      </c>
      <c r="DD146" s="93">
        <v>0</v>
      </c>
      <c r="DE146" s="93">
        <v>0</v>
      </c>
      <c r="DF146" s="92">
        <v>0</v>
      </c>
      <c r="DG146" s="93">
        <v>0</v>
      </c>
      <c r="DH146" s="93">
        <v>0</v>
      </c>
      <c r="DI146" s="92">
        <v>0</v>
      </c>
      <c r="DJ146" s="93">
        <v>0</v>
      </c>
      <c r="DK146" s="93">
        <v>0</v>
      </c>
      <c r="DL146" s="93">
        <v>0</v>
      </c>
      <c r="DM146" s="93">
        <v>0</v>
      </c>
      <c r="DN146" s="92">
        <v>0</v>
      </c>
      <c r="DO146" s="93">
        <v>0</v>
      </c>
      <c r="DP146" s="93">
        <v>0</v>
      </c>
      <c r="DQ146" s="92">
        <v>0</v>
      </c>
      <c r="DR146" s="93">
        <v>0</v>
      </c>
      <c r="DS146" s="93">
        <v>0</v>
      </c>
      <c r="DT146" s="93">
        <v>0</v>
      </c>
      <c r="DU146" s="93">
        <v>0</v>
      </c>
      <c r="DV146" s="93">
        <v>0</v>
      </c>
      <c r="DW146" s="93">
        <v>0</v>
      </c>
      <c r="DX146" s="93">
        <v>0</v>
      </c>
      <c r="DY146" s="93">
        <v>0</v>
      </c>
      <c r="DZ146" s="93">
        <v>0</v>
      </c>
      <c r="EA146" s="93">
        <v>0</v>
      </c>
      <c r="EB146" s="92">
        <v>0</v>
      </c>
      <c r="EC146" s="93">
        <v>0</v>
      </c>
      <c r="ED146" s="93">
        <v>0</v>
      </c>
      <c r="EE146" s="93">
        <v>0</v>
      </c>
      <c r="EF146" s="93">
        <v>0</v>
      </c>
      <c r="EG146" s="93">
        <v>0</v>
      </c>
      <c r="EH146" s="93">
        <v>0</v>
      </c>
      <c r="EI146" s="92">
        <v>0</v>
      </c>
      <c r="EJ146" s="93">
        <v>0</v>
      </c>
      <c r="EK146" s="93">
        <v>0</v>
      </c>
      <c r="EL146" s="93">
        <v>0</v>
      </c>
      <c r="EM146" s="92">
        <v>0</v>
      </c>
      <c r="EN146" s="93">
        <v>0</v>
      </c>
      <c r="EO146" s="93">
        <v>0</v>
      </c>
      <c r="EP146" s="92">
        <v>0</v>
      </c>
      <c r="EQ146" s="93">
        <v>0</v>
      </c>
      <c r="ER146" s="93">
        <v>0</v>
      </c>
      <c r="ES146" s="92">
        <v>0</v>
      </c>
      <c r="ET146" s="92">
        <v>0</v>
      </c>
      <c r="EU146" s="93">
        <v>0</v>
      </c>
      <c r="EV146" s="93">
        <v>0</v>
      </c>
      <c r="EW146" s="93">
        <v>0</v>
      </c>
      <c r="EX146" s="93">
        <v>0</v>
      </c>
      <c r="EY146" s="93">
        <v>0</v>
      </c>
      <c r="EZ146" s="93">
        <v>0</v>
      </c>
      <c r="FA146" s="93">
        <v>0</v>
      </c>
      <c r="FB146" s="92">
        <v>0</v>
      </c>
      <c r="FC146" s="92">
        <v>0</v>
      </c>
      <c r="FD146" s="92">
        <v>-31.867216249999998</v>
      </c>
      <c r="FE146" s="92">
        <v>0</v>
      </c>
      <c r="FF146" s="65"/>
      <c r="FG146" s="92">
        <v>0</v>
      </c>
      <c r="FI146" s="113"/>
    </row>
    <row r="147" spans="2:165" ht="14.25" customHeight="1" x14ac:dyDescent="0.2">
      <c r="B147" s="124" t="s">
        <v>567</v>
      </c>
      <c r="C147" s="124" t="s">
        <v>392</v>
      </c>
      <c r="D147" s="92">
        <v>0</v>
      </c>
      <c r="E147" s="93">
        <v>0</v>
      </c>
      <c r="F147" s="93">
        <v>0</v>
      </c>
      <c r="G147" s="93">
        <v>0</v>
      </c>
      <c r="H147" s="93">
        <v>0</v>
      </c>
      <c r="I147" s="93">
        <v>0</v>
      </c>
      <c r="J147" s="93">
        <v>0</v>
      </c>
      <c r="K147" s="93">
        <v>0</v>
      </c>
      <c r="L147" s="93">
        <v>0</v>
      </c>
      <c r="M147" s="93">
        <v>0</v>
      </c>
      <c r="N147" s="93">
        <v>0</v>
      </c>
      <c r="O147" s="93">
        <v>0</v>
      </c>
      <c r="P147" s="93">
        <v>0</v>
      </c>
      <c r="Q147" s="93">
        <v>0</v>
      </c>
      <c r="R147" s="93">
        <v>0</v>
      </c>
      <c r="S147" s="93">
        <v>0</v>
      </c>
      <c r="T147" s="93">
        <v>0</v>
      </c>
      <c r="U147" s="93">
        <v>0</v>
      </c>
      <c r="V147" s="93">
        <v>0</v>
      </c>
      <c r="W147" s="93">
        <v>0</v>
      </c>
      <c r="X147" s="93">
        <v>0</v>
      </c>
      <c r="Y147" s="93">
        <v>0</v>
      </c>
      <c r="Z147" s="93">
        <v>0</v>
      </c>
      <c r="AA147" s="93">
        <v>0</v>
      </c>
      <c r="AB147" s="93">
        <v>0</v>
      </c>
      <c r="AC147" s="93">
        <v>0</v>
      </c>
      <c r="AD147" s="93">
        <v>0</v>
      </c>
      <c r="AE147" s="93">
        <v>0</v>
      </c>
      <c r="AF147" s="93">
        <v>0</v>
      </c>
      <c r="AG147" s="93">
        <v>0</v>
      </c>
      <c r="AH147" s="92">
        <v>0</v>
      </c>
      <c r="AI147" s="93">
        <v>0</v>
      </c>
      <c r="AJ147" s="93">
        <v>0</v>
      </c>
      <c r="AK147" s="93">
        <v>0</v>
      </c>
      <c r="AL147" s="92">
        <v>0</v>
      </c>
      <c r="AM147" s="93">
        <v>0</v>
      </c>
      <c r="AN147" s="93">
        <v>0</v>
      </c>
      <c r="AO147" s="93">
        <v>0</v>
      </c>
      <c r="AP147" s="93">
        <v>0</v>
      </c>
      <c r="AQ147" s="93">
        <v>0</v>
      </c>
      <c r="AR147" s="93">
        <v>0</v>
      </c>
      <c r="AS147" s="93">
        <v>0</v>
      </c>
      <c r="AT147" s="93">
        <v>0</v>
      </c>
      <c r="AU147" s="93">
        <v>0</v>
      </c>
      <c r="AV147" s="93">
        <v>0</v>
      </c>
      <c r="AW147" s="93">
        <v>0</v>
      </c>
      <c r="AX147" s="93">
        <v>0</v>
      </c>
      <c r="AY147" s="93">
        <v>0</v>
      </c>
      <c r="AZ147" s="93">
        <v>0</v>
      </c>
      <c r="BA147" s="93">
        <v>0</v>
      </c>
      <c r="BB147" s="93">
        <v>0</v>
      </c>
      <c r="BC147" s="93">
        <v>0</v>
      </c>
      <c r="BD147" s="93">
        <v>0</v>
      </c>
      <c r="BE147" s="93">
        <v>0</v>
      </c>
      <c r="BF147" s="93">
        <v>0</v>
      </c>
      <c r="BG147" s="93">
        <v>0</v>
      </c>
      <c r="BH147" s="93">
        <v>0</v>
      </c>
      <c r="BI147" s="93">
        <v>0</v>
      </c>
      <c r="BJ147" s="93">
        <v>0</v>
      </c>
      <c r="BK147" s="93">
        <v>0</v>
      </c>
      <c r="BL147" s="93">
        <v>0</v>
      </c>
      <c r="BM147" s="93">
        <v>0</v>
      </c>
      <c r="BN147" s="93">
        <v>0</v>
      </c>
      <c r="BO147" s="93">
        <v>0</v>
      </c>
      <c r="BP147" s="93">
        <v>0</v>
      </c>
      <c r="BQ147" s="93">
        <v>0</v>
      </c>
      <c r="BR147" s="93">
        <v>0</v>
      </c>
      <c r="BS147" s="93">
        <v>0</v>
      </c>
      <c r="BT147" s="93">
        <v>0</v>
      </c>
      <c r="BU147" s="93">
        <v>0</v>
      </c>
      <c r="BV147" s="93">
        <v>0</v>
      </c>
      <c r="BW147" s="93">
        <v>0</v>
      </c>
      <c r="BX147" s="93">
        <v>0</v>
      </c>
      <c r="BY147" s="93">
        <v>0</v>
      </c>
      <c r="BZ147" s="93">
        <v>0</v>
      </c>
      <c r="CA147" s="93">
        <v>0</v>
      </c>
      <c r="CB147" s="93">
        <v>0</v>
      </c>
      <c r="CC147" s="92">
        <v>0</v>
      </c>
      <c r="CD147" s="92">
        <v>0</v>
      </c>
      <c r="CE147" s="93">
        <v>0</v>
      </c>
      <c r="CF147" s="93">
        <v>0</v>
      </c>
      <c r="CG147" s="92">
        <v>182.77948868186698</v>
      </c>
      <c r="CH147" s="93">
        <v>0</v>
      </c>
      <c r="CI147" s="93">
        <v>0</v>
      </c>
      <c r="CJ147" s="93">
        <v>0</v>
      </c>
      <c r="CK147" s="93">
        <v>0</v>
      </c>
      <c r="CL147" s="93">
        <v>182.77948868186698</v>
      </c>
      <c r="CM147" s="93">
        <v>0</v>
      </c>
      <c r="CN147" s="93">
        <v>0</v>
      </c>
      <c r="CO147" s="93">
        <v>0</v>
      </c>
      <c r="CP147" s="92">
        <v>0</v>
      </c>
      <c r="CQ147" s="93">
        <v>0</v>
      </c>
      <c r="CR147" s="93">
        <v>0</v>
      </c>
      <c r="CS147" s="92">
        <v>0</v>
      </c>
      <c r="CT147" s="93">
        <v>0</v>
      </c>
      <c r="CU147" s="93">
        <v>0</v>
      </c>
      <c r="CV147" s="93">
        <v>0</v>
      </c>
      <c r="CW147" s="93">
        <v>0</v>
      </c>
      <c r="CX147" s="93">
        <v>0</v>
      </c>
      <c r="CY147" s="93">
        <v>0</v>
      </c>
      <c r="CZ147" s="93">
        <v>0</v>
      </c>
      <c r="DA147" s="93">
        <v>0</v>
      </c>
      <c r="DB147" s="92">
        <v>0</v>
      </c>
      <c r="DC147" s="93">
        <v>0</v>
      </c>
      <c r="DD147" s="93">
        <v>0</v>
      </c>
      <c r="DE147" s="93">
        <v>0</v>
      </c>
      <c r="DF147" s="92">
        <v>0</v>
      </c>
      <c r="DG147" s="93">
        <v>0</v>
      </c>
      <c r="DH147" s="93">
        <v>0</v>
      </c>
      <c r="DI147" s="92">
        <v>0</v>
      </c>
      <c r="DJ147" s="93">
        <v>0</v>
      </c>
      <c r="DK147" s="93">
        <v>0</v>
      </c>
      <c r="DL147" s="93">
        <v>0</v>
      </c>
      <c r="DM147" s="93">
        <v>0</v>
      </c>
      <c r="DN147" s="92">
        <v>0</v>
      </c>
      <c r="DO147" s="93">
        <v>0</v>
      </c>
      <c r="DP147" s="93">
        <v>0</v>
      </c>
      <c r="DQ147" s="92">
        <v>0</v>
      </c>
      <c r="DR147" s="93">
        <v>0</v>
      </c>
      <c r="DS147" s="93">
        <v>0</v>
      </c>
      <c r="DT147" s="93">
        <v>0</v>
      </c>
      <c r="DU147" s="93">
        <v>0</v>
      </c>
      <c r="DV147" s="93">
        <v>0</v>
      </c>
      <c r="DW147" s="93">
        <v>0</v>
      </c>
      <c r="DX147" s="93">
        <v>0</v>
      </c>
      <c r="DY147" s="93">
        <v>0</v>
      </c>
      <c r="DZ147" s="93">
        <v>0</v>
      </c>
      <c r="EA147" s="93">
        <v>0</v>
      </c>
      <c r="EB147" s="92">
        <v>0</v>
      </c>
      <c r="EC147" s="93">
        <v>0</v>
      </c>
      <c r="ED147" s="93">
        <v>0</v>
      </c>
      <c r="EE147" s="93">
        <v>0</v>
      </c>
      <c r="EF147" s="93">
        <v>0</v>
      </c>
      <c r="EG147" s="93">
        <v>0</v>
      </c>
      <c r="EH147" s="93">
        <v>0</v>
      </c>
      <c r="EI147" s="92">
        <v>0</v>
      </c>
      <c r="EJ147" s="93">
        <v>0</v>
      </c>
      <c r="EK147" s="93">
        <v>0</v>
      </c>
      <c r="EL147" s="93">
        <v>0</v>
      </c>
      <c r="EM147" s="92">
        <v>0</v>
      </c>
      <c r="EN147" s="93">
        <v>0</v>
      </c>
      <c r="EO147" s="93">
        <v>0</v>
      </c>
      <c r="EP147" s="92">
        <v>0</v>
      </c>
      <c r="EQ147" s="93">
        <v>0</v>
      </c>
      <c r="ER147" s="93">
        <v>0</v>
      </c>
      <c r="ES147" s="92">
        <v>0</v>
      </c>
      <c r="ET147" s="92">
        <v>0</v>
      </c>
      <c r="EU147" s="93">
        <v>0</v>
      </c>
      <c r="EV147" s="93">
        <v>0</v>
      </c>
      <c r="EW147" s="93">
        <v>0</v>
      </c>
      <c r="EX147" s="93">
        <v>0</v>
      </c>
      <c r="EY147" s="93">
        <v>0</v>
      </c>
      <c r="EZ147" s="93">
        <v>0</v>
      </c>
      <c r="FA147" s="93">
        <v>0</v>
      </c>
      <c r="FB147" s="92">
        <v>0</v>
      </c>
      <c r="FC147" s="92">
        <v>0</v>
      </c>
      <c r="FD147" s="92">
        <v>-0.22583137499998429</v>
      </c>
      <c r="FE147" s="92">
        <v>0</v>
      </c>
      <c r="FF147" s="65"/>
      <c r="FG147" s="92">
        <v>182.553657306867</v>
      </c>
      <c r="FI147" s="113"/>
    </row>
    <row r="148" spans="2:165" ht="14.25" customHeight="1" x14ac:dyDescent="0.2">
      <c r="B148" s="124" t="s">
        <v>567</v>
      </c>
      <c r="C148" s="124" t="s">
        <v>393</v>
      </c>
      <c r="D148" s="92">
        <v>0</v>
      </c>
      <c r="E148" s="93">
        <v>0</v>
      </c>
      <c r="F148" s="93">
        <v>0</v>
      </c>
      <c r="G148" s="93">
        <v>0</v>
      </c>
      <c r="H148" s="93">
        <v>0</v>
      </c>
      <c r="I148" s="93">
        <v>0</v>
      </c>
      <c r="J148" s="93">
        <v>0</v>
      </c>
      <c r="K148" s="93">
        <v>0</v>
      </c>
      <c r="L148" s="93">
        <v>0</v>
      </c>
      <c r="M148" s="93">
        <v>0</v>
      </c>
      <c r="N148" s="93">
        <v>0</v>
      </c>
      <c r="O148" s="93">
        <v>0</v>
      </c>
      <c r="P148" s="93">
        <v>0</v>
      </c>
      <c r="Q148" s="93">
        <v>0</v>
      </c>
      <c r="R148" s="93">
        <v>0</v>
      </c>
      <c r="S148" s="93">
        <v>0</v>
      </c>
      <c r="T148" s="93">
        <v>0</v>
      </c>
      <c r="U148" s="93">
        <v>0</v>
      </c>
      <c r="V148" s="93">
        <v>0</v>
      </c>
      <c r="W148" s="93">
        <v>0</v>
      </c>
      <c r="X148" s="93">
        <v>0</v>
      </c>
      <c r="Y148" s="93">
        <v>0</v>
      </c>
      <c r="Z148" s="93">
        <v>0</v>
      </c>
      <c r="AA148" s="93">
        <v>0</v>
      </c>
      <c r="AB148" s="93">
        <v>0</v>
      </c>
      <c r="AC148" s="93">
        <v>0</v>
      </c>
      <c r="AD148" s="93">
        <v>0</v>
      </c>
      <c r="AE148" s="93">
        <v>0</v>
      </c>
      <c r="AF148" s="93">
        <v>0</v>
      </c>
      <c r="AG148" s="93">
        <v>0</v>
      </c>
      <c r="AH148" s="92">
        <v>0</v>
      </c>
      <c r="AI148" s="93">
        <v>0</v>
      </c>
      <c r="AJ148" s="93">
        <v>0</v>
      </c>
      <c r="AK148" s="93">
        <v>0</v>
      </c>
      <c r="AL148" s="92">
        <v>0</v>
      </c>
      <c r="AM148" s="93">
        <v>0</v>
      </c>
      <c r="AN148" s="93">
        <v>0</v>
      </c>
      <c r="AO148" s="93">
        <v>0</v>
      </c>
      <c r="AP148" s="93">
        <v>0</v>
      </c>
      <c r="AQ148" s="93">
        <v>0</v>
      </c>
      <c r="AR148" s="93">
        <v>0</v>
      </c>
      <c r="AS148" s="93">
        <v>0</v>
      </c>
      <c r="AT148" s="93">
        <v>0</v>
      </c>
      <c r="AU148" s="93">
        <v>0</v>
      </c>
      <c r="AV148" s="93">
        <v>0</v>
      </c>
      <c r="AW148" s="93">
        <v>0</v>
      </c>
      <c r="AX148" s="93">
        <v>0</v>
      </c>
      <c r="AY148" s="93">
        <v>0</v>
      </c>
      <c r="AZ148" s="93">
        <v>0</v>
      </c>
      <c r="BA148" s="93">
        <v>0</v>
      </c>
      <c r="BB148" s="93">
        <v>0</v>
      </c>
      <c r="BC148" s="93">
        <v>0</v>
      </c>
      <c r="BD148" s="93">
        <v>0</v>
      </c>
      <c r="BE148" s="93">
        <v>0</v>
      </c>
      <c r="BF148" s="93">
        <v>0</v>
      </c>
      <c r="BG148" s="93">
        <v>0</v>
      </c>
      <c r="BH148" s="93">
        <v>0</v>
      </c>
      <c r="BI148" s="93">
        <v>0</v>
      </c>
      <c r="BJ148" s="93">
        <v>0</v>
      </c>
      <c r="BK148" s="93">
        <v>0</v>
      </c>
      <c r="BL148" s="93">
        <v>0</v>
      </c>
      <c r="BM148" s="93">
        <v>0</v>
      </c>
      <c r="BN148" s="93">
        <v>0</v>
      </c>
      <c r="BO148" s="93">
        <v>0</v>
      </c>
      <c r="BP148" s="93">
        <v>0</v>
      </c>
      <c r="BQ148" s="93">
        <v>0</v>
      </c>
      <c r="BR148" s="93">
        <v>0</v>
      </c>
      <c r="BS148" s="93">
        <v>0</v>
      </c>
      <c r="BT148" s="93">
        <v>0</v>
      </c>
      <c r="BU148" s="93">
        <v>0</v>
      </c>
      <c r="BV148" s="93">
        <v>0</v>
      </c>
      <c r="BW148" s="93">
        <v>0</v>
      </c>
      <c r="BX148" s="93">
        <v>0</v>
      </c>
      <c r="BY148" s="93">
        <v>0</v>
      </c>
      <c r="BZ148" s="93">
        <v>0</v>
      </c>
      <c r="CA148" s="93">
        <v>0</v>
      </c>
      <c r="CB148" s="93">
        <v>0</v>
      </c>
      <c r="CC148" s="92">
        <v>0</v>
      </c>
      <c r="CD148" s="92">
        <v>0</v>
      </c>
      <c r="CE148" s="93">
        <v>0</v>
      </c>
      <c r="CF148" s="93">
        <v>0</v>
      </c>
      <c r="CG148" s="92">
        <v>2191.6928881650001</v>
      </c>
      <c r="CH148" s="93">
        <v>0</v>
      </c>
      <c r="CI148" s="93">
        <v>0</v>
      </c>
      <c r="CJ148" s="93">
        <v>0</v>
      </c>
      <c r="CK148" s="93">
        <v>0</v>
      </c>
      <c r="CL148" s="93">
        <v>2191.6928881650001</v>
      </c>
      <c r="CM148" s="93">
        <v>0</v>
      </c>
      <c r="CN148" s="93">
        <v>0</v>
      </c>
      <c r="CO148" s="93">
        <v>0</v>
      </c>
      <c r="CP148" s="92">
        <v>0</v>
      </c>
      <c r="CQ148" s="93">
        <v>0</v>
      </c>
      <c r="CR148" s="93">
        <v>0</v>
      </c>
      <c r="CS148" s="92">
        <v>0</v>
      </c>
      <c r="CT148" s="93">
        <v>0</v>
      </c>
      <c r="CU148" s="93">
        <v>0</v>
      </c>
      <c r="CV148" s="93">
        <v>0</v>
      </c>
      <c r="CW148" s="93">
        <v>0</v>
      </c>
      <c r="CX148" s="93">
        <v>0</v>
      </c>
      <c r="CY148" s="93">
        <v>0</v>
      </c>
      <c r="CZ148" s="93">
        <v>0</v>
      </c>
      <c r="DA148" s="93">
        <v>0</v>
      </c>
      <c r="DB148" s="92">
        <v>0</v>
      </c>
      <c r="DC148" s="93">
        <v>0</v>
      </c>
      <c r="DD148" s="93">
        <v>0</v>
      </c>
      <c r="DE148" s="93">
        <v>0</v>
      </c>
      <c r="DF148" s="92">
        <v>0</v>
      </c>
      <c r="DG148" s="93">
        <v>0</v>
      </c>
      <c r="DH148" s="93">
        <v>0</v>
      </c>
      <c r="DI148" s="92">
        <v>0</v>
      </c>
      <c r="DJ148" s="93">
        <v>0</v>
      </c>
      <c r="DK148" s="93">
        <v>0</v>
      </c>
      <c r="DL148" s="93">
        <v>0</v>
      </c>
      <c r="DM148" s="93">
        <v>0</v>
      </c>
      <c r="DN148" s="92">
        <v>0</v>
      </c>
      <c r="DO148" s="93">
        <v>0</v>
      </c>
      <c r="DP148" s="93">
        <v>0</v>
      </c>
      <c r="DQ148" s="92">
        <v>0</v>
      </c>
      <c r="DR148" s="93">
        <v>0</v>
      </c>
      <c r="DS148" s="93">
        <v>0</v>
      </c>
      <c r="DT148" s="93">
        <v>0</v>
      </c>
      <c r="DU148" s="93">
        <v>0</v>
      </c>
      <c r="DV148" s="93">
        <v>0</v>
      </c>
      <c r="DW148" s="93">
        <v>0</v>
      </c>
      <c r="DX148" s="93">
        <v>0</v>
      </c>
      <c r="DY148" s="93">
        <v>0</v>
      </c>
      <c r="DZ148" s="93">
        <v>0</v>
      </c>
      <c r="EA148" s="93">
        <v>0</v>
      </c>
      <c r="EB148" s="92">
        <v>0</v>
      </c>
      <c r="EC148" s="93">
        <v>0</v>
      </c>
      <c r="ED148" s="93">
        <v>0</v>
      </c>
      <c r="EE148" s="93">
        <v>0</v>
      </c>
      <c r="EF148" s="93">
        <v>0</v>
      </c>
      <c r="EG148" s="93">
        <v>0</v>
      </c>
      <c r="EH148" s="93">
        <v>0</v>
      </c>
      <c r="EI148" s="92">
        <v>0</v>
      </c>
      <c r="EJ148" s="93">
        <v>0</v>
      </c>
      <c r="EK148" s="93">
        <v>0</v>
      </c>
      <c r="EL148" s="93">
        <v>0</v>
      </c>
      <c r="EM148" s="92">
        <v>0</v>
      </c>
      <c r="EN148" s="93">
        <v>0</v>
      </c>
      <c r="EO148" s="93">
        <v>0</v>
      </c>
      <c r="EP148" s="92">
        <v>0</v>
      </c>
      <c r="EQ148" s="93">
        <v>0</v>
      </c>
      <c r="ER148" s="93">
        <v>0</v>
      </c>
      <c r="ES148" s="92">
        <v>0</v>
      </c>
      <c r="ET148" s="92">
        <v>0</v>
      </c>
      <c r="EU148" s="93">
        <v>0</v>
      </c>
      <c r="EV148" s="93">
        <v>0</v>
      </c>
      <c r="EW148" s="93">
        <v>0</v>
      </c>
      <c r="EX148" s="93">
        <v>0</v>
      </c>
      <c r="EY148" s="93">
        <v>0</v>
      </c>
      <c r="EZ148" s="93">
        <v>0</v>
      </c>
      <c r="FA148" s="93">
        <v>0</v>
      </c>
      <c r="FB148" s="92">
        <v>0</v>
      </c>
      <c r="FC148" s="92">
        <v>0</v>
      </c>
      <c r="FD148" s="92">
        <v>-152.76990891191735</v>
      </c>
      <c r="FE148" s="92">
        <v>0</v>
      </c>
      <c r="FF148" s="65"/>
      <c r="FG148" s="92">
        <v>2038.9229792530828</v>
      </c>
      <c r="FI148" s="113"/>
    </row>
    <row r="149" spans="2:165" ht="14.25" customHeight="1" x14ac:dyDescent="0.2">
      <c r="B149" s="124">
        <v>5210</v>
      </c>
      <c r="C149" s="124" t="s">
        <v>394</v>
      </c>
      <c r="D149" s="92">
        <v>0</v>
      </c>
      <c r="E149" s="93">
        <v>0</v>
      </c>
      <c r="F149" s="93">
        <v>0</v>
      </c>
      <c r="G149" s="93">
        <v>0</v>
      </c>
      <c r="H149" s="93">
        <v>0</v>
      </c>
      <c r="I149" s="93">
        <v>0</v>
      </c>
      <c r="J149" s="93">
        <v>0</v>
      </c>
      <c r="K149" s="93">
        <v>0</v>
      </c>
      <c r="L149" s="93">
        <v>0</v>
      </c>
      <c r="M149" s="93">
        <v>0</v>
      </c>
      <c r="N149" s="93">
        <v>0</v>
      </c>
      <c r="O149" s="93">
        <v>0</v>
      </c>
      <c r="P149" s="93">
        <v>0</v>
      </c>
      <c r="Q149" s="93">
        <v>0</v>
      </c>
      <c r="R149" s="93">
        <v>0</v>
      </c>
      <c r="S149" s="93">
        <v>0</v>
      </c>
      <c r="T149" s="93">
        <v>0</v>
      </c>
      <c r="U149" s="93">
        <v>0</v>
      </c>
      <c r="V149" s="93">
        <v>0</v>
      </c>
      <c r="W149" s="93">
        <v>0</v>
      </c>
      <c r="X149" s="93">
        <v>0</v>
      </c>
      <c r="Y149" s="93">
        <v>0</v>
      </c>
      <c r="Z149" s="93">
        <v>0</v>
      </c>
      <c r="AA149" s="93">
        <v>0</v>
      </c>
      <c r="AB149" s="93">
        <v>0</v>
      </c>
      <c r="AC149" s="93">
        <v>0</v>
      </c>
      <c r="AD149" s="93">
        <v>0</v>
      </c>
      <c r="AE149" s="93">
        <v>0</v>
      </c>
      <c r="AF149" s="93">
        <v>0</v>
      </c>
      <c r="AG149" s="93">
        <v>0</v>
      </c>
      <c r="AH149" s="92">
        <v>0</v>
      </c>
      <c r="AI149" s="93">
        <v>0</v>
      </c>
      <c r="AJ149" s="93">
        <v>0</v>
      </c>
      <c r="AK149" s="93">
        <v>0</v>
      </c>
      <c r="AL149" s="92">
        <v>73.216744463200001</v>
      </c>
      <c r="AM149" s="93">
        <v>0</v>
      </c>
      <c r="AN149" s="93">
        <v>0</v>
      </c>
      <c r="AO149" s="93">
        <v>0</v>
      </c>
      <c r="AP149" s="93">
        <v>0</v>
      </c>
      <c r="AQ149" s="93">
        <v>0</v>
      </c>
      <c r="AR149" s="93">
        <v>0</v>
      </c>
      <c r="AS149" s="93">
        <v>0</v>
      </c>
      <c r="AT149" s="93">
        <v>0</v>
      </c>
      <c r="AU149" s="93">
        <v>73.216744463200001</v>
      </c>
      <c r="AV149" s="93">
        <v>0</v>
      </c>
      <c r="AW149" s="93">
        <v>0</v>
      </c>
      <c r="AX149" s="93">
        <v>0</v>
      </c>
      <c r="AY149" s="93">
        <v>0</v>
      </c>
      <c r="AZ149" s="93">
        <v>0</v>
      </c>
      <c r="BA149" s="93">
        <v>0</v>
      </c>
      <c r="BB149" s="93">
        <v>0</v>
      </c>
      <c r="BC149" s="93">
        <v>0</v>
      </c>
      <c r="BD149" s="93">
        <v>0</v>
      </c>
      <c r="BE149" s="93">
        <v>0</v>
      </c>
      <c r="BF149" s="93">
        <v>0</v>
      </c>
      <c r="BG149" s="93">
        <v>0</v>
      </c>
      <c r="BH149" s="93">
        <v>0</v>
      </c>
      <c r="BI149" s="93">
        <v>0</v>
      </c>
      <c r="BJ149" s="93">
        <v>0</v>
      </c>
      <c r="BK149" s="93">
        <v>0</v>
      </c>
      <c r="BL149" s="93">
        <v>0</v>
      </c>
      <c r="BM149" s="93">
        <v>0</v>
      </c>
      <c r="BN149" s="93">
        <v>0</v>
      </c>
      <c r="BO149" s="93">
        <v>0</v>
      </c>
      <c r="BP149" s="93">
        <v>0</v>
      </c>
      <c r="BQ149" s="93">
        <v>0</v>
      </c>
      <c r="BR149" s="93">
        <v>0</v>
      </c>
      <c r="BS149" s="93">
        <v>0</v>
      </c>
      <c r="BT149" s="93">
        <v>0</v>
      </c>
      <c r="BU149" s="93">
        <v>0</v>
      </c>
      <c r="BV149" s="93">
        <v>0</v>
      </c>
      <c r="BW149" s="93">
        <v>0</v>
      </c>
      <c r="BX149" s="93">
        <v>0</v>
      </c>
      <c r="BY149" s="93">
        <v>0</v>
      </c>
      <c r="BZ149" s="93">
        <v>0</v>
      </c>
      <c r="CA149" s="93">
        <v>0</v>
      </c>
      <c r="CB149" s="93">
        <v>0</v>
      </c>
      <c r="CC149" s="92">
        <v>0</v>
      </c>
      <c r="CD149" s="92">
        <v>0</v>
      </c>
      <c r="CE149" s="93">
        <v>0</v>
      </c>
      <c r="CF149" s="93">
        <v>0</v>
      </c>
      <c r="CG149" s="92">
        <v>0</v>
      </c>
      <c r="CH149" s="93">
        <v>0</v>
      </c>
      <c r="CI149" s="93">
        <v>0</v>
      </c>
      <c r="CJ149" s="93">
        <v>0</v>
      </c>
      <c r="CK149" s="93">
        <v>0</v>
      </c>
      <c r="CL149" s="93">
        <v>0</v>
      </c>
      <c r="CM149" s="93">
        <v>0</v>
      </c>
      <c r="CN149" s="93">
        <v>0</v>
      </c>
      <c r="CO149" s="93">
        <v>0</v>
      </c>
      <c r="CP149" s="92">
        <v>0</v>
      </c>
      <c r="CQ149" s="93">
        <v>0</v>
      </c>
      <c r="CR149" s="93">
        <v>0</v>
      </c>
      <c r="CS149" s="92">
        <v>0</v>
      </c>
      <c r="CT149" s="93">
        <v>0</v>
      </c>
      <c r="CU149" s="93">
        <v>0</v>
      </c>
      <c r="CV149" s="93">
        <v>0</v>
      </c>
      <c r="CW149" s="93">
        <v>0</v>
      </c>
      <c r="CX149" s="93">
        <v>0</v>
      </c>
      <c r="CY149" s="93">
        <v>0</v>
      </c>
      <c r="CZ149" s="93">
        <v>0</v>
      </c>
      <c r="DA149" s="93">
        <v>0</v>
      </c>
      <c r="DB149" s="92">
        <v>0</v>
      </c>
      <c r="DC149" s="93">
        <v>0</v>
      </c>
      <c r="DD149" s="93">
        <v>0</v>
      </c>
      <c r="DE149" s="93">
        <v>0</v>
      </c>
      <c r="DF149" s="92">
        <v>0</v>
      </c>
      <c r="DG149" s="93">
        <v>0</v>
      </c>
      <c r="DH149" s="93">
        <v>0</v>
      </c>
      <c r="DI149" s="92">
        <v>0</v>
      </c>
      <c r="DJ149" s="93">
        <v>0</v>
      </c>
      <c r="DK149" s="93">
        <v>0</v>
      </c>
      <c r="DL149" s="93">
        <v>0</v>
      </c>
      <c r="DM149" s="93">
        <v>0</v>
      </c>
      <c r="DN149" s="92">
        <v>0</v>
      </c>
      <c r="DO149" s="93">
        <v>0</v>
      </c>
      <c r="DP149" s="93">
        <v>0</v>
      </c>
      <c r="DQ149" s="92">
        <v>0</v>
      </c>
      <c r="DR149" s="93">
        <v>0</v>
      </c>
      <c r="DS149" s="93">
        <v>0</v>
      </c>
      <c r="DT149" s="93">
        <v>0</v>
      </c>
      <c r="DU149" s="93">
        <v>0</v>
      </c>
      <c r="DV149" s="93">
        <v>0</v>
      </c>
      <c r="DW149" s="93">
        <v>0</v>
      </c>
      <c r="DX149" s="93">
        <v>0</v>
      </c>
      <c r="DY149" s="93">
        <v>0</v>
      </c>
      <c r="DZ149" s="93">
        <v>0</v>
      </c>
      <c r="EA149" s="93">
        <v>0</v>
      </c>
      <c r="EB149" s="92">
        <v>0</v>
      </c>
      <c r="EC149" s="93">
        <v>0</v>
      </c>
      <c r="ED149" s="93">
        <v>0</v>
      </c>
      <c r="EE149" s="93">
        <v>0</v>
      </c>
      <c r="EF149" s="93">
        <v>0</v>
      </c>
      <c r="EG149" s="93">
        <v>0</v>
      </c>
      <c r="EH149" s="93">
        <v>0</v>
      </c>
      <c r="EI149" s="92">
        <v>0</v>
      </c>
      <c r="EJ149" s="93">
        <v>0</v>
      </c>
      <c r="EK149" s="93">
        <v>0</v>
      </c>
      <c r="EL149" s="93">
        <v>0</v>
      </c>
      <c r="EM149" s="92">
        <v>0</v>
      </c>
      <c r="EN149" s="93">
        <v>0</v>
      </c>
      <c r="EO149" s="93">
        <v>0</v>
      </c>
      <c r="EP149" s="92">
        <v>0</v>
      </c>
      <c r="EQ149" s="93">
        <v>0</v>
      </c>
      <c r="ER149" s="93">
        <v>0</v>
      </c>
      <c r="ES149" s="92">
        <v>0</v>
      </c>
      <c r="ET149" s="92">
        <v>0</v>
      </c>
      <c r="EU149" s="93">
        <v>0</v>
      </c>
      <c r="EV149" s="93">
        <v>0</v>
      </c>
      <c r="EW149" s="93">
        <v>0</v>
      </c>
      <c r="EX149" s="93">
        <v>0</v>
      </c>
      <c r="EY149" s="93">
        <v>0</v>
      </c>
      <c r="EZ149" s="93">
        <v>0</v>
      </c>
      <c r="FA149" s="93">
        <v>0</v>
      </c>
      <c r="FB149" s="92">
        <v>0</v>
      </c>
      <c r="FC149" s="92">
        <v>0</v>
      </c>
      <c r="FD149" s="92">
        <v>1803.9062666878676</v>
      </c>
      <c r="FE149" s="92">
        <v>365.78579234567889</v>
      </c>
      <c r="FF149" s="65"/>
      <c r="FG149" s="92">
        <v>2242.9088034967467</v>
      </c>
      <c r="FI149" s="113"/>
    </row>
    <row r="150" spans="2:165" ht="14.25" customHeight="1" x14ac:dyDescent="0.2">
      <c r="B150" s="211" t="s">
        <v>395</v>
      </c>
      <c r="C150" s="211"/>
      <c r="D150" s="5">
        <v>0</v>
      </c>
      <c r="E150" s="129">
        <v>0</v>
      </c>
      <c r="F150" s="129">
        <v>0</v>
      </c>
      <c r="G150" s="129">
        <v>0</v>
      </c>
      <c r="H150" s="129">
        <v>0</v>
      </c>
      <c r="I150" s="129">
        <v>0</v>
      </c>
      <c r="J150" s="129">
        <v>0</v>
      </c>
      <c r="K150" s="129">
        <v>0</v>
      </c>
      <c r="L150" s="129">
        <v>0</v>
      </c>
      <c r="M150" s="129">
        <v>0</v>
      </c>
      <c r="N150" s="129">
        <v>0</v>
      </c>
      <c r="O150" s="129">
        <v>0</v>
      </c>
      <c r="P150" s="129">
        <v>0</v>
      </c>
      <c r="Q150" s="129">
        <v>0</v>
      </c>
      <c r="R150" s="129">
        <v>0</v>
      </c>
      <c r="S150" s="129">
        <v>0</v>
      </c>
      <c r="T150" s="129">
        <v>0</v>
      </c>
      <c r="U150" s="129">
        <v>0</v>
      </c>
      <c r="V150" s="129">
        <v>0</v>
      </c>
      <c r="W150" s="129">
        <v>0</v>
      </c>
      <c r="X150" s="129">
        <v>0</v>
      </c>
      <c r="Y150" s="129">
        <v>0</v>
      </c>
      <c r="Z150" s="129">
        <v>0</v>
      </c>
      <c r="AA150" s="129">
        <v>0</v>
      </c>
      <c r="AB150" s="129">
        <v>0</v>
      </c>
      <c r="AC150" s="129">
        <v>0</v>
      </c>
      <c r="AD150" s="129">
        <v>0</v>
      </c>
      <c r="AE150" s="129">
        <v>0</v>
      </c>
      <c r="AF150" s="129">
        <v>0</v>
      </c>
      <c r="AG150" s="129">
        <v>0</v>
      </c>
      <c r="AH150" s="5">
        <v>0</v>
      </c>
      <c r="AI150" s="129">
        <v>0</v>
      </c>
      <c r="AJ150" s="129">
        <v>0</v>
      </c>
      <c r="AK150" s="129">
        <v>0</v>
      </c>
      <c r="AL150" s="5">
        <v>0</v>
      </c>
      <c r="AM150" s="129">
        <v>0</v>
      </c>
      <c r="AN150" s="129">
        <v>0</v>
      </c>
      <c r="AO150" s="129">
        <v>0</v>
      </c>
      <c r="AP150" s="129">
        <v>0</v>
      </c>
      <c r="AQ150" s="129">
        <v>0</v>
      </c>
      <c r="AR150" s="129">
        <v>0</v>
      </c>
      <c r="AS150" s="129">
        <v>0</v>
      </c>
      <c r="AT150" s="129">
        <v>0</v>
      </c>
      <c r="AU150" s="129">
        <v>0</v>
      </c>
      <c r="AV150" s="129">
        <v>0</v>
      </c>
      <c r="AW150" s="129">
        <v>0</v>
      </c>
      <c r="AX150" s="129">
        <v>0</v>
      </c>
      <c r="AY150" s="129">
        <v>0</v>
      </c>
      <c r="AZ150" s="129">
        <v>0</v>
      </c>
      <c r="BA150" s="129">
        <v>0</v>
      </c>
      <c r="BB150" s="129">
        <v>0</v>
      </c>
      <c r="BC150" s="129">
        <v>0</v>
      </c>
      <c r="BD150" s="129">
        <v>0</v>
      </c>
      <c r="BE150" s="129">
        <v>0</v>
      </c>
      <c r="BF150" s="129">
        <v>0</v>
      </c>
      <c r="BG150" s="129">
        <v>0</v>
      </c>
      <c r="BH150" s="129">
        <v>0</v>
      </c>
      <c r="BI150" s="129">
        <v>0</v>
      </c>
      <c r="BJ150" s="129">
        <v>0</v>
      </c>
      <c r="BK150" s="129">
        <v>0</v>
      </c>
      <c r="BL150" s="129">
        <v>0</v>
      </c>
      <c r="BM150" s="129">
        <v>0</v>
      </c>
      <c r="BN150" s="129">
        <v>0</v>
      </c>
      <c r="BO150" s="129">
        <v>0</v>
      </c>
      <c r="BP150" s="129">
        <v>0</v>
      </c>
      <c r="BQ150" s="129">
        <v>0</v>
      </c>
      <c r="BR150" s="129">
        <v>0</v>
      </c>
      <c r="BS150" s="129">
        <v>0</v>
      </c>
      <c r="BT150" s="129">
        <v>0</v>
      </c>
      <c r="BU150" s="129">
        <v>0</v>
      </c>
      <c r="BV150" s="129">
        <v>0</v>
      </c>
      <c r="BW150" s="129">
        <v>0</v>
      </c>
      <c r="BX150" s="129">
        <v>0</v>
      </c>
      <c r="BY150" s="129">
        <v>0</v>
      </c>
      <c r="BZ150" s="129">
        <v>0</v>
      </c>
      <c r="CA150" s="129">
        <v>0</v>
      </c>
      <c r="CB150" s="129">
        <v>0</v>
      </c>
      <c r="CC150" s="5">
        <v>0</v>
      </c>
      <c r="CD150" s="5">
        <v>0</v>
      </c>
      <c r="CE150" s="129">
        <v>0</v>
      </c>
      <c r="CF150" s="129">
        <v>0</v>
      </c>
      <c r="CG150" s="5">
        <v>0</v>
      </c>
      <c r="CH150" s="129">
        <v>0</v>
      </c>
      <c r="CI150" s="129">
        <v>0</v>
      </c>
      <c r="CJ150" s="129">
        <v>0</v>
      </c>
      <c r="CK150" s="129">
        <v>0</v>
      </c>
      <c r="CL150" s="129">
        <v>0</v>
      </c>
      <c r="CM150" s="129">
        <v>0</v>
      </c>
      <c r="CN150" s="129">
        <v>0</v>
      </c>
      <c r="CO150" s="129">
        <v>0</v>
      </c>
      <c r="CP150" s="5">
        <v>0</v>
      </c>
      <c r="CQ150" s="129">
        <v>0</v>
      </c>
      <c r="CR150" s="129">
        <v>0</v>
      </c>
      <c r="CS150" s="5">
        <v>0</v>
      </c>
      <c r="CT150" s="129">
        <v>0</v>
      </c>
      <c r="CU150" s="129">
        <v>0</v>
      </c>
      <c r="CV150" s="129">
        <v>0</v>
      </c>
      <c r="CW150" s="129">
        <v>0</v>
      </c>
      <c r="CX150" s="129">
        <v>0</v>
      </c>
      <c r="CY150" s="129">
        <v>0</v>
      </c>
      <c r="CZ150" s="129">
        <v>0</v>
      </c>
      <c r="DA150" s="129">
        <v>0</v>
      </c>
      <c r="DB150" s="5">
        <v>0</v>
      </c>
      <c r="DC150" s="129">
        <v>0</v>
      </c>
      <c r="DD150" s="129">
        <v>0</v>
      </c>
      <c r="DE150" s="129">
        <v>0</v>
      </c>
      <c r="DF150" s="5">
        <v>0</v>
      </c>
      <c r="DG150" s="129">
        <v>0</v>
      </c>
      <c r="DH150" s="129">
        <v>0</v>
      </c>
      <c r="DI150" s="5">
        <v>0</v>
      </c>
      <c r="DJ150" s="129">
        <v>0</v>
      </c>
      <c r="DK150" s="129">
        <v>0</v>
      </c>
      <c r="DL150" s="129">
        <v>0</v>
      </c>
      <c r="DM150" s="129">
        <v>0</v>
      </c>
      <c r="DN150" s="5">
        <v>0</v>
      </c>
      <c r="DO150" s="129">
        <v>0</v>
      </c>
      <c r="DP150" s="129">
        <v>0</v>
      </c>
      <c r="DQ150" s="5">
        <v>0</v>
      </c>
      <c r="DR150" s="129">
        <v>0</v>
      </c>
      <c r="DS150" s="129">
        <v>0</v>
      </c>
      <c r="DT150" s="129">
        <v>0</v>
      </c>
      <c r="DU150" s="129">
        <v>0</v>
      </c>
      <c r="DV150" s="129">
        <v>0</v>
      </c>
      <c r="DW150" s="129">
        <v>0</v>
      </c>
      <c r="DX150" s="129">
        <v>0</v>
      </c>
      <c r="DY150" s="129">
        <v>0</v>
      </c>
      <c r="DZ150" s="129">
        <v>0</v>
      </c>
      <c r="EA150" s="129">
        <v>0</v>
      </c>
      <c r="EB150" s="5">
        <v>0</v>
      </c>
      <c r="EC150" s="129">
        <v>0</v>
      </c>
      <c r="ED150" s="129">
        <v>0</v>
      </c>
      <c r="EE150" s="129">
        <v>0</v>
      </c>
      <c r="EF150" s="129">
        <v>0</v>
      </c>
      <c r="EG150" s="129">
        <v>0</v>
      </c>
      <c r="EH150" s="129">
        <v>0</v>
      </c>
      <c r="EI150" s="5">
        <v>0</v>
      </c>
      <c r="EJ150" s="129">
        <v>0</v>
      </c>
      <c r="EK150" s="129">
        <v>0</v>
      </c>
      <c r="EL150" s="129">
        <v>0</v>
      </c>
      <c r="EM150" s="5">
        <v>0</v>
      </c>
      <c r="EN150" s="129">
        <v>0</v>
      </c>
      <c r="EO150" s="129">
        <v>0</v>
      </c>
      <c r="EP150" s="5">
        <v>0</v>
      </c>
      <c r="EQ150" s="129">
        <v>0</v>
      </c>
      <c r="ER150" s="129">
        <v>0</v>
      </c>
      <c r="ES150" s="5">
        <v>0</v>
      </c>
      <c r="ET150" s="5">
        <v>0</v>
      </c>
      <c r="EU150" s="129">
        <v>0</v>
      </c>
      <c r="EV150" s="129">
        <v>0</v>
      </c>
      <c r="EW150" s="129">
        <v>0</v>
      </c>
      <c r="EX150" s="129">
        <v>0</v>
      </c>
      <c r="EY150" s="129">
        <v>0</v>
      </c>
      <c r="EZ150" s="129">
        <v>0</v>
      </c>
      <c r="FA150" s="129">
        <v>0</v>
      </c>
      <c r="FB150" s="5">
        <v>0</v>
      </c>
      <c r="FC150" s="5">
        <v>0</v>
      </c>
      <c r="FD150" s="5">
        <v>0</v>
      </c>
      <c r="FE150" s="5">
        <v>0</v>
      </c>
      <c r="FF150" s="5">
        <v>212364.98355591833</v>
      </c>
      <c r="FG150" s="5">
        <v>212364.98355591833</v>
      </c>
      <c r="FI150" s="113"/>
    </row>
    <row r="151" spans="2:165" ht="14.25" customHeight="1" x14ac:dyDescent="0.2">
      <c r="B151" s="194" t="s">
        <v>396</v>
      </c>
      <c r="C151" s="194"/>
      <c r="D151" s="94"/>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94"/>
      <c r="AI151" s="65"/>
      <c r="AJ151" s="65"/>
      <c r="AK151" s="65"/>
      <c r="AL151" s="94"/>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5"/>
      <c r="BR151" s="65"/>
      <c r="BS151" s="65"/>
      <c r="BT151" s="65"/>
      <c r="BU151" s="65"/>
      <c r="BV151" s="65"/>
      <c r="BW151" s="65"/>
      <c r="BX151" s="65"/>
      <c r="BY151" s="65"/>
      <c r="BZ151" s="65"/>
      <c r="CA151" s="65"/>
      <c r="CB151" s="65"/>
      <c r="CC151" s="94"/>
      <c r="CD151" s="94"/>
      <c r="CE151" s="65"/>
      <c r="CF151" s="65"/>
      <c r="CG151" s="94"/>
      <c r="CH151" s="65"/>
      <c r="CI151" s="65"/>
      <c r="CJ151" s="65"/>
      <c r="CK151" s="65"/>
      <c r="CL151" s="65"/>
      <c r="CM151" s="65"/>
      <c r="CN151" s="65"/>
      <c r="CO151" s="65"/>
      <c r="CP151" s="94"/>
      <c r="CQ151" s="65"/>
      <c r="CR151" s="65"/>
      <c r="CS151" s="94"/>
      <c r="CT151" s="65"/>
      <c r="CU151" s="65"/>
      <c r="CV151" s="65"/>
      <c r="CW151" s="65"/>
      <c r="CX151" s="65"/>
      <c r="CY151" s="65"/>
      <c r="CZ151" s="65"/>
      <c r="DA151" s="65"/>
      <c r="DB151" s="94"/>
      <c r="DC151" s="65"/>
      <c r="DD151" s="65"/>
      <c r="DE151" s="65"/>
      <c r="DF151" s="94"/>
      <c r="DG151" s="65"/>
      <c r="DH151" s="65"/>
      <c r="DI151" s="94"/>
      <c r="DJ151" s="65"/>
      <c r="DK151" s="65"/>
      <c r="DL151" s="65"/>
      <c r="DM151" s="65"/>
      <c r="DN151" s="94"/>
      <c r="DO151" s="65"/>
      <c r="DP151" s="65"/>
      <c r="DQ151" s="94"/>
      <c r="DR151" s="65"/>
      <c r="DS151" s="65"/>
      <c r="DT151" s="65"/>
      <c r="DU151" s="65"/>
      <c r="DV151" s="65"/>
      <c r="DW151" s="65"/>
      <c r="DX151" s="65"/>
      <c r="DY151" s="65"/>
      <c r="DZ151" s="65"/>
      <c r="EA151" s="65"/>
      <c r="EB151" s="94"/>
      <c r="EC151" s="65"/>
      <c r="ED151" s="65"/>
      <c r="EE151" s="65"/>
      <c r="EF151" s="65"/>
      <c r="EG151" s="65"/>
      <c r="EH151" s="65"/>
      <c r="EI151" s="94"/>
      <c r="EJ151" s="65"/>
      <c r="EK151" s="65"/>
      <c r="EL151" s="65"/>
      <c r="EM151" s="94"/>
      <c r="EN151" s="65"/>
      <c r="EO151" s="65"/>
      <c r="EP151" s="94"/>
      <c r="EQ151" s="65"/>
      <c r="ER151" s="65"/>
      <c r="ES151" s="94"/>
      <c r="ET151" s="94"/>
      <c r="EU151" s="65"/>
      <c r="EV151" s="65"/>
      <c r="EW151" s="65"/>
      <c r="EX151" s="65"/>
      <c r="EY151" s="65"/>
      <c r="EZ151" s="65"/>
      <c r="FA151" s="65"/>
      <c r="FB151" s="65"/>
      <c r="FC151" s="65"/>
      <c r="FD151" s="65"/>
      <c r="FE151" s="65"/>
      <c r="FF151" s="66">
        <v>13442.618098451436</v>
      </c>
      <c r="FG151" s="66">
        <v>13442.618098451436</v>
      </c>
      <c r="FI151" s="113"/>
    </row>
    <row r="152" spans="2:165" ht="14.25" customHeight="1" x14ac:dyDescent="0.2">
      <c r="B152" s="194" t="s">
        <v>397</v>
      </c>
      <c r="C152" s="194"/>
      <c r="D152" s="94"/>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94"/>
      <c r="AI152" s="65"/>
      <c r="AJ152" s="65"/>
      <c r="AK152" s="65"/>
      <c r="AL152" s="94"/>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5"/>
      <c r="BS152" s="65"/>
      <c r="BT152" s="65"/>
      <c r="BU152" s="65"/>
      <c r="BV152" s="65"/>
      <c r="BW152" s="65"/>
      <c r="BX152" s="65"/>
      <c r="BY152" s="65"/>
      <c r="BZ152" s="65"/>
      <c r="CA152" s="65"/>
      <c r="CB152" s="65"/>
      <c r="CC152" s="94"/>
      <c r="CD152" s="94"/>
      <c r="CE152" s="65"/>
      <c r="CF152" s="65"/>
      <c r="CG152" s="94"/>
      <c r="CH152" s="65"/>
      <c r="CI152" s="65"/>
      <c r="CJ152" s="65"/>
      <c r="CK152" s="65"/>
      <c r="CL152" s="65"/>
      <c r="CM152" s="65"/>
      <c r="CN152" s="65"/>
      <c r="CO152" s="65"/>
      <c r="CP152" s="94"/>
      <c r="CQ152" s="65"/>
      <c r="CR152" s="65"/>
      <c r="CS152" s="94"/>
      <c r="CT152" s="65"/>
      <c r="CU152" s="65"/>
      <c r="CV152" s="65"/>
      <c r="CW152" s="65"/>
      <c r="CX152" s="65"/>
      <c r="CY152" s="65"/>
      <c r="CZ152" s="65"/>
      <c r="DA152" s="65"/>
      <c r="DB152" s="94"/>
      <c r="DC152" s="65"/>
      <c r="DD152" s="65"/>
      <c r="DE152" s="65"/>
      <c r="DF152" s="94"/>
      <c r="DG152" s="65"/>
      <c r="DH152" s="65"/>
      <c r="DI152" s="94"/>
      <c r="DJ152" s="65"/>
      <c r="DK152" s="65"/>
      <c r="DL152" s="65"/>
      <c r="DM152" s="65"/>
      <c r="DN152" s="94"/>
      <c r="DO152" s="65"/>
      <c r="DP152" s="65"/>
      <c r="DQ152" s="94"/>
      <c r="DR152" s="65"/>
      <c r="DS152" s="65"/>
      <c r="DT152" s="65"/>
      <c r="DU152" s="65"/>
      <c r="DV152" s="65"/>
      <c r="DW152" s="65"/>
      <c r="DX152" s="65"/>
      <c r="DY152" s="65"/>
      <c r="DZ152" s="65"/>
      <c r="EA152" s="65"/>
      <c r="EB152" s="94"/>
      <c r="EC152" s="65"/>
      <c r="ED152" s="65"/>
      <c r="EE152" s="65"/>
      <c r="EF152" s="65"/>
      <c r="EG152" s="65"/>
      <c r="EH152" s="65"/>
      <c r="EI152" s="94"/>
      <c r="EJ152" s="65"/>
      <c r="EK152" s="65"/>
      <c r="EL152" s="65"/>
      <c r="EM152" s="94"/>
      <c r="EN152" s="65"/>
      <c r="EO152" s="65"/>
      <c r="EP152" s="94"/>
      <c r="EQ152" s="65"/>
      <c r="ER152" s="65"/>
      <c r="ES152" s="94"/>
      <c r="ET152" s="94"/>
      <c r="EU152" s="65"/>
      <c r="EV152" s="65"/>
      <c r="EW152" s="65"/>
      <c r="EX152" s="65"/>
      <c r="EY152" s="65"/>
      <c r="EZ152" s="65"/>
      <c r="FA152" s="65"/>
      <c r="FB152" s="65"/>
      <c r="FC152" s="65"/>
      <c r="FD152" s="65"/>
      <c r="FE152" s="65"/>
      <c r="FF152" s="66">
        <v>3899.0988000000002</v>
      </c>
      <c r="FG152" s="66">
        <v>3899.0988000000002</v>
      </c>
      <c r="FI152" s="113"/>
    </row>
    <row r="153" spans="2:165" ht="14.25" customHeight="1" x14ac:dyDescent="0.2">
      <c r="B153" s="194" t="s">
        <v>398</v>
      </c>
      <c r="C153" s="194"/>
      <c r="D153" s="94"/>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94"/>
      <c r="AI153" s="65"/>
      <c r="AJ153" s="65"/>
      <c r="AK153" s="65"/>
      <c r="AL153" s="94"/>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94"/>
      <c r="CD153" s="94"/>
      <c r="CE153" s="65"/>
      <c r="CF153" s="65"/>
      <c r="CG153" s="94"/>
      <c r="CH153" s="65"/>
      <c r="CI153" s="65"/>
      <c r="CJ153" s="65"/>
      <c r="CK153" s="65"/>
      <c r="CL153" s="65"/>
      <c r="CM153" s="65"/>
      <c r="CN153" s="65"/>
      <c r="CO153" s="65"/>
      <c r="CP153" s="94"/>
      <c r="CQ153" s="65"/>
      <c r="CR153" s="65"/>
      <c r="CS153" s="94"/>
      <c r="CT153" s="65"/>
      <c r="CU153" s="65"/>
      <c r="CV153" s="65"/>
      <c r="CW153" s="65"/>
      <c r="CX153" s="65"/>
      <c r="CY153" s="65"/>
      <c r="CZ153" s="65"/>
      <c r="DA153" s="65"/>
      <c r="DB153" s="94"/>
      <c r="DC153" s="65"/>
      <c r="DD153" s="65"/>
      <c r="DE153" s="65"/>
      <c r="DF153" s="94"/>
      <c r="DG153" s="65"/>
      <c r="DH153" s="65"/>
      <c r="DI153" s="94"/>
      <c r="DJ153" s="65"/>
      <c r="DK153" s="65"/>
      <c r="DL153" s="65"/>
      <c r="DM153" s="65"/>
      <c r="DN153" s="94"/>
      <c r="DO153" s="65"/>
      <c r="DP153" s="65"/>
      <c r="DQ153" s="94"/>
      <c r="DR153" s="65"/>
      <c r="DS153" s="65"/>
      <c r="DT153" s="65"/>
      <c r="DU153" s="65"/>
      <c r="DV153" s="65"/>
      <c r="DW153" s="65"/>
      <c r="DX153" s="65"/>
      <c r="DY153" s="65"/>
      <c r="DZ153" s="65"/>
      <c r="EA153" s="65"/>
      <c r="EB153" s="94"/>
      <c r="EC153" s="65"/>
      <c r="ED153" s="65"/>
      <c r="EE153" s="65"/>
      <c r="EF153" s="65"/>
      <c r="EG153" s="65"/>
      <c r="EH153" s="65"/>
      <c r="EI153" s="94"/>
      <c r="EJ153" s="65"/>
      <c r="EK153" s="65"/>
      <c r="EL153" s="65"/>
      <c r="EM153" s="94"/>
      <c r="EN153" s="65"/>
      <c r="EO153" s="65"/>
      <c r="EP153" s="94"/>
      <c r="EQ153" s="65"/>
      <c r="ER153" s="65"/>
      <c r="ES153" s="94"/>
      <c r="ET153" s="94"/>
      <c r="EU153" s="65"/>
      <c r="EV153" s="65"/>
      <c r="EW153" s="65"/>
      <c r="EX153" s="65"/>
      <c r="EY153" s="65"/>
      <c r="EZ153" s="65"/>
      <c r="FA153" s="65"/>
      <c r="FB153" s="65"/>
      <c r="FC153" s="65"/>
      <c r="FD153" s="65"/>
      <c r="FE153" s="65"/>
      <c r="FF153" s="66">
        <v>0</v>
      </c>
      <c r="FG153" s="66">
        <v>0</v>
      </c>
      <c r="FI153" s="113"/>
    </row>
    <row r="154" spans="2:165" ht="14.25" customHeight="1" x14ac:dyDescent="0.2">
      <c r="B154" s="195" t="s">
        <v>399</v>
      </c>
      <c r="C154" s="195"/>
      <c r="D154" s="94"/>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94"/>
      <c r="AI154" s="65"/>
      <c r="AJ154" s="65"/>
      <c r="AK154" s="65"/>
      <c r="AL154" s="94"/>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c r="BM154" s="65"/>
      <c r="BN154" s="65"/>
      <c r="BO154" s="65"/>
      <c r="BP154" s="65"/>
      <c r="BQ154" s="65"/>
      <c r="BR154" s="65"/>
      <c r="BS154" s="65"/>
      <c r="BT154" s="65"/>
      <c r="BU154" s="65"/>
      <c r="BV154" s="65"/>
      <c r="BW154" s="65"/>
      <c r="BX154" s="65"/>
      <c r="BY154" s="65"/>
      <c r="BZ154" s="65"/>
      <c r="CA154" s="65"/>
      <c r="CB154" s="65"/>
      <c r="CC154" s="94"/>
      <c r="CD154" s="94"/>
      <c r="CE154" s="65"/>
      <c r="CF154" s="65"/>
      <c r="CG154" s="94"/>
      <c r="CH154" s="65"/>
      <c r="CI154" s="65"/>
      <c r="CJ154" s="65"/>
      <c r="CK154" s="65"/>
      <c r="CL154" s="65"/>
      <c r="CM154" s="65"/>
      <c r="CN154" s="65"/>
      <c r="CO154" s="65"/>
      <c r="CP154" s="94"/>
      <c r="CQ154" s="65"/>
      <c r="CR154" s="65"/>
      <c r="CS154" s="94"/>
      <c r="CT154" s="65"/>
      <c r="CU154" s="65"/>
      <c r="CV154" s="65"/>
      <c r="CW154" s="65"/>
      <c r="CX154" s="65"/>
      <c r="CY154" s="65"/>
      <c r="CZ154" s="65"/>
      <c r="DA154" s="65"/>
      <c r="DB154" s="94"/>
      <c r="DC154" s="65"/>
      <c r="DD154" s="65"/>
      <c r="DE154" s="65"/>
      <c r="DF154" s="94"/>
      <c r="DG154" s="65"/>
      <c r="DH154" s="65"/>
      <c r="DI154" s="94"/>
      <c r="DJ154" s="65"/>
      <c r="DK154" s="65"/>
      <c r="DL154" s="65"/>
      <c r="DM154" s="65"/>
      <c r="DN154" s="94"/>
      <c r="DO154" s="65"/>
      <c r="DP154" s="65"/>
      <c r="DQ154" s="94"/>
      <c r="DR154" s="65"/>
      <c r="DS154" s="65"/>
      <c r="DT154" s="65"/>
      <c r="DU154" s="65"/>
      <c r="DV154" s="65"/>
      <c r="DW154" s="65"/>
      <c r="DX154" s="65"/>
      <c r="DY154" s="65"/>
      <c r="DZ154" s="65"/>
      <c r="EA154" s="65"/>
      <c r="EB154" s="94"/>
      <c r="EC154" s="65"/>
      <c r="ED154" s="65"/>
      <c r="EE154" s="65"/>
      <c r="EF154" s="65"/>
      <c r="EG154" s="65"/>
      <c r="EH154" s="65"/>
      <c r="EI154" s="94"/>
      <c r="EJ154" s="65"/>
      <c r="EK154" s="65"/>
      <c r="EL154" s="65"/>
      <c r="EM154" s="94"/>
      <c r="EN154" s="65"/>
      <c r="EO154" s="65"/>
      <c r="EP154" s="94"/>
      <c r="EQ154" s="65"/>
      <c r="ER154" s="65"/>
      <c r="ES154" s="94"/>
      <c r="ET154" s="94"/>
      <c r="EU154" s="65"/>
      <c r="EV154" s="65"/>
      <c r="EW154" s="65"/>
      <c r="EX154" s="65"/>
      <c r="EY154" s="65"/>
      <c r="EZ154" s="65"/>
      <c r="FA154" s="65"/>
      <c r="FB154" s="65"/>
      <c r="FC154" s="65"/>
      <c r="FD154" s="65"/>
      <c r="FE154" s="65"/>
      <c r="FF154" s="69">
        <v>48659.313710474584</v>
      </c>
      <c r="FG154" s="69">
        <v>48659.313710474584</v>
      </c>
      <c r="FI154" s="113"/>
    </row>
    <row r="155" spans="2:165" ht="14.25" customHeight="1" x14ac:dyDescent="0.2">
      <c r="B155" s="208" t="s">
        <v>400</v>
      </c>
      <c r="C155" s="209"/>
      <c r="D155" s="94"/>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94"/>
      <c r="AI155" s="65"/>
      <c r="AJ155" s="65"/>
      <c r="AK155" s="65"/>
      <c r="AL155" s="94"/>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94"/>
      <c r="CD155" s="94"/>
      <c r="CE155" s="65"/>
      <c r="CF155" s="65"/>
      <c r="CG155" s="94"/>
      <c r="CH155" s="65"/>
      <c r="CI155" s="65"/>
      <c r="CJ155" s="65"/>
      <c r="CK155" s="65"/>
      <c r="CL155" s="65"/>
      <c r="CM155" s="65"/>
      <c r="CN155" s="65"/>
      <c r="CO155" s="65"/>
      <c r="CP155" s="94"/>
      <c r="CQ155" s="65"/>
      <c r="CR155" s="65"/>
      <c r="CS155" s="94"/>
      <c r="CT155" s="65"/>
      <c r="CU155" s="65"/>
      <c r="CV155" s="65"/>
      <c r="CW155" s="65"/>
      <c r="CX155" s="65"/>
      <c r="CY155" s="65"/>
      <c r="CZ155" s="65"/>
      <c r="DA155" s="65"/>
      <c r="DB155" s="94"/>
      <c r="DC155" s="65"/>
      <c r="DD155" s="65"/>
      <c r="DE155" s="65"/>
      <c r="DF155" s="94"/>
      <c r="DG155" s="65"/>
      <c r="DH155" s="65"/>
      <c r="DI155" s="94"/>
      <c r="DJ155" s="65"/>
      <c r="DK155" s="65"/>
      <c r="DL155" s="65"/>
      <c r="DM155" s="65"/>
      <c r="DN155" s="94"/>
      <c r="DO155" s="65"/>
      <c r="DP155" s="65"/>
      <c r="DQ155" s="94"/>
      <c r="DR155" s="65"/>
      <c r="DS155" s="65"/>
      <c r="DT155" s="65"/>
      <c r="DU155" s="65"/>
      <c r="DV155" s="65"/>
      <c r="DW155" s="65"/>
      <c r="DX155" s="65"/>
      <c r="DY155" s="65"/>
      <c r="DZ155" s="65"/>
      <c r="EA155" s="65"/>
      <c r="EB155" s="94"/>
      <c r="EC155" s="65"/>
      <c r="ED155" s="65"/>
      <c r="EE155" s="65"/>
      <c r="EF155" s="65"/>
      <c r="EG155" s="65"/>
      <c r="EH155" s="65"/>
      <c r="EI155" s="94"/>
      <c r="EJ155" s="65"/>
      <c r="EK155" s="65"/>
      <c r="EL155" s="65"/>
      <c r="EM155" s="94"/>
      <c r="EN155" s="65"/>
      <c r="EO155" s="65"/>
      <c r="EP155" s="94"/>
      <c r="EQ155" s="65"/>
      <c r="ER155" s="65"/>
      <c r="ES155" s="94"/>
      <c r="ET155" s="94"/>
      <c r="EU155" s="65"/>
      <c r="EV155" s="65"/>
      <c r="EW155" s="65"/>
      <c r="EX155" s="65"/>
      <c r="EY155" s="65"/>
      <c r="EZ155" s="65"/>
      <c r="FA155" s="65"/>
      <c r="FB155" s="65"/>
      <c r="FC155" s="65"/>
      <c r="FD155" s="65"/>
      <c r="FE155" s="65"/>
      <c r="FF155" s="66">
        <v>106.75746960022266</v>
      </c>
      <c r="FG155" s="66">
        <v>106.75746960022266</v>
      </c>
      <c r="FI155" s="113"/>
    </row>
    <row r="156" spans="2:165" ht="14.25" customHeight="1" x14ac:dyDescent="0.2">
      <c r="B156" s="208" t="s">
        <v>418</v>
      </c>
      <c r="C156" s="209"/>
      <c r="D156" s="94"/>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94"/>
      <c r="AI156" s="65"/>
      <c r="AJ156" s="65"/>
      <c r="AK156" s="65"/>
      <c r="AL156" s="94"/>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c r="BM156" s="65"/>
      <c r="BN156" s="65"/>
      <c r="BO156" s="65"/>
      <c r="BP156" s="65"/>
      <c r="BQ156" s="65"/>
      <c r="BR156" s="65"/>
      <c r="BS156" s="65"/>
      <c r="BT156" s="65"/>
      <c r="BU156" s="65"/>
      <c r="BV156" s="65"/>
      <c r="BW156" s="65"/>
      <c r="BX156" s="65"/>
      <c r="BY156" s="65"/>
      <c r="BZ156" s="65"/>
      <c r="CA156" s="65"/>
      <c r="CB156" s="65"/>
      <c r="CC156" s="94"/>
      <c r="CD156" s="94"/>
      <c r="CE156" s="65"/>
      <c r="CF156" s="65"/>
      <c r="CG156" s="94"/>
      <c r="CH156" s="65"/>
      <c r="CI156" s="65"/>
      <c r="CJ156" s="65"/>
      <c r="CK156" s="65"/>
      <c r="CL156" s="65"/>
      <c r="CM156" s="65"/>
      <c r="CN156" s="65"/>
      <c r="CO156" s="65"/>
      <c r="CP156" s="94"/>
      <c r="CQ156" s="65"/>
      <c r="CR156" s="65"/>
      <c r="CS156" s="94"/>
      <c r="CT156" s="65"/>
      <c r="CU156" s="65"/>
      <c r="CV156" s="65"/>
      <c r="CW156" s="65"/>
      <c r="CX156" s="65"/>
      <c r="CY156" s="65"/>
      <c r="CZ156" s="65"/>
      <c r="DA156" s="65"/>
      <c r="DB156" s="94"/>
      <c r="DC156" s="65"/>
      <c r="DD156" s="65"/>
      <c r="DE156" s="65"/>
      <c r="DF156" s="94"/>
      <c r="DG156" s="65"/>
      <c r="DH156" s="65"/>
      <c r="DI156" s="94"/>
      <c r="DJ156" s="65"/>
      <c r="DK156" s="65"/>
      <c r="DL156" s="65"/>
      <c r="DM156" s="65"/>
      <c r="DN156" s="94"/>
      <c r="DO156" s="65"/>
      <c r="DP156" s="65"/>
      <c r="DQ156" s="94"/>
      <c r="DR156" s="65"/>
      <c r="DS156" s="65"/>
      <c r="DT156" s="65"/>
      <c r="DU156" s="65"/>
      <c r="DV156" s="65"/>
      <c r="DW156" s="65"/>
      <c r="DX156" s="65"/>
      <c r="DY156" s="65"/>
      <c r="DZ156" s="65"/>
      <c r="EA156" s="65"/>
      <c r="EB156" s="94"/>
      <c r="EC156" s="65"/>
      <c r="ED156" s="65"/>
      <c r="EE156" s="65"/>
      <c r="EF156" s="65"/>
      <c r="EG156" s="65"/>
      <c r="EH156" s="65"/>
      <c r="EI156" s="94"/>
      <c r="EJ156" s="65"/>
      <c r="EK156" s="65"/>
      <c r="EL156" s="65"/>
      <c r="EM156" s="94"/>
      <c r="EN156" s="65"/>
      <c r="EO156" s="65"/>
      <c r="EP156" s="94"/>
      <c r="EQ156" s="65"/>
      <c r="ER156" s="65"/>
      <c r="ES156" s="94"/>
      <c r="ET156" s="94"/>
      <c r="EU156" s="65"/>
      <c r="EV156" s="65"/>
      <c r="EW156" s="65"/>
      <c r="EX156" s="65"/>
      <c r="EY156" s="65"/>
      <c r="EZ156" s="65"/>
      <c r="FA156" s="65"/>
      <c r="FB156" s="65"/>
      <c r="FC156" s="65"/>
      <c r="FD156" s="65"/>
      <c r="FE156" s="65"/>
      <c r="FF156" s="66">
        <v>23.486144918207003</v>
      </c>
      <c r="FG156" s="66">
        <v>23.486144918207003</v>
      </c>
      <c r="FI156" s="113"/>
    </row>
    <row r="157" spans="2:165" ht="14.25" customHeight="1" x14ac:dyDescent="0.2">
      <c r="B157" s="208" t="s">
        <v>402</v>
      </c>
      <c r="C157" s="209"/>
      <c r="D157" s="94"/>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94"/>
      <c r="AI157" s="65"/>
      <c r="AJ157" s="65"/>
      <c r="AK157" s="65"/>
      <c r="AL157" s="94"/>
      <c r="AM157" s="65"/>
      <c r="AN157" s="65"/>
      <c r="AO157" s="65"/>
      <c r="AP157" s="65"/>
      <c r="AQ157" s="65"/>
      <c r="AR157" s="65"/>
      <c r="AS157" s="65"/>
      <c r="AT157" s="65"/>
      <c r="AU157" s="65"/>
      <c r="AV157" s="65"/>
      <c r="AW157" s="65"/>
      <c r="AX157" s="65"/>
      <c r="AY157" s="65"/>
      <c r="AZ157" s="65"/>
      <c r="BA157" s="65"/>
      <c r="BB157" s="65"/>
      <c r="BC157" s="65"/>
      <c r="BD157" s="65"/>
      <c r="BE157" s="65"/>
      <c r="BF157" s="65"/>
      <c r="BG157" s="65"/>
      <c r="BH157" s="65"/>
      <c r="BI157" s="65"/>
      <c r="BJ157" s="65"/>
      <c r="BK157" s="65"/>
      <c r="BL157" s="65"/>
      <c r="BM157" s="65"/>
      <c r="BN157" s="65"/>
      <c r="BO157" s="65"/>
      <c r="BP157" s="65"/>
      <c r="BQ157" s="65"/>
      <c r="BR157" s="65"/>
      <c r="BS157" s="65"/>
      <c r="BT157" s="65"/>
      <c r="BU157" s="65"/>
      <c r="BV157" s="65"/>
      <c r="BW157" s="65"/>
      <c r="BX157" s="65"/>
      <c r="BY157" s="65"/>
      <c r="BZ157" s="65"/>
      <c r="CA157" s="65"/>
      <c r="CB157" s="65"/>
      <c r="CC157" s="94"/>
      <c r="CD157" s="94"/>
      <c r="CE157" s="65"/>
      <c r="CF157" s="65"/>
      <c r="CG157" s="94"/>
      <c r="CH157" s="65"/>
      <c r="CI157" s="65"/>
      <c r="CJ157" s="65"/>
      <c r="CK157" s="65"/>
      <c r="CL157" s="65"/>
      <c r="CM157" s="65"/>
      <c r="CN157" s="65"/>
      <c r="CO157" s="65"/>
      <c r="CP157" s="94"/>
      <c r="CQ157" s="65"/>
      <c r="CR157" s="65"/>
      <c r="CS157" s="94"/>
      <c r="CT157" s="65"/>
      <c r="CU157" s="65"/>
      <c r="CV157" s="65"/>
      <c r="CW157" s="65"/>
      <c r="CX157" s="65"/>
      <c r="CY157" s="65"/>
      <c r="CZ157" s="65"/>
      <c r="DA157" s="65"/>
      <c r="DB157" s="94"/>
      <c r="DC157" s="65"/>
      <c r="DD157" s="65"/>
      <c r="DE157" s="65"/>
      <c r="DF157" s="94"/>
      <c r="DG157" s="65"/>
      <c r="DH157" s="65"/>
      <c r="DI157" s="94"/>
      <c r="DJ157" s="65"/>
      <c r="DK157" s="65"/>
      <c r="DL157" s="65"/>
      <c r="DM157" s="65"/>
      <c r="DN157" s="94"/>
      <c r="DO157" s="65"/>
      <c r="DP157" s="65"/>
      <c r="DQ157" s="94"/>
      <c r="DR157" s="65"/>
      <c r="DS157" s="65"/>
      <c r="DT157" s="65"/>
      <c r="DU157" s="65"/>
      <c r="DV157" s="65"/>
      <c r="DW157" s="65"/>
      <c r="DX157" s="65"/>
      <c r="DY157" s="65"/>
      <c r="DZ157" s="65"/>
      <c r="EA157" s="65"/>
      <c r="EB157" s="94"/>
      <c r="EC157" s="65"/>
      <c r="ED157" s="65"/>
      <c r="EE157" s="65"/>
      <c r="EF157" s="65"/>
      <c r="EG157" s="65"/>
      <c r="EH157" s="65"/>
      <c r="EI157" s="94"/>
      <c r="EJ157" s="65"/>
      <c r="EK157" s="65"/>
      <c r="EL157" s="65"/>
      <c r="EM157" s="94"/>
      <c r="EN157" s="65"/>
      <c r="EO157" s="65"/>
      <c r="EP157" s="94"/>
      <c r="EQ157" s="65"/>
      <c r="ER157" s="65"/>
      <c r="ES157" s="94"/>
      <c r="ET157" s="94"/>
      <c r="EU157" s="65"/>
      <c r="EV157" s="65"/>
      <c r="EW157" s="65"/>
      <c r="EX157" s="65"/>
      <c r="EY157" s="65"/>
      <c r="EZ157" s="65"/>
      <c r="FA157" s="65"/>
      <c r="FB157" s="65"/>
      <c r="FC157" s="65"/>
      <c r="FD157" s="65"/>
      <c r="FE157" s="65"/>
      <c r="FF157" s="71">
        <v>48529.070095956151</v>
      </c>
      <c r="FG157" s="71">
        <v>48529.070095956151</v>
      </c>
      <c r="FI157" s="113"/>
    </row>
    <row r="158" spans="2:165" ht="14.25" customHeight="1" x14ac:dyDescent="0.2">
      <c r="B158" s="198" t="s">
        <v>403</v>
      </c>
      <c r="C158" s="199"/>
      <c r="D158" s="94"/>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94"/>
      <c r="AI158" s="65"/>
      <c r="AJ158" s="65"/>
      <c r="AK158" s="65"/>
      <c r="AL158" s="94"/>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c r="BM158" s="65"/>
      <c r="BN158" s="65"/>
      <c r="BO158" s="65"/>
      <c r="BP158" s="65"/>
      <c r="BQ158" s="65"/>
      <c r="BR158" s="65"/>
      <c r="BS158" s="65"/>
      <c r="BT158" s="65"/>
      <c r="BU158" s="65"/>
      <c r="BV158" s="65"/>
      <c r="BW158" s="65"/>
      <c r="BX158" s="65"/>
      <c r="BY158" s="65"/>
      <c r="BZ158" s="65"/>
      <c r="CA158" s="65"/>
      <c r="CB158" s="65"/>
      <c r="CC158" s="94"/>
      <c r="CD158" s="94"/>
      <c r="CE158" s="65"/>
      <c r="CF158" s="65"/>
      <c r="CG158" s="94"/>
      <c r="CH158" s="65"/>
      <c r="CI158" s="65"/>
      <c r="CJ158" s="65"/>
      <c r="CK158" s="65"/>
      <c r="CL158" s="65"/>
      <c r="CM158" s="65"/>
      <c r="CN158" s="65"/>
      <c r="CO158" s="65"/>
      <c r="CP158" s="94"/>
      <c r="CQ158" s="65"/>
      <c r="CR158" s="65"/>
      <c r="CS158" s="94"/>
      <c r="CT158" s="65"/>
      <c r="CU158" s="65"/>
      <c r="CV158" s="65"/>
      <c r="CW158" s="65"/>
      <c r="CX158" s="65"/>
      <c r="CY158" s="65"/>
      <c r="CZ158" s="65"/>
      <c r="DA158" s="65"/>
      <c r="DB158" s="94"/>
      <c r="DC158" s="65"/>
      <c r="DD158" s="65"/>
      <c r="DE158" s="65"/>
      <c r="DF158" s="94"/>
      <c r="DG158" s="65"/>
      <c r="DH158" s="65"/>
      <c r="DI158" s="94"/>
      <c r="DJ158" s="65"/>
      <c r="DK158" s="65"/>
      <c r="DL158" s="65"/>
      <c r="DM158" s="65"/>
      <c r="DN158" s="94"/>
      <c r="DO158" s="65"/>
      <c r="DP158" s="65"/>
      <c r="DQ158" s="94"/>
      <c r="DR158" s="65"/>
      <c r="DS158" s="65"/>
      <c r="DT158" s="65"/>
      <c r="DU158" s="65"/>
      <c r="DV158" s="65"/>
      <c r="DW158" s="65"/>
      <c r="DX158" s="65"/>
      <c r="DY158" s="65"/>
      <c r="DZ158" s="65"/>
      <c r="EA158" s="65"/>
      <c r="EB158" s="94"/>
      <c r="EC158" s="65"/>
      <c r="ED158" s="65"/>
      <c r="EE158" s="65"/>
      <c r="EF158" s="65"/>
      <c r="EG158" s="65"/>
      <c r="EH158" s="65"/>
      <c r="EI158" s="94"/>
      <c r="EJ158" s="65"/>
      <c r="EK158" s="65"/>
      <c r="EL158" s="65"/>
      <c r="EM158" s="94"/>
      <c r="EN158" s="65"/>
      <c r="EO158" s="65"/>
      <c r="EP158" s="94"/>
      <c r="EQ158" s="65"/>
      <c r="ER158" s="65"/>
      <c r="ES158" s="94"/>
      <c r="ET158" s="94"/>
      <c r="EU158" s="65"/>
      <c r="EV158" s="65"/>
      <c r="EW158" s="65"/>
      <c r="EX158" s="65"/>
      <c r="EY158" s="65"/>
      <c r="EZ158" s="65"/>
      <c r="FA158" s="65"/>
      <c r="FB158" s="65"/>
      <c r="FC158" s="65"/>
      <c r="FD158" s="65"/>
      <c r="FE158" s="65"/>
      <c r="FF158" s="66">
        <v>0</v>
      </c>
      <c r="FG158" s="66">
        <v>0</v>
      </c>
      <c r="FI158" s="113"/>
    </row>
    <row r="159" spans="2:165" ht="14.25" customHeight="1" x14ac:dyDescent="0.2">
      <c r="B159" s="198" t="s">
        <v>584</v>
      </c>
      <c r="C159" s="199"/>
      <c r="D159" s="94"/>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94"/>
      <c r="AI159" s="65"/>
      <c r="AJ159" s="65"/>
      <c r="AK159" s="65"/>
      <c r="AL159" s="94"/>
      <c r="AM159" s="65"/>
      <c r="AN159" s="65"/>
      <c r="AO159" s="65"/>
      <c r="AP159" s="65"/>
      <c r="AQ159" s="65"/>
      <c r="AR159" s="65"/>
      <c r="AS159" s="65"/>
      <c r="AT159" s="65"/>
      <c r="AU159" s="65"/>
      <c r="AV159" s="65"/>
      <c r="AW159" s="65"/>
      <c r="AX159" s="65"/>
      <c r="AY159" s="65"/>
      <c r="AZ159" s="65"/>
      <c r="BA159" s="65"/>
      <c r="BB159" s="65"/>
      <c r="BC159" s="65"/>
      <c r="BD159" s="65"/>
      <c r="BE159" s="65"/>
      <c r="BF159" s="65"/>
      <c r="BG159" s="65"/>
      <c r="BH159" s="65"/>
      <c r="BI159" s="65"/>
      <c r="BJ159" s="65"/>
      <c r="BK159" s="65"/>
      <c r="BL159" s="65"/>
      <c r="BM159" s="65"/>
      <c r="BN159" s="65"/>
      <c r="BO159" s="65"/>
      <c r="BP159" s="65"/>
      <c r="BQ159" s="65"/>
      <c r="BR159" s="65"/>
      <c r="BS159" s="65"/>
      <c r="BT159" s="65"/>
      <c r="BU159" s="65"/>
      <c r="BV159" s="65"/>
      <c r="BW159" s="65"/>
      <c r="BX159" s="65"/>
      <c r="BY159" s="65"/>
      <c r="BZ159" s="65"/>
      <c r="CA159" s="65"/>
      <c r="CB159" s="65"/>
      <c r="CC159" s="94"/>
      <c r="CD159" s="94"/>
      <c r="CE159" s="65"/>
      <c r="CF159" s="65"/>
      <c r="CG159" s="94"/>
      <c r="CH159" s="65"/>
      <c r="CI159" s="65"/>
      <c r="CJ159" s="65"/>
      <c r="CK159" s="65"/>
      <c r="CL159" s="65"/>
      <c r="CM159" s="65"/>
      <c r="CN159" s="65"/>
      <c r="CO159" s="65"/>
      <c r="CP159" s="94"/>
      <c r="CQ159" s="65"/>
      <c r="CR159" s="65"/>
      <c r="CS159" s="94"/>
      <c r="CT159" s="65"/>
      <c r="CU159" s="65"/>
      <c r="CV159" s="65"/>
      <c r="CW159" s="65"/>
      <c r="CX159" s="65"/>
      <c r="CY159" s="65"/>
      <c r="CZ159" s="65"/>
      <c r="DA159" s="65"/>
      <c r="DB159" s="94"/>
      <c r="DC159" s="65"/>
      <c r="DD159" s="65"/>
      <c r="DE159" s="65"/>
      <c r="DF159" s="94"/>
      <c r="DG159" s="65"/>
      <c r="DH159" s="65"/>
      <c r="DI159" s="94"/>
      <c r="DJ159" s="65"/>
      <c r="DK159" s="65"/>
      <c r="DL159" s="65"/>
      <c r="DM159" s="65"/>
      <c r="DN159" s="94"/>
      <c r="DO159" s="65"/>
      <c r="DP159" s="65"/>
      <c r="DQ159" s="94"/>
      <c r="DR159" s="65"/>
      <c r="DS159" s="65"/>
      <c r="DT159" s="65"/>
      <c r="DU159" s="65"/>
      <c r="DV159" s="65"/>
      <c r="DW159" s="65"/>
      <c r="DX159" s="65"/>
      <c r="DY159" s="65"/>
      <c r="DZ159" s="65"/>
      <c r="EA159" s="65"/>
      <c r="EB159" s="94"/>
      <c r="EC159" s="65"/>
      <c r="ED159" s="65"/>
      <c r="EE159" s="65"/>
      <c r="EF159" s="65"/>
      <c r="EG159" s="65"/>
      <c r="EH159" s="65"/>
      <c r="EI159" s="94"/>
      <c r="EJ159" s="65"/>
      <c r="EK159" s="65"/>
      <c r="EL159" s="65"/>
      <c r="EM159" s="94"/>
      <c r="EN159" s="65"/>
      <c r="EO159" s="65"/>
      <c r="EP159" s="94"/>
      <c r="EQ159" s="65"/>
      <c r="ER159" s="65"/>
      <c r="ES159" s="94"/>
      <c r="ET159" s="94"/>
      <c r="EU159" s="65"/>
      <c r="EV159" s="65"/>
      <c r="EW159" s="65"/>
      <c r="EX159" s="65"/>
      <c r="EY159" s="65"/>
      <c r="EZ159" s="65"/>
      <c r="FA159" s="65"/>
      <c r="FB159" s="65"/>
      <c r="FC159" s="65"/>
      <c r="FD159" s="65"/>
      <c r="FE159" s="65"/>
      <c r="FF159" s="66">
        <v>4251.0317688587984</v>
      </c>
      <c r="FG159" s="66">
        <v>4251.0317688587984</v>
      </c>
      <c r="FI159" s="113"/>
    </row>
    <row r="160" spans="2:165" ht="14.25" customHeight="1" x14ac:dyDescent="0.2">
      <c r="B160" s="198" t="s">
        <v>404</v>
      </c>
      <c r="C160" s="199"/>
      <c r="D160" s="94"/>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94"/>
      <c r="AI160" s="65"/>
      <c r="AJ160" s="65"/>
      <c r="AK160" s="65"/>
      <c r="AL160" s="94"/>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c r="BM160" s="65"/>
      <c r="BN160" s="65"/>
      <c r="BO160" s="65"/>
      <c r="BP160" s="65"/>
      <c r="BQ160" s="65"/>
      <c r="BR160" s="65"/>
      <c r="BS160" s="65"/>
      <c r="BT160" s="65"/>
      <c r="BU160" s="65"/>
      <c r="BV160" s="65"/>
      <c r="BW160" s="65"/>
      <c r="BX160" s="65"/>
      <c r="BY160" s="65"/>
      <c r="BZ160" s="65"/>
      <c r="CA160" s="65"/>
      <c r="CB160" s="65"/>
      <c r="CC160" s="94"/>
      <c r="CD160" s="94"/>
      <c r="CE160" s="65"/>
      <c r="CF160" s="65"/>
      <c r="CG160" s="94"/>
      <c r="CH160" s="65"/>
      <c r="CI160" s="65"/>
      <c r="CJ160" s="65"/>
      <c r="CK160" s="65"/>
      <c r="CL160" s="65"/>
      <c r="CM160" s="65"/>
      <c r="CN160" s="65"/>
      <c r="CO160" s="65"/>
      <c r="CP160" s="94"/>
      <c r="CQ160" s="65"/>
      <c r="CR160" s="65"/>
      <c r="CS160" s="94"/>
      <c r="CT160" s="65"/>
      <c r="CU160" s="65"/>
      <c r="CV160" s="65"/>
      <c r="CW160" s="65"/>
      <c r="CX160" s="65"/>
      <c r="CY160" s="65"/>
      <c r="CZ160" s="65"/>
      <c r="DA160" s="65"/>
      <c r="DB160" s="94"/>
      <c r="DC160" s="65"/>
      <c r="DD160" s="65"/>
      <c r="DE160" s="65"/>
      <c r="DF160" s="94"/>
      <c r="DG160" s="65"/>
      <c r="DH160" s="65"/>
      <c r="DI160" s="94"/>
      <c r="DJ160" s="65"/>
      <c r="DK160" s="65"/>
      <c r="DL160" s="65"/>
      <c r="DM160" s="65"/>
      <c r="DN160" s="94"/>
      <c r="DO160" s="65"/>
      <c r="DP160" s="65"/>
      <c r="DQ160" s="94"/>
      <c r="DR160" s="65"/>
      <c r="DS160" s="65"/>
      <c r="DT160" s="65"/>
      <c r="DU160" s="65"/>
      <c r="DV160" s="65"/>
      <c r="DW160" s="65"/>
      <c r="DX160" s="65"/>
      <c r="DY160" s="65"/>
      <c r="DZ160" s="65"/>
      <c r="EA160" s="65"/>
      <c r="EB160" s="94"/>
      <c r="EC160" s="65"/>
      <c r="ED160" s="65"/>
      <c r="EE160" s="65"/>
      <c r="EF160" s="65"/>
      <c r="EG160" s="65"/>
      <c r="EH160" s="65"/>
      <c r="EI160" s="94"/>
      <c r="EJ160" s="65"/>
      <c r="EK160" s="65"/>
      <c r="EL160" s="65"/>
      <c r="EM160" s="94"/>
      <c r="EN160" s="65"/>
      <c r="EO160" s="65"/>
      <c r="EP160" s="94"/>
      <c r="EQ160" s="65"/>
      <c r="ER160" s="65"/>
      <c r="ES160" s="94"/>
      <c r="ET160" s="94"/>
      <c r="EU160" s="65"/>
      <c r="EV160" s="65"/>
      <c r="EW160" s="65"/>
      <c r="EX160" s="65"/>
      <c r="EY160" s="65"/>
      <c r="EZ160" s="65"/>
      <c r="FA160" s="65"/>
      <c r="FB160" s="65"/>
      <c r="FC160" s="65"/>
      <c r="FD160" s="65"/>
      <c r="FE160" s="65"/>
      <c r="FF160" s="66">
        <v>43604.79057977839</v>
      </c>
      <c r="FG160" s="66">
        <v>43604.79057977839</v>
      </c>
      <c r="FI160" s="113"/>
    </row>
    <row r="161" spans="2:165" ht="14.25" customHeight="1" x14ac:dyDescent="0.2">
      <c r="B161" s="194" t="s">
        <v>405</v>
      </c>
      <c r="C161" s="194"/>
      <c r="D161" s="94"/>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94"/>
      <c r="AI161" s="65"/>
      <c r="AJ161" s="65"/>
      <c r="AK161" s="65"/>
      <c r="AL161" s="94"/>
      <c r="AM161" s="65"/>
      <c r="AN161" s="65"/>
      <c r="AO161" s="65"/>
      <c r="AP161" s="65"/>
      <c r="AQ161" s="65"/>
      <c r="AR161" s="65"/>
      <c r="AS161" s="65"/>
      <c r="AT161" s="65"/>
      <c r="AU161" s="65"/>
      <c r="AV161" s="65"/>
      <c r="AW161" s="65"/>
      <c r="AX161" s="65"/>
      <c r="AY161" s="65"/>
      <c r="AZ161" s="65"/>
      <c r="BA161" s="65"/>
      <c r="BB161" s="65"/>
      <c r="BC161" s="65"/>
      <c r="BD161" s="65"/>
      <c r="BE161" s="65"/>
      <c r="BF161" s="65"/>
      <c r="BG161" s="65"/>
      <c r="BH161" s="65"/>
      <c r="BI161" s="65"/>
      <c r="BJ161" s="65"/>
      <c r="BK161" s="65"/>
      <c r="BL161" s="65"/>
      <c r="BM161" s="65"/>
      <c r="BN161" s="65"/>
      <c r="BO161" s="65"/>
      <c r="BP161" s="65"/>
      <c r="BQ161" s="65"/>
      <c r="BR161" s="65"/>
      <c r="BS161" s="65"/>
      <c r="BT161" s="65"/>
      <c r="BU161" s="65"/>
      <c r="BV161" s="65"/>
      <c r="BW161" s="65"/>
      <c r="BX161" s="65"/>
      <c r="BY161" s="65"/>
      <c r="BZ161" s="65"/>
      <c r="CA161" s="65"/>
      <c r="CB161" s="65"/>
      <c r="CC161" s="94"/>
      <c r="CD161" s="94"/>
      <c r="CE161" s="65"/>
      <c r="CF161" s="65"/>
      <c r="CG161" s="94"/>
      <c r="CH161" s="65"/>
      <c r="CI161" s="65"/>
      <c r="CJ161" s="65"/>
      <c r="CK161" s="65"/>
      <c r="CL161" s="65"/>
      <c r="CM161" s="65"/>
      <c r="CN161" s="65"/>
      <c r="CO161" s="65"/>
      <c r="CP161" s="94"/>
      <c r="CQ161" s="65"/>
      <c r="CR161" s="65"/>
      <c r="CS161" s="94"/>
      <c r="CT161" s="65"/>
      <c r="CU161" s="65"/>
      <c r="CV161" s="65"/>
      <c r="CW161" s="65"/>
      <c r="CX161" s="65"/>
      <c r="CY161" s="65"/>
      <c r="CZ161" s="65"/>
      <c r="DA161" s="65"/>
      <c r="DB161" s="94"/>
      <c r="DC161" s="65"/>
      <c r="DD161" s="65"/>
      <c r="DE161" s="65"/>
      <c r="DF161" s="94"/>
      <c r="DG161" s="65"/>
      <c r="DH161" s="65"/>
      <c r="DI161" s="94"/>
      <c r="DJ161" s="65"/>
      <c r="DK161" s="65"/>
      <c r="DL161" s="65"/>
      <c r="DM161" s="65"/>
      <c r="DN161" s="94"/>
      <c r="DO161" s="65"/>
      <c r="DP161" s="65"/>
      <c r="DQ161" s="94"/>
      <c r="DR161" s="65"/>
      <c r="DS161" s="65"/>
      <c r="DT161" s="65"/>
      <c r="DU161" s="65"/>
      <c r="DV161" s="65"/>
      <c r="DW161" s="65"/>
      <c r="DX161" s="65"/>
      <c r="DY161" s="65"/>
      <c r="DZ161" s="65"/>
      <c r="EA161" s="65"/>
      <c r="EB161" s="94"/>
      <c r="EC161" s="65"/>
      <c r="ED161" s="65"/>
      <c r="EE161" s="65"/>
      <c r="EF161" s="65"/>
      <c r="EG161" s="65"/>
      <c r="EH161" s="65"/>
      <c r="EI161" s="94"/>
      <c r="EJ161" s="65"/>
      <c r="EK161" s="65"/>
      <c r="EL161" s="65"/>
      <c r="EM161" s="94"/>
      <c r="EN161" s="65"/>
      <c r="EO161" s="65"/>
      <c r="EP161" s="94"/>
      <c r="EQ161" s="65"/>
      <c r="ER161" s="65"/>
      <c r="ES161" s="94"/>
      <c r="ET161" s="94"/>
      <c r="EU161" s="65"/>
      <c r="EV161" s="65"/>
      <c r="EW161" s="65"/>
      <c r="EX161" s="65"/>
      <c r="EY161" s="65"/>
      <c r="EZ161" s="65"/>
      <c r="FA161" s="65"/>
      <c r="FB161" s="65"/>
      <c r="FC161" s="65"/>
      <c r="FD161" s="65"/>
      <c r="FE161" s="65"/>
      <c r="FF161" s="95">
        <v>146363.9529469923</v>
      </c>
      <c r="FG161" s="95">
        <v>146363.9529469923</v>
      </c>
      <c r="FI161" s="113"/>
    </row>
    <row r="162" spans="2:165" ht="14.25" customHeight="1" x14ac:dyDescent="0.2">
      <c r="B162" s="211" t="s">
        <v>406</v>
      </c>
      <c r="C162" s="211"/>
      <c r="D162" s="5">
        <v>0</v>
      </c>
      <c r="E162" s="129">
        <v>0</v>
      </c>
      <c r="F162" s="129">
        <v>0</v>
      </c>
      <c r="G162" s="129">
        <v>0</v>
      </c>
      <c r="H162" s="129">
        <v>0</v>
      </c>
      <c r="I162" s="129">
        <v>0</v>
      </c>
      <c r="J162" s="129">
        <v>0</v>
      </c>
      <c r="K162" s="129">
        <v>0</v>
      </c>
      <c r="L162" s="129">
        <v>0</v>
      </c>
      <c r="M162" s="129">
        <v>0</v>
      </c>
      <c r="N162" s="129">
        <v>0</v>
      </c>
      <c r="O162" s="129">
        <v>0</v>
      </c>
      <c r="P162" s="129">
        <v>0</v>
      </c>
      <c r="Q162" s="129">
        <v>0</v>
      </c>
      <c r="R162" s="129">
        <v>0</v>
      </c>
      <c r="S162" s="129">
        <v>0</v>
      </c>
      <c r="T162" s="129">
        <v>0</v>
      </c>
      <c r="U162" s="129">
        <v>0</v>
      </c>
      <c r="V162" s="129">
        <v>0</v>
      </c>
      <c r="W162" s="129">
        <v>0</v>
      </c>
      <c r="X162" s="129">
        <v>0</v>
      </c>
      <c r="Y162" s="129">
        <v>0</v>
      </c>
      <c r="Z162" s="129">
        <v>0</v>
      </c>
      <c r="AA162" s="129">
        <v>0</v>
      </c>
      <c r="AB162" s="129">
        <v>0</v>
      </c>
      <c r="AC162" s="129">
        <v>0</v>
      </c>
      <c r="AD162" s="129">
        <v>0</v>
      </c>
      <c r="AE162" s="129">
        <v>0</v>
      </c>
      <c r="AF162" s="129">
        <v>0</v>
      </c>
      <c r="AG162" s="129">
        <v>0</v>
      </c>
      <c r="AH162" s="5">
        <v>0</v>
      </c>
      <c r="AI162" s="129">
        <v>0</v>
      </c>
      <c r="AJ162" s="129">
        <v>0</v>
      </c>
      <c r="AK162" s="129">
        <v>0</v>
      </c>
      <c r="AL162" s="5">
        <v>0</v>
      </c>
      <c r="AM162" s="129">
        <v>0</v>
      </c>
      <c r="AN162" s="129">
        <v>0</v>
      </c>
      <c r="AO162" s="129">
        <v>0</v>
      </c>
      <c r="AP162" s="129">
        <v>0</v>
      </c>
      <c r="AQ162" s="129">
        <v>0</v>
      </c>
      <c r="AR162" s="129">
        <v>0</v>
      </c>
      <c r="AS162" s="129">
        <v>0</v>
      </c>
      <c r="AT162" s="129">
        <v>0</v>
      </c>
      <c r="AU162" s="129">
        <v>0</v>
      </c>
      <c r="AV162" s="129">
        <v>0</v>
      </c>
      <c r="AW162" s="129">
        <v>0</v>
      </c>
      <c r="AX162" s="129">
        <v>0</v>
      </c>
      <c r="AY162" s="129">
        <v>0</v>
      </c>
      <c r="AZ162" s="129">
        <v>0</v>
      </c>
      <c r="BA162" s="129">
        <v>0</v>
      </c>
      <c r="BB162" s="129">
        <v>0</v>
      </c>
      <c r="BC162" s="129">
        <v>0</v>
      </c>
      <c r="BD162" s="129">
        <v>0</v>
      </c>
      <c r="BE162" s="129">
        <v>0</v>
      </c>
      <c r="BF162" s="129">
        <v>0</v>
      </c>
      <c r="BG162" s="129">
        <v>0</v>
      </c>
      <c r="BH162" s="129">
        <v>0</v>
      </c>
      <c r="BI162" s="129">
        <v>0</v>
      </c>
      <c r="BJ162" s="129">
        <v>0</v>
      </c>
      <c r="BK162" s="129">
        <v>0</v>
      </c>
      <c r="BL162" s="129">
        <v>0</v>
      </c>
      <c r="BM162" s="129">
        <v>0</v>
      </c>
      <c r="BN162" s="129">
        <v>0</v>
      </c>
      <c r="BO162" s="129">
        <v>0</v>
      </c>
      <c r="BP162" s="129">
        <v>0</v>
      </c>
      <c r="BQ162" s="129">
        <v>0</v>
      </c>
      <c r="BR162" s="129">
        <v>0</v>
      </c>
      <c r="BS162" s="129">
        <v>0</v>
      </c>
      <c r="BT162" s="129">
        <v>0</v>
      </c>
      <c r="BU162" s="129">
        <v>0</v>
      </c>
      <c r="BV162" s="129">
        <v>0</v>
      </c>
      <c r="BW162" s="129">
        <v>0</v>
      </c>
      <c r="BX162" s="129">
        <v>0</v>
      </c>
      <c r="BY162" s="129">
        <v>0</v>
      </c>
      <c r="BZ162" s="129">
        <v>0</v>
      </c>
      <c r="CA162" s="129">
        <v>0</v>
      </c>
      <c r="CB162" s="129">
        <v>0</v>
      </c>
      <c r="CC162" s="5">
        <v>0</v>
      </c>
      <c r="CD162" s="5">
        <v>0</v>
      </c>
      <c r="CE162" s="129">
        <v>0</v>
      </c>
      <c r="CF162" s="129">
        <v>0</v>
      </c>
      <c r="CG162" s="5">
        <v>0</v>
      </c>
      <c r="CH162" s="129">
        <v>0</v>
      </c>
      <c r="CI162" s="129">
        <v>0</v>
      </c>
      <c r="CJ162" s="129">
        <v>0</v>
      </c>
      <c r="CK162" s="129">
        <v>0</v>
      </c>
      <c r="CL162" s="129">
        <v>0</v>
      </c>
      <c r="CM162" s="129">
        <v>0</v>
      </c>
      <c r="CN162" s="129">
        <v>0</v>
      </c>
      <c r="CO162" s="129">
        <v>0</v>
      </c>
      <c r="CP162" s="5">
        <v>0</v>
      </c>
      <c r="CQ162" s="129">
        <v>0</v>
      </c>
      <c r="CR162" s="129">
        <v>0</v>
      </c>
      <c r="CS162" s="5">
        <v>0</v>
      </c>
      <c r="CT162" s="129">
        <v>0</v>
      </c>
      <c r="CU162" s="129">
        <v>0</v>
      </c>
      <c r="CV162" s="129">
        <v>0</v>
      </c>
      <c r="CW162" s="129">
        <v>0</v>
      </c>
      <c r="CX162" s="129">
        <v>0</v>
      </c>
      <c r="CY162" s="129">
        <v>0</v>
      </c>
      <c r="CZ162" s="129">
        <v>0</v>
      </c>
      <c r="DA162" s="129">
        <v>0</v>
      </c>
      <c r="DB162" s="5">
        <v>0</v>
      </c>
      <c r="DC162" s="129">
        <v>0</v>
      </c>
      <c r="DD162" s="129">
        <v>0</v>
      </c>
      <c r="DE162" s="129">
        <v>0</v>
      </c>
      <c r="DF162" s="5">
        <v>0</v>
      </c>
      <c r="DG162" s="129">
        <v>0</v>
      </c>
      <c r="DH162" s="129">
        <v>0</v>
      </c>
      <c r="DI162" s="5">
        <v>0</v>
      </c>
      <c r="DJ162" s="129">
        <v>0</v>
      </c>
      <c r="DK162" s="129">
        <v>0</v>
      </c>
      <c r="DL162" s="129">
        <v>0</v>
      </c>
      <c r="DM162" s="129">
        <v>0</v>
      </c>
      <c r="DN162" s="5">
        <v>0</v>
      </c>
      <c r="DO162" s="129">
        <v>0</v>
      </c>
      <c r="DP162" s="129">
        <v>0</v>
      </c>
      <c r="DQ162" s="5">
        <v>0</v>
      </c>
      <c r="DR162" s="129">
        <v>0</v>
      </c>
      <c r="DS162" s="129">
        <v>0</v>
      </c>
      <c r="DT162" s="129">
        <v>0</v>
      </c>
      <c r="DU162" s="129">
        <v>0</v>
      </c>
      <c r="DV162" s="129">
        <v>0</v>
      </c>
      <c r="DW162" s="129">
        <v>0</v>
      </c>
      <c r="DX162" s="129">
        <v>0</v>
      </c>
      <c r="DY162" s="129">
        <v>0</v>
      </c>
      <c r="DZ162" s="129">
        <v>0</v>
      </c>
      <c r="EA162" s="129">
        <v>0</v>
      </c>
      <c r="EB162" s="5">
        <v>0</v>
      </c>
      <c r="EC162" s="129">
        <v>0</v>
      </c>
      <c r="ED162" s="129">
        <v>0</v>
      </c>
      <c r="EE162" s="129">
        <v>0</v>
      </c>
      <c r="EF162" s="129">
        <v>0</v>
      </c>
      <c r="EG162" s="129">
        <v>0</v>
      </c>
      <c r="EH162" s="129">
        <v>0</v>
      </c>
      <c r="EI162" s="5">
        <v>0</v>
      </c>
      <c r="EJ162" s="129">
        <v>0</v>
      </c>
      <c r="EK162" s="129">
        <v>0</v>
      </c>
      <c r="EL162" s="129">
        <v>0</v>
      </c>
      <c r="EM162" s="5">
        <v>0</v>
      </c>
      <c r="EN162" s="129">
        <v>0</v>
      </c>
      <c r="EO162" s="129">
        <v>0</v>
      </c>
      <c r="EP162" s="5">
        <v>0</v>
      </c>
      <c r="EQ162" s="129">
        <v>0</v>
      </c>
      <c r="ER162" s="129">
        <v>0</v>
      </c>
      <c r="ES162" s="5">
        <v>0</v>
      </c>
      <c r="ET162" s="5">
        <v>0</v>
      </c>
      <c r="EU162" s="129">
        <v>0</v>
      </c>
      <c r="EV162" s="129">
        <v>0</v>
      </c>
      <c r="EW162" s="129">
        <v>0</v>
      </c>
      <c r="EX162" s="129">
        <v>0</v>
      </c>
      <c r="EY162" s="129">
        <v>0</v>
      </c>
      <c r="EZ162" s="129">
        <v>0</v>
      </c>
      <c r="FA162" s="129">
        <v>0</v>
      </c>
      <c r="FB162" s="5">
        <v>0</v>
      </c>
      <c r="FC162" s="5">
        <v>0</v>
      </c>
      <c r="FD162" s="5">
        <v>2480.1702567257908</v>
      </c>
      <c r="FE162" s="5">
        <v>0</v>
      </c>
      <c r="FF162" s="5">
        <v>0</v>
      </c>
      <c r="FG162" s="5">
        <v>2480.1702567257908</v>
      </c>
      <c r="FI162" s="113"/>
    </row>
    <row r="163" spans="2:165" ht="14.25" customHeight="1" x14ac:dyDescent="0.2">
      <c r="B163" s="194" t="s">
        <v>407</v>
      </c>
      <c r="C163" s="194"/>
      <c r="D163" s="94"/>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94"/>
      <c r="AI163" s="65"/>
      <c r="AJ163" s="65"/>
      <c r="AK163" s="65"/>
      <c r="AL163" s="94"/>
      <c r="AM163" s="65"/>
      <c r="AN163" s="65"/>
      <c r="AO163" s="65"/>
      <c r="AP163" s="65"/>
      <c r="AQ163" s="65"/>
      <c r="AR163" s="65"/>
      <c r="AS163" s="65"/>
      <c r="AT163" s="65"/>
      <c r="AU163" s="65"/>
      <c r="AV163" s="65"/>
      <c r="AW163" s="65"/>
      <c r="AX163" s="65"/>
      <c r="AY163" s="65"/>
      <c r="AZ163" s="65"/>
      <c r="BA163" s="65"/>
      <c r="BB163" s="65"/>
      <c r="BC163" s="65"/>
      <c r="BD163" s="65"/>
      <c r="BE163" s="65"/>
      <c r="BF163" s="65"/>
      <c r="BG163" s="65"/>
      <c r="BH163" s="65"/>
      <c r="BI163" s="65"/>
      <c r="BJ163" s="65"/>
      <c r="BK163" s="65"/>
      <c r="BL163" s="65"/>
      <c r="BM163" s="65"/>
      <c r="BN163" s="65"/>
      <c r="BO163" s="65"/>
      <c r="BP163" s="65"/>
      <c r="BQ163" s="65"/>
      <c r="BR163" s="65"/>
      <c r="BS163" s="65"/>
      <c r="BT163" s="65"/>
      <c r="BU163" s="65"/>
      <c r="BV163" s="65"/>
      <c r="BW163" s="65"/>
      <c r="BX163" s="65"/>
      <c r="BY163" s="65"/>
      <c r="BZ163" s="65"/>
      <c r="CA163" s="65"/>
      <c r="CB163" s="65"/>
      <c r="CC163" s="94"/>
      <c r="CD163" s="94"/>
      <c r="CE163" s="65"/>
      <c r="CF163" s="65"/>
      <c r="CG163" s="94"/>
      <c r="CH163" s="65"/>
      <c r="CI163" s="65"/>
      <c r="CJ163" s="65"/>
      <c r="CK163" s="65"/>
      <c r="CL163" s="65"/>
      <c r="CM163" s="65"/>
      <c r="CN163" s="65"/>
      <c r="CO163" s="65"/>
      <c r="CP163" s="94"/>
      <c r="CQ163" s="65"/>
      <c r="CR163" s="65"/>
      <c r="CS163" s="94"/>
      <c r="CT163" s="65"/>
      <c r="CU163" s="65"/>
      <c r="CV163" s="65"/>
      <c r="CW163" s="65"/>
      <c r="CX163" s="65"/>
      <c r="CY163" s="65"/>
      <c r="CZ163" s="65"/>
      <c r="DA163" s="65"/>
      <c r="DB163" s="94"/>
      <c r="DC163" s="65"/>
      <c r="DD163" s="65"/>
      <c r="DE163" s="65"/>
      <c r="DF163" s="94"/>
      <c r="DG163" s="65"/>
      <c r="DH163" s="65"/>
      <c r="DI163" s="94"/>
      <c r="DJ163" s="65"/>
      <c r="DK163" s="65"/>
      <c r="DL163" s="65"/>
      <c r="DM163" s="65"/>
      <c r="DN163" s="94"/>
      <c r="DO163" s="65"/>
      <c r="DP163" s="65"/>
      <c r="DQ163" s="94"/>
      <c r="DR163" s="65"/>
      <c r="DS163" s="65"/>
      <c r="DT163" s="65"/>
      <c r="DU163" s="65"/>
      <c r="DV163" s="65"/>
      <c r="DW163" s="65"/>
      <c r="DX163" s="65"/>
      <c r="DY163" s="65"/>
      <c r="DZ163" s="65"/>
      <c r="EA163" s="65"/>
      <c r="EB163" s="94"/>
      <c r="EC163" s="65"/>
      <c r="ED163" s="65"/>
      <c r="EE163" s="65"/>
      <c r="EF163" s="65"/>
      <c r="EG163" s="65"/>
      <c r="EH163" s="65"/>
      <c r="EI163" s="94"/>
      <c r="EJ163" s="65"/>
      <c r="EK163" s="65"/>
      <c r="EL163" s="65"/>
      <c r="EM163" s="94"/>
      <c r="EN163" s="65"/>
      <c r="EO163" s="65"/>
      <c r="EP163" s="94"/>
      <c r="EQ163" s="65"/>
      <c r="ER163" s="65"/>
      <c r="ES163" s="94"/>
      <c r="ET163" s="94"/>
      <c r="EU163" s="65"/>
      <c r="EV163" s="65"/>
      <c r="EW163" s="65"/>
      <c r="EX163" s="65"/>
      <c r="EY163" s="65"/>
      <c r="EZ163" s="65"/>
      <c r="FA163" s="65"/>
      <c r="FB163" s="65"/>
      <c r="FC163" s="65"/>
      <c r="FD163" s="93">
        <v>2480.1702567257908</v>
      </c>
      <c r="FE163" s="65"/>
      <c r="FF163" s="65"/>
      <c r="FG163" s="66">
        <v>2480.1702567257908</v>
      </c>
      <c r="FI163" s="113"/>
    </row>
    <row r="164" spans="2:165" ht="14.25" customHeight="1" x14ac:dyDescent="0.2">
      <c r="B164" s="194" t="s">
        <v>408</v>
      </c>
      <c r="C164" s="194"/>
      <c r="D164" s="90">
        <v>0</v>
      </c>
      <c r="E164" s="91">
        <v>0</v>
      </c>
      <c r="F164" s="91">
        <v>0</v>
      </c>
      <c r="G164" s="91">
        <v>0</v>
      </c>
      <c r="H164" s="91">
        <v>0</v>
      </c>
      <c r="I164" s="91">
        <v>0</v>
      </c>
      <c r="J164" s="91">
        <v>0</v>
      </c>
      <c r="K164" s="91">
        <v>0</v>
      </c>
      <c r="L164" s="91">
        <v>0</v>
      </c>
      <c r="M164" s="91">
        <v>0</v>
      </c>
      <c r="N164" s="91">
        <v>0</v>
      </c>
      <c r="O164" s="91">
        <v>0</v>
      </c>
      <c r="P164" s="91">
        <v>0</v>
      </c>
      <c r="Q164" s="91">
        <v>0</v>
      </c>
      <c r="R164" s="91">
        <v>0</v>
      </c>
      <c r="S164" s="91">
        <v>0</v>
      </c>
      <c r="T164" s="91">
        <v>0</v>
      </c>
      <c r="U164" s="91">
        <v>0</v>
      </c>
      <c r="V164" s="91">
        <v>0</v>
      </c>
      <c r="W164" s="91">
        <v>0</v>
      </c>
      <c r="X164" s="91">
        <v>0</v>
      </c>
      <c r="Y164" s="91">
        <v>0</v>
      </c>
      <c r="Z164" s="91">
        <v>0</v>
      </c>
      <c r="AA164" s="91">
        <v>0</v>
      </c>
      <c r="AB164" s="91">
        <v>0</v>
      </c>
      <c r="AC164" s="91">
        <v>0</v>
      </c>
      <c r="AD164" s="91">
        <v>0</v>
      </c>
      <c r="AE164" s="91">
        <v>0</v>
      </c>
      <c r="AF164" s="91">
        <v>0</v>
      </c>
      <c r="AG164" s="91">
        <v>0</v>
      </c>
      <c r="AH164" s="90">
        <v>0</v>
      </c>
      <c r="AI164" s="91">
        <v>0</v>
      </c>
      <c r="AJ164" s="91">
        <v>0</v>
      </c>
      <c r="AK164" s="91">
        <v>0</v>
      </c>
      <c r="AL164" s="90">
        <v>0</v>
      </c>
      <c r="AM164" s="91">
        <v>0</v>
      </c>
      <c r="AN164" s="91">
        <v>0</v>
      </c>
      <c r="AO164" s="91">
        <v>0</v>
      </c>
      <c r="AP164" s="91">
        <v>0</v>
      </c>
      <c r="AQ164" s="91">
        <v>0</v>
      </c>
      <c r="AR164" s="91">
        <v>0</v>
      </c>
      <c r="AS164" s="91">
        <v>0</v>
      </c>
      <c r="AT164" s="91">
        <v>0</v>
      </c>
      <c r="AU164" s="91">
        <v>0</v>
      </c>
      <c r="AV164" s="91">
        <v>0</v>
      </c>
      <c r="AW164" s="91">
        <v>0</v>
      </c>
      <c r="AX164" s="91">
        <v>0</v>
      </c>
      <c r="AY164" s="91">
        <v>0</v>
      </c>
      <c r="AZ164" s="91">
        <v>0</v>
      </c>
      <c r="BA164" s="91">
        <v>0</v>
      </c>
      <c r="BB164" s="91">
        <v>0</v>
      </c>
      <c r="BC164" s="91">
        <v>0</v>
      </c>
      <c r="BD164" s="91">
        <v>0</v>
      </c>
      <c r="BE164" s="91">
        <v>0</v>
      </c>
      <c r="BF164" s="91">
        <v>0</v>
      </c>
      <c r="BG164" s="91">
        <v>0</v>
      </c>
      <c r="BH164" s="91">
        <v>0</v>
      </c>
      <c r="BI164" s="91">
        <v>0</v>
      </c>
      <c r="BJ164" s="91">
        <v>0</v>
      </c>
      <c r="BK164" s="91">
        <v>0</v>
      </c>
      <c r="BL164" s="91">
        <v>0</v>
      </c>
      <c r="BM164" s="91">
        <v>0</v>
      </c>
      <c r="BN164" s="91">
        <v>0</v>
      </c>
      <c r="BO164" s="91">
        <v>0</v>
      </c>
      <c r="BP164" s="91">
        <v>0</v>
      </c>
      <c r="BQ164" s="91">
        <v>0</v>
      </c>
      <c r="BR164" s="91">
        <v>0</v>
      </c>
      <c r="BS164" s="91">
        <v>0</v>
      </c>
      <c r="BT164" s="91">
        <v>0</v>
      </c>
      <c r="BU164" s="91">
        <v>0</v>
      </c>
      <c r="BV164" s="91">
        <v>0</v>
      </c>
      <c r="BW164" s="91">
        <v>0</v>
      </c>
      <c r="BX164" s="91">
        <v>0</v>
      </c>
      <c r="BY164" s="91">
        <v>0</v>
      </c>
      <c r="BZ164" s="91">
        <v>0</v>
      </c>
      <c r="CA164" s="91">
        <v>0</v>
      </c>
      <c r="CB164" s="91">
        <v>0</v>
      </c>
      <c r="CC164" s="90">
        <v>0</v>
      </c>
      <c r="CD164" s="90">
        <v>0</v>
      </c>
      <c r="CE164" s="91">
        <v>0</v>
      </c>
      <c r="CF164" s="91">
        <v>0</v>
      </c>
      <c r="CG164" s="90">
        <v>0</v>
      </c>
      <c r="CH164" s="91">
        <v>0</v>
      </c>
      <c r="CI164" s="91">
        <v>0</v>
      </c>
      <c r="CJ164" s="91">
        <v>0</v>
      </c>
      <c r="CK164" s="91">
        <v>0</v>
      </c>
      <c r="CL164" s="91">
        <v>0</v>
      </c>
      <c r="CM164" s="91">
        <v>0</v>
      </c>
      <c r="CN164" s="91">
        <v>0</v>
      </c>
      <c r="CO164" s="91">
        <v>0</v>
      </c>
      <c r="CP164" s="90">
        <v>0</v>
      </c>
      <c r="CQ164" s="91">
        <v>0</v>
      </c>
      <c r="CR164" s="91">
        <v>0</v>
      </c>
      <c r="CS164" s="90">
        <v>0</v>
      </c>
      <c r="CT164" s="91">
        <v>0</v>
      </c>
      <c r="CU164" s="91">
        <v>0</v>
      </c>
      <c r="CV164" s="91">
        <v>0</v>
      </c>
      <c r="CW164" s="91">
        <v>0</v>
      </c>
      <c r="CX164" s="91">
        <v>0</v>
      </c>
      <c r="CY164" s="91">
        <v>0</v>
      </c>
      <c r="CZ164" s="91">
        <v>0</v>
      </c>
      <c r="DA164" s="91">
        <v>0</v>
      </c>
      <c r="DB164" s="90">
        <v>0</v>
      </c>
      <c r="DC164" s="91">
        <v>0</v>
      </c>
      <c r="DD164" s="91">
        <v>0</v>
      </c>
      <c r="DE164" s="91">
        <v>0</v>
      </c>
      <c r="DF164" s="90">
        <v>0</v>
      </c>
      <c r="DG164" s="91">
        <v>0</v>
      </c>
      <c r="DH164" s="91">
        <v>0</v>
      </c>
      <c r="DI164" s="90">
        <v>0</v>
      </c>
      <c r="DJ164" s="91">
        <v>0</v>
      </c>
      <c r="DK164" s="91">
        <v>0</v>
      </c>
      <c r="DL164" s="91">
        <v>0</v>
      </c>
      <c r="DM164" s="91">
        <v>0</v>
      </c>
      <c r="DN164" s="90">
        <v>0</v>
      </c>
      <c r="DO164" s="91">
        <v>0</v>
      </c>
      <c r="DP164" s="91">
        <v>0</v>
      </c>
      <c r="DQ164" s="90">
        <v>0</v>
      </c>
      <c r="DR164" s="91">
        <v>0</v>
      </c>
      <c r="DS164" s="91">
        <v>0</v>
      </c>
      <c r="DT164" s="91">
        <v>0</v>
      </c>
      <c r="DU164" s="91">
        <v>0</v>
      </c>
      <c r="DV164" s="91">
        <v>0</v>
      </c>
      <c r="DW164" s="91">
        <v>0</v>
      </c>
      <c r="DX164" s="91">
        <v>0</v>
      </c>
      <c r="DY164" s="91">
        <v>0</v>
      </c>
      <c r="DZ164" s="91">
        <v>0</v>
      </c>
      <c r="EA164" s="91">
        <v>0</v>
      </c>
      <c r="EB164" s="90">
        <v>0</v>
      </c>
      <c r="EC164" s="91">
        <v>0</v>
      </c>
      <c r="ED164" s="91">
        <v>0</v>
      </c>
      <c r="EE164" s="91">
        <v>0</v>
      </c>
      <c r="EF164" s="91">
        <v>0</v>
      </c>
      <c r="EG164" s="91">
        <v>0</v>
      </c>
      <c r="EH164" s="91">
        <v>0</v>
      </c>
      <c r="EI164" s="90">
        <v>0</v>
      </c>
      <c r="EJ164" s="91">
        <v>0</v>
      </c>
      <c r="EK164" s="91">
        <v>0</v>
      </c>
      <c r="EL164" s="91">
        <v>0</v>
      </c>
      <c r="EM164" s="90">
        <v>0</v>
      </c>
      <c r="EN164" s="91">
        <v>0</v>
      </c>
      <c r="EO164" s="91">
        <v>0</v>
      </c>
      <c r="EP164" s="90">
        <v>0</v>
      </c>
      <c r="EQ164" s="91">
        <v>0</v>
      </c>
      <c r="ER164" s="91">
        <v>0</v>
      </c>
      <c r="ES164" s="90">
        <v>0</v>
      </c>
      <c r="ET164" s="90">
        <v>0</v>
      </c>
      <c r="EU164" s="91">
        <v>0</v>
      </c>
      <c r="EV164" s="91">
        <v>0</v>
      </c>
      <c r="EW164" s="91">
        <v>0</v>
      </c>
      <c r="EX164" s="91">
        <v>0</v>
      </c>
      <c r="EY164" s="91">
        <v>0</v>
      </c>
      <c r="EZ164" s="91">
        <v>0</v>
      </c>
      <c r="FA164" s="91">
        <v>0</v>
      </c>
      <c r="FB164" s="90">
        <v>0</v>
      </c>
      <c r="FC164" s="90">
        <v>0</v>
      </c>
      <c r="FD164" s="65"/>
      <c r="FE164" s="65"/>
      <c r="FF164" s="65"/>
      <c r="FG164" s="66">
        <v>0</v>
      </c>
      <c r="FI164" s="113"/>
    </row>
    <row r="165" spans="2:165" ht="14.25" customHeight="1" x14ac:dyDescent="0.2">
      <c r="B165" s="211" t="s">
        <v>419</v>
      </c>
      <c r="C165" s="211"/>
      <c r="D165" s="5">
        <v>21594.744949343174</v>
      </c>
      <c r="E165" s="129">
        <v>4.8817149105621311</v>
      </c>
      <c r="F165" s="129">
        <v>0.98760333923613108</v>
      </c>
      <c r="G165" s="129">
        <v>44.745069939892915</v>
      </c>
      <c r="H165" s="129">
        <v>634.67357215098627</v>
      </c>
      <c r="I165" s="129">
        <v>26.296165775659031</v>
      </c>
      <c r="J165" s="129">
        <v>93.16743289678729</v>
      </c>
      <c r="K165" s="129">
        <v>43.536743717264486</v>
      </c>
      <c r="L165" s="129">
        <v>4.444340999927932</v>
      </c>
      <c r="M165" s="129">
        <v>36.070836842591447</v>
      </c>
      <c r="N165" s="129">
        <v>251.98929120669126</v>
      </c>
      <c r="O165" s="129">
        <v>643.42876813114435</v>
      </c>
      <c r="P165" s="129">
        <v>38.42079050327041</v>
      </c>
      <c r="Q165" s="129">
        <v>31.676959028581859</v>
      </c>
      <c r="R165" s="129">
        <v>616.66077908445959</v>
      </c>
      <c r="S165" s="129">
        <v>30.748962128552304</v>
      </c>
      <c r="T165" s="129">
        <v>1312.6316935321408</v>
      </c>
      <c r="U165" s="129">
        <v>139.99309779765588</v>
      </c>
      <c r="V165" s="129">
        <v>205.50848331612673</v>
      </c>
      <c r="W165" s="129">
        <v>214.45196113267011</v>
      </c>
      <c r="X165" s="129">
        <v>28.61769532606251</v>
      </c>
      <c r="Y165" s="129">
        <v>82.233818184121347</v>
      </c>
      <c r="Z165" s="129">
        <v>1130.5613673750609</v>
      </c>
      <c r="AA165" s="129">
        <v>237.27721581738967</v>
      </c>
      <c r="AB165" s="129">
        <v>389.13232513691554</v>
      </c>
      <c r="AC165" s="129">
        <v>51.745097116384372</v>
      </c>
      <c r="AD165" s="129">
        <v>1655.6630780429048</v>
      </c>
      <c r="AE165" s="129">
        <v>12506.42368785245</v>
      </c>
      <c r="AF165" s="129">
        <v>990.48373820330664</v>
      </c>
      <c r="AG165" s="129">
        <v>148.29265985437414</v>
      </c>
      <c r="AH165" s="5">
        <v>867.72545204124333</v>
      </c>
      <c r="AI165" s="129">
        <v>857.46554318561994</v>
      </c>
      <c r="AJ165" s="129">
        <v>0.26460922766824213</v>
      </c>
      <c r="AK165" s="129">
        <v>9.995299627955248</v>
      </c>
      <c r="AL165" s="5">
        <v>59263.799735865789</v>
      </c>
      <c r="AM165" s="129">
        <v>1830.5277303262228</v>
      </c>
      <c r="AN165" s="129">
        <v>8281.9931417304051</v>
      </c>
      <c r="AO165" s="129">
        <v>2104.931564645221</v>
      </c>
      <c r="AP165" s="129">
        <v>2364.3812512544823</v>
      </c>
      <c r="AQ165" s="129">
        <v>1174.8514945452075</v>
      </c>
      <c r="AR165" s="129">
        <v>5080.7890893512758</v>
      </c>
      <c r="AS165" s="129">
        <v>786.25771747074486</v>
      </c>
      <c r="AT165" s="129">
        <v>1432.1788459722625</v>
      </c>
      <c r="AU165" s="129">
        <v>11563.534946044085</v>
      </c>
      <c r="AV165" s="129">
        <v>69.012992085483859</v>
      </c>
      <c r="AW165" s="129">
        <v>559.43903835775188</v>
      </c>
      <c r="AX165" s="129">
        <v>184.77660973034028</v>
      </c>
      <c r="AY165" s="129">
        <v>188.99088512993055</v>
      </c>
      <c r="AZ165" s="129">
        <v>349.34163437264527</v>
      </c>
      <c r="BA165" s="129">
        <v>631.85112221078043</v>
      </c>
      <c r="BB165" s="129">
        <v>348.53520779834548</v>
      </c>
      <c r="BC165" s="129">
        <v>390.29347288368706</v>
      </c>
      <c r="BD165" s="129">
        <v>48.91744552687625</v>
      </c>
      <c r="BE165" s="129">
        <v>5.6917852768187362</v>
      </c>
      <c r="BF165" s="129">
        <v>5974.9944479107016</v>
      </c>
      <c r="BG165" s="129">
        <v>657.48008467727493</v>
      </c>
      <c r="BH165" s="129">
        <v>970.1486538758312</v>
      </c>
      <c r="BI165" s="129">
        <v>3042.0658154884054</v>
      </c>
      <c r="BJ165" s="129">
        <v>724.26426700417153</v>
      </c>
      <c r="BK165" s="129">
        <v>29.36887166592042</v>
      </c>
      <c r="BL165" s="129">
        <v>128.37690172235159</v>
      </c>
      <c r="BM165" s="129">
        <v>242.93408928568863</v>
      </c>
      <c r="BN165" s="129">
        <v>59.758636934803363</v>
      </c>
      <c r="BO165" s="129">
        <v>493.73900588726622</v>
      </c>
      <c r="BP165" s="129">
        <v>873.75579007808381</v>
      </c>
      <c r="BQ165" s="129">
        <v>268.41999550447173</v>
      </c>
      <c r="BR165" s="129">
        <v>5256.8149032423107</v>
      </c>
      <c r="BS165" s="129">
        <v>708.41151539840462</v>
      </c>
      <c r="BT165" s="129">
        <v>210.5900875936901</v>
      </c>
      <c r="BU165" s="129">
        <v>300.00246875724855</v>
      </c>
      <c r="BV165" s="129">
        <v>44.50408066309172</v>
      </c>
      <c r="BW165" s="129">
        <v>272.90349961991694</v>
      </c>
      <c r="BX165" s="129">
        <v>33.788143515412742</v>
      </c>
      <c r="BY165" s="129">
        <v>213.91006506222342</v>
      </c>
      <c r="BZ165" s="129">
        <v>465.05430609994653</v>
      </c>
      <c r="CA165" s="129">
        <v>672.36195173868737</v>
      </c>
      <c r="CB165" s="129">
        <v>223.85617942731517</v>
      </c>
      <c r="CC165" s="5">
        <v>147483.46796579388</v>
      </c>
      <c r="CD165" s="5">
        <v>737.88217419205375</v>
      </c>
      <c r="CE165" s="129">
        <v>530.00760326244517</v>
      </c>
      <c r="CF165" s="129">
        <v>207.87457092960864</v>
      </c>
      <c r="CG165" s="5">
        <v>6360.6924737022091</v>
      </c>
      <c r="CH165" s="129">
        <v>226.26117142432585</v>
      </c>
      <c r="CI165" s="129">
        <v>0.44660513411325553</v>
      </c>
      <c r="CJ165" s="129">
        <v>1.0817561912837381</v>
      </c>
      <c r="CK165" s="129">
        <v>1259.5646015974421</v>
      </c>
      <c r="CL165" s="129">
        <v>2706.148858420062</v>
      </c>
      <c r="CM165" s="129">
        <v>180.54324987076092</v>
      </c>
      <c r="CN165" s="129">
        <v>139.53773821628874</v>
      </c>
      <c r="CO165" s="129">
        <v>1847.1084928479329</v>
      </c>
      <c r="CP165" s="5">
        <v>5066.8585662694031</v>
      </c>
      <c r="CQ165" s="129">
        <v>4579.965935122249</v>
      </c>
      <c r="CR165" s="129">
        <v>486.89263114715448</v>
      </c>
      <c r="CS165" s="5">
        <v>15883.043647164346</v>
      </c>
      <c r="CT165" s="129">
        <v>56.97851279999999</v>
      </c>
      <c r="CU165" s="129">
        <v>5011.9671433251378</v>
      </c>
      <c r="CV165" s="129">
        <v>4058.9412107896837</v>
      </c>
      <c r="CW165" s="129">
        <v>5678.6342378450454</v>
      </c>
      <c r="CX165" s="129">
        <v>123.49291309254242</v>
      </c>
      <c r="CY165" s="129">
        <v>591.07354005762534</v>
      </c>
      <c r="CZ165" s="129">
        <v>212.52730949932311</v>
      </c>
      <c r="DA165" s="129">
        <v>149.42877975498851</v>
      </c>
      <c r="DB165" s="5">
        <v>5022.8007238865848</v>
      </c>
      <c r="DC165" s="129">
        <v>1779.0918853031349</v>
      </c>
      <c r="DD165" s="129">
        <v>3137.3250621332454</v>
      </c>
      <c r="DE165" s="129">
        <v>106.38377645020418</v>
      </c>
      <c r="DF165" s="5">
        <v>950.53587118470341</v>
      </c>
      <c r="DG165" s="129">
        <v>793.09171816255889</v>
      </c>
      <c r="DH165" s="129">
        <v>157.44415302214446</v>
      </c>
      <c r="DI165" s="5">
        <v>684.89343582777985</v>
      </c>
      <c r="DJ165" s="129">
        <v>514.66153860862948</v>
      </c>
      <c r="DK165" s="129">
        <v>69.936739425297304</v>
      </c>
      <c r="DL165" s="129">
        <v>40.802410695911661</v>
      </c>
      <c r="DM165" s="129">
        <v>59.492747097941361</v>
      </c>
      <c r="DN165" s="5">
        <v>467.10592683748905</v>
      </c>
      <c r="DO165" s="129">
        <v>467.10592683748905</v>
      </c>
      <c r="DP165" s="129">
        <v>0</v>
      </c>
      <c r="DQ165" s="5">
        <v>1322.7203297993078</v>
      </c>
      <c r="DR165" s="129">
        <v>183.24467901554132</v>
      </c>
      <c r="DS165" s="129">
        <v>136.64271145627836</v>
      </c>
      <c r="DT165" s="129">
        <v>169.99884328692906</v>
      </c>
      <c r="DU165" s="129">
        <v>247.37931155112187</v>
      </c>
      <c r="DV165" s="129">
        <v>45.428033760910189</v>
      </c>
      <c r="DW165" s="129">
        <v>4.0418071548323073</v>
      </c>
      <c r="DX165" s="129">
        <v>26.184498220937847</v>
      </c>
      <c r="DY165" s="129">
        <v>334.6880748369407</v>
      </c>
      <c r="DZ165" s="129">
        <v>159.65648912568844</v>
      </c>
      <c r="EA165" s="129">
        <v>15.455881390127615</v>
      </c>
      <c r="EB165" s="5">
        <v>1788.0534044814829</v>
      </c>
      <c r="EC165" s="129">
        <v>911.06797937347744</v>
      </c>
      <c r="ED165" s="129">
        <v>5.2468762841351575</v>
      </c>
      <c r="EE165" s="129">
        <v>141.60112225234991</v>
      </c>
      <c r="EF165" s="129">
        <v>73.376633193475897</v>
      </c>
      <c r="EG165" s="129">
        <v>59.215109886924211</v>
      </c>
      <c r="EH165" s="129">
        <v>597.54568349112014</v>
      </c>
      <c r="EI165" s="5">
        <v>2497.1805886724928</v>
      </c>
      <c r="EJ165" s="129">
        <v>1285.5564363506244</v>
      </c>
      <c r="EK165" s="129">
        <v>1201.6900557655713</v>
      </c>
      <c r="EL165" s="129">
        <v>9.9340965562972006</v>
      </c>
      <c r="EM165" s="5">
        <v>1123.2200415485654</v>
      </c>
      <c r="EN165" s="129">
        <v>609.5216680158693</v>
      </c>
      <c r="EO165" s="129">
        <v>513.698373532696</v>
      </c>
      <c r="EP165" s="5">
        <v>2176.5592347938232</v>
      </c>
      <c r="EQ165" s="129">
        <v>464.17910785172722</v>
      </c>
      <c r="ER165" s="129">
        <v>1712.380126942096</v>
      </c>
      <c r="ES165" s="5">
        <v>235.90050286280425</v>
      </c>
      <c r="ET165" s="5">
        <v>709.52765497529253</v>
      </c>
      <c r="EU165" s="129">
        <v>11.384964848175766</v>
      </c>
      <c r="EV165" s="129">
        <v>196.52521026269343</v>
      </c>
      <c r="EW165" s="129">
        <v>156.69463008879313</v>
      </c>
      <c r="EX165" s="129">
        <v>31.249595270319503</v>
      </c>
      <c r="EY165" s="129">
        <v>269.47233466795393</v>
      </c>
      <c r="EZ165" s="129">
        <v>5.4815954446018464</v>
      </c>
      <c r="FA165" s="129">
        <v>38.719324392754942</v>
      </c>
      <c r="FB165" s="5">
        <v>0</v>
      </c>
      <c r="FC165" s="5">
        <v>52142.218915715108</v>
      </c>
      <c r="FD165" s="5">
        <v>-559.86358512511106</v>
      </c>
      <c r="FE165" s="5">
        <v>11103.81470035157</v>
      </c>
      <c r="FF165" s="5">
        <v>212364.98355591833</v>
      </c>
      <c r="FG165" s="5">
        <v>549287.8662661023</v>
      </c>
      <c r="FI165" s="113"/>
    </row>
    <row r="167" spans="2:165" x14ac:dyDescent="0.2">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row>
  </sheetData>
  <mergeCells count="43">
    <mergeCell ref="B163:C163"/>
    <mergeCell ref="B164:C164"/>
    <mergeCell ref="B165:C165"/>
    <mergeCell ref="B158:C158"/>
    <mergeCell ref="B159:C159"/>
    <mergeCell ref="B160:C160"/>
    <mergeCell ref="B161:C161"/>
    <mergeCell ref="B162:C162"/>
    <mergeCell ref="B157:C157"/>
    <mergeCell ref="FF76:FF79"/>
    <mergeCell ref="FG76:FG79"/>
    <mergeCell ref="B123:C123"/>
    <mergeCell ref="B144:C144"/>
    <mergeCell ref="B150:C150"/>
    <mergeCell ref="B151:C151"/>
    <mergeCell ref="FE76:FE79"/>
    <mergeCell ref="B152:C152"/>
    <mergeCell ref="B153:C153"/>
    <mergeCell ref="B154:C154"/>
    <mergeCell ref="B155:C155"/>
    <mergeCell ref="B156:C156"/>
    <mergeCell ref="B70:C70"/>
    <mergeCell ref="B71:C71"/>
    <mergeCell ref="B76:C79"/>
    <mergeCell ref="FC76:FC79"/>
    <mergeCell ref="FD76:FD79"/>
    <mergeCell ref="B68:C68"/>
    <mergeCell ref="B58:C58"/>
    <mergeCell ref="B59:C59"/>
    <mergeCell ref="B60:C60"/>
    <mergeCell ref="B61:C61"/>
    <mergeCell ref="B62:C62"/>
    <mergeCell ref="B63:C63"/>
    <mergeCell ref="B64:C64"/>
    <mergeCell ref="B65:C65"/>
    <mergeCell ref="B66:C66"/>
    <mergeCell ref="B67:C67"/>
    <mergeCell ref="FG10:FG13"/>
    <mergeCell ref="B10:C13"/>
    <mergeCell ref="FC10:FC13"/>
    <mergeCell ref="FD10:FD13"/>
    <mergeCell ref="FE10:FE13"/>
    <mergeCell ref="FF10:FF13"/>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X38"/>
  <sheetViews>
    <sheetView showGridLines="0" zoomScale="85" zoomScaleNormal="85" workbookViewId="0">
      <selection activeCell="ET18" sqref="ET18"/>
    </sheetView>
  </sheetViews>
  <sheetFormatPr baseColWidth="10" defaultColWidth="11.375" defaultRowHeight="14.25" outlineLevelCol="1" x14ac:dyDescent="0.2"/>
  <cols>
    <col min="1" max="1" width="2.375" style="96" bestFit="1" customWidth="1"/>
    <col min="2" max="2" width="12.875" style="96" customWidth="1"/>
    <col min="3" max="3" width="24.75" style="97" customWidth="1"/>
    <col min="4" max="4" width="15.125" style="97" customWidth="1"/>
    <col min="5" max="33" width="15.125" style="96" hidden="1" customWidth="1" outlineLevel="1"/>
    <col min="34" max="34" width="15.125" style="96" customWidth="1" collapsed="1"/>
    <col min="35" max="37" width="15.125" style="96" hidden="1" customWidth="1" outlineLevel="1"/>
    <col min="38" max="38" width="15.125" style="96" customWidth="1" collapsed="1"/>
    <col min="39" max="80" width="15.125" style="96" hidden="1" customWidth="1" outlineLevel="1"/>
    <col min="81" max="81" width="15.125" style="96" customWidth="1" collapsed="1"/>
    <col min="82" max="82" width="15.125" style="96" customWidth="1"/>
    <col min="83" max="84" width="15.125" style="96" hidden="1" customWidth="1" outlineLevel="1"/>
    <col min="85" max="85" width="15.125" style="96" customWidth="1" collapsed="1"/>
    <col min="86" max="93" width="15.125" style="96" hidden="1" customWidth="1" outlineLevel="1"/>
    <col min="94" max="94" width="15.125" style="96" customWidth="1" collapsed="1"/>
    <col min="95" max="96" width="15.125" style="96" hidden="1" customWidth="1" outlineLevel="1"/>
    <col min="97" max="97" width="15.125" style="96" customWidth="1" collapsed="1"/>
    <col min="98" max="105" width="15.125" style="96" hidden="1" customWidth="1" outlineLevel="1"/>
    <col min="106" max="106" width="15.125" style="96" customWidth="1" collapsed="1"/>
    <col min="107" max="109" width="15.125" style="96" hidden="1" customWidth="1" outlineLevel="1"/>
    <col min="110" max="110" width="15.125" style="96" customWidth="1" collapsed="1"/>
    <col min="111" max="112" width="15.125" style="96" hidden="1" customWidth="1" outlineLevel="1"/>
    <col min="113" max="113" width="15.125" style="96" customWidth="1" collapsed="1"/>
    <col min="114" max="117" width="15.125" style="96" hidden="1" customWidth="1" outlineLevel="1"/>
    <col min="118" max="118" width="15.125" style="96" customWidth="1" collapsed="1"/>
    <col min="119" max="120" width="15.125" style="96" hidden="1" customWidth="1" outlineLevel="1"/>
    <col min="121" max="121" width="15.125" style="96" customWidth="1" collapsed="1"/>
    <col min="122" max="131" width="15.125" style="96" hidden="1" customWidth="1" outlineLevel="1"/>
    <col min="132" max="132" width="15.125" style="96" customWidth="1" collapsed="1"/>
    <col min="133" max="138" width="15.125" style="96" hidden="1" customWidth="1" outlineLevel="1"/>
    <col min="139" max="139" width="15.125" style="96" customWidth="1" collapsed="1"/>
    <col min="140" max="142" width="15.125" style="96" hidden="1" customWidth="1" outlineLevel="1"/>
    <col min="143" max="143" width="15.125" style="96" customWidth="1" collapsed="1"/>
    <col min="144" max="145" width="15.125" style="96" hidden="1" customWidth="1" outlineLevel="1"/>
    <col min="146" max="146" width="15.125" style="96" customWidth="1" collapsed="1"/>
    <col min="147" max="148" width="15.125" style="96" hidden="1" customWidth="1" outlineLevel="1"/>
    <col min="149" max="149" width="15.125" style="96" customWidth="1" collapsed="1"/>
    <col min="150" max="150" width="15.125" style="96" customWidth="1"/>
    <col min="151" max="157" width="15.125" style="96" hidden="1" customWidth="1" outlineLevel="1"/>
    <col min="158" max="158" width="15.125" style="96" customWidth="1" collapsed="1"/>
    <col min="159" max="160" width="15.125" style="96" customWidth="1"/>
    <col min="161" max="161" width="12.75" style="96" customWidth="1"/>
    <col min="162" max="162" width="12.625" style="96" bestFit="1" customWidth="1"/>
    <col min="163" max="178" width="11.375" style="96"/>
    <col min="179" max="179" width="12.875" style="96" customWidth="1"/>
    <col min="180" max="181" width="11.375" style="96"/>
    <col min="182" max="182" width="12.875" style="96" customWidth="1"/>
    <col min="183" max="183" width="11.375" style="96"/>
    <col min="184" max="184" width="12.625" style="96" customWidth="1"/>
    <col min="185" max="245" width="11.375" style="96"/>
    <col min="246" max="246" width="13" style="96" customWidth="1"/>
    <col min="247" max="16384" width="11.375" style="96"/>
  </cols>
  <sheetData>
    <row r="1" spans="1:180" ht="20.100000000000001" customHeight="1" x14ac:dyDescent="0.2">
      <c r="A1" s="169" t="s">
        <v>493</v>
      </c>
    </row>
    <row r="2" spans="1:180" ht="20.100000000000001" customHeight="1" x14ac:dyDescent="0.2">
      <c r="A2" s="169" t="s">
        <v>493</v>
      </c>
    </row>
    <row r="3" spans="1:180" ht="20.100000000000001" customHeight="1" x14ac:dyDescent="0.2">
      <c r="A3" s="169" t="s">
        <v>493</v>
      </c>
      <c r="C3" s="145"/>
      <c r="D3" s="144"/>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row>
    <row r="4" spans="1:180" ht="20.100000000000001" customHeight="1" x14ac:dyDescent="0.2">
      <c r="A4" s="169" t="s">
        <v>493</v>
      </c>
      <c r="C4" s="145"/>
      <c r="D4" s="145"/>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row>
    <row r="5" spans="1:180" ht="20.100000000000001" customHeight="1" x14ac:dyDescent="0.2">
      <c r="A5" s="169" t="s">
        <v>493</v>
      </c>
      <c r="C5" s="145"/>
      <c r="D5" s="145"/>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row>
    <row r="6" spans="1:180" ht="20.100000000000001" customHeight="1" x14ac:dyDescent="0.4">
      <c r="A6" s="155" t="s">
        <v>493</v>
      </c>
      <c r="B6" s="156" t="s">
        <v>672</v>
      </c>
      <c r="E6" s="58"/>
      <c r="F6" s="58"/>
      <c r="G6" s="58"/>
      <c r="H6" s="58"/>
      <c r="I6" s="58"/>
      <c r="J6" s="58"/>
      <c r="K6" s="58"/>
      <c r="L6" s="98"/>
      <c r="M6" s="58"/>
      <c r="N6" s="58"/>
      <c r="O6" s="58"/>
      <c r="P6" s="58"/>
      <c r="Q6" s="58"/>
      <c r="R6" s="58"/>
      <c r="S6" s="58"/>
      <c r="T6" s="58"/>
      <c r="U6" s="58"/>
      <c r="V6" s="58"/>
      <c r="W6" s="58"/>
      <c r="X6" s="58"/>
      <c r="Y6" s="58"/>
      <c r="Z6" s="58"/>
      <c r="AA6" s="3"/>
      <c r="AB6" s="58"/>
      <c r="AC6" s="58"/>
      <c r="AD6" s="58"/>
      <c r="AE6" s="3"/>
      <c r="AF6" s="3"/>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row>
    <row r="7" spans="1:180" ht="20.100000000000001" customHeight="1" x14ac:dyDescent="0.3">
      <c r="A7" s="155" t="s">
        <v>493</v>
      </c>
      <c r="B7" s="156" t="s">
        <v>577</v>
      </c>
      <c r="D7" s="2"/>
      <c r="E7" s="58"/>
      <c r="F7" s="58"/>
      <c r="G7" s="58"/>
      <c r="H7" s="58"/>
      <c r="I7" s="58"/>
      <c r="J7" s="58"/>
      <c r="K7" s="58"/>
      <c r="M7" s="58"/>
      <c r="N7" s="58"/>
      <c r="O7" s="58"/>
      <c r="P7" s="58"/>
      <c r="Q7" s="58"/>
      <c r="R7" s="58"/>
      <c r="S7" s="58"/>
      <c r="T7" s="58"/>
      <c r="U7" s="58"/>
      <c r="V7" s="58"/>
      <c r="W7" s="58"/>
      <c r="X7" s="58"/>
      <c r="Y7" s="58"/>
      <c r="Z7" s="58"/>
      <c r="AA7" s="3"/>
      <c r="AB7" s="58"/>
      <c r="AC7" s="58"/>
      <c r="AD7" s="58"/>
      <c r="AE7" s="3"/>
      <c r="AF7" s="3"/>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row>
    <row r="8" spans="1:180" ht="20.100000000000001" customHeight="1" x14ac:dyDescent="0.4">
      <c r="B8" s="156" t="s">
        <v>673</v>
      </c>
      <c r="D8" s="96"/>
    </row>
    <row r="9" spans="1:180" ht="20.100000000000001" customHeight="1" x14ac:dyDescent="0.2">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row>
    <row r="10" spans="1:180" ht="15.75" customHeight="1" x14ac:dyDescent="0.2">
      <c r="B10" s="187" t="s">
        <v>575</v>
      </c>
      <c r="C10" s="206"/>
      <c r="D10" s="107" t="s">
        <v>482</v>
      </c>
      <c r="E10" s="107" t="s">
        <v>482</v>
      </c>
      <c r="F10" s="107" t="s">
        <v>482</v>
      </c>
      <c r="G10" s="107" t="s">
        <v>482</v>
      </c>
      <c r="H10" s="107" t="s">
        <v>482</v>
      </c>
      <c r="I10" s="107" t="s">
        <v>482</v>
      </c>
      <c r="J10" s="107" t="s">
        <v>482</v>
      </c>
      <c r="K10" s="107" t="s">
        <v>482</v>
      </c>
      <c r="L10" s="107" t="s">
        <v>482</v>
      </c>
      <c r="M10" s="107" t="s">
        <v>482</v>
      </c>
      <c r="N10" s="107" t="s">
        <v>482</v>
      </c>
      <c r="O10" s="107" t="s">
        <v>482</v>
      </c>
      <c r="P10" s="107" t="s">
        <v>482</v>
      </c>
      <c r="Q10" s="107" t="s">
        <v>482</v>
      </c>
      <c r="R10" s="107" t="s">
        <v>482</v>
      </c>
      <c r="S10" s="107" t="s">
        <v>482</v>
      </c>
      <c r="T10" s="107" t="s">
        <v>482</v>
      </c>
      <c r="U10" s="107" t="s">
        <v>482</v>
      </c>
      <c r="V10" s="107" t="s">
        <v>482</v>
      </c>
      <c r="W10" s="107" t="s">
        <v>482</v>
      </c>
      <c r="X10" s="107" t="s">
        <v>482</v>
      </c>
      <c r="Y10" s="107" t="s">
        <v>482</v>
      </c>
      <c r="Z10" s="107" t="s">
        <v>482</v>
      </c>
      <c r="AA10" s="107" t="s">
        <v>482</v>
      </c>
      <c r="AB10" s="107" t="s">
        <v>482</v>
      </c>
      <c r="AC10" s="107" t="s">
        <v>482</v>
      </c>
      <c r="AD10" s="107" t="s">
        <v>482</v>
      </c>
      <c r="AE10" s="107" t="s">
        <v>482</v>
      </c>
      <c r="AF10" s="107" t="s">
        <v>482</v>
      </c>
      <c r="AG10" s="107" t="s">
        <v>482</v>
      </c>
      <c r="AH10" s="107" t="s">
        <v>483</v>
      </c>
      <c r="AI10" s="107" t="s">
        <v>483</v>
      </c>
      <c r="AJ10" s="107" t="s">
        <v>483</v>
      </c>
      <c r="AK10" s="107" t="s">
        <v>483</v>
      </c>
      <c r="AL10" s="107" t="s">
        <v>484</v>
      </c>
      <c r="AM10" s="107" t="s">
        <v>484</v>
      </c>
      <c r="AN10" s="107" t="s">
        <v>484</v>
      </c>
      <c r="AO10" s="107" t="s">
        <v>484</v>
      </c>
      <c r="AP10" s="107" t="s">
        <v>484</v>
      </c>
      <c r="AQ10" s="107" t="s">
        <v>484</v>
      </c>
      <c r="AR10" s="107" t="s">
        <v>484</v>
      </c>
      <c r="AS10" s="107" t="s">
        <v>484</v>
      </c>
      <c r="AT10" s="107" t="s">
        <v>484</v>
      </c>
      <c r="AU10" s="107" t="s">
        <v>484</v>
      </c>
      <c r="AV10" s="107" t="s">
        <v>484</v>
      </c>
      <c r="AW10" s="107" t="s">
        <v>484</v>
      </c>
      <c r="AX10" s="107" t="s">
        <v>484</v>
      </c>
      <c r="AY10" s="107" t="s">
        <v>484</v>
      </c>
      <c r="AZ10" s="107" t="s">
        <v>484</v>
      </c>
      <c r="BA10" s="107" t="s">
        <v>484</v>
      </c>
      <c r="BB10" s="107" t="s">
        <v>484</v>
      </c>
      <c r="BC10" s="107" t="s">
        <v>484</v>
      </c>
      <c r="BD10" s="107" t="s">
        <v>484</v>
      </c>
      <c r="BE10" s="107" t="s">
        <v>484</v>
      </c>
      <c r="BF10" s="107" t="s">
        <v>484</v>
      </c>
      <c r="BG10" s="107" t="s">
        <v>484</v>
      </c>
      <c r="BH10" s="107" t="s">
        <v>484</v>
      </c>
      <c r="BI10" s="107" t="s">
        <v>484</v>
      </c>
      <c r="BJ10" s="107" t="s">
        <v>484</v>
      </c>
      <c r="BK10" s="107" t="s">
        <v>484</v>
      </c>
      <c r="BL10" s="107" t="s">
        <v>484</v>
      </c>
      <c r="BM10" s="107" t="s">
        <v>484</v>
      </c>
      <c r="BN10" s="107" t="s">
        <v>484</v>
      </c>
      <c r="BO10" s="107" t="s">
        <v>484</v>
      </c>
      <c r="BP10" s="107" t="s">
        <v>484</v>
      </c>
      <c r="BQ10" s="107" t="s">
        <v>484</v>
      </c>
      <c r="BR10" s="107" t="s">
        <v>484</v>
      </c>
      <c r="BS10" s="107" t="s">
        <v>484</v>
      </c>
      <c r="BT10" s="107" t="s">
        <v>484</v>
      </c>
      <c r="BU10" s="107" t="s">
        <v>484</v>
      </c>
      <c r="BV10" s="107" t="s">
        <v>484</v>
      </c>
      <c r="BW10" s="107" t="s">
        <v>484</v>
      </c>
      <c r="BX10" s="107" t="s">
        <v>484</v>
      </c>
      <c r="BY10" s="107" t="s">
        <v>484</v>
      </c>
      <c r="BZ10" s="107" t="s">
        <v>484</v>
      </c>
      <c r="CA10" s="107" t="s">
        <v>484</v>
      </c>
      <c r="CB10" s="107" t="s">
        <v>484</v>
      </c>
      <c r="CC10" s="107" t="s">
        <v>485</v>
      </c>
      <c r="CD10" s="107" t="s">
        <v>486</v>
      </c>
      <c r="CE10" s="107" t="s">
        <v>486</v>
      </c>
      <c r="CF10" s="107" t="s">
        <v>486</v>
      </c>
      <c r="CG10" s="107" t="s">
        <v>487</v>
      </c>
      <c r="CH10" s="107" t="s">
        <v>487</v>
      </c>
      <c r="CI10" s="107" t="s">
        <v>487</v>
      </c>
      <c r="CJ10" s="107" t="s">
        <v>487</v>
      </c>
      <c r="CK10" s="107" t="s">
        <v>487</v>
      </c>
      <c r="CL10" s="107" t="s">
        <v>487</v>
      </c>
      <c r="CM10" s="107" t="s">
        <v>487</v>
      </c>
      <c r="CN10" s="107" t="s">
        <v>487</v>
      </c>
      <c r="CO10" s="107" t="s">
        <v>487</v>
      </c>
      <c r="CP10" s="107" t="s">
        <v>473</v>
      </c>
      <c r="CQ10" s="107" t="s">
        <v>473</v>
      </c>
      <c r="CR10" s="107" t="s">
        <v>473</v>
      </c>
      <c r="CS10" s="107" t="s">
        <v>488</v>
      </c>
      <c r="CT10" s="107" t="s">
        <v>488</v>
      </c>
      <c r="CU10" s="107" t="s">
        <v>488</v>
      </c>
      <c r="CV10" s="107" t="s">
        <v>488</v>
      </c>
      <c r="CW10" s="107" t="s">
        <v>488</v>
      </c>
      <c r="CX10" s="107" t="s">
        <v>488</v>
      </c>
      <c r="CY10" s="107" t="s">
        <v>488</v>
      </c>
      <c r="CZ10" s="107" t="s">
        <v>488</v>
      </c>
      <c r="DA10" s="107" t="s">
        <v>488</v>
      </c>
      <c r="DB10" s="107" t="s">
        <v>489</v>
      </c>
      <c r="DC10" s="107" t="s">
        <v>489</v>
      </c>
      <c r="DD10" s="107" t="s">
        <v>489</v>
      </c>
      <c r="DE10" s="107" t="s">
        <v>489</v>
      </c>
      <c r="DF10" s="107" t="s">
        <v>490</v>
      </c>
      <c r="DG10" s="107" t="s">
        <v>490</v>
      </c>
      <c r="DH10" s="107" t="s">
        <v>490</v>
      </c>
      <c r="DI10" s="107" t="s">
        <v>491</v>
      </c>
      <c r="DJ10" s="107" t="s">
        <v>491</v>
      </c>
      <c r="DK10" s="107" t="s">
        <v>491</v>
      </c>
      <c r="DL10" s="107" t="s">
        <v>491</v>
      </c>
      <c r="DM10" s="107" t="s">
        <v>491</v>
      </c>
      <c r="DN10" s="107" t="s">
        <v>492</v>
      </c>
      <c r="DO10" s="107" t="s">
        <v>492</v>
      </c>
      <c r="DP10" s="107" t="s">
        <v>492</v>
      </c>
      <c r="DQ10" s="107" t="s">
        <v>493</v>
      </c>
      <c r="DR10" s="107" t="s">
        <v>493</v>
      </c>
      <c r="DS10" s="107" t="s">
        <v>493</v>
      </c>
      <c r="DT10" s="107" t="s">
        <v>493</v>
      </c>
      <c r="DU10" s="107" t="s">
        <v>493</v>
      </c>
      <c r="DV10" s="107" t="s">
        <v>493</v>
      </c>
      <c r="DW10" s="107" t="s">
        <v>493</v>
      </c>
      <c r="DX10" s="107" t="s">
        <v>493</v>
      </c>
      <c r="DY10" s="107" t="s">
        <v>493</v>
      </c>
      <c r="DZ10" s="107" t="s">
        <v>493</v>
      </c>
      <c r="EA10" s="107" t="s">
        <v>493</v>
      </c>
      <c r="EB10" s="107" t="s">
        <v>494</v>
      </c>
      <c r="EC10" s="107" t="s">
        <v>494</v>
      </c>
      <c r="ED10" s="107" t="s">
        <v>494</v>
      </c>
      <c r="EE10" s="107" t="s">
        <v>494</v>
      </c>
      <c r="EF10" s="107" t="s">
        <v>494</v>
      </c>
      <c r="EG10" s="107" t="s">
        <v>494</v>
      </c>
      <c r="EH10" s="107" t="s">
        <v>494</v>
      </c>
      <c r="EI10" s="107" t="s">
        <v>495</v>
      </c>
      <c r="EJ10" s="107" t="s">
        <v>495</v>
      </c>
      <c r="EK10" s="107" t="s">
        <v>495</v>
      </c>
      <c r="EL10" s="107" t="s">
        <v>495</v>
      </c>
      <c r="EM10" s="107" t="s">
        <v>429</v>
      </c>
      <c r="EN10" s="107" t="s">
        <v>429</v>
      </c>
      <c r="EO10" s="107" t="s">
        <v>429</v>
      </c>
      <c r="EP10" s="107" t="s">
        <v>496</v>
      </c>
      <c r="EQ10" s="107" t="s">
        <v>496</v>
      </c>
      <c r="ER10" s="107" t="s">
        <v>496</v>
      </c>
      <c r="ES10" s="107" t="s">
        <v>432</v>
      </c>
      <c r="ET10" s="107" t="s">
        <v>497</v>
      </c>
      <c r="EU10" s="107" t="s">
        <v>497</v>
      </c>
      <c r="EV10" s="107" t="s">
        <v>497</v>
      </c>
      <c r="EW10" s="107" t="s">
        <v>497</v>
      </c>
      <c r="EX10" s="107" t="s">
        <v>497</v>
      </c>
      <c r="EY10" s="107" t="s">
        <v>497</v>
      </c>
      <c r="EZ10" s="107" t="s">
        <v>497</v>
      </c>
      <c r="FA10" s="107" t="s">
        <v>497</v>
      </c>
      <c r="FB10" s="107" t="s">
        <v>498</v>
      </c>
      <c r="FC10" s="212" t="s">
        <v>138</v>
      </c>
      <c r="FD10" s="212" t="s">
        <v>572</v>
      </c>
    </row>
    <row r="11" spans="1:180" s="99" customFormat="1" ht="55.5" customHeight="1" x14ac:dyDescent="0.2">
      <c r="B11" s="187"/>
      <c r="C11" s="206"/>
      <c r="D11" s="100" t="s">
        <v>474</v>
      </c>
      <c r="E11" s="101" t="s">
        <v>142</v>
      </c>
      <c r="F11" s="101" t="s">
        <v>143</v>
      </c>
      <c r="G11" s="101" t="s">
        <v>144</v>
      </c>
      <c r="H11" s="101" t="s">
        <v>145</v>
      </c>
      <c r="I11" s="101" t="s">
        <v>146</v>
      </c>
      <c r="J11" s="101" t="s">
        <v>147</v>
      </c>
      <c r="K11" s="101" t="s">
        <v>148</v>
      </c>
      <c r="L11" s="101" t="s">
        <v>149</v>
      </c>
      <c r="M11" s="101" t="s">
        <v>150</v>
      </c>
      <c r="N11" s="101" t="s">
        <v>151</v>
      </c>
      <c r="O11" s="101" t="s">
        <v>152</v>
      </c>
      <c r="P11" s="101" t="s">
        <v>153</v>
      </c>
      <c r="Q11" s="101" t="s">
        <v>154</v>
      </c>
      <c r="R11" s="101" t="s">
        <v>155</v>
      </c>
      <c r="S11" s="101" t="s">
        <v>156</v>
      </c>
      <c r="T11" s="101" t="s">
        <v>157</v>
      </c>
      <c r="U11" s="101" t="s">
        <v>158</v>
      </c>
      <c r="V11" s="101" t="s">
        <v>159</v>
      </c>
      <c r="W11" s="101" t="s">
        <v>160</v>
      </c>
      <c r="X11" s="101" t="s">
        <v>161</v>
      </c>
      <c r="Y11" s="101" t="s">
        <v>162</v>
      </c>
      <c r="Z11" s="101" t="s">
        <v>163</v>
      </c>
      <c r="AA11" s="101" t="s">
        <v>164</v>
      </c>
      <c r="AB11" s="101" t="s">
        <v>165</v>
      </c>
      <c r="AC11" s="101" t="s">
        <v>166</v>
      </c>
      <c r="AD11" s="101" t="s">
        <v>167</v>
      </c>
      <c r="AE11" s="101" t="s">
        <v>168</v>
      </c>
      <c r="AF11" s="101" t="s">
        <v>169</v>
      </c>
      <c r="AG11" s="101" t="s">
        <v>170</v>
      </c>
      <c r="AH11" s="100" t="s">
        <v>499</v>
      </c>
      <c r="AI11" s="101" t="s">
        <v>171</v>
      </c>
      <c r="AJ11" s="101" t="s">
        <v>172</v>
      </c>
      <c r="AK11" s="101" t="s">
        <v>173</v>
      </c>
      <c r="AL11" s="100" t="s">
        <v>500</v>
      </c>
      <c r="AM11" s="101" t="s">
        <v>178</v>
      </c>
      <c r="AN11" s="101" t="s">
        <v>179</v>
      </c>
      <c r="AO11" s="101" t="s">
        <v>180</v>
      </c>
      <c r="AP11" s="101" t="s">
        <v>181</v>
      </c>
      <c r="AQ11" s="101" t="s">
        <v>182</v>
      </c>
      <c r="AR11" s="101" t="s">
        <v>174</v>
      </c>
      <c r="AS11" s="101" t="s">
        <v>183</v>
      </c>
      <c r="AT11" s="101" t="s">
        <v>184</v>
      </c>
      <c r="AU11" s="101" t="s">
        <v>175</v>
      </c>
      <c r="AV11" s="101" t="s">
        <v>185</v>
      </c>
      <c r="AW11" s="101" t="s">
        <v>176</v>
      </c>
      <c r="AX11" s="101" t="s">
        <v>177</v>
      </c>
      <c r="AY11" s="101" t="s">
        <v>186</v>
      </c>
      <c r="AZ11" s="101" t="s">
        <v>187</v>
      </c>
      <c r="BA11" s="101" t="s">
        <v>188</v>
      </c>
      <c r="BB11" s="101" t="s">
        <v>189</v>
      </c>
      <c r="BC11" s="101" t="s">
        <v>190</v>
      </c>
      <c r="BD11" s="101" t="s">
        <v>191</v>
      </c>
      <c r="BE11" s="101" t="s">
        <v>192</v>
      </c>
      <c r="BF11" s="101" t="s">
        <v>193</v>
      </c>
      <c r="BG11" s="101" t="s">
        <v>203</v>
      </c>
      <c r="BH11" s="101" t="s">
        <v>204</v>
      </c>
      <c r="BI11" s="101" t="s">
        <v>195</v>
      </c>
      <c r="BJ11" s="101" t="s">
        <v>196</v>
      </c>
      <c r="BK11" s="101" t="s">
        <v>197</v>
      </c>
      <c r="BL11" s="101" t="s">
        <v>198</v>
      </c>
      <c r="BM11" s="101" t="s">
        <v>199</v>
      </c>
      <c r="BN11" s="101" t="s">
        <v>200</v>
      </c>
      <c r="BO11" s="101" t="s">
        <v>201</v>
      </c>
      <c r="BP11" s="101" t="s">
        <v>205</v>
      </c>
      <c r="BQ11" s="101" t="s">
        <v>206</v>
      </c>
      <c r="BR11" s="101" t="s">
        <v>202</v>
      </c>
      <c r="BS11" s="101" t="s">
        <v>207</v>
      </c>
      <c r="BT11" s="101" t="s">
        <v>208</v>
      </c>
      <c r="BU11" s="101" t="s">
        <v>209</v>
      </c>
      <c r="BV11" s="101" t="s">
        <v>210</v>
      </c>
      <c r="BW11" s="101" t="s">
        <v>211</v>
      </c>
      <c r="BX11" s="101" t="s">
        <v>212</v>
      </c>
      <c r="BY11" s="101" t="s">
        <v>194</v>
      </c>
      <c r="BZ11" s="101" t="s">
        <v>213</v>
      </c>
      <c r="CA11" s="101" t="s">
        <v>214</v>
      </c>
      <c r="CB11" s="101" t="s">
        <v>215</v>
      </c>
      <c r="CC11" s="100" t="s">
        <v>501</v>
      </c>
      <c r="CD11" s="100" t="s">
        <v>502</v>
      </c>
      <c r="CE11" s="101" t="s">
        <v>217</v>
      </c>
      <c r="CF11" s="101" t="s">
        <v>218</v>
      </c>
      <c r="CG11" s="60" t="s">
        <v>503</v>
      </c>
      <c r="CH11" s="101" t="s">
        <v>219</v>
      </c>
      <c r="CI11" s="101" t="s">
        <v>219</v>
      </c>
      <c r="CJ11" s="101" t="s">
        <v>219</v>
      </c>
      <c r="CK11" s="101" t="s">
        <v>220</v>
      </c>
      <c r="CL11" s="101" t="s">
        <v>220</v>
      </c>
      <c r="CM11" s="101" t="s">
        <v>221</v>
      </c>
      <c r="CN11" s="101" t="s">
        <v>222</v>
      </c>
      <c r="CO11" s="101" t="s">
        <v>223</v>
      </c>
      <c r="CP11" s="60" t="s">
        <v>504</v>
      </c>
      <c r="CQ11" s="101" t="s">
        <v>224</v>
      </c>
      <c r="CR11" s="101" t="s">
        <v>225</v>
      </c>
      <c r="CS11" s="60" t="s">
        <v>505</v>
      </c>
      <c r="CT11" s="101" t="s">
        <v>226</v>
      </c>
      <c r="CU11" s="101" t="s">
        <v>227</v>
      </c>
      <c r="CV11" s="101" t="s">
        <v>228</v>
      </c>
      <c r="CW11" s="101" t="s">
        <v>229</v>
      </c>
      <c r="CX11" s="101" t="s">
        <v>231</v>
      </c>
      <c r="CY11" s="101" t="s">
        <v>232</v>
      </c>
      <c r="CZ11" s="101" t="s">
        <v>233</v>
      </c>
      <c r="DA11" s="101" t="s">
        <v>230</v>
      </c>
      <c r="DB11" s="60" t="s">
        <v>506</v>
      </c>
      <c r="DC11" s="101" t="s">
        <v>234</v>
      </c>
      <c r="DD11" s="101" t="s">
        <v>235</v>
      </c>
      <c r="DE11" s="101" t="s">
        <v>237</v>
      </c>
      <c r="DF11" s="60" t="s">
        <v>507</v>
      </c>
      <c r="DG11" s="101" t="s">
        <v>236</v>
      </c>
      <c r="DH11" s="101" t="s">
        <v>238</v>
      </c>
      <c r="DI11" s="60" t="s">
        <v>508</v>
      </c>
      <c r="DJ11" s="101" t="s">
        <v>239</v>
      </c>
      <c r="DK11" s="101" t="s">
        <v>240</v>
      </c>
      <c r="DL11" s="101" t="s">
        <v>241</v>
      </c>
      <c r="DM11" s="101" t="s">
        <v>242</v>
      </c>
      <c r="DN11" s="60" t="s">
        <v>243</v>
      </c>
      <c r="DO11" s="101" t="s">
        <v>243</v>
      </c>
      <c r="DP11" s="101" t="s">
        <v>243</v>
      </c>
      <c r="DQ11" s="60" t="s">
        <v>509</v>
      </c>
      <c r="DR11" s="101" t="s">
        <v>244</v>
      </c>
      <c r="DS11" s="101" t="s">
        <v>245</v>
      </c>
      <c r="DT11" s="101" t="s">
        <v>246</v>
      </c>
      <c r="DU11" s="101" t="s">
        <v>247</v>
      </c>
      <c r="DV11" s="101" t="s">
        <v>248</v>
      </c>
      <c r="DW11" s="101" t="s">
        <v>248</v>
      </c>
      <c r="DX11" s="101" t="s">
        <v>248</v>
      </c>
      <c r="DY11" s="101" t="s">
        <v>249</v>
      </c>
      <c r="DZ11" s="101" t="s">
        <v>250</v>
      </c>
      <c r="EA11" s="101" t="s">
        <v>251</v>
      </c>
      <c r="EB11" s="60" t="s">
        <v>510</v>
      </c>
      <c r="EC11" s="101" t="s">
        <v>252</v>
      </c>
      <c r="ED11" s="101" t="s">
        <v>253</v>
      </c>
      <c r="EE11" s="101" t="s">
        <v>254</v>
      </c>
      <c r="EF11" s="101" t="s">
        <v>255</v>
      </c>
      <c r="EG11" s="101" t="s">
        <v>256</v>
      </c>
      <c r="EH11" s="101" t="s">
        <v>257</v>
      </c>
      <c r="EI11" s="60" t="s">
        <v>511</v>
      </c>
      <c r="EJ11" s="101" t="s">
        <v>258</v>
      </c>
      <c r="EK11" s="101" t="s">
        <v>259</v>
      </c>
      <c r="EL11" s="101" t="s">
        <v>260</v>
      </c>
      <c r="EM11" s="60" t="s">
        <v>261</v>
      </c>
      <c r="EN11" s="101" t="s">
        <v>261</v>
      </c>
      <c r="EO11" s="101" t="s">
        <v>261</v>
      </c>
      <c r="EP11" s="60" t="s">
        <v>262</v>
      </c>
      <c r="EQ11" s="101" t="s">
        <v>262</v>
      </c>
      <c r="ER11" s="101" t="s">
        <v>262</v>
      </c>
      <c r="ES11" s="60" t="s">
        <v>263</v>
      </c>
      <c r="ET11" s="60" t="s">
        <v>512</v>
      </c>
      <c r="EU11" s="101" t="s">
        <v>264</v>
      </c>
      <c r="EV11" s="101" t="s">
        <v>264</v>
      </c>
      <c r="EW11" s="101" t="s">
        <v>265</v>
      </c>
      <c r="EX11" s="101" t="s">
        <v>266</v>
      </c>
      <c r="EY11" s="101" t="s">
        <v>267</v>
      </c>
      <c r="EZ11" s="101" t="s">
        <v>268</v>
      </c>
      <c r="FA11" s="101" t="s">
        <v>269</v>
      </c>
      <c r="FB11" s="60" t="s">
        <v>513</v>
      </c>
      <c r="FC11" s="213"/>
      <c r="FD11" s="213"/>
    </row>
    <row r="12" spans="1:180" s="102" customFormat="1" x14ac:dyDescent="0.2">
      <c r="B12" s="187"/>
      <c r="C12" s="206"/>
      <c r="D12" s="108" t="s">
        <v>514</v>
      </c>
      <c r="E12" s="108" t="s">
        <v>272</v>
      </c>
      <c r="F12" s="108" t="s">
        <v>272</v>
      </c>
      <c r="G12" s="108" t="s">
        <v>272</v>
      </c>
      <c r="H12" s="108" t="s">
        <v>273</v>
      </c>
      <c r="I12" s="108" t="s">
        <v>274</v>
      </c>
      <c r="J12" s="108" t="s">
        <v>274</v>
      </c>
      <c r="K12" s="108" t="s">
        <v>274</v>
      </c>
      <c r="L12" s="108" t="s">
        <v>274</v>
      </c>
      <c r="M12" s="108" t="s">
        <v>274</v>
      </c>
      <c r="N12" s="108" t="s">
        <v>274</v>
      </c>
      <c r="O12" s="108" t="s">
        <v>275</v>
      </c>
      <c r="P12" s="108" t="s">
        <v>276</v>
      </c>
      <c r="Q12" s="108" t="s">
        <v>277</v>
      </c>
      <c r="R12" s="108" t="s">
        <v>278</v>
      </c>
      <c r="S12" s="108" t="s">
        <v>279</v>
      </c>
      <c r="T12" s="108" t="s">
        <v>279</v>
      </c>
      <c r="U12" s="108" t="s">
        <v>280</v>
      </c>
      <c r="V12" s="108" t="s">
        <v>281</v>
      </c>
      <c r="W12" s="108" t="s">
        <v>282</v>
      </c>
      <c r="X12" s="108" t="s">
        <v>283</v>
      </c>
      <c r="Y12" s="108" t="s">
        <v>284</v>
      </c>
      <c r="Z12" s="108" t="s">
        <v>285</v>
      </c>
      <c r="AA12" s="108" t="s">
        <v>286</v>
      </c>
      <c r="AB12" s="108" t="s">
        <v>287</v>
      </c>
      <c r="AC12" s="108" t="s">
        <v>288</v>
      </c>
      <c r="AD12" s="108" t="s">
        <v>289</v>
      </c>
      <c r="AE12" s="108" t="s">
        <v>290</v>
      </c>
      <c r="AF12" s="108" t="s">
        <v>291</v>
      </c>
      <c r="AG12" s="108" t="s">
        <v>292</v>
      </c>
      <c r="AH12" s="108" t="s">
        <v>515</v>
      </c>
      <c r="AI12" s="108" t="s">
        <v>573</v>
      </c>
      <c r="AJ12" s="108" t="s">
        <v>574</v>
      </c>
      <c r="AK12" s="108" t="s">
        <v>295</v>
      </c>
      <c r="AL12" s="108" t="s">
        <v>516</v>
      </c>
      <c r="AM12" s="108">
        <v>1010</v>
      </c>
      <c r="AN12" s="108">
        <v>1020</v>
      </c>
      <c r="AO12" s="108">
        <v>1030</v>
      </c>
      <c r="AP12" s="108">
        <v>1040</v>
      </c>
      <c r="AQ12" s="108">
        <v>1050</v>
      </c>
      <c r="AR12" s="108">
        <v>1061</v>
      </c>
      <c r="AS12" s="108" t="s">
        <v>296</v>
      </c>
      <c r="AT12" s="108">
        <v>1071</v>
      </c>
      <c r="AU12" s="108">
        <v>1072</v>
      </c>
      <c r="AV12" s="108">
        <v>1073</v>
      </c>
      <c r="AW12" s="108">
        <v>1079</v>
      </c>
      <c r="AX12" s="108">
        <v>1079</v>
      </c>
      <c r="AY12" s="108" t="s">
        <v>297</v>
      </c>
      <c r="AZ12" s="108">
        <v>1080</v>
      </c>
      <c r="BA12" s="108" t="s">
        <v>298</v>
      </c>
      <c r="BB12" s="108" t="s">
        <v>299</v>
      </c>
      <c r="BC12" s="108" t="s">
        <v>300</v>
      </c>
      <c r="BD12" s="108" t="s">
        <v>301</v>
      </c>
      <c r="BE12" s="108">
        <v>1520</v>
      </c>
      <c r="BF12" s="108" t="s">
        <v>302</v>
      </c>
      <c r="BG12" s="108" t="s">
        <v>307</v>
      </c>
      <c r="BH12" s="108" t="s">
        <v>308</v>
      </c>
      <c r="BI12" s="108" t="s">
        <v>303</v>
      </c>
      <c r="BJ12" s="108" t="s">
        <v>304</v>
      </c>
      <c r="BK12" s="108">
        <v>2021</v>
      </c>
      <c r="BL12" s="108">
        <v>2022</v>
      </c>
      <c r="BM12" s="108">
        <v>2023</v>
      </c>
      <c r="BN12" s="108">
        <v>2100</v>
      </c>
      <c r="BO12" s="108" t="s">
        <v>305</v>
      </c>
      <c r="BP12" s="108">
        <v>2310</v>
      </c>
      <c r="BQ12" s="108" t="s">
        <v>309</v>
      </c>
      <c r="BR12" s="108" t="s">
        <v>306</v>
      </c>
      <c r="BS12" s="108" t="s">
        <v>310</v>
      </c>
      <c r="BT12" s="108" t="s">
        <v>311</v>
      </c>
      <c r="BU12" s="108" t="s">
        <v>312</v>
      </c>
      <c r="BV12" s="108" t="s">
        <v>313</v>
      </c>
      <c r="BW12" s="108" t="s">
        <v>314</v>
      </c>
      <c r="BX12" s="108" t="s">
        <v>315</v>
      </c>
      <c r="BY12" s="108">
        <v>3100</v>
      </c>
      <c r="BZ12" s="108">
        <v>3250</v>
      </c>
      <c r="CA12" s="108" t="s">
        <v>316</v>
      </c>
      <c r="CB12" s="108" t="s">
        <v>317</v>
      </c>
      <c r="CC12" s="108" t="s">
        <v>517</v>
      </c>
      <c r="CD12" s="108" t="s">
        <v>518</v>
      </c>
      <c r="CE12" s="108" t="s">
        <v>319</v>
      </c>
      <c r="CF12" s="108" t="s">
        <v>320</v>
      </c>
      <c r="CG12" s="108" t="s">
        <v>519</v>
      </c>
      <c r="CH12" s="108">
        <v>4100</v>
      </c>
      <c r="CI12" s="108">
        <v>4100</v>
      </c>
      <c r="CJ12" s="108">
        <v>4100</v>
      </c>
      <c r="CK12" s="108">
        <v>4210</v>
      </c>
      <c r="CL12" s="108">
        <v>4210</v>
      </c>
      <c r="CM12" s="108" t="s">
        <v>321</v>
      </c>
      <c r="CN12" s="108" t="s">
        <v>321</v>
      </c>
      <c r="CO12" s="108" t="s">
        <v>322</v>
      </c>
      <c r="CP12" s="108" t="s">
        <v>520</v>
      </c>
      <c r="CQ12" s="108" t="s">
        <v>323</v>
      </c>
      <c r="CR12" s="108">
        <v>4520</v>
      </c>
      <c r="CS12" s="108" t="s">
        <v>521</v>
      </c>
      <c r="CT12" s="108" t="s">
        <v>324</v>
      </c>
      <c r="CU12" s="108" t="s">
        <v>325</v>
      </c>
      <c r="CV12" s="108">
        <v>4922</v>
      </c>
      <c r="CW12" s="108" t="s">
        <v>326</v>
      </c>
      <c r="CX12" s="108">
        <v>5210</v>
      </c>
      <c r="CY12" s="108" t="s">
        <v>328</v>
      </c>
      <c r="CZ12" s="108" t="s">
        <v>329</v>
      </c>
      <c r="DA12" s="108" t="s">
        <v>327</v>
      </c>
      <c r="DB12" s="108" t="s">
        <v>522</v>
      </c>
      <c r="DC12" s="108" t="s">
        <v>330</v>
      </c>
      <c r="DD12" s="108" t="s">
        <v>331</v>
      </c>
      <c r="DE12" s="108" t="s">
        <v>333</v>
      </c>
      <c r="DF12" s="108" t="s">
        <v>523</v>
      </c>
      <c r="DG12" s="108" t="s">
        <v>332</v>
      </c>
      <c r="DH12" s="108" t="s">
        <v>334</v>
      </c>
      <c r="DI12" s="108" t="s">
        <v>524</v>
      </c>
      <c r="DJ12" s="108" t="s">
        <v>335</v>
      </c>
      <c r="DK12" s="108" t="s">
        <v>336</v>
      </c>
      <c r="DL12" s="108" t="s">
        <v>337</v>
      </c>
      <c r="DM12" s="108" t="s">
        <v>338</v>
      </c>
      <c r="DN12" s="108" t="s">
        <v>525</v>
      </c>
      <c r="DO12" s="108" t="s">
        <v>339</v>
      </c>
      <c r="DP12" s="108" t="s">
        <v>339</v>
      </c>
      <c r="DQ12" s="108" t="s">
        <v>526</v>
      </c>
      <c r="DR12" s="108">
        <v>6910</v>
      </c>
      <c r="DS12" s="108">
        <v>6920</v>
      </c>
      <c r="DT12" s="108" t="s">
        <v>340</v>
      </c>
      <c r="DU12" s="108" t="s">
        <v>341</v>
      </c>
      <c r="DV12" s="108" t="s">
        <v>342</v>
      </c>
      <c r="DW12" s="108" t="s">
        <v>342</v>
      </c>
      <c r="DX12" s="108" t="s">
        <v>342</v>
      </c>
      <c r="DY12" s="108" t="s">
        <v>343</v>
      </c>
      <c r="DZ12" s="108" t="s">
        <v>344</v>
      </c>
      <c r="EA12" s="108">
        <v>7500</v>
      </c>
      <c r="EB12" s="108" t="s">
        <v>527</v>
      </c>
      <c r="EC12" s="108" t="s">
        <v>345</v>
      </c>
      <c r="ED12" s="108" t="s">
        <v>346</v>
      </c>
      <c r="EE12" s="108" t="s">
        <v>347</v>
      </c>
      <c r="EF12" s="108" t="s">
        <v>348</v>
      </c>
      <c r="EG12" s="108" t="s">
        <v>349</v>
      </c>
      <c r="EH12" s="108" t="s">
        <v>350</v>
      </c>
      <c r="EI12" s="108" t="s">
        <v>528</v>
      </c>
      <c r="EJ12" s="108" t="s">
        <v>351</v>
      </c>
      <c r="EK12" s="108" t="s">
        <v>352</v>
      </c>
      <c r="EL12" s="108">
        <v>8430</v>
      </c>
      <c r="EM12" s="108" t="s">
        <v>529</v>
      </c>
      <c r="EN12" s="108" t="s">
        <v>353</v>
      </c>
      <c r="EO12" s="108" t="s">
        <v>353</v>
      </c>
      <c r="EP12" s="108" t="s">
        <v>530</v>
      </c>
      <c r="EQ12" s="108" t="s">
        <v>354</v>
      </c>
      <c r="ER12" s="108" t="s">
        <v>354</v>
      </c>
      <c r="ES12" s="108" t="s">
        <v>355</v>
      </c>
      <c r="ET12" s="108" t="s">
        <v>531</v>
      </c>
      <c r="EU12" s="108" t="s">
        <v>356</v>
      </c>
      <c r="EV12" s="108" t="s">
        <v>356</v>
      </c>
      <c r="EW12" s="108" t="s">
        <v>357</v>
      </c>
      <c r="EX12" s="108">
        <v>9601</v>
      </c>
      <c r="EY12" s="108">
        <v>9602</v>
      </c>
      <c r="EZ12" s="108">
        <v>9603</v>
      </c>
      <c r="FA12" s="108">
        <v>9609</v>
      </c>
      <c r="FB12" s="108">
        <v>9700</v>
      </c>
      <c r="FC12" s="213"/>
      <c r="FD12" s="213"/>
    </row>
    <row r="13" spans="1:180" s="103" customFormat="1" x14ac:dyDescent="0.2">
      <c r="B13" s="187"/>
      <c r="C13" s="206"/>
      <c r="D13" s="108" t="s">
        <v>532</v>
      </c>
      <c r="E13" s="108" t="s">
        <v>0</v>
      </c>
      <c r="F13" s="108" t="s">
        <v>1</v>
      </c>
      <c r="G13" s="108" t="s">
        <v>2</v>
      </c>
      <c r="H13" s="108" t="s">
        <v>3</v>
      </c>
      <c r="I13" s="108" t="s">
        <v>4</v>
      </c>
      <c r="J13" s="108" t="s">
        <v>5</v>
      </c>
      <c r="K13" s="108" t="s">
        <v>6</v>
      </c>
      <c r="L13" s="108" t="s">
        <v>7</v>
      </c>
      <c r="M13" s="108" t="s">
        <v>8</v>
      </c>
      <c r="N13" s="108" t="s">
        <v>9</v>
      </c>
      <c r="O13" s="108" t="s">
        <v>10</v>
      </c>
      <c r="P13" s="108" t="s">
        <v>11</v>
      </c>
      <c r="Q13" s="108" t="s">
        <v>12</v>
      </c>
      <c r="R13" s="108" t="s">
        <v>13</v>
      </c>
      <c r="S13" s="108" t="s">
        <v>14</v>
      </c>
      <c r="T13" s="108" t="s">
        <v>15</v>
      </c>
      <c r="U13" s="108" t="s">
        <v>16</v>
      </c>
      <c r="V13" s="108" t="s">
        <v>17</v>
      </c>
      <c r="W13" s="108" t="s">
        <v>18</v>
      </c>
      <c r="X13" s="108" t="s">
        <v>19</v>
      </c>
      <c r="Y13" s="108" t="s">
        <v>20</v>
      </c>
      <c r="Z13" s="108" t="s">
        <v>21</v>
      </c>
      <c r="AA13" s="108" t="s">
        <v>22</v>
      </c>
      <c r="AB13" s="108" t="s">
        <v>23</v>
      </c>
      <c r="AC13" s="108" t="s">
        <v>24</v>
      </c>
      <c r="AD13" s="108" t="s">
        <v>25</v>
      </c>
      <c r="AE13" s="108" t="s">
        <v>26</v>
      </c>
      <c r="AF13" s="108" t="s">
        <v>27</v>
      </c>
      <c r="AG13" s="108" t="s">
        <v>28</v>
      </c>
      <c r="AH13" s="108" t="s">
        <v>533</v>
      </c>
      <c r="AI13" s="108" t="s">
        <v>29</v>
      </c>
      <c r="AJ13" s="108" t="s">
        <v>30</v>
      </c>
      <c r="AK13" s="108" t="s">
        <v>31</v>
      </c>
      <c r="AL13" s="108" t="s">
        <v>534</v>
      </c>
      <c r="AM13" s="108" t="s">
        <v>36</v>
      </c>
      <c r="AN13" s="108" t="s">
        <v>37</v>
      </c>
      <c r="AO13" s="108" t="s">
        <v>38</v>
      </c>
      <c r="AP13" s="108" t="s">
        <v>39</v>
      </c>
      <c r="AQ13" s="108" t="s">
        <v>40</v>
      </c>
      <c r="AR13" s="108" t="s">
        <v>32</v>
      </c>
      <c r="AS13" s="108" t="s">
        <v>41</v>
      </c>
      <c r="AT13" s="108" t="s">
        <v>42</v>
      </c>
      <c r="AU13" s="108" t="s">
        <v>33</v>
      </c>
      <c r="AV13" s="108" t="s">
        <v>43</v>
      </c>
      <c r="AW13" s="108" t="s">
        <v>34</v>
      </c>
      <c r="AX13" s="108" t="s">
        <v>35</v>
      </c>
      <c r="AY13" s="108" t="s">
        <v>44</v>
      </c>
      <c r="AZ13" s="108" t="s">
        <v>45</v>
      </c>
      <c r="BA13" s="108" t="s">
        <v>46</v>
      </c>
      <c r="BB13" s="108" t="s">
        <v>47</v>
      </c>
      <c r="BC13" s="108" t="s">
        <v>48</v>
      </c>
      <c r="BD13" s="108" t="s">
        <v>49</v>
      </c>
      <c r="BE13" s="108" t="s">
        <v>50</v>
      </c>
      <c r="BF13" s="108" t="s">
        <v>51</v>
      </c>
      <c r="BG13" s="108" t="s">
        <v>61</v>
      </c>
      <c r="BH13" s="108" t="s">
        <v>62</v>
      </c>
      <c r="BI13" s="108" t="s">
        <v>53</v>
      </c>
      <c r="BJ13" s="108" t="s">
        <v>54</v>
      </c>
      <c r="BK13" s="108" t="s">
        <v>55</v>
      </c>
      <c r="BL13" s="108" t="s">
        <v>56</v>
      </c>
      <c r="BM13" s="108" t="s">
        <v>57</v>
      </c>
      <c r="BN13" s="108" t="s">
        <v>58</v>
      </c>
      <c r="BO13" s="108" t="s">
        <v>59</v>
      </c>
      <c r="BP13" s="108" t="s">
        <v>63</v>
      </c>
      <c r="BQ13" s="108" t="s">
        <v>64</v>
      </c>
      <c r="BR13" s="108" t="s">
        <v>60</v>
      </c>
      <c r="BS13" s="108" t="s">
        <v>65</v>
      </c>
      <c r="BT13" s="108" t="s">
        <v>66</v>
      </c>
      <c r="BU13" s="108" t="s">
        <v>67</v>
      </c>
      <c r="BV13" s="108" t="s">
        <v>68</v>
      </c>
      <c r="BW13" s="108" t="s">
        <v>69</v>
      </c>
      <c r="BX13" s="108" t="s">
        <v>70</v>
      </c>
      <c r="BY13" s="108" t="s">
        <v>52</v>
      </c>
      <c r="BZ13" s="108" t="s">
        <v>71</v>
      </c>
      <c r="CA13" s="108" t="s">
        <v>72</v>
      </c>
      <c r="CB13" s="108" t="s">
        <v>73</v>
      </c>
      <c r="CC13" s="108" t="s">
        <v>74</v>
      </c>
      <c r="CD13" s="108" t="s">
        <v>535</v>
      </c>
      <c r="CE13" s="108" t="s">
        <v>75</v>
      </c>
      <c r="CF13" s="108" t="s">
        <v>76</v>
      </c>
      <c r="CG13" s="108" t="s">
        <v>536</v>
      </c>
      <c r="CH13" s="108" t="s">
        <v>77</v>
      </c>
      <c r="CI13" s="108" t="s">
        <v>79</v>
      </c>
      <c r="CJ13" s="108" t="s">
        <v>78</v>
      </c>
      <c r="CK13" s="108" t="s">
        <v>80</v>
      </c>
      <c r="CL13" s="108" t="s">
        <v>81</v>
      </c>
      <c r="CM13" s="108" t="s">
        <v>82</v>
      </c>
      <c r="CN13" s="108" t="s">
        <v>83</v>
      </c>
      <c r="CO13" s="108" t="s">
        <v>84</v>
      </c>
      <c r="CP13" s="108" t="s">
        <v>537</v>
      </c>
      <c r="CQ13" s="108" t="s">
        <v>85</v>
      </c>
      <c r="CR13" s="108" t="s">
        <v>86</v>
      </c>
      <c r="CS13" s="108" t="s">
        <v>538</v>
      </c>
      <c r="CT13" s="108" t="s">
        <v>87</v>
      </c>
      <c r="CU13" s="108" t="s">
        <v>88</v>
      </c>
      <c r="CV13" s="108" t="s">
        <v>89</v>
      </c>
      <c r="CW13" s="108" t="s">
        <v>90</v>
      </c>
      <c r="CX13" s="108" t="s">
        <v>92</v>
      </c>
      <c r="CY13" s="108" t="s">
        <v>93</v>
      </c>
      <c r="CZ13" s="108" t="s">
        <v>94</v>
      </c>
      <c r="DA13" s="108" t="s">
        <v>91</v>
      </c>
      <c r="DB13" s="108" t="s">
        <v>539</v>
      </c>
      <c r="DC13" s="108" t="s">
        <v>95</v>
      </c>
      <c r="DD13" s="108" t="s">
        <v>96</v>
      </c>
      <c r="DE13" s="108" t="s">
        <v>98</v>
      </c>
      <c r="DF13" s="108" t="s">
        <v>540</v>
      </c>
      <c r="DG13" s="108" t="s">
        <v>97</v>
      </c>
      <c r="DH13" s="108" t="s">
        <v>99</v>
      </c>
      <c r="DI13" s="108" t="s">
        <v>541</v>
      </c>
      <c r="DJ13" s="108" t="s">
        <v>100</v>
      </c>
      <c r="DK13" s="108" t="s">
        <v>101</v>
      </c>
      <c r="DL13" s="108" t="s">
        <v>102</v>
      </c>
      <c r="DM13" s="108" t="s">
        <v>103</v>
      </c>
      <c r="DN13" s="108" t="s">
        <v>542</v>
      </c>
      <c r="DO13" s="108" t="s">
        <v>104</v>
      </c>
      <c r="DP13" s="108" t="s">
        <v>105</v>
      </c>
      <c r="DQ13" s="108" t="s">
        <v>543</v>
      </c>
      <c r="DR13" s="108" t="s">
        <v>106</v>
      </c>
      <c r="DS13" s="108" t="s">
        <v>107</v>
      </c>
      <c r="DT13" s="108" t="s">
        <v>108</v>
      </c>
      <c r="DU13" s="108" t="s">
        <v>109</v>
      </c>
      <c r="DV13" s="108" t="s">
        <v>110</v>
      </c>
      <c r="DW13" s="108" t="s">
        <v>112</v>
      </c>
      <c r="DX13" s="108" t="s">
        <v>111</v>
      </c>
      <c r="DY13" s="108" t="s">
        <v>113</v>
      </c>
      <c r="DZ13" s="108" t="s">
        <v>114</v>
      </c>
      <c r="EA13" s="108" t="s">
        <v>115</v>
      </c>
      <c r="EB13" s="108" t="s">
        <v>544</v>
      </c>
      <c r="EC13" s="108" t="s">
        <v>116</v>
      </c>
      <c r="ED13" s="108" t="s">
        <v>117</v>
      </c>
      <c r="EE13" s="108" t="s">
        <v>118</v>
      </c>
      <c r="EF13" s="108" t="s">
        <v>119</v>
      </c>
      <c r="EG13" s="108" t="s">
        <v>120</v>
      </c>
      <c r="EH13" s="108" t="s">
        <v>121</v>
      </c>
      <c r="EI13" s="108" t="s">
        <v>545</v>
      </c>
      <c r="EJ13" s="108" t="s">
        <v>122</v>
      </c>
      <c r="EK13" s="108" t="s">
        <v>123</v>
      </c>
      <c r="EL13" s="108" t="s">
        <v>124</v>
      </c>
      <c r="EM13" s="108" t="s">
        <v>546</v>
      </c>
      <c r="EN13" s="108" t="s">
        <v>125</v>
      </c>
      <c r="EO13" s="108" t="s">
        <v>126</v>
      </c>
      <c r="EP13" s="108" t="s">
        <v>547</v>
      </c>
      <c r="EQ13" s="108" t="s">
        <v>127</v>
      </c>
      <c r="ER13" s="108" t="s">
        <v>128</v>
      </c>
      <c r="ES13" s="108" t="s">
        <v>129</v>
      </c>
      <c r="ET13" s="108" t="s">
        <v>548</v>
      </c>
      <c r="EU13" s="108" t="s">
        <v>130</v>
      </c>
      <c r="EV13" s="108" t="s">
        <v>131</v>
      </c>
      <c r="EW13" s="108" t="s">
        <v>132</v>
      </c>
      <c r="EX13" s="108" t="s">
        <v>133</v>
      </c>
      <c r="EY13" s="108" t="s">
        <v>134</v>
      </c>
      <c r="EZ13" s="108" t="s">
        <v>135</v>
      </c>
      <c r="FA13" s="108" t="s">
        <v>136</v>
      </c>
      <c r="FB13" s="108" t="s">
        <v>137</v>
      </c>
      <c r="FC13" s="214"/>
      <c r="FD13" s="214"/>
    </row>
    <row r="14" spans="1:180" ht="14.25" customHeight="1" x14ac:dyDescent="0.2">
      <c r="B14" s="106" t="s">
        <v>550</v>
      </c>
      <c r="C14" s="106" t="s">
        <v>362</v>
      </c>
      <c r="D14" s="93">
        <v>0</v>
      </c>
      <c r="E14" s="93">
        <v>0</v>
      </c>
      <c r="F14" s="93">
        <v>0</v>
      </c>
      <c r="G14" s="93">
        <v>0</v>
      </c>
      <c r="H14" s="93">
        <v>0</v>
      </c>
      <c r="I14" s="93">
        <v>0</v>
      </c>
      <c r="J14" s="93">
        <v>0</v>
      </c>
      <c r="K14" s="93">
        <v>0</v>
      </c>
      <c r="L14" s="93">
        <v>0</v>
      </c>
      <c r="M14" s="93">
        <v>0</v>
      </c>
      <c r="N14" s="93">
        <v>0</v>
      </c>
      <c r="O14" s="93">
        <v>0</v>
      </c>
      <c r="P14" s="93">
        <v>0</v>
      </c>
      <c r="Q14" s="93">
        <v>0</v>
      </c>
      <c r="R14" s="93">
        <v>0</v>
      </c>
      <c r="S14" s="93">
        <v>0</v>
      </c>
      <c r="T14" s="93">
        <v>0</v>
      </c>
      <c r="U14" s="93">
        <v>0</v>
      </c>
      <c r="V14" s="93">
        <v>0</v>
      </c>
      <c r="W14" s="93">
        <v>0</v>
      </c>
      <c r="X14" s="93">
        <v>0</v>
      </c>
      <c r="Y14" s="93">
        <v>0</v>
      </c>
      <c r="Z14" s="93">
        <v>0</v>
      </c>
      <c r="AA14" s="93">
        <v>0</v>
      </c>
      <c r="AB14" s="93">
        <v>0</v>
      </c>
      <c r="AC14" s="93">
        <v>0</v>
      </c>
      <c r="AD14" s="93">
        <v>0</v>
      </c>
      <c r="AE14" s="93">
        <v>0</v>
      </c>
      <c r="AF14" s="93">
        <v>0</v>
      </c>
      <c r="AG14" s="93">
        <v>0</v>
      </c>
      <c r="AH14" s="93">
        <v>0</v>
      </c>
      <c r="AI14" s="93">
        <v>0</v>
      </c>
      <c r="AJ14" s="93">
        <v>0</v>
      </c>
      <c r="AK14" s="93">
        <v>0</v>
      </c>
      <c r="AL14" s="93">
        <v>8799972.982101066</v>
      </c>
      <c r="AM14" s="93">
        <v>68.693574295397397</v>
      </c>
      <c r="AN14" s="93">
        <v>14.28823795584584</v>
      </c>
      <c r="AO14" s="93">
        <v>34.564435726143287</v>
      </c>
      <c r="AP14" s="93">
        <v>41.12474575208752</v>
      </c>
      <c r="AQ14" s="93">
        <v>47.199757791899756</v>
      </c>
      <c r="AR14" s="93">
        <v>17.85736323083314</v>
      </c>
      <c r="AS14" s="93">
        <v>27.738785962254582</v>
      </c>
      <c r="AT14" s="93">
        <v>35.898998812694863</v>
      </c>
      <c r="AU14" s="93">
        <v>20.258981850324094</v>
      </c>
      <c r="AV14" s="93">
        <v>4.1009138578991706</v>
      </c>
      <c r="AW14" s="93">
        <v>21.289566090707286</v>
      </c>
      <c r="AX14" s="93">
        <v>9.7908980660946181</v>
      </c>
      <c r="AY14" s="93">
        <v>42.105204291725549</v>
      </c>
      <c r="AZ14" s="93">
        <v>14.05192586294468</v>
      </c>
      <c r="BA14" s="93">
        <v>37.305163430247482</v>
      </c>
      <c r="BB14" s="93">
        <v>0</v>
      </c>
      <c r="BC14" s="93">
        <v>0</v>
      </c>
      <c r="BD14" s="93">
        <v>0</v>
      </c>
      <c r="BE14" s="93">
        <v>0</v>
      </c>
      <c r="BF14" s="93">
        <v>0</v>
      </c>
      <c r="BG14" s="93">
        <v>0</v>
      </c>
      <c r="BH14" s="93">
        <v>0</v>
      </c>
      <c r="BI14" s="93">
        <v>0</v>
      </c>
      <c r="BJ14" s="93">
        <v>0</v>
      </c>
      <c r="BK14" s="93">
        <v>0</v>
      </c>
      <c r="BL14" s="93">
        <v>0</v>
      </c>
      <c r="BM14" s="93">
        <v>0</v>
      </c>
      <c r="BN14" s="93">
        <v>0</v>
      </c>
      <c r="BO14" s="93">
        <v>0</v>
      </c>
      <c r="BP14" s="93">
        <v>0</v>
      </c>
      <c r="BQ14" s="93">
        <v>0</v>
      </c>
      <c r="BR14" s="93">
        <v>8799536.7135480884</v>
      </c>
      <c r="BS14" s="93">
        <v>0</v>
      </c>
      <c r="BT14" s="93">
        <v>0</v>
      </c>
      <c r="BU14" s="93">
        <v>0</v>
      </c>
      <c r="BV14" s="93">
        <v>0</v>
      </c>
      <c r="BW14" s="93">
        <v>0</v>
      </c>
      <c r="BX14" s="93">
        <v>0</v>
      </c>
      <c r="BY14" s="93">
        <v>0</v>
      </c>
      <c r="BZ14" s="93">
        <v>0</v>
      </c>
      <c r="CA14" s="93">
        <v>0</v>
      </c>
      <c r="CB14" s="93">
        <v>0</v>
      </c>
      <c r="CC14" s="93">
        <v>0</v>
      </c>
      <c r="CD14" s="93">
        <v>0</v>
      </c>
      <c r="CE14" s="93">
        <v>0</v>
      </c>
      <c r="CF14" s="93">
        <v>0</v>
      </c>
      <c r="CG14" s="93">
        <v>0</v>
      </c>
      <c r="CH14" s="93">
        <v>0</v>
      </c>
      <c r="CI14" s="93">
        <v>0</v>
      </c>
      <c r="CJ14" s="93">
        <v>0</v>
      </c>
      <c r="CK14" s="93">
        <v>0</v>
      </c>
      <c r="CL14" s="93">
        <v>0</v>
      </c>
      <c r="CM14" s="93">
        <v>0</v>
      </c>
      <c r="CN14" s="93">
        <v>0</v>
      </c>
      <c r="CO14" s="93">
        <v>0</v>
      </c>
      <c r="CP14" s="93">
        <v>0</v>
      </c>
      <c r="CQ14" s="93">
        <v>0</v>
      </c>
      <c r="CR14" s="93">
        <v>0</v>
      </c>
      <c r="CS14" s="93">
        <v>0</v>
      </c>
      <c r="CT14" s="93">
        <v>0</v>
      </c>
      <c r="CU14" s="93">
        <v>0</v>
      </c>
      <c r="CV14" s="93">
        <v>0</v>
      </c>
      <c r="CW14" s="93">
        <v>0</v>
      </c>
      <c r="CX14" s="93">
        <v>0</v>
      </c>
      <c r="CY14" s="93">
        <v>0</v>
      </c>
      <c r="CZ14" s="93">
        <v>0</v>
      </c>
      <c r="DA14" s="93">
        <v>0</v>
      </c>
      <c r="DB14" s="93">
        <v>0</v>
      </c>
      <c r="DC14" s="93">
        <v>0</v>
      </c>
      <c r="DD14" s="93">
        <v>0</v>
      </c>
      <c r="DE14" s="93">
        <v>0</v>
      </c>
      <c r="DF14" s="93">
        <v>0</v>
      </c>
      <c r="DG14" s="93">
        <v>0</v>
      </c>
      <c r="DH14" s="93">
        <v>0</v>
      </c>
      <c r="DI14" s="93">
        <v>0</v>
      </c>
      <c r="DJ14" s="93">
        <v>0</v>
      </c>
      <c r="DK14" s="93">
        <v>0</v>
      </c>
      <c r="DL14" s="93">
        <v>0</v>
      </c>
      <c r="DM14" s="93">
        <v>0</v>
      </c>
      <c r="DN14" s="93">
        <v>0</v>
      </c>
      <c r="DO14" s="93">
        <v>0</v>
      </c>
      <c r="DP14" s="93">
        <v>0</v>
      </c>
      <c r="DQ14" s="93">
        <v>0</v>
      </c>
      <c r="DR14" s="93">
        <v>0</v>
      </c>
      <c r="DS14" s="93">
        <v>0</v>
      </c>
      <c r="DT14" s="93">
        <v>0</v>
      </c>
      <c r="DU14" s="93">
        <v>0</v>
      </c>
      <c r="DV14" s="93">
        <v>0</v>
      </c>
      <c r="DW14" s="93">
        <v>0</v>
      </c>
      <c r="DX14" s="93">
        <v>0</v>
      </c>
      <c r="DY14" s="93">
        <v>0</v>
      </c>
      <c r="DZ14" s="93">
        <v>0</v>
      </c>
      <c r="EA14" s="93">
        <v>0</v>
      </c>
      <c r="EB14" s="93">
        <v>0</v>
      </c>
      <c r="EC14" s="93">
        <v>0</v>
      </c>
      <c r="ED14" s="93">
        <v>0</v>
      </c>
      <c r="EE14" s="93">
        <v>0</v>
      </c>
      <c r="EF14" s="93">
        <v>0</v>
      </c>
      <c r="EG14" s="93">
        <v>0</v>
      </c>
      <c r="EH14" s="93">
        <v>0</v>
      </c>
      <c r="EI14" s="93">
        <v>0</v>
      </c>
      <c r="EJ14" s="93">
        <v>0</v>
      </c>
      <c r="EK14" s="93">
        <v>0</v>
      </c>
      <c r="EL14" s="93">
        <v>0</v>
      </c>
      <c r="EM14" s="93">
        <v>0</v>
      </c>
      <c r="EN14" s="93">
        <v>0</v>
      </c>
      <c r="EO14" s="93">
        <v>0</v>
      </c>
      <c r="EP14" s="93">
        <v>0</v>
      </c>
      <c r="EQ14" s="93">
        <v>0</v>
      </c>
      <c r="ER14" s="93">
        <v>0</v>
      </c>
      <c r="ES14" s="93">
        <v>0</v>
      </c>
      <c r="ET14" s="93">
        <v>0</v>
      </c>
      <c r="EU14" s="93">
        <v>0</v>
      </c>
      <c r="EV14" s="93">
        <v>0</v>
      </c>
      <c r="EW14" s="93">
        <v>0</v>
      </c>
      <c r="EX14" s="93">
        <v>0</v>
      </c>
      <c r="EY14" s="93">
        <v>0</v>
      </c>
      <c r="EZ14" s="93">
        <v>0</v>
      </c>
      <c r="FA14" s="93">
        <v>0</v>
      </c>
      <c r="FB14" s="93">
        <v>0</v>
      </c>
      <c r="FC14" s="93">
        <v>0</v>
      </c>
      <c r="FD14" s="66">
        <f t="shared" ref="FD14:FD32" si="0">+D14+AH14+AL14+CC14+CD14+CG14+CP14+CS14+DB14+DF14+DI14+DN14+DQ14+EB14+EI14+EM14+EP14+ES14+ET14+FB14+FC14</f>
        <v>8799972.982101066</v>
      </c>
      <c r="FE14" s="98"/>
      <c r="FF14" s="111"/>
      <c r="FI14" s="98"/>
    </row>
    <row r="15" spans="1:180" ht="14.25" customHeight="1" x14ac:dyDescent="0.2">
      <c r="B15" s="106" t="s">
        <v>551</v>
      </c>
      <c r="C15" s="106" t="s">
        <v>363</v>
      </c>
      <c r="D15" s="93">
        <v>11956836.595224937</v>
      </c>
      <c r="E15" s="93">
        <v>0</v>
      </c>
      <c r="F15" s="93">
        <v>0</v>
      </c>
      <c r="G15" s="93">
        <v>0</v>
      </c>
      <c r="H15" s="93">
        <v>0</v>
      </c>
      <c r="I15" s="93">
        <v>0</v>
      </c>
      <c r="J15" s="93">
        <v>0</v>
      </c>
      <c r="K15" s="93">
        <v>0</v>
      </c>
      <c r="L15" s="93">
        <v>0</v>
      </c>
      <c r="M15" s="93">
        <v>0</v>
      </c>
      <c r="N15" s="93">
        <v>0</v>
      </c>
      <c r="O15" s="93">
        <v>0</v>
      </c>
      <c r="P15" s="93">
        <v>0</v>
      </c>
      <c r="Q15" s="93">
        <v>0</v>
      </c>
      <c r="R15" s="93">
        <v>0</v>
      </c>
      <c r="S15" s="93">
        <v>0</v>
      </c>
      <c r="T15" s="93">
        <v>0</v>
      </c>
      <c r="U15" s="93">
        <v>0</v>
      </c>
      <c r="V15" s="93">
        <v>0</v>
      </c>
      <c r="W15" s="93">
        <v>0</v>
      </c>
      <c r="X15" s="93">
        <v>0</v>
      </c>
      <c r="Y15" s="93">
        <v>0</v>
      </c>
      <c r="Z15" s="93">
        <v>0</v>
      </c>
      <c r="AA15" s="93">
        <v>0</v>
      </c>
      <c r="AB15" s="93">
        <v>0</v>
      </c>
      <c r="AC15" s="93">
        <v>0</v>
      </c>
      <c r="AD15" s="93">
        <v>0</v>
      </c>
      <c r="AE15" s="93">
        <v>11956836.595224937</v>
      </c>
      <c r="AF15" s="93">
        <v>0</v>
      </c>
      <c r="AG15" s="93">
        <v>0</v>
      </c>
      <c r="AH15" s="93">
        <v>0</v>
      </c>
      <c r="AI15" s="93">
        <v>0</v>
      </c>
      <c r="AJ15" s="93">
        <v>0</v>
      </c>
      <c r="AK15" s="93">
        <v>0</v>
      </c>
      <c r="AL15" s="93">
        <v>481982627.59224188</v>
      </c>
      <c r="AM15" s="93">
        <v>6111430.0226072362</v>
      </c>
      <c r="AN15" s="93">
        <v>1271175.1762691904</v>
      </c>
      <c r="AO15" s="93">
        <v>3075078.453522596</v>
      </c>
      <c r="AP15" s="93">
        <v>3658726.575801963</v>
      </c>
      <c r="AQ15" s="93">
        <v>4199199.4125793111</v>
      </c>
      <c r="AR15" s="93">
        <v>1588707.9234546162</v>
      </c>
      <c r="AS15" s="93">
        <v>2467823.9712991207</v>
      </c>
      <c r="AT15" s="93">
        <v>3193809.921463713</v>
      </c>
      <c r="AU15" s="93">
        <v>1802371.636320886</v>
      </c>
      <c r="AV15" s="93">
        <v>364844.14049437939</v>
      </c>
      <c r="AW15" s="93">
        <v>1894059.1563270432</v>
      </c>
      <c r="AX15" s="93">
        <v>871062.38106213848</v>
      </c>
      <c r="AY15" s="93">
        <v>3745954.5853578285</v>
      </c>
      <c r="AZ15" s="93">
        <v>1250151.3056368236</v>
      </c>
      <c r="BA15" s="93">
        <v>3318911.5302908272</v>
      </c>
      <c r="BB15" s="93">
        <v>0</v>
      </c>
      <c r="BC15" s="93">
        <v>0</v>
      </c>
      <c r="BD15" s="93">
        <v>0</v>
      </c>
      <c r="BE15" s="93">
        <v>0</v>
      </c>
      <c r="BF15" s="93">
        <v>389895864.69102126</v>
      </c>
      <c r="BG15" s="93">
        <v>18481877.821740258</v>
      </c>
      <c r="BH15" s="93">
        <v>17931263.384991929</v>
      </c>
      <c r="BI15" s="93">
        <v>0</v>
      </c>
      <c r="BJ15" s="93">
        <v>0</v>
      </c>
      <c r="BK15" s="93">
        <v>0</v>
      </c>
      <c r="BL15" s="93">
        <v>0</v>
      </c>
      <c r="BM15" s="93">
        <v>0</v>
      </c>
      <c r="BN15" s="93">
        <v>0</v>
      </c>
      <c r="BO15" s="93">
        <v>0</v>
      </c>
      <c r="BP15" s="93">
        <v>286800.28691283258</v>
      </c>
      <c r="BQ15" s="93">
        <v>237194.76495719943</v>
      </c>
      <c r="BR15" s="93">
        <v>1792721.7539561149</v>
      </c>
      <c r="BS15" s="93">
        <v>1003014.6126929807</v>
      </c>
      <c r="BT15" s="93">
        <v>979915.23262790835</v>
      </c>
      <c r="BU15" s="93">
        <v>3129540.3782982617</v>
      </c>
      <c r="BV15" s="93">
        <v>279171.05798629415</v>
      </c>
      <c r="BW15" s="93">
        <v>1960290.0627629785</v>
      </c>
      <c r="BX15" s="93">
        <v>191290.78508941832</v>
      </c>
      <c r="BY15" s="93">
        <v>993320.14553101221</v>
      </c>
      <c r="BZ15" s="93">
        <v>3914447.1652890849</v>
      </c>
      <c r="CA15" s="93">
        <v>812108.68894636526</v>
      </c>
      <c r="CB15" s="93">
        <v>1280500.5669502122</v>
      </c>
      <c r="CC15" s="93">
        <v>0</v>
      </c>
      <c r="CD15" s="93">
        <v>0</v>
      </c>
      <c r="CE15" s="93">
        <v>0</v>
      </c>
      <c r="CF15" s="93">
        <v>0</v>
      </c>
      <c r="CG15" s="93">
        <v>0</v>
      </c>
      <c r="CH15" s="93">
        <v>0</v>
      </c>
      <c r="CI15" s="93">
        <v>0</v>
      </c>
      <c r="CJ15" s="93">
        <v>0</v>
      </c>
      <c r="CK15" s="93">
        <v>0</v>
      </c>
      <c r="CL15" s="93">
        <v>0</v>
      </c>
      <c r="CM15" s="93">
        <v>0</v>
      </c>
      <c r="CN15" s="93">
        <v>0</v>
      </c>
      <c r="CO15" s="93">
        <v>0</v>
      </c>
      <c r="CP15" s="93">
        <v>0</v>
      </c>
      <c r="CQ15" s="93">
        <v>0</v>
      </c>
      <c r="CR15" s="93">
        <v>0</v>
      </c>
      <c r="CS15" s="93">
        <v>0</v>
      </c>
      <c r="CT15" s="93">
        <v>0</v>
      </c>
      <c r="CU15" s="93">
        <v>0</v>
      </c>
      <c r="CV15" s="93">
        <v>0</v>
      </c>
      <c r="CW15" s="93">
        <v>0</v>
      </c>
      <c r="CX15" s="93">
        <v>0</v>
      </c>
      <c r="CY15" s="93">
        <v>0</v>
      </c>
      <c r="CZ15" s="93">
        <v>0</v>
      </c>
      <c r="DA15" s="93">
        <v>0</v>
      </c>
      <c r="DB15" s="93">
        <v>108556616.38844031</v>
      </c>
      <c r="DC15" s="93">
        <v>38924379.518498026</v>
      </c>
      <c r="DD15" s="93">
        <v>69632236.869942293</v>
      </c>
      <c r="DE15" s="93">
        <v>0</v>
      </c>
      <c r="DF15" s="93">
        <v>0</v>
      </c>
      <c r="DG15" s="93">
        <v>0</v>
      </c>
      <c r="DH15" s="93">
        <v>0</v>
      </c>
      <c r="DI15" s="93">
        <v>0</v>
      </c>
      <c r="DJ15" s="93">
        <v>0</v>
      </c>
      <c r="DK15" s="93">
        <v>0</v>
      </c>
      <c r="DL15" s="93">
        <v>0</v>
      </c>
      <c r="DM15" s="93">
        <v>0</v>
      </c>
      <c r="DN15" s="93">
        <v>0</v>
      </c>
      <c r="DO15" s="93">
        <v>0</v>
      </c>
      <c r="DP15" s="93">
        <v>0</v>
      </c>
      <c r="DQ15" s="93">
        <v>0</v>
      </c>
      <c r="DR15" s="93">
        <v>0</v>
      </c>
      <c r="DS15" s="93">
        <v>0</v>
      </c>
      <c r="DT15" s="93">
        <v>0</v>
      </c>
      <c r="DU15" s="93">
        <v>0</v>
      </c>
      <c r="DV15" s="93">
        <v>0</v>
      </c>
      <c r="DW15" s="93">
        <v>0</v>
      </c>
      <c r="DX15" s="93">
        <v>0</v>
      </c>
      <c r="DY15" s="93">
        <v>0</v>
      </c>
      <c r="DZ15" s="93">
        <v>0</v>
      </c>
      <c r="EA15" s="93">
        <v>0</v>
      </c>
      <c r="EB15" s="93">
        <v>0</v>
      </c>
      <c r="EC15" s="93">
        <v>0</v>
      </c>
      <c r="ED15" s="93">
        <v>0</v>
      </c>
      <c r="EE15" s="93">
        <v>0</v>
      </c>
      <c r="EF15" s="93">
        <v>0</v>
      </c>
      <c r="EG15" s="93">
        <v>0</v>
      </c>
      <c r="EH15" s="93">
        <v>0</v>
      </c>
      <c r="EI15" s="93">
        <v>0</v>
      </c>
      <c r="EJ15" s="93">
        <v>0</v>
      </c>
      <c r="EK15" s="93">
        <v>0</v>
      </c>
      <c r="EL15" s="93">
        <v>0</v>
      </c>
      <c r="EM15" s="93">
        <v>0</v>
      </c>
      <c r="EN15" s="93">
        <v>0</v>
      </c>
      <c r="EO15" s="93">
        <v>0</v>
      </c>
      <c r="EP15" s="93">
        <v>0</v>
      </c>
      <c r="EQ15" s="93">
        <v>0</v>
      </c>
      <c r="ER15" s="93">
        <v>0</v>
      </c>
      <c r="ES15" s="93">
        <v>0</v>
      </c>
      <c r="ET15" s="93">
        <v>0</v>
      </c>
      <c r="EU15" s="93">
        <v>0</v>
      </c>
      <c r="EV15" s="93">
        <v>0</v>
      </c>
      <c r="EW15" s="93">
        <v>0</v>
      </c>
      <c r="EX15" s="93">
        <v>0</v>
      </c>
      <c r="EY15" s="93">
        <v>0</v>
      </c>
      <c r="EZ15" s="93">
        <v>0</v>
      </c>
      <c r="FA15" s="93">
        <v>0</v>
      </c>
      <c r="FB15" s="93">
        <v>0</v>
      </c>
      <c r="FC15" s="93">
        <v>771591704.35137928</v>
      </c>
      <c r="FD15" s="66">
        <f t="shared" si="0"/>
        <v>1374087784.9272864</v>
      </c>
      <c r="FE15" s="98"/>
      <c r="FF15" s="111"/>
    </row>
    <row r="16" spans="1:180" ht="14.25" customHeight="1" x14ac:dyDescent="0.2">
      <c r="B16" s="106" t="s">
        <v>553</v>
      </c>
      <c r="C16" s="106" t="s">
        <v>370</v>
      </c>
      <c r="D16" s="93">
        <v>0</v>
      </c>
      <c r="E16" s="93">
        <v>0</v>
      </c>
      <c r="F16" s="93">
        <v>0</v>
      </c>
      <c r="G16" s="93">
        <v>0</v>
      </c>
      <c r="H16" s="93">
        <v>0</v>
      </c>
      <c r="I16" s="93">
        <v>0</v>
      </c>
      <c r="J16" s="93">
        <v>0</v>
      </c>
      <c r="K16" s="93">
        <v>0</v>
      </c>
      <c r="L16" s="93">
        <v>0</v>
      </c>
      <c r="M16" s="93">
        <v>0</v>
      </c>
      <c r="N16" s="93">
        <v>0</v>
      </c>
      <c r="O16" s="93">
        <v>0</v>
      </c>
      <c r="P16" s="93">
        <v>0</v>
      </c>
      <c r="Q16" s="93">
        <v>0</v>
      </c>
      <c r="R16" s="93">
        <v>0</v>
      </c>
      <c r="S16" s="93">
        <v>0</v>
      </c>
      <c r="T16" s="93">
        <v>0</v>
      </c>
      <c r="U16" s="93">
        <v>0</v>
      </c>
      <c r="V16" s="93">
        <v>0</v>
      </c>
      <c r="W16" s="93">
        <v>0</v>
      </c>
      <c r="X16" s="93">
        <v>0</v>
      </c>
      <c r="Y16" s="93">
        <v>0</v>
      </c>
      <c r="Z16" s="93">
        <v>0</v>
      </c>
      <c r="AA16" s="93">
        <v>0</v>
      </c>
      <c r="AB16" s="93">
        <v>0</v>
      </c>
      <c r="AC16" s="93">
        <v>0</v>
      </c>
      <c r="AD16" s="93">
        <v>0</v>
      </c>
      <c r="AE16" s="93">
        <v>0</v>
      </c>
      <c r="AF16" s="93">
        <v>0</v>
      </c>
      <c r="AG16" s="93">
        <v>0</v>
      </c>
      <c r="AH16" s="93">
        <v>0</v>
      </c>
      <c r="AI16" s="93">
        <v>0</v>
      </c>
      <c r="AJ16" s="93">
        <v>0</v>
      </c>
      <c r="AK16" s="93">
        <v>0</v>
      </c>
      <c r="AL16" s="93">
        <v>928541152</v>
      </c>
      <c r="AM16" s="93">
        <v>0</v>
      </c>
      <c r="AN16" s="93">
        <v>808894976.824</v>
      </c>
      <c r="AO16" s="93">
        <v>0</v>
      </c>
      <c r="AP16" s="93">
        <v>0</v>
      </c>
      <c r="AQ16" s="93">
        <v>0</v>
      </c>
      <c r="AR16" s="93">
        <v>0</v>
      </c>
      <c r="AS16" s="93">
        <v>0</v>
      </c>
      <c r="AT16" s="93">
        <v>0</v>
      </c>
      <c r="AU16" s="93">
        <v>119646175.176</v>
      </c>
      <c r="AV16" s="93">
        <v>0</v>
      </c>
      <c r="AW16" s="93">
        <v>0</v>
      </c>
      <c r="AX16" s="93">
        <v>0</v>
      </c>
      <c r="AY16" s="93">
        <v>0</v>
      </c>
      <c r="AZ16" s="93">
        <v>0</v>
      </c>
      <c r="BA16" s="93">
        <v>0</v>
      </c>
      <c r="BB16" s="93">
        <v>0</v>
      </c>
      <c r="BC16" s="93">
        <v>0</v>
      </c>
      <c r="BD16" s="93">
        <v>0</v>
      </c>
      <c r="BE16" s="93">
        <v>0</v>
      </c>
      <c r="BF16" s="93">
        <v>0</v>
      </c>
      <c r="BG16" s="93">
        <v>0</v>
      </c>
      <c r="BH16" s="93">
        <v>0</v>
      </c>
      <c r="BI16" s="93">
        <v>0</v>
      </c>
      <c r="BJ16" s="93">
        <v>0</v>
      </c>
      <c r="BK16" s="93">
        <v>0</v>
      </c>
      <c r="BL16" s="93">
        <v>0</v>
      </c>
      <c r="BM16" s="93">
        <v>0</v>
      </c>
      <c r="BN16" s="93">
        <v>0</v>
      </c>
      <c r="BO16" s="93">
        <v>0</v>
      </c>
      <c r="BP16" s="93">
        <v>0</v>
      </c>
      <c r="BQ16" s="93">
        <v>0</v>
      </c>
      <c r="BR16" s="93">
        <v>0</v>
      </c>
      <c r="BS16" s="93">
        <v>0</v>
      </c>
      <c r="BT16" s="93">
        <v>0</v>
      </c>
      <c r="BU16" s="93">
        <v>0</v>
      </c>
      <c r="BV16" s="93">
        <v>0</v>
      </c>
      <c r="BW16" s="93">
        <v>0</v>
      </c>
      <c r="BX16" s="93">
        <v>0</v>
      </c>
      <c r="BY16" s="93">
        <v>0</v>
      </c>
      <c r="BZ16" s="93">
        <v>0</v>
      </c>
      <c r="CA16" s="93">
        <v>0</v>
      </c>
      <c r="CB16" s="93">
        <v>0</v>
      </c>
      <c r="CC16" s="93">
        <v>0</v>
      </c>
      <c r="CD16" s="93">
        <v>0</v>
      </c>
      <c r="CE16" s="93">
        <v>0</v>
      </c>
      <c r="CF16" s="93">
        <v>0</v>
      </c>
      <c r="CG16" s="93">
        <v>0</v>
      </c>
      <c r="CH16" s="93">
        <v>0</v>
      </c>
      <c r="CI16" s="93">
        <v>0</v>
      </c>
      <c r="CJ16" s="93">
        <v>0</v>
      </c>
      <c r="CK16" s="93">
        <v>0</v>
      </c>
      <c r="CL16" s="93">
        <v>0</v>
      </c>
      <c r="CM16" s="93">
        <v>0</v>
      </c>
      <c r="CN16" s="93">
        <v>0</v>
      </c>
      <c r="CO16" s="93">
        <v>0</v>
      </c>
      <c r="CP16" s="93">
        <v>0</v>
      </c>
      <c r="CQ16" s="93">
        <v>0</v>
      </c>
      <c r="CR16" s="93">
        <v>0</v>
      </c>
      <c r="CS16" s="93">
        <v>0</v>
      </c>
      <c r="CT16" s="93">
        <v>0</v>
      </c>
      <c r="CU16" s="93">
        <v>0</v>
      </c>
      <c r="CV16" s="93">
        <v>0</v>
      </c>
      <c r="CW16" s="93">
        <v>0</v>
      </c>
      <c r="CX16" s="93">
        <v>0</v>
      </c>
      <c r="CY16" s="93">
        <v>0</v>
      </c>
      <c r="CZ16" s="93">
        <v>0</v>
      </c>
      <c r="DA16" s="93">
        <v>0</v>
      </c>
      <c r="DB16" s="93">
        <v>0</v>
      </c>
      <c r="DC16" s="93">
        <v>0</v>
      </c>
      <c r="DD16" s="93">
        <v>0</v>
      </c>
      <c r="DE16" s="93">
        <v>0</v>
      </c>
      <c r="DF16" s="93">
        <v>0</v>
      </c>
      <c r="DG16" s="93">
        <v>0</v>
      </c>
      <c r="DH16" s="93">
        <v>0</v>
      </c>
      <c r="DI16" s="93">
        <v>0</v>
      </c>
      <c r="DJ16" s="93">
        <v>0</v>
      </c>
      <c r="DK16" s="93">
        <v>0</v>
      </c>
      <c r="DL16" s="93">
        <v>0</v>
      </c>
      <c r="DM16" s="93">
        <v>0</v>
      </c>
      <c r="DN16" s="93">
        <v>0</v>
      </c>
      <c r="DO16" s="93">
        <v>0</v>
      </c>
      <c r="DP16" s="93">
        <v>0</v>
      </c>
      <c r="DQ16" s="93">
        <v>0</v>
      </c>
      <c r="DR16" s="93">
        <v>0</v>
      </c>
      <c r="DS16" s="93">
        <v>0</v>
      </c>
      <c r="DT16" s="93">
        <v>0</v>
      </c>
      <c r="DU16" s="93">
        <v>0</v>
      </c>
      <c r="DV16" s="93">
        <v>0</v>
      </c>
      <c r="DW16" s="93">
        <v>0</v>
      </c>
      <c r="DX16" s="93">
        <v>0</v>
      </c>
      <c r="DY16" s="93">
        <v>0</v>
      </c>
      <c r="DZ16" s="93">
        <v>0</v>
      </c>
      <c r="EA16" s="93">
        <v>0</v>
      </c>
      <c r="EB16" s="93">
        <v>0</v>
      </c>
      <c r="EC16" s="93">
        <v>0</v>
      </c>
      <c r="ED16" s="93">
        <v>0</v>
      </c>
      <c r="EE16" s="93">
        <v>0</v>
      </c>
      <c r="EF16" s="93">
        <v>0</v>
      </c>
      <c r="EG16" s="93">
        <v>0</v>
      </c>
      <c r="EH16" s="93">
        <v>0</v>
      </c>
      <c r="EI16" s="93">
        <v>0</v>
      </c>
      <c r="EJ16" s="93">
        <v>0</v>
      </c>
      <c r="EK16" s="93">
        <v>0</v>
      </c>
      <c r="EL16" s="93">
        <v>0</v>
      </c>
      <c r="EM16" s="93">
        <v>0</v>
      </c>
      <c r="EN16" s="93">
        <v>0</v>
      </c>
      <c r="EO16" s="93">
        <v>0</v>
      </c>
      <c r="EP16" s="93">
        <v>0</v>
      </c>
      <c r="EQ16" s="93">
        <v>0</v>
      </c>
      <c r="ER16" s="93">
        <v>0</v>
      </c>
      <c r="ES16" s="93">
        <v>0</v>
      </c>
      <c r="ET16" s="93">
        <v>0</v>
      </c>
      <c r="EU16" s="93">
        <v>0</v>
      </c>
      <c r="EV16" s="93">
        <v>0</v>
      </c>
      <c r="EW16" s="93">
        <v>0</v>
      </c>
      <c r="EX16" s="93">
        <v>0</v>
      </c>
      <c r="EY16" s="93">
        <v>0</v>
      </c>
      <c r="EZ16" s="93">
        <v>0</v>
      </c>
      <c r="FA16" s="93">
        <v>0</v>
      </c>
      <c r="FB16" s="93">
        <v>0</v>
      </c>
      <c r="FC16" s="93">
        <v>0</v>
      </c>
      <c r="FD16" s="66">
        <f t="shared" si="0"/>
        <v>928541152</v>
      </c>
      <c r="FE16" s="98"/>
      <c r="FF16" s="111"/>
    </row>
    <row r="17" spans="2:164" ht="14.25" customHeight="1" x14ac:dyDescent="0.2">
      <c r="B17" s="106" t="s">
        <v>554</v>
      </c>
      <c r="C17" s="106" t="s">
        <v>371</v>
      </c>
      <c r="D17" s="93">
        <v>0</v>
      </c>
      <c r="E17" s="93">
        <v>0</v>
      </c>
      <c r="F17" s="93">
        <v>0</v>
      </c>
      <c r="G17" s="93">
        <v>0</v>
      </c>
      <c r="H17" s="93">
        <v>0</v>
      </c>
      <c r="I17" s="93">
        <v>0</v>
      </c>
      <c r="J17" s="93">
        <v>0</v>
      </c>
      <c r="K17" s="93">
        <v>0</v>
      </c>
      <c r="L17" s="93">
        <v>0</v>
      </c>
      <c r="M17" s="93">
        <v>0</v>
      </c>
      <c r="N17" s="93">
        <v>0</v>
      </c>
      <c r="O17" s="93">
        <v>0</v>
      </c>
      <c r="P17" s="93">
        <v>0</v>
      </c>
      <c r="Q17" s="93">
        <v>0</v>
      </c>
      <c r="R17" s="93">
        <v>0</v>
      </c>
      <c r="S17" s="93">
        <v>0</v>
      </c>
      <c r="T17" s="93">
        <v>0</v>
      </c>
      <c r="U17" s="93">
        <v>0</v>
      </c>
      <c r="V17" s="93">
        <v>0</v>
      </c>
      <c r="W17" s="93">
        <v>0</v>
      </c>
      <c r="X17" s="93">
        <v>0</v>
      </c>
      <c r="Y17" s="93">
        <v>0</v>
      </c>
      <c r="Z17" s="93">
        <v>0</v>
      </c>
      <c r="AA17" s="93">
        <v>0</v>
      </c>
      <c r="AB17" s="93">
        <v>0</v>
      </c>
      <c r="AC17" s="93">
        <v>0</v>
      </c>
      <c r="AD17" s="93">
        <v>0</v>
      </c>
      <c r="AE17" s="93">
        <v>0</v>
      </c>
      <c r="AF17" s="93">
        <v>0</v>
      </c>
      <c r="AG17" s="93">
        <v>0</v>
      </c>
      <c r="AH17" s="93">
        <v>0</v>
      </c>
      <c r="AI17" s="93">
        <v>0</v>
      </c>
      <c r="AJ17" s="93">
        <v>0</v>
      </c>
      <c r="AK17" s="93">
        <v>0</v>
      </c>
      <c r="AL17" s="93">
        <v>46118796</v>
      </c>
      <c r="AM17" s="93">
        <v>0</v>
      </c>
      <c r="AN17" s="93">
        <v>0</v>
      </c>
      <c r="AO17" s="93">
        <v>46118796</v>
      </c>
      <c r="AP17" s="93">
        <v>0</v>
      </c>
      <c r="AQ17" s="93">
        <v>0</v>
      </c>
      <c r="AR17" s="93">
        <v>0</v>
      </c>
      <c r="AS17" s="93">
        <v>0</v>
      </c>
      <c r="AT17" s="93">
        <v>0</v>
      </c>
      <c r="AU17" s="93">
        <v>0</v>
      </c>
      <c r="AV17" s="93">
        <v>0</v>
      </c>
      <c r="AW17" s="93">
        <v>0</v>
      </c>
      <c r="AX17" s="93">
        <v>0</v>
      </c>
      <c r="AY17" s="93">
        <v>0</v>
      </c>
      <c r="AZ17" s="93">
        <v>0</v>
      </c>
      <c r="BA17" s="93">
        <v>0</v>
      </c>
      <c r="BB17" s="93">
        <v>0</v>
      </c>
      <c r="BC17" s="93">
        <v>0</v>
      </c>
      <c r="BD17" s="93">
        <v>0</v>
      </c>
      <c r="BE17" s="93">
        <v>0</v>
      </c>
      <c r="BF17" s="93">
        <v>0</v>
      </c>
      <c r="BG17" s="93">
        <v>0</v>
      </c>
      <c r="BH17" s="93">
        <v>0</v>
      </c>
      <c r="BI17" s="93">
        <v>0</v>
      </c>
      <c r="BJ17" s="93">
        <v>0</v>
      </c>
      <c r="BK17" s="93">
        <v>0</v>
      </c>
      <c r="BL17" s="93">
        <v>0</v>
      </c>
      <c r="BM17" s="93">
        <v>0</v>
      </c>
      <c r="BN17" s="93">
        <v>0</v>
      </c>
      <c r="BO17" s="93">
        <v>0</v>
      </c>
      <c r="BP17" s="93">
        <v>0</v>
      </c>
      <c r="BQ17" s="93">
        <v>0</v>
      </c>
      <c r="BR17" s="93">
        <v>0</v>
      </c>
      <c r="BS17" s="93">
        <v>0</v>
      </c>
      <c r="BT17" s="93">
        <v>0</v>
      </c>
      <c r="BU17" s="93">
        <v>0</v>
      </c>
      <c r="BV17" s="93">
        <v>0</v>
      </c>
      <c r="BW17" s="93">
        <v>0</v>
      </c>
      <c r="BX17" s="93">
        <v>0</v>
      </c>
      <c r="BY17" s="93">
        <v>0</v>
      </c>
      <c r="BZ17" s="93">
        <v>0</v>
      </c>
      <c r="CA17" s="93">
        <v>0</v>
      </c>
      <c r="CB17" s="93">
        <v>0</v>
      </c>
      <c r="CC17" s="93">
        <v>0</v>
      </c>
      <c r="CD17" s="93">
        <v>0</v>
      </c>
      <c r="CE17" s="93">
        <v>0</v>
      </c>
      <c r="CF17" s="93">
        <v>0</v>
      </c>
      <c r="CG17" s="93">
        <v>0</v>
      </c>
      <c r="CH17" s="93">
        <v>0</v>
      </c>
      <c r="CI17" s="93">
        <v>0</v>
      </c>
      <c r="CJ17" s="93">
        <v>0</v>
      </c>
      <c r="CK17" s="93">
        <v>0</v>
      </c>
      <c r="CL17" s="93">
        <v>0</v>
      </c>
      <c r="CM17" s="93">
        <v>0</v>
      </c>
      <c r="CN17" s="93">
        <v>0</v>
      </c>
      <c r="CO17" s="93">
        <v>0</v>
      </c>
      <c r="CP17" s="93">
        <v>0</v>
      </c>
      <c r="CQ17" s="93">
        <v>0</v>
      </c>
      <c r="CR17" s="93">
        <v>0</v>
      </c>
      <c r="CS17" s="93">
        <v>0</v>
      </c>
      <c r="CT17" s="93">
        <v>0</v>
      </c>
      <c r="CU17" s="93">
        <v>0</v>
      </c>
      <c r="CV17" s="93">
        <v>0</v>
      </c>
      <c r="CW17" s="93">
        <v>0</v>
      </c>
      <c r="CX17" s="93">
        <v>0</v>
      </c>
      <c r="CY17" s="93">
        <v>0</v>
      </c>
      <c r="CZ17" s="93">
        <v>0</v>
      </c>
      <c r="DA17" s="93">
        <v>0</v>
      </c>
      <c r="DB17" s="93">
        <v>0</v>
      </c>
      <c r="DC17" s="93">
        <v>0</v>
      </c>
      <c r="DD17" s="93">
        <v>0</v>
      </c>
      <c r="DE17" s="93">
        <v>0</v>
      </c>
      <c r="DF17" s="93">
        <v>0</v>
      </c>
      <c r="DG17" s="93">
        <v>0</v>
      </c>
      <c r="DH17" s="93">
        <v>0</v>
      </c>
      <c r="DI17" s="93">
        <v>0</v>
      </c>
      <c r="DJ17" s="93">
        <v>0</v>
      </c>
      <c r="DK17" s="93">
        <v>0</v>
      </c>
      <c r="DL17" s="93">
        <v>0</v>
      </c>
      <c r="DM17" s="93">
        <v>0</v>
      </c>
      <c r="DN17" s="93">
        <v>0</v>
      </c>
      <c r="DO17" s="93">
        <v>0</v>
      </c>
      <c r="DP17" s="93">
        <v>0</v>
      </c>
      <c r="DQ17" s="93">
        <v>0</v>
      </c>
      <c r="DR17" s="93">
        <v>0</v>
      </c>
      <c r="DS17" s="93">
        <v>0</v>
      </c>
      <c r="DT17" s="93">
        <v>0</v>
      </c>
      <c r="DU17" s="93">
        <v>0</v>
      </c>
      <c r="DV17" s="93">
        <v>0</v>
      </c>
      <c r="DW17" s="93">
        <v>0</v>
      </c>
      <c r="DX17" s="93">
        <v>0</v>
      </c>
      <c r="DY17" s="93">
        <v>0</v>
      </c>
      <c r="DZ17" s="93">
        <v>0</v>
      </c>
      <c r="EA17" s="93">
        <v>0</v>
      </c>
      <c r="EB17" s="93">
        <v>0</v>
      </c>
      <c r="EC17" s="93">
        <v>0</v>
      </c>
      <c r="ED17" s="93">
        <v>0</v>
      </c>
      <c r="EE17" s="93">
        <v>0</v>
      </c>
      <c r="EF17" s="93">
        <v>0</v>
      </c>
      <c r="EG17" s="93">
        <v>0</v>
      </c>
      <c r="EH17" s="93">
        <v>0</v>
      </c>
      <c r="EI17" s="93">
        <v>0</v>
      </c>
      <c r="EJ17" s="93">
        <v>0</v>
      </c>
      <c r="EK17" s="93">
        <v>0</v>
      </c>
      <c r="EL17" s="93">
        <v>0</v>
      </c>
      <c r="EM17" s="93">
        <v>0</v>
      </c>
      <c r="EN17" s="93">
        <v>0</v>
      </c>
      <c r="EO17" s="93">
        <v>0</v>
      </c>
      <c r="EP17" s="93">
        <v>0</v>
      </c>
      <c r="EQ17" s="93">
        <v>0</v>
      </c>
      <c r="ER17" s="93">
        <v>0</v>
      </c>
      <c r="ES17" s="93">
        <v>0</v>
      </c>
      <c r="ET17" s="93">
        <v>0</v>
      </c>
      <c r="EU17" s="93">
        <v>0</v>
      </c>
      <c r="EV17" s="93">
        <v>0</v>
      </c>
      <c r="EW17" s="93">
        <v>0</v>
      </c>
      <c r="EX17" s="93">
        <v>0</v>
      </c>
      <c r="EY17" s="93">
        <v>0</v>
      </c>
      <c r="EZ17" s="93">
        <v>0</v>
      </c>
      <c r="FA17" s="93">
        <v>0</v>
      </c>
      <c r="FB17" s="93">
        <v>0</v>
      </c>
      <c r="FC17" s="93">
        <v>0</v>
      </c>
      <c r="FD17" s="66">
        <f t="shared" si="0"/>
        <v>46118796</v>
      </c>
      <c r="FE17" s="98"/>
      <c r="FF17" s="111"/>
    </row>
    <row r="18" spans="2:164" ht="14.25" customHeight="1" x14ac:dyDescent="0.2">
      <c r="B18" s="106" t="s">
        <v>554</v>
      </c>
      <c r="C18" s="106" t="s">
        <v>372</v>
      </c>
      <c r="D18" s="93">
        <v>11839267.440000001</v>
      </c>
      <c r="E18" s="93">
        <v>0</v>
      </c>
      <c r="F18" s="93">
        <v>0</v>
      </c>
      <c r="G18" s="93">
        <v>0</v>
      </c>
      <c r="H18" s="93">
        <v>0</v>
      </c>
      <c r="I18" s="93">
        <v>0</v>
      </c>
      <c r="J18" s="93">
        <v>0</v>
      </c>
      <c r="K18" s="93">
        <v>0</v>
      </c>
      <c r="L18" s="93">
        <v>0</v>
      </c>
      <c r="M18" s="93">
        <v>0</v>
      </c>
      <c r="N18" s="93">
        <v>0</v>
      </c>
      <c r="O18" s="93">
        <v>0</v>
      </c>
      <c r="P18" s="93">
        <v>0</v>
      </c>
      <c r="Q18" s="93">
        <v>0</v>
      </c>
      <c r="R18" s="93">
        <v>0</v>
      </c>
      <c r="S18" s="93">
        <v>0</v>
      </c>
      <c r="T18" s="93">
        <v>0</v>
      </c>
      <c r="U18" s="93">
        <v>11839267.440000001</v>
      </c>
      <c r="V18" s="93">
        <v>0</v>
      </c>
      <c r="W18" s="93">
        <v>0</v>
      </c>
      <c r="X18" s="93">
        <v>0</v>
      </c>
      <c r="Y18" s="93">
        <v>0</v>
      </c>
      <c r="Z18" s="93">
        <v>0</v>
      </c>
      <c r="AA18" s="93">
        <v>0</v>
      </c>
      <c r="AB18" s="93">
        <v>0</v>
      </c>
      <c r="AC18" s="93">
        <v>0</v>
      </c>
      <c r="AD18" s="93">
        <v>0</v>
      </c>
      <c r="AE18" s="93">
        <v>0</v>
      </c>
      <c r="AF18" s="93">
        <v>0</v>
      </c>
      <c r="AG18" s="93">
        <v>0</v>
      </c>
      <c r="AH18" s="93">
        <v>0</v>
      </c>
      <c r="AI18" s="93">
        <v>0</v>
      </c>
      <c r="AJ18" s="93">
        <v>0</v>
      </c>
      <c r="AK18" s="93">
        <v>0</v>
      </c>
      <c r="AL18" s="93">
        <v>438545766.88760406</v>
      </c>
      <c r="AM18" s="93">
        <v>0</v>
      </c>
      <c r="AN18" s="93">
        <v>0</v>
      </c>
      <c r="AO18" s="93">
        <v>0</v>
      </c>
      <c r="AP18" s="93">
        <v>165913132.55999997</v>
      </c>
      <c r="AQ18" s="93">
        <v>0</v>
      </c>
      <c r="AR18" s="93">
        <v>45363065.275130622</v>
      </c>
      <c r="AS18" s="93">
        <v>0</v>
      </c>
      <c r="AT18" s="93">
        <v>0</v>
      </c>
      <c r="AU18" s="93">
        <v>0</v>
      </c>
      <c r="AV18" s="93">
        <v>0</v>
      </c>
      <c r="AW18" s="93">
        <v>0</v>
      </c>
      <c r="AX18" s="93">
        <v>0</v>
      </c>
      <c r="AY18" s="93">
        <v>0</v>
      </c>
      <c r="AZ18" s="93">
        <v>0</v>
      </c>
      <c r="BA18" s="93">
        <v>0</v>
      </c>
      <c r="BB18" s="93">
        <v>0</v>
      </c>
      <c r="BC18" s="93">
        <v>0</v>
      </c>
      <c r="BD18" s="93">
        <v>0</v>
      </c>
      <c r="BE18" s="93">
        <v>0</v>
      </c>
      <c r="BF18" s="93">
        <v>213735977.15466881</v>
      </c>
      <c r="BG18" s="93">
        <v>0</v>
      </c>
      <c r="BH18" s="93">
        <v>0</v>
      </c>
      <c r="BI18" s="93">
        <v>0</v>
      </c>
      <c r="BJ18" s="93">
        <v>0</v>
      </c>
      <c r="BK18" s="93">
        <v>0</v>
      </c>
      <c r="BL18" s="93">
        <v>0</v>
      </c>
      <c r="BM18" s="93">
        <v>0</v>
      </c>
      <c r="BN18" s="93">
        <v>0</v>
      </c>
      <c r="BO18" s="93">
        <v>0</v>
      </c>
      <c r="BP18" s="93">
        <v>0</v>
      </c>
      <c r="BQ18" s="93">
        <v>0</v>
      </c>
      <c r="BR18" s="93">
        <v>13533591.897804694</v>
      </c>
      <c r="BS18" s="93">
        <v>0</v>
      </c>
      <c r="BT18" s="93">
        <v>0</v>
      </c>
      <c r="BU18" s="93">
        <v>0</v>
      </c>
      <c r="BV18" s="93">
        <v>0</v>
      </c>
      <c r="BW18" s="93">
        <v>0</v>
      </c>
      <c r="BX18" s="93">
        <v>0</v>
      </c>
      <c r="BY18" s="93">
        <v>0</v>
      </c>
      <c r="BZ18" s="93">
        <v>0</v>
      </c>
      <c r="CA18" s="93">
        <v>0</v>
      </c>
      <c r="CB18" s="93">
        <v>0</v>
      </c>
      <c r="CC18" s="93">
        <v>0</v>
      </c>
      <c r="CD18" s="93">
        <v>0</v>
      </c>
      <c r="CE18" s="93">
        <v>0</v>
      </c>
      <c r="CF18" s="93">
        <v>0</v>
      </c>
      <c r="CG18" s="93">
        <v>0</v>
      </c>
      <c r="CH18" s="93">
        <v>0</v>
      </c>
      <c r="CI18" s="93">
        <v>0</v>
      </c>
      <c r="CJ18" s="93">
        <v>0</v>
      </c>
      <c r="CK18" s="93">
        <v>0</v>
      </c>
      <c r="CL18" s="93">
        <v>0</v>
      </c>
      <c r="CM18" s="93">
        <v>0</v>
      </c>
      <c r="CN18" s="93">
        <v>0</v>
      </c>
      <c r="CO18" s="93">
        <v>0</v>
      </c>
      <c r="CP18" s="93">
        <v>0</v>
      </c>
      <c r="CQ18" s="93">
        <v>0</v>
      </c>
      <c r="CR18" s="93">
        <v>0</v>
      </c>
      <c r="CS18" s="93">
        <v>0</v>
      </c>
      <c r="CT18" s="93">
        <v>0</v>
      </c>
      <c r="CU18" s="93">
        <v>0</v>
      </c>
      <c r="CV18" s="93">
        <v>0</v>
      </c>
      <c r="CW18" s="93">
        <v>0</v>
      </c>
      <c r="CX18" s="93">
        <v>0</v>
      </c>
      <c r="CY18" s="93">
        <v>0</v>
      </c>
      <c r="CZ18" s="93">
        <v>0</v>
      </c>
      <c r="DA18" s="93">
        <v>0</v>
      </c>
      <c r="DB18" s="93">
        <v>0</v>
      </c>
      <c r="DC18" s="93">
        <v>0</v>
      </c>
      <c r="DD18" s="93">
        <v>0</v>
      </c>
      <c r="DE18" s="93">
        <v>0</v>
      </c>
      <c r="DF18" s="93">
        <v>0</v>
      </c>
      <c r="DG18" s="93">
        <v>0</v>
      </c>
      <c r="DH18" s="93">
        <v>0</v>
      </c>
      <c r="DI18" s="93">
        <v>0</v>
      </c>
      <c r="DJ18" s="93">
        <v>0</v>
      </c>
      <c r="DK18" s="93">
        <v>0</v>
      </c>
      <c r="DL18" s="93">
        <v>0</v>
      </c>
      <c r="DM18" s="93">
        <v>0</v>
      </c>
      <c r="DN18" s="93">
        <v>0</v>
      </c>
      <c r="DO18" s="93">
        <v>0</v>
      </c>
      <c r="DP18" s="93">
        <v>0</v>
      </c>
      <c r="DQ18" s="93">
        <v>0</v>
      </c>
      <c r="DR18" s="93">
        <v>0</v>
      </c>
      <c r="DS18" s="93">
        <v>0</v>
      </c>
      <c r="DT18" s="93">
        <v>0</v>
      </c>
      <c r="DU18" s="93">
        <v>0</v>
      </c>
      <c r="DV18" s="93">
        <v>0</v>
      </c>
      <c r="DW18" s="93">
        <v>0</v>
      </c>
      <c r="DX18" s="93">
        <v>0</v>
      </c>
      <c r="DY18" s="93">
        <v>0</v>
      </c>
      <c r="DZ18" s="93">
        <v>0</v>
      </c>
      <c r="EA18" s="93">
        <v>0</v>
      </c>
      <c r="EB18" s="93">
        <v>0</v>
      </c>
      <c r="EC18" s="93">
        <v>0</v>
      </c>
      <c r="ED18" s="93">
        <v>0</v>
      </c>
      <c r="EE18" s="93">
        <v>0</v>
      </c>
      <c r="EF18" s="93">
        <v>0</v>
      </c>
      <c r="EG18" s="93">
        <v>0</v>
      </c>
      <c r="EH18" s="93">
        <v>0</v>
      </c>
      <c r="EI18" s="93">
        <v>0</v>
      </c>
      <c r="EJ18" s="93">
        <v>0</v>
      </c>
      <c r="EK18" s="93">
        <v>0</v>
      </c>
      <c r="EL18" s="93">
        <v>0</v>
      </c>
      <c r="EM18" s="93">
        <v>0</v>
      </c>
      <c r="EN18" s="93">
        <v>0</v>
      </c>
      <c r="EO18" s="93">
        <v>0</v>
      </c>
      <c r="EP18" s="93">
        <v>0</v>
      </c>
      <c r="EQ18" s="93">
        <v>0</v>
      </c>
      <c r="ER18" s="93">
        <v>0</v>
      </c>
      <c r="ES18" s="93">
        <v>0</v>
      </c>
      <c r="ET18" s="93">
        <v>0</v>
      </c>
      <c r="EU18" s="93">
        <v>0</v>
      </c>
      <c r="EV18" s="93">
        <v>0</v>
      </c>
      <c r="EW18" s="93">
        <v>0</v>
      </c>
      <c r="EX18" s="93">
        <v>0</v>
      </c>
      <c r="EY18" s="93">
        <v>0</v>
      </c>
      <c r="EZ18" s="93">
        <v>0</v>
      </c>
      <c r="FA18" s="93">
        <v>0</v>
      </c>
      <c r="FB18" s="93">
        <v>0</v>
      </c>
      <c r="FC18" s="93">
        <v>0</v>
      </c>
      <c r="FD18" s="66">
        <f t="shared" si="0"/>
        <v>450385034.32760406</v>
      </c>
      <c r="FE18" s="98"/>
      <c r="FF18" s="111"/>
    </row>
    <row r="19" spans="2:164" ht="14.25" customHeight="1" x14ac:dyDescent="0.2">
      <c r="B19" s="106" t="s">
        <v>555</v>
      </c>
      <c r="C19" s="106" t="s">
        <v>373</v>
      </c>
      <c r="D19" s="93">
        <v>305276.69274836726</v>
      </c>
      <c r="E19" s="93">
        <v>0</v>
      </c>
      <c r="F19" s="93">
        <v>0</v>
      </c>
      <c r="G19" s="93">
        <v>0</v>
      </c>
      <c r="H19" s="93">
        <v>0</v>
      </c>
      <c r="I19" s="93">
        <v>0</v>
      </c>
      <c r="J19" s="93">
        <v>0</v>
      </c>
      <c r="K19" s="93">
        <v>0</v>
      </c>
      <c r="L19" s="93">
        <v>0</v>
      </c>
      <c r="M19" s="93">
        <v>0</v>
      </c>
      <c r="N19" s="93">
        <v>0</v>
      </c>
      <c r="O19" s="93">
        <v>0</v>
      </c>
      <c r="P19" s="93">
        <v>0</v>
      </c>
      <c r="Q19" s="93">
        <v>0</v>
      </c>
      <c r="R19" s="93">
        <v>0</v>
      </c>
      <c r="S19" s="93">
        <v>0</v>
      </c>
      <c r="T19" s="93">
        <v>0</v>
      </c>
      <c r="U19" s="93">
        <v>0</v>
      </c>
      <c r="V19" s="93">
        <v>0</v>
      </c>
      <c r="W19" s="93">
        <v>0</v>
      </c>
      <c r="X19" s="93">
        <v>0</v>
      </c>
      <c r="Y19" s="93">
        <v>0</v>
      </c>
      <c r="Z19" s="93">
        <v>219921.73475020361</v>
      </c>
      <c r="AA19" s="93">
        <v>63406.540227207275</v>
      </c>
      <c r="AB19" s="93">
        <v>21948.417770956366</v>
      </c>
      <c r="AC19" s="93">
        <v>0</v>
      </c>
      <c r="AD19" s="93">
        <v>0</v>
      </c>
      <c r="AE19" s="93">
        <v>0</v>
      </c>
      <c r="AF19" s="93">
        <v>0</v>
      </c>
      <c r="AG19" s="93">
        <v>0</v>
      </c>
      <c r="AH19" s="93">
        <v>0</v>
      </c>
      <c r="AI19" s="93">
        <v>0</v>
      </c>
      <c r="AJ19" s="93">
        <v>0</v>
      </c>
      <c r="AK19" s="93">
        <v>0</v>
      </c>
      <c r="AL19" s="93">
        <v>17070.991599632729</v>
      </c>
      <c r="AM19" s="93">
        <v>0</v>
      </c>
      <c r="AN19" s="93">
        <v>0</v>
      </c>
      <c r="AO19" s="93">
        <v>0</v>
      </c>
      <c r="AP19" s="93">
        <v>0</v>
      </c>
      <c r="AQ19" s="93">
        <v>17070.991599632729</v>
      </c>
      <c r="AR19" s="93">
        <v>0</v>
      </c>
      <c r="AS19" s="93">
        <v>0</v>
      </c>
      <c r="AT19" s="93">
        <v>0</v>
      </c>
      <c r="AU19" s="93">
        <v>0</v>
      </c>
      <c r="AV19" s="93">
        <v>0</v>
      </c>
      <c r="AW19" s="93">
        <v>0</v>
      </c>
      <c r="AX19" s="93">
        <v>0</v>
      </c>
      <c r="AY19" s="93">
        <v>0</v>
      </c>
      <c r="AZ19" s="93">
        <v>0</v>
      </c>
      <c r="BA19" s="93">
        <v>0</v>
      </c>
      <c r="BB19" s="93">
        <v>0</v>
      </c>
      <c r="BC19" s="93">
        <v>0</v>
      </c>
      <c r="BD19" s="93">
        <v>0</v>
      </c>
      <c r="BE19" s="93">
        <v>0</v>
      </c>
      <c r="BF19" s="93">
        <v>0</v>
      </c>
      <c r="BG19" s="93">
        <v>0</v>
      </c>
      <c r="BH19" s="93">
        <v>0</v>
      </c>
      <c r="BI19" s="93">
        <v>0</v>
      </c>
      <c r="BJ19" s="93">
        <v>0</v>
      </c>
      <c r="BK19" s="93">
        <v>0</v>
      </c>
      <c r="BL19" s="93">
        <v>0</v>
      </c>
      <c r="BM19" s="93">
        <v>0</v>
      </c>
      <c r="BN19" s="93">
        <v>0</v>
      </c>
      <c r="BO19" s="93">
        <v>0</v>
      </c>
      <c r="BP19" s="93">
        <v>0</v>
      </c>
      <c r="BQ19" s="93">
        <v>0</v>
      </c>
      <c r="BR19" s="93">
        <v>0</v>
      </c>
      <c r="BS19" s="93">
        <v>0</v>
      </c>
      <c r="BT19" s="93">
        <v>0</v>
      </c>
      <c r="BU19" s="93">
        <v>0</v>
      </c>
      <c r="BV19" s="93">
        <v>0</v>
      </c>
      <c r="BW19" s="93">
        <v>0</v>
      </c>
      <c r="BX19" s="93">
        <v>0</v>
      </c>
      <c r="BY19" s="93">
        <v>0</v>
      </c>
      <c r="BZ19" s="93">
        <v>0</v>
      </c>
      <c r="CA19" s="93">
        <v>0</v>
      </c>
      <c r="CB19" s="93">
        <v>0</v>
      </c>
      <c r="CC19" s="93">
        <v>0</v>
      </c>
      <c r="CD19" s="93">
        <v>0</v>
      </c>
      <c r="CE19" s="93">
        <v>0</v>
      </c>
      <c r="CF19" s="93">
        <v>0</v>
      </c>
      <c r="CG19" s="93">
        <v>0</v>
      </c>
      <c r="CH19" s="93">
        <v>0</v>
      </c>
      <c r="CI19" s="93">
        <v>0</v>
      </c>
      <c r="CJ19" s="93">
        <v>0</v>
      </c>
      <c r="CK19" s="93">
        <v>0</v>
      </c>
      <c r="CL19" s="93">
        <v>0</v>
      </c>
      <c r="CM19" s="93">
        <v>0</v>
      </c>
      <c r="CN19" s="93">
        <v>0</v>
      </c>
      <c r="CO19" s="93">
        <v>0</v>
      </c>
      <c r="CP19" s="93">
        <v>0</v>
      </c>
      <c r="CQ19" s="93">
        <v>0</v>
      </c>
      <c r="CR19" s="93">
        <v>0</v>
      </c>
      <c r="CS19" s="93">
        <v>0</v>
      </c>
      <c r="CT19" s="93">
        <v>0</v>
      </c>
      <c r="CU19" s="93">
        <v>0</v>
      </c>
      <c r="CV19" s="93">
        <v>0</v>
      </c>
      <c r="CW19" s="93">
        <v>0</v>
      </c>
      <c r="CX19" s="93">
        <v>0</v>
      </c>
      <c r="CY19" s="93">
        <v>0</v>
      </c>
      <c r="CZ19" s="93">
        <v>0</v>
      </c>
      <c r="DA19" s="93">
        <v>0</v>
      </c>
      <c r="DB19" s="93">
        <v>0</v>
      </c>
      <c r="DC19" s="93">
        <v>0</v>
      </c>
      <c r="DD19" s="93">
        <v>0</v>
      </c>
      <c r="DE19" s="93">
        <v>0</v>
      </c>
      <c r="DF19" s="93">
        <v>0</v>
      </c>
      <c r="DG19" s="93">
        <v>0</v>
      </c>
      <c r="DH19" s="93">
        <v>0</v>
      </c>
      <c r="DI19" s="93">
        <v>0</v>
      </c>
      <c r="DJ19" s="93">
        <v>0</v>
      </c>
      <c r="DK19" s="93">
        <v>0</v>
      </c>
      <c r="DL19" s="93">
        <v>0</v>
      </c>
      <c r="DM19" s="93">
        <v>0</v>
      </c>
      <c r="DN19" s="93">
        <v>0</v>
      </c>
      <c r="DO19" s="93">
        <v>0</v>
      </c>
      <c r="DP19" s="93">
        <v>0</v>
      </c>
      <c r="DQ19" s="93">
        <v>0</v>
      </c>
      <c r="DR19" s="93">
        <v>0</v>
      </c>
      <c r="DS19" s="93">
        <v>0</v>
      </c>
      <c r="DT19" s="93">
        <v>0</v>
      </c>
      <c r="DU19" s="93">
        <v>0</v>
      </c>
      <c r="DV19" s="93">
        <v>0</v>
      </c>
      <c r="DW19" s="93">
        <v>0</v>
      </c>
      <c r="DX19" s="93">
        <v>0</v>
      </c>
      <c r="DY19" s="93">
        <v>0</v>
      </c>
      <c r="DZ19" s="93">
        <v>0</v>
      </c>
      <c r="EA19" s="93">
        <v>0</v>
      </c>
      <c r="EB19" s="93">
        <v>0</v>
      </c>
      <c r="EC19" s="93">
        <v>0</v>
      </c>
      <c r="ED19" s="93">
        <v>0</v>
      </c>
      <c r="EE19" s="93">
        <v>0</v>
      </c>
      <c r="EF19" s="93">
        <v>0</v>
      </c>
      <c r="EG19" s="93">
        <v>0</v>
      </c>
      <c r="EH19" s="93">
        <v>0</v>
      </c>
      <c r="EI19" s="93">
        <v>0</v>
      </c>
      <c r="EJ19" s="93">
        <v>0</v>
      </c>
      <c r="EK19" s="93">
        <v>0</v>
      </c>
      <c r="EL19" s="93">
        <v>0</v>
      </c>
      <c r="EM19" s="93">
        <v>0</v>
      </c>
      <c r="EN19" s="93">
        <v>0</v>
      </c>
      <c r="EO19" s="93">
        <v>0</v>
      </c>
      <c r="EP19" s="93">
        <v>0</v>
      </c>
      <c r="EQ19" s="93">
        <v>0</v>
      </c>
      <c r="ER19" s="93">
        <v>0</v>
      </c>
      <c r="ES19" s="93">
        <v>0</v>
      </c>
      <c r="ET19" s="93">
        <v>0</v>
      </c>
      <c r="EU19" s="93">
        <v>0</v>
      </c>
      <c r="EV19" s="93">
        <v>0</v>
      </c>
      <c r="EW19" s="93">
        <v>0</v>
      </c>
      <c r="EX19" s="93">
        <v>0</v>
      </c>
      <c r="EY19" s="93">
        <v>0</v>
      </c>
      <c r="EZ19" s="93">
        <v>0</v>
      </c>
      <c r="FA19" s="93">
        <v>0</v>
      </c>
      <c r="FB19" s="93">
        <v>0</v>
      </c>
      <c r="FC19" s="93">
        <v>166289.05195199998</v>
      </c>
      <c r="FD19" s="66">
        <f t="shared" si="0"/>
        <v>488636.73629999999</v>
      </c>
      <c r="FE19" s="98"/>
      <c r="FF19" s="111"/>
      <c r="FH19" s="98"/>
    </row>
    <row r="20" spans="2:164" ht="14.25" customHeight="1" x14ac:dyDescent="0.2">
      <c r="B20" s="106" t="s">
        <v>556</v>
      </c>
      <c r="C20" s="106" t="s">
        <v>415</v>
      </c>
      <c r="D20" s="93">
        <v>0</v>
      </c>
      <c r="E20" s="93">
        <v>0</v>
      </c>
      <c r="F20" s="93">
        <v>0</v>
      </c>
      <c r="G20" s="93">
        <v>0</v>
      </c>
      <c r="H20" s="93">
        <v>0</v>
      </c>
      <c r="I20" s="93">
        <v>0</v>
      </c>
      <c r="J20" s="93">
        <v>0</v>
      </c>
      <c r="K20" s="93">
        <v>0</v>
      </c>
      <c r="L20" s="93">
        <v>0</v>
      </c>
      <c r="M20" s="93">
        <v>0</v>
      </c>
      <c r="N20" s="93">
        <v>0</v>
      </c>
      <c r="O20" s="93">
        <v>0</v>
      </c>
      <c r="P20" s="93">
        <v>0</v>
      </c>
      <c r="Q20" s="93">
        <v>0</v>
      </c>
      <c r="R20" s="93">
        <v>0</v>
      </c>
      <c r="S20" s="93">
        <v>0</v>
      </c>
      <c r="T20" s="93">
        <v>0</v>
      </c>
      <c r="U20" s="93">
        <v>0</v>
      </c>
      <c r="V20" s="93">
        <v>0</v>
      </c>
      <c r="W20" s="93">
        <v>0</v>
      </c>
      <c r="X20" s="93">
        <v>0</v>
      </c>
      <c r="Y20" s="93">
        <v>0</v>
      </c>
      <c r="Z20" s="93">
        <v>0</v>
      </c>
      <c r="AA20" s="93">
        <v>0</v>
      </c>
      <c r="AB20" s="93">
        <v>0</v>
      </c>
      <c r="AC20" s="93">
        <v>0</v>
      </c>
      <c r="AD20" s="93">
        <v>0</v>
      </c>
      <c r="AE20" s="93">
        <v>0</v>
      </c>
      <c r="AF20" s="93">
        <v>0</v>
      </c>
      <c r="AG20" s="93">
        <v>0</v>
      </c>
      <c r="AH20" s="93">
        <v>0</v>
      </c>
      <c r="AI20" s="93">
        <v>0</v>
      </c>
      <c r="AJ20" s="93">
        <v>0</v>
      </c>
      <c r="AK20" s="93">
        <v>0</v>
      </c>
      <c r="AL20" s="93">
        <v>313612032.18471587</v>
      </c>
      <c r="AM20" s="93">
        <v>0</v>
      </c>
      <c r="AN20" s="93">
        <v>0</v>
      </c>
      <c r="AO20" s="93">
        <v>0</v>
      </c>
      <c r="AP20" s="93">
        <v>0</v>
      </c>
      <c r="AQ20" s="93">
        <v>0</v>
      </c>
      <c r="AR20" s="93">
        <v>0</v>
      </c>
      <c r="AS20" s="93">
        <v>0</v>
      </c>
      <c r="AT20" s="93">
        <v>0</v>
      </c>
      <c r="AU20" s="93">
        <v>0</v>
      </c>
      <c r="AV20" s="93">
        <v>0</v>
      </c>
      <c r="AW20" s="93">
        <v>0</v>
      </c>
      <c r="AX20" s="93">
        <v>0</v>
      </c>
      <c r="AY20" s="93">
        <v>0</v>
      </c>
      <c r="AZ20" s="93">
        <v>0</v>
      </c>
      <c r="BA20" s="93">
        <v>0</v>
      </c>
      <c r="BB20" s="93">
        <v>0</v>
      </c>
      <c r="BC20" s="93">
        <v>0</v>
      </c>
      <c r="BD20" s="93">
        <v>0</v>
      </c>
      <c r="BE20" s="93">
        <v>0</v>
      </c>
      <c r="BF20" s="93">
        <v>0</v>
      </c>
      <c r="BG20" s="93">
        <v>0</v>
      </c>
      <c r="BH20" s="93">
        <v>0</v>
      </c>
      <c r="BI20" s="93">
        <v>0</v>
      </c>
      <c r="BJ20" s="93">
        <v>0</v>
      </c>
      <c r="BK20" s="93">
        <v>0</v>
      </c>
      <c r="BL20" s="93">
        <v>0</v>
      </c>
      <c r="BM20" s="93">
        <v>0</v>
      </c>
      <c r="BN20" s="93">
        <v>0</v>
      </c>
      <c r="BO20" s="93">
        <v>0</v>
      </c>
      <c r="BP20" s="93">
        <v>0</v>
      </c>
      <c r="BQ20" s="93">
        <v>0</v>
      </c>
      <c r="BR20" s="93">
        <v>313612032.18471587</v>
      </c>
      <c r="BS20" s="93">
        <v>0</v>
      </c>
      <c r="BT20" s="93">
        <v>0</v>
      </c>
      <c r="BU20" s="93">
        <v>0</v>
      </c>
      <c r="BV20" s="93">
        <v>0</v>
      </c>
      <c r="BW20" s="93">
        <v>0</v>
      </c>
      <c r="BX20" s="93">
        <v>0</v>
      </c>
      <c r="BY20" s="93">
        <v>0</v>
      </c>
      <c r="BZ20" s="93">
        <v>0</v>
      </c>
      <c r="CA20" s="93">
        <v>0</v>
      </c>
      <c r="CB20" s="93">
        <v>0</v>
      </c>
      <c r="CC20" s="93">
        <v>0</v>
      </c>
      <c r="CD20" s="93">
        <v>0</v>
      </c>
      <c r="CE20" s="93">
        <v>0</v>
      </c>
      <c r="CF20" s="93">
        <v>0</v>
      </c>
      <c r="CG20" s="93">
        <v>0</v>
      </c>
      <c r="CH20" s="93">
        <v>0</v>
      </c>
      <c r="CI20" s="93">
        <v>0</v>
      </c>
      <c r="CJ20" s="93">
        <v>0</v>
      </c>
      <c r="CK20" s="93">
        <v>0</v>
      </c>
      <c r="CL20" s="93">
        <v>0</v>
      </c>
      <c r="CM20" s="93">
        <v>0</v>
      </c>
      <c r="CN20" s="93">
        <v>0</v>
      </c>
      <c r="CO20" s="93">
        <v>0</v>
      </c>
      <c r="CP20" s="93">
        <v>0</v>
      </c>
      <c r="CQ20" s="93">
        <v>0</v>
      </c>
      <c r="CR20" s="93">
        <v>0</v>
      </c>
      <c r="CS20" s="93">
        <v>0</v>
      </c>
      <c r="CT20" s="93">
        <v>0</v>
      </c>
      <c r="CU20" s="93">
        <v>0</v>
      </c>
      <c r="CV20" s="93">
        <v>0</v>
      </c>
      <c r="CW20" s="93">
        <v>0</v>
      </c>
      <c r="CX20" s="93">
        <v>0</v>
      </c>
      <c r="CY20" s="93">
        <v>0</v>
      </c>
      <c r="CZ20" s="93">
        <v>0</v>
      </c>
      <c r="DA20" s="93">
        <v>0</v>
      </c>
      <c r="DB20" s="93">
        <v>0</v>
      </c>
      <c r="DC20" s="93">
        <v>0</v>
      </c>
      <c r="DD20" s="93">
        <v>0</v>
      </c>
      <c r="DE20" s="93">
        <v>0</v>
      </c>
      <c r="DF20" s="93">
        <v>0</v>
      </c>
      <c r="DG20" s="93">
        <v>0</v>
      </c>
      <c r="DH20" s="93">
        <v>0</v>
      </c>
      <c r="DI20" s="93">
        <v>0</v>
      </c>
      <c r="DJ20" s="93">
        <v>0</v>
      </c>
      <c r="DK20" s="93">
        <v>0</v>
      </c>
      <c r="DL20" s="93">
        <v>0</v>
      </c>
      <c r="DM20" s="93">
        <v>0</v>
      </c>
      <c r="DN20" s="93">
        <v>0</v>
      </c>
      <c r="DO20" s="93">
        <v>0</v>
      </c>
      <c r="DP20" s="93">
        <v>0</v>
      </c>
      <c r="DQ20" s="93">
        <v>0</v>
      </c>
      <c r="DR20" s="93">
        <v>0</v>
      </c>
      <c r="DS20" s="93">
        <v>0</v>
      </c>
      <c r="DT20" s="93">
        <v>0</v>
      </c>
      <c r="DU20" s="93">
        <v>0</v>
      </c>
      <c r="DV20" s="93">
        <v>0</v>
      </c>
      <c r="DW20" s="93">
        <v>0</v>
      </c>
      <c r="DX20" s="93">
        <v>0</v>
      </c>
      <c r="DY20" s="93">
        <v>0</v>
      </c>
      <c r="DZ20" s="93">
        <v>0</v>
      </c>
      <c r="EA20" s="93">
        <v>0</v>
      </c>
      <c r="EB20" s="93">
        <v>0</v>
      </c>
      <c r="EC20" s="93">
        <v>0</v>
      </c>
      <c r="ED20" s="93">
        <v>0</v>
      </c>
      <c r="EE20" s="93">
        <v>0</v>
      </c>
      <c r="EF20" s="93">
        <v>0</v>
      </c>
      <c r="EG20" s="93">
        <v>0</v>
      </c>
      <c r="EH20" s="93">
        <v>0</v>
      </c>
      <c r="EI20" s="93">
        <v>0</v>
      </c>
      <c r="EJ20" s="93">
        <v>0</v>
      </c>
      <c r="EK20" s="93">
        <v>0</v>
      </c>
      <c r="EL20" s="93">
        <v>0</v>
      </c>
      <c r="EM20" s="93">
        <v>0</v>
      </c>
      <c r="EN20" s="93">
        <v>0</v>
      </c>
      <c r="EO20" s="93">
        <v>0</v>
      </c>
      <c r="EP20" s="93">
        <v>0</v>
      </c>
      <c r="EQ20" s="93">
        <v>0</v>
      </c>
      <c r="ER20" s="93">
        <v>0</v>
      </c>
      <c r="ES20" s="93">
        <v>0</v>
      </c>
      <c r="ET20" s="93">
        <v>0</v>
      </c>
      <c r="EU20" s="93">
        <v>0</v>
      </c>
      <c r="EV20" s="93">
        <v>0</v>
      </c>
      <c r="EW20" s="93">
        <v>0</v>
      </c>
      <c r="EX20" s="93">
        <v>0</v>
      </c>
      <c r="EY20" s="93">
        <v>0</v>
      </c>
      <c r="EZ20" s="93">
        <v>0</v>
      </c>
      <c r="FA20" s="93">
        <v>0</v>
      </c>
      <c r="FB20" s="93">
        <v>0</v>
      </c>
      <c r="FC20" s="93">
        <v>0</v>
      </c>
      <c r="FD20" s="66">
        <f t="shared" si="0"/>
        <v>313612032.18471587</v>
      </c>
      <c r="FE20" s="98"/>
      <c r="FF20" s="111"/>
      <c r="FH20" s="98"/>
    </row>
    <row r="21" spans="2:164" ht="14.25" customHeight="1" x14ac:dyDescent="0.2">
      <c r="B21" s="106" t="s">
        <v>557</v>
      </c>
      <c r="C21" s="106" t="s">
        <v>378</v>
      </c>
      <c r="D21" s="93">
        <v>0</v>
      </c>
      <c r="E21" s="93">
        <v>0</v>
      </c>
      <c r="F21" s="93">
        <v>0</v>
      </c>
      <c r="G21" s="93">
        <v>0</v>
      </c>
      <c r="H21" s="93">
        <v>0</v>
      </c>
      <c r="I21" s="93">
        <v>0</v>
      </c>
      <c r="J21" s="93">
        <v>0</v>
      </c>
      <c r="K21" s="93">
        <v>0</v>
      </c>
      <c r="L21" s="93">
        <v>0</v>
      </c>
      <c r="M21" s="93">
        <v>0</v>
      </c>
      <c r="N21" s="93">
        <v>0</v>
      </c>
      <c r="O21" s="93">
        <v>0</v>
      </c>
      <c r="P21" s="93">
        <v>0</v>
      </c>
      <c r="Q21" s="93">
        <v>0</v>
      </c>
      <c r="R21" s="93">
        <v>0</v>
      </c>
      <c r="S21" s="93">
        <v>0</v>
      </c>
      <c r="T21" s="93">
        <v>0</v>
      </c>
      <c r="U21" s="93">
        <v>0</v>
      </c>
      <c r="V21" s="93">
        <v>0</v>
      </c>
      <c r="W21" s="93">
        <v>0</v>
      </c>
      <c r="X21" s="93">
        <v>0</v>
      </c>
      <c r="Y21" s="93">
        <v>0</v>
      </c>
      <c r="Z21" s="93">
        <v>0</v>
      </c>
      <c r="AA21" s="93">
        <v>0</v>
      </c>
      <c r="AB21" s="93">
        <v>0</v>
      </c>
      <c r="AC21" s="93">
        <v>0</v>
      </c>
      <c r="AD21" s="93">
        <v>0</v>
      </c>
      <c r="AE21" s="93">
        <v>0</v>
      </c>
      <c r="AF21" s="93">
        <v>0</v>
      </c>
      <c r="AG21" s="93">
        <v>0</v>
      </c>
      <c r="AH21" s="93">
        <v>0</v>
      </c>
      <c r="AI21" s="93">
        <v>0</v>
      </c>
      <c r="AJ21" s="93">
        <v>0</v>
      </c>
      <c r="AK21" s="93">
        <v>0</v>
      </c>
      <c r="AL21" s="93">
        <v>0</v>
      </c>
      <c r="AM21" s="93">
        <v>0</v>
      </c>
      <c r="AN21" s="93">
        <v>0</v>
      </c>
      <c r="AO21" s="93">
        <v>0</v>
      </c>
      <c r="AP21" s="93">
        <v>0</v>
      </c>
      <c r="AQ21" s="93">
        <v>0</v>
      </c>
      <c r="AR21" s="93">
        <v>0</v>
      </c>
      <c r="AS21" s="93">
        <v>0</v>
      </c>
      <c r="AT21" s="93">
        <v>0</v>
      </c>
      <c r="AU21" s="93">
        <v>0</v>
      </c>
      <c r="AV21" s="93">
        <v>0</v>
      </c>
      <c r="AW21" s="93">
        <v>0</v>
      </c>
      <c r="AX21" s="93">
        <v>0</v>
      </c>
      <c r="AY21" s="93">
        <v>0</v>
      </c>
      <c r="AZ21" s="93">
        <v>0</v>
      </c>
      <c r="BA21" s="93">
        <v>0</v>
      </c>
      <c r="BB21" s="93">
        <v>0</v>
      </c>
      <c r="BC21" s="93">
        <v>0</v>
      </c>
      <c r="BD21" s="93">
        <v>0</v>
      </c>
      <c r="BE21" s="93">
        <v>0</v>
      </c>
      <c r="BF21" s="93">
        <v>0</v>
      </c>
      <c r="BG21" s="93">
        <v>0</v>
      </c>
      <c r="BH21" s="93">
        <v>0</v>
      </c>
      <c r="BI21" s="93">
        <v>0</v>
      </c>
      <c r="BJ21" s="93">
        <v>0</v>
      </c>
      <c r="BK21" s="93">
        <v>0</v>
      </c>
      <c r="BL21" s="93">
        <v>0</v>
      </c>
      <c r="BM21" s="93">
        <v>0</v>
      </c>
      <c r="BN21" s="93">
        <v>0</v>
      </c>
      <c r="BO21" s="93">
        <v>0</v>
      </c>
      <c r="BP21" s="93">
        <v>0</v>
      </c>
      <c r="BQ21" s="93">
        <v>0</v>
      </c>
      <c r="BR21" s="93">
        <v>0</v>
      </c>
      <c r="BS21" s="93">
        <v>0</v>
      </c>
      <c r="BT21" s="93">
        <v>0</v>
      </c>
      <c r="BU21" s="93">
        <v>0</v>
      </c>
      <c r="BV21" s="93">
        <v>0</v>
      </c>
      <c r="BW21" s="93">
        <v>0</v>
      </c>
      <c r="BX21" s="93">
        <v>0</v>
      </c>
      <c r="BY21" s="93">
        <v>0</v>
      </c>
      <c r="BZ21" s="93">
        <v>0</v>
      </c>
      <c r="CA21" s="93">
        <v>0</v>
      </c>
      <c r="CB21" s="93">
        <v>0</v>
      </c>
      <c r="CC21" s="93">
        <v>0</v>
      </c>
      <c r="CD21" s="93">
        <v>0</v>
      </c>
      <c r="CE21" s="93">
        <v>0</v>
      </c>
      <c r="CF21" s="93">
        <v>0</v>
      </c>
      <c r="CG21" s="93">
        <v>0</v>
      </c>
      <c r="CH21" s="93">
        <v>0</v>
      </c>
      <c r="CI21" s="93">
        <v>0</v>
      </c>
      <c r="CJ21" s="93">
        <v>0</v>
      </c>
      <c r="CK21" s="93">
        <v>0</v>
      </c>
      <c r="CL21" s="93">
        <v>0</v>
      </c>
      <c r="CM21" s="93">
        <v>0</v>
      </c>
      <c r="CN21" s="93">
        <v>0</v>
      </c>
      <c r="CO21" s="93">
        <v>0</v>
      </c>
      <c r="CP21" s="93">
        <v>0</v>
      </c>
      <c r="CQ21" s="93">
        <v>0</v>
      </c>
      <c r="CR21" s="93">
        <v>0</v>
      </c>
      <c r="CS21" s="93">
        <v>0</v>
      </c>
      <c r="CT21" s="93">
        <v>0</v>
      </c>
      <c r="CU21" s="93">
        <v>0</v>
      </c>
      <c r="CV21" s="93">
        <v>0</v>
      </c>
      <c r="CW21" s="93">
        <v>0</v>
      </c>
      <c r="CX21" s="93">
        <v>0</v>
      </c>
      <c r="CY21" s="93">
        <v>0</v>
      </c>
      <c r="CZ21" s="93">
        <v>0</v>
      </c>
      <c r="DA21" s="93">
        <v>0</v>
      </c>
      <c r="DB21" s="93">
        <v>0</v>
      </c>
      <c r="DC21" s="93">
        <v>0</v>
      </c>
      <c r="DD21" s="93">
        <v>0</v>
      </c>
      <c r="DE21" s="93">
        <v>0</v>
      </c>
      <c r="DF21" s="93">
        <v>0</v>
      </c>
      <c r="DG21" s="93">
        <v>0</v>
      </c>
      <c r="DH21" s="93">
        <v>0</v>
      </c>
      <c r="DI21" s="93">
        <v>0</v>
      </c>
      <c r="DJ21" s="93">
        <v>0</v>
      </c>
      <c r="DK21" s="93">
        <v>0</v>
      </c>
      <c r="DL21" s="93">
        <v>0</v>
      </c>
      <c r="DM21" s="93">
        <v>0</v>
      </c>
      <c r="DN21" s="93">
        <v>0</v>
      </c>
      <c r="DO21" s="93">
        <v>0</v>
      </c>
      <c r="DP21" s="93">
        <v>0</v>
      </c>
      <c r="DQ21" s="93">
        <v>0</v>
      </c>
      <c r="DR21" s="93">
        <v>0</v>
      </c>
      <c r="DS21" s="93">
        <v>0</v>
      </c>
      <c r="DT21" s="93">
        <v>0</v>
      </c>
      <c r="DU21" s="93">
        <v>0</v>
      </c>
      <c r="DV21" s="93">
        <v>0</v>
      </c>
      <c r="DW21" s="93">
        <v>0</v>
      </c>
      <c r="DX21" s="93">
        <v>0</v>
      </c>
      <c r="DY21" s="93">
        <v>0</v>
      </c>
      <c r="DZ21" s="93">
        <v>0</v>
      </c>
      <c r="EA21" s="93">
        <v>0</v>
      </c>
      <c r="EB21" s="93">
        <v>0</v>
      </c>
      <c r="EC21" s="93">
        <v>0</v>
      </c>
      <c r="ED21" s="93">
        <v>0</v>
      </c>
      <c r="EE21" s="93">
        <v>0</v>
      </c>
      <c r="EF21" s="93">
        <v>0</v>
      </c>
      <c r="EG21" s="93">
        <v>0</v>
      </c>
      <c r="EH21" s="93">
        <v>0</v>
      </c>
      <c r="EI21" s="93">
        <v>0</v>
      </c>
      <c r="EJ21" s="93">
        <v>0</v>
      </c>
      <c r="EK21" s="93">
        <v>0</v>
      </c>
      <c r="EL21" s="93">
        <v>0</v>
      </c>
      <c r="EM21" s="93">
        <v>0</v>
      </c>
      <c r="EN21" s="93">
        <v>0</v>
      </c>
      <c r="EO21" s="93">
        <v>0</v>
      </c>
      <c r="EP21" s="93">
        <v>0</v>
      </c>
      <c r="EQ21" s="93">
        <v>0</v>
      </c>
      <c r="ER21" s="93">
        <v>0</v>
      </c>
      <c r="ES21" s="93">
        <v>0</v>
      </c>
      <c r="ET21" s="93">
        <v>0</v>
      </c>
      <c r="EU21" s="93">
        <v>0</v>
      </c>
      <c r="EV21" s="93">
        <v>0</v>
      </c>
      <c r="EW21" s="93">
        <v>0</v>
      </c>
      <c r="EX21" s="93">
        <v>0</v>
      </c>
      <c r="EY21" s="93">
        <v>0</v>
      </c>
      <c r="EZ21" s="93">
        <v>0</v>
      </c>
      <c r="FA21" s="93">
        <v>0</v>
      </c>
      <c r="FB21" s="93">
        <v>0</v>
      </c>
      <c r="FC21" s="93">
        <v>3985612.1984083131</v>
      </c>
      <c r="FD21" s="66">
        <f t="shared" si="0"/>
        <v>3985612.1984083131</v>
      </c>
      <c r="FE21" s="98"/>
      <c r="FF21" s="111"/>
      <c r="FH21" s="98"/>
    </row>
    <row r="22" spans="2:164" ht="14.25" customHeight="1" x14ac:dyDescent="0.2">
      <c r="B22" s="106" t="s">
        <v>558</v>
      </c>
      <c r="C22" s="106" t="s">
        <v>379</v>
      </c>
      <c r="D22" s="93">
        <v>0</v>
      </c>
      <c r="E22" s="93">
        <v>0</v>
      </c>
      <c r="F22" s="93">
        <v>0</v>
      </c>
      <c r="G22" s="93">
        <v>0</v>
      </c>
      <c r="H22" s="93">
        <v>0</v>
      </c>
      <c r="I22" s="93">
        <v>0</v>
      </c>
      <c r="J22" s="93">
        <v>0</v>
      </c>
      <c r="K22" s="93">
        <v>0</v>
      </c>
      <c r="L22" s="93">
        <v>0</v>
      </c>
      <c r="M22" s="93">
        <v>0</v>
      </c>
      <c r="N22" s="93">
        <v>0</v>
      </c>
      <c r="O22" s="93">
        <v>0</v>
      </c>
      <c r="P22" s="93">
        <v>0</v>
      </c>
      <c r="Q22" s="93">
        <v>0</v>
      </c>
      <c r="R22" s="93">
        <v>0</v>
      </c>
      <c r="S22" s="93">
        <v>0</v>
      </c>
      <c r="T22" s="93">
        <v>0</v>
      </c>
      <c r="U22" s="93">
        <v>0</v>
      </c>
      <c r="V22" s="93">
        <v>0</v>
      </c>
      <c r="W22" s="93">
        <v>0</v>
      </c>
      <c r="X22" s="93">
        <v>0</v>
      </c>
      <c r="Y22" s="93">
        <v>0</v>
      </c>
      <c r="Z22" s="93">
        <v>0</v>
      </c>
      <c r="AA22" s="93">
        <v>0</v>
      </c>
      <c r="AB22" s="93">
        <v>0</v>
      </c>
      <c r="AC22" s="93">
        <v>0</v>
      </c>
      <c r="AD22" s="93">
        <v>0</v>
      </c>
      <c r="AE22" s="93">
        <v>0</v>
      </c>
      <c r="AF22" s="93">
        <v>0</v>
      </c>
      <c r="AG22" s="93">
        <v>0</v>
      </c>
      <c r="AH22" s="93">
        <v>0</v>
      </c>
      <c r="AI22" s="93">
        <v>0</v>
      </c>
      <c r="AJ22" s="93">
        <v>0</v>
      </c>
      <c r="AK22" s="93">
        <v>0</v>
      </c>
      <c r="AL22" s="93">
        <v>153898644.22297192</v>
      </c>
      <c r="AM22" s="93">
        <v>7895169.1823898796</v>
      </c>
      <c r="AN22" s="93">
        <v>136940.08939886693</v>
      </c>
      <c r="AO22" s="93">
        <v>3966264.6627887986</v>
      </c>
      <c r="AP22" s="93">
        <v>4151259.7159927562</v>
      </c>
      <c r="AQ22" s="93">
        <v>168604.97333623492</v>
      </c>
      <c r="AR22" s="93">
        <v>100821.97125318287</v>
      </c>
      <c r="AS22" s="93">
        <v>20279661.05672558</v>
      </c>
      <c r="AT22" s="93">
        <v>5929662.868662294</v>
      </c>
      <c r="AU22" s="93">
        <v>64240.80492874988</v>
      </c>
      <c r="AV22" s="93">
        <v>55571.326877084575</v>
      </c>
      <c r="AW22" s="93">
        <v>1013539.4737104239</v>
      </c>
      <c r="AX22" s="93">
        <v>9337764.0513317399</v>
      </c>
      <c r="AY22" s="93">
        <v>927655.06896996999</v>
      </c>
      <c r="AZ22" s="93">
        <v>10293527.149145849</v>
      </c>
      <c r="BA22" s="93">
        <v>2276567.8342390093</v>
      </c>
      <c r="BB22" s="93">
        <v>0</v>
      </c>
      <c r="BC22" s="93">
        <v>2849917.7686700891</v>
      </c>
      <c r="BD22" s="93">
        <v>84219.891021273681</v>
      </c>
      <c r="BE22" s="93">
        <v>0</v>
      </c>
      <c r="BF22" s="93">
        <v>4266533.2368952073</v>
      </c>
      <c r="BG22" s="93">
        <v>990379.38213048165</v>
      </c>
      <c r="BH22" s="93">
        <v>0</v>
      </c>
      <c r="BI22" s="93">
        <v>307.73378449126091</v>
      </c>
      <c r="BJ22" s="93">
        <v>1929417.1322298285</v>
      </c>
      <c r="BK22" s="93">
        <v>0</v>
      </c>
      <c r="BL22" s="93">
        <v>0</v>
      </c>
      <c r="BM22" s="93">
        <v>554774.43584277283</v>
      </c>
      <c r="BN22" s="93">
        <v>76194.03545203949</v>
      </c>
      <c r="BO22" s="93">
        <v>485025.94937812153</v>
      </c>
      <c r="BP22" s="93">
        <v>6207198.9241991146</v>
      </c>
      <c r="BQ22" s="93">
        <v>11660457.439732561</v>
      </c>
      <c r="BR22" s="93">
        <v>12020365.150322972</v>
      </c>
      <c r="BS22" s="93">
        <v>6475844.4453560682</v>
      </c>
      <c r="BT22" s="93">
        <v>1973197.1443690844</v>
      </c>
      <c r="BU22" s="93">
        <v>0</v>
      </c>
      <c r="BV22" s="93">
        <v>0</v>
      </c>
      <c r="BW22" s="93">
        <v>1604080.5059929835</v>
      </c>
      <c r="BX22" s="93">
        <v>390000.91991781001</v>
      </c>
      <c r="BY22" s="93">
        <v>1385755.3999701713</v>
      </c>
      <c r="BZ22" s="93">
        <v>268574.04391414061</v>
      </c>
      <c r="CA22" s="93">
        <v>34066464.445427753</v>
      </c>
      <c r="CB22" s="93">
        <v>12686.008614544795</v>
      </c>
      <c r="CC22" s="93">
        <v>376.1181858879919</v>
      </c>
      <c r="CD22" s="93">
        <v>349852.62739233981</v>
      </c>
      <c r="CE22" s="93">
        <v>0</v>
      </c>
      <c r="CF22" s="93">
        <v>349852.62739233981</v>
      </c>
      <c r="CG22" s="93">
        <v>0</v>
      </c>
      <c r="CH22" s="93">
        <v>0</v>
      </c>
      <c r="CI22" s="93">
        <v>0</v>
      </c>
      <c r="CJ22" s="93">
        <v>0</v>
      </c>
      <c r="CK22" s="93">
        <v>0</v>
      </c>
      <c r="CL22" s="93">
        <v>0</v>
      </c>
      <c r="CM22" s="93">
        <v>0</v>
      </c>
      <c r="CN22" s="93">
        <v>0</v>
      </c>
      <c r="CO22" s="93">
        <v>0</v>
      </c>
      <c r="CP22" s="93">
        <v>3101448.5178609476</v>
      </c>
      <c r="CQ22" s="93">
        <v>3054320.4513212033</v>
      </c>
      <c r="CR22" s="93">
        <v>47128.066539744599</v>
      </c>
      <c r="CS22" s="93">
        <v>9640969.9737652484</v>
      </c>
      <c r="CT22" s="93">
        <v>0</v>
      </c>
      <c r="CU22" s="93">
        <v>0</v>
      </c>
      <c r="CV22" s="93">
        <v>8533878.2536043953</v>
      </c>
      <c r="CW22" s="93">
        <v>22.090185562401086</v>
      </c>
      <c r="CX22" s="93">
        <v>949008.79378405714</v>
      </c>
      <c r="CY22" s="93">
        <v>158060.83619123237</v>
      </c>
      <c r="CZ22" s="93">
        <v>0</v>
      </c>
      <c r="DA22" s="93">
        <v>0</v>
      </c>
      <c r="DB22" s="93">
        <v>60322452.382590286</v>
      </c>
      <c r="DC22" s="93">
        <v>13535846.415399715</v>
      </c>
      <c r="DD22" s="93">
        <v>46786605.967190571</v>
      </c>
      <c r="DE22" s="93">
        <v>0</v>
      </c>
      <c r="DF22" s="93">
        <v>21344.426253549351</v>
      </c>
      <c r="DG22" s="93">
        <v>21344.426253549351</v>
      </c>
      <c r="DH22" s="93">
        <v>0</v>
      </c>
      <c r="DI22" s="93">
        <v>0</v>
      </c>
      <c r="DJ22" s="93">
        <v>0</v>
      </c>
      <c r="DK22" s="93">
        <v>0</v>
      </c>
      <c r="DL22" s="93">
        <v>0</v>
      </c>
      <c r="DM22" s="93">
        <v>0</v>
      </c>
      <c r="DN22" s="93">
        <v>11494.855345843245</v>
      </c>
      <c r="DO22" s="93">
        <v>11494.855345843245</v>
      </c>
      <c r="DP22" s="93">
        <v>0</v>
      </c>
      <c r="DQ22" s="93">
        <v>48116.308254384989</v>
      </c>
      <c r="DR22" s="93">
        <v>0</v>
      </c>
      <c r="DS22" s="93">
        <v>0</v>
      </c>
      <c r="DT22" s="93">
        <v>30516.281537982424</v>
      </c>
      <c r="DU22" s="93">
        <v>0</v>
      </c>
      <c r="DV22" s="93">
        <v>0</v>
      </c>
      <c r="DW22" s="93">
        <v>0</v>
      </c>
      <c r="DX22" s="93">
        <v>66.668464828747901</v>
      </c>
      <c r="DY22" s="93">
        <v>0</v>
      </c>
      <c r="DZ22" s="93">
        <v>17533.35825157382</v>
      </c>
      <c r="EA22" s="93">
        <v>0</v>
      </c>
      <c r="EB22" s="93">
        <v>2470.2186106948416</v>
      </c>
      <c r="EC22" s="93">
        <v>0</v>
      </c>
      <c r="ED22" s="93">
        <v>0</v>
      </c>
      <c r="EE22" s="93">
        <v>0</v>
      </c>
      <c r="EF22" s="93">
        <v>0</v>
      </c>
      <c r="EG22" s="93">
        <v>2439.628559138524</v>
      </c>
      <c r="EH22" s="93">
        <v>30.590051556317654</v>
      </c>
      <c r="EI22" s="93">
        <v>0</v>
      </c>
      <c r="EJ22" s="93">
        <v>0</v>
      </c>
      <c r="EK22" s="93">
        <v>0</v>
      </c>
      <c r="EL22" s="93">
        <v>0</v>
      </c>
      <c r="EM22" s="93">
        <v>95102.558522983454</v>
      </c>
      <c r="EN22" s="93">
        <v>95102.558522983454</v>
      </c>
      <c r="EO22" s="93">
        <v>0</v>
      </c>
      <c r="EP22" s="93">
        <v>303377.17723223229</v>
      </c>
      <c r="EQ22" s="93">
        <v>303377.17723223229</v>
      </c>
      <c r="ER22" s="93">
        <v>0</v>
      </c>
      <c r="ES22" s="93">
        <v>566058.14640295412</v>
      </c>
      <c r="ET22" s="93">
        <v>193994.53377221091</v>
      </c>
      <c r="EU22" s="93">
        <v>0</v>
      </c>
      <c r="EV22" s="93">
        <v>15374.255705371763</v>
      </c>
      <c r="EW22" s="93">
        <v>64502.991016578075</v>
      </c>
      <c r="EX22" s="93">
        <v>100683.94790959579</v>
      </c>
      <c r="EY22" s="93">
        <v>0</v>
      </c>
      <c r="EZ22" s="93">
        <v>11017.646577394367</v>
      </c>
      <c r="FA22" s="93">
        <v>2415.6925632709276</v>
      </c>
      <c r="FB22" s="93">
        <v>0</v>
      </c>
      <c r="FC22" s="93">
        <v>131278226.81271847</v>
      </c>
      <c r="FD22" s="66">
        <f t="shared" si="0"/>
        <v>359833928.87987995</v>
      </c>
      <c r="FE22" s="98"/>
      <c r="FF22" s="111"/>
    </row>
    <row r="23" spans="2:164" ht="14.25" customHeight="1" x14ac:dyDescent="0.2">
      <c r="B23" s="106" t="s">
        <v>559</v>
      </c>
      <c r="C23" s="106" t="s">
        <v>380</v>
      </c>
      <c r="D23" s="93">
        <v>60014701.04300984</v>
      </c>
      <c r="E23" s="93">
        <v>47778.72123312654</v>
      </c>
      <c r="F23" s="93">
        <v>47101.215606033285</v>
      </c>
      <c r="G23" s="93">
        <v>491981.48531971505</v>
      </c>
      <c r="H23" s="93">
        <v>651174.61960085726</v>
      </c>
      <c r="I23" s="93">
        <v>177009.201941098</v>
      </c>
      <c r="J23" s="93">
        <v>416563.36996380315</v>
      </c>
      <c r="K23" s="93">
        <v>254953.6503477073</v>
      </c>
      <c r="L23" s="93">
        <v>54340.925289263752</v>
      </c>
      <c r="M23" s="93">
        <v>299063.11840036971</v>
      </c>
      <c r="N23" s="93">
        <v>986568.43946718797</v>
      </c>
      <c r="O23" s="93">
        <v>494262.43523714313</v>
      </c>
      <c r="P23" s="93">
        <v>129446.12709453079</v>
      </c>
      <c r="Q23" s="93">
        <v>102848.51406106728</v>
      </c>
      <c r="R23" s="93">
        <v>2850428.6227787663</v>
      </c>
      <c r="S23" s="93">
        <v>141311.13458521737</v>
      </c>
      <c r="T23" s="93">
        <v>10455088.320817996</v>
      </c>
      <c r="U23" s="93">
        <v>3089.4309179718521</v>
      </c>
      <c r="V23" s="93">
        <v>1207064.3023437771</v>
      </c>
      <c r="W23" s="93">
        <v>1808151.2709603535</v>
      </c>
      <c r="X23" s="93">
        <v>502679.33187666157</v>
      </c>
      <c r="Y23" s="93">
        <v>104466.53085697882</v>
      </c>
      <c r="Z23" s="93">
        <v>2777272.0781790954</v>
      </c>
      <c r="AA23" s="93">
        <v>836966.46025411994</v>
      </c>
      <c r="AB23" s="93">
        <v>1142448.976296125</v>
      </c>
      <c r="AC23" s="93">
        <v>46760.356511858554</v>
      </c>
      <c r="AD23" s="93">
        <v>32072983.759966977</v>
      </c>
      <c r="AE23" s="93">
        <v>20018.896587202202</v>
      </c>
      <c r="AF23" s="93">
        <v>196076.77044641908</v>
      </c>
      <c r="AG23" s="93">
        <v>1696802.9760684194</v>
      </c>
      <c r="AH23" s="93">
        <v>2127014.1780393114</v>
      </c>
      <c r="AI23" s="93">
        <v>1853712.6455905</v>
      </c>
      <c r="AJ23" s="93">
        <v>9841.5010742834729</v>
      </c>
      <c r="AK23" s="93">
        <v>263460.03137452801</v>
      </c>
      <c r="AL23" s="93">
        <v>8735914.3523515668</v>
      </c>
      <c r="AM23" s="93">
        <v>839391.58591281879</v>
      </c>
      <c r="AN23" s="93">
        <v>152113.00310636804</v>
      </c>
      <c r="AO23" s="93">
        <v>887698.63162697409</v>
      </c>
      <c r="AP23" s="93">
        <v>145696.24442631126</v>
      </c>
      <c r="AQ23" s="93">
        <v>67907.657235781153</v>
      </c>
      <c r="AR23" s="93">
        <v>243163.09893159996</v>
      </c>
      <c r="AS23" s="93">
        <v>80645.46549300247</v>
      </c>
      <c r="AT23" s="93">
        <v>594789.11387739633</v>
      </c>
      <c r="AU23" s="93">
        <v>318433.06704269495</v>
      </c>
      <c r="AV23" s="93">
        <v>30201.125648335885</v>
      </c>
      <c r="AW23" s="93">
        <v>45059.043775806065</v>
      </c>
      <c r="AX23" s="93">
        <v>142396.05764169255</v>
      </c>
      <c r="AY23" s="93">
        <v>306171.67885317426</v>
      </c>
      <c r="AZ23" s="93">
        <v>301998.87142191909</v>
      </c>
      <c r="BA23" s="93">
        <v>411378.04708745721</v>
      </c>
      <c r="BB23" s="93">
        <v>95152.49230633353</v>
      </c>
      <c r="BC23" s="93">
        <v>316505.89669579314</v>
      </c>
      <c r="BD23" s="93">
        <v>5974.1897914605615</v>
      </c>
      <c r="BE23" s="93">
        <v>16393.201210914031</v>
      </c>
      <c r="BF23" s="93">
        <v>234119.42334041363</v>
      </c>
      <c r="BG23" s="93">
        <v>148592.37074980352</v>
      </c>
      <c r="BH23" s="93">
        <v>204676.05683293944</v>
      </c>
      <c r="BI23" s="93">
        <v>167247.97287435742</v>
      </c>
      <c r="BJ23" s="93">
        <v>166845.66501594061</v>
      </c>
      <c r="BK23" s="93">
        <v>116852.46784935395</v>
      </c>
      <c r="BL23" s="93">
        <v>18405.142659086094</v>
      </c>
      <c r="BM23" s="93">
        <v>226871.73294457112</v>
      </c>
      <c r="BN23" s="93">
        <v>197173.61283139887</v>
      </c>
      <c r="BO23" s="93">
        <v>160372.91332366082</v>
      </c>
      <c r="BP23" s="93">
        <v>22542.206004525062</v>
      </c>
      <c r="BQ23" s="93">
        <v>50045.344889048618</v>
      </c>
      <c r="BR23" s="93">
        <v>162560.6555654736</v>
      </c>
      <c r="BS23" s="93">
        <v>69354.65670661717</v>
      </c>
      <c r="BT23" s="93">
        <v>271070.09459904436</v>
      </c>
      <c r="BU23" s="93">
        <v>10952.215981084695</v>
      </c>
      <c r="BV23" s="93">
        <v>9106.1110996774241</v>
      </c>
      <c r="BW23" s="93">
        <v>51321.230034393746</v>
      </c>
      <c r="BX23" s="93">
        <v>88757.872284845114</v>
      </c>
      <c r="BY23" s="93">
        <v>417926.41230519157</v>
      </c>
      <c r="BZ23" s="93">
        <v>155959.53774665104</v>
      </c>
      <c r="CA23" s="93">
        <v>298705.45481412765</v>
      </c>
      <c r="CB23" s="93">
        <v>485386.72981352801</v>
      </c>
      <c r="CC23" s="93">
        <v>3873487.0518322857</v>
      </c>
      <c r="CD23" s="93">
        <v>4549481.3682679739</v>
      </c>
      <c r="CE23" s="93">
        <v>1637089.2758298281</v>
      </c>
      <c r="CF23" s="93">
        <v>2912392.0924381455</v>
      </c>
      <c r="CG23" s="93">
        <v>21549713.155102059</v>
      </c>
      <c r="CH23" s="93">
        <v>42060.949443417623</v>
      </c>
      <c r="CI23" s="93">
        <v>13752.176652323566</v>
      </c>
      <c r="CJ23" s="93">
        <v>2293.4814898670829</v>
      </c>
      <c r="CK23" s="93">
        <v>0</v>
      </c>
      <c r="CL23" s="93">
        <v>422084.17384171777</v>
      </c>
      <c r="CM23" s="93">
        <v>1058897.0409802673</v>
      </c>
      <c r="CN23" s="93">
        <v>1936731.5097458519</v>
      </c>
      <c r="CO23" s="93">
        <v>18073893.822948612</v>
      </c>
      <c r="CP23" s="93">
        <v>42735666.686381355</v>
      </c>
      <c r="CQ23" s="93">
        <v>37252482.522880629</v>
      </c>
      <c r="CR23" s="93">
        <v>5483184.1635007281</v>
      </c>
      <c r="CS23" s="93">
        <v>133891318.81944765</v>
      </c>
      <c r="CT23" s="93">
        <v>0</v>
      </c>
      <c r="CU23" s="93">
        <v>58920.579925079088</v>
      </c>
      <c r="CV23" s="93">
        <v>124089844.979083</v>
      </c>
      <c r="CW23" s="93">
        <v>7255817.5059241904</v>
      </c>
      <c r="CX23" s="93">
        <v>308653.99898961693</v>
      </c>
      <c r="CY23" s="93">
        <v>765123.98434954882</v>
      </c>
      <c r="CZ23" s="93">
        <v>727356.62721745926</v>
      </c>
      <c r="DA23" s="93">
        <v>685601.14395876171</v>
      </c>
      <c r="DB23" s="93">
        <v>5066128.3322850307</v>
      </c>
      <c r="DC23" s="93">
        <v>684191.32598258473</v>
      </c>
      <c r="DD23" s="93">
        <v>3744390.7337878733</v>
      </c>
      <c r="DE23" s="93">
        <v>637546.2725145726</v>
      </c>
      <c r="DF23" s="93">
        <v>3875961.6412554029</v>
      </c>
      <c r="DG23" s="93">
        <v>2486914.9093330447</v>
      </c>
      <c r="DH23" s="93">
        <v>1389046.7319223583</v>
      </c>
      <c r="DI23" s="93">
        <v>3019455.0244152024</v>
      </c>
      <c r="DJ23" s="93">
        <v>1320610.8906435303</v>
      </c>
      <c r="DK23" s="93">
        <v>374071.73386661825</v>
      </c>
      <c r="DL23" s="93">
        <v>246718.87921378063</v>
      </c>
      <c r="DM23" s="93">
        <v>1078053.5206912733</v>
      </c>
      <c r="DN23" s="93">
        <v>1550966.2157843183</v>
      </c>
      <c r="DO23" s="93">
        <v>1550966.2157843183</v>
      </c>
      <c r="DP23" s="93">
        <v>0</v>
      </c>
      <c r="DQ23" s="93">
        <v>15507249.854684988</v>
      </c>
      <c r="DR23" s="93">
        <v>4085809.6275231643</v>
      </c>
      <c r="DS23" s="93">
        <v>2860288.8476572963</v>
      </c>
      <c r="DT23" s="93">
        <v>1271704.5279670393</v>
      </c>
      <c r="DU23" s="93">
        <v>3285526.2066940181</v>
      </c>
      <c r="DV23" s="93">
        <v>518498.24009603431</v>
      </c>
      <c r="DW23" s="93">
        <v>3339.6408355855319</v>
      </c>
      <c r="DX23" s="93">
        <v>193645.98037621091</v>
      </c>
      <c r="DY23" s="93">
        <v>1926799.6941434089</v>
      </c>
      <c r="DZ23" s="93">
        <v>1243844.63380803</v>
      </c>
      <c r="EA23" s="93">
        <v>117792.45558420169</v>
      </c>
      <c r="EB23" s="93">
        <v>6554228.3318363046</v>
      </c>
      <c r="EC23" s="93">
        <v>1193265.5673660033</v>
      </c>
      <c r="ED23" s="93">
        <v>101428.90116896891</v>
      </c>
      <c r="EE23" s="93">
        <v>1814519.5467020154</v>
      </c>
      <c r="EF23" s="93">
        <v>1974046.4360134574</v>
      </c>
      <c r="EG23" s="93">
        <v>472334.16856043425</v>
      </c>
      <c r="EH23" s="93">
        <v>998633.71202542505</v>
      </c>
      <c r="EI23" s="93">
        <v>7869442.7093504621</v>
      </c>
      <c r="EJ23" s="93">
        <v>3328662.7960619563</v>
      </c>
      <c r="EK23" s="93">
        <v>4517733.928161934</v>
      </c>
      <c r="EL23" s="93">
        <v>23045.985126571373</v>
      </c>
      <c r="EM23" s="93">
        <v>14130115.835694859</v>
      </c>
      <c r="EN23" s="93">
        <v>13018434.485247811</v>
      </c>
      <c r="EO23" s="93">
        <v>1111681.3504470477</v>
      </c>
      <c r="EP23" s="93">
        <v>8926873.464468997</v>
      </c>
      <c r="EQ23" s="93">
        <v>3550335.2639889335</v>
      </c>
      <c r="ER23" s="93">
        <v>5376538.2004800625</v>
      </c>
      <c r="ES23" s="93">
        <v>1857959.9941983353</v>
      </c>
      <c r="ET23" s="93">
        <v>2262713.8965179659</v>
      </c>
      <c r="EU23" s="93">
        <v>159360.63596291156</v>
      </c>
      <c r="EV23" s="93">
        <v>162251.70329204702</v>
      </c>
      <c r="EW23" s="93">
        <v>612478.26747265644</v>
      </c>
      <c r="EX23" s="93">
        <v>129414.89650586937</v>
      </c>
      <c r="EY23" s="93">
        <v>534301.30485864799</v>
      </c>
      <c r="EZ23" s="93">
        <v>45691.164682083341</v>
      </c>
      <c r="FA23" s="93">
        <v>619215.92374375043</v>
      </c>
      <c r="FB23" s="93">
        <v>0</v>
      </c>
      <c r="FC23" s="93">
        <v>988901833.2831732</v>
      </c>
      <c r="FD23" s="66">
        <f t="shared" si="0"/>
        <v>1337000225.2380972</v>
      </c>
      <c r="FE23" s="98"/>
      <c r="FF23" s="111"/>
    </row>
    <row r="24" spans="2:164" ht="14.25" customHeight="1" x14ac:dyDescent="0.2">
      <c r="B24" s="106" t="s">
        <v>559</v>
      </c>
      <c r="C24" s="106" t="s">
        <v>381</v>
      </c>
      <c r="D24" s="93">
        <v>11348204.082930908</v>
      </c>
      <c r="E24" s="93">
        <v>9270.044978802378</v>
      </c>
      <c r="F24" s="93">
        <v>9138.5950890930708</v>
      </c>
      <c r="G24" s="93">
        <v>95454.427827793872</v>
      </c>
      <c r="H24" s="93">
        <v>126341.13799950825</v>
      </c>
      <c r="I24" s="93">
        <v>34343.390139085888</v>
      </c>
      <c r="J24" s="93">
        <v>80821.77748634688</v>
      </c>
      <c r="K24" s="93">
        <v>49466.200543568695</v>
      </c>
      <c r="L24" s="93">
        <v>10543.24621128523</v>
      </c>
      <c r="M24" s="93">
        <v>58024.335677493662</v>
      </c>
      <c r="N24" s="93">
        <v>191414.36967104944</v>
      </c>
      <c r="O24" s="93">
        <v>95896.978565512123</v>
      </c>
      <c r="P24" s="93">
        <v>25115.18495112193</v>
      </c>
      <c r="Q24" s="93">
        <v>19954.70633667885</v>
      </c>
      <c r="R24" s="93">
        <v>553041.20453739841</v>
      </c>
      <c r="S24" s="93">
        <v>27417.238046595583</v>
      </c>
      <c r="T24" s="93">
        <v>2028500.0621602454</v>
      </c>
      <c r="U24" s="93">
        <v>599.41251731629279</v>
      </c>
      <c r="V24" s="93">
        <v>234195.05767926358</v>
      </c>
      <c r="W24" s="93">
        <v>350818.17130467214</v>
      </c>
      <c r="X24" s="93">
        <v>97530.027931767851</v>
      </c>
      <c r="Y24" s="93">
        <v>20268.634547552738</v>
      </c>
      <c r="Z24" s="93">
        <v>538847.34498172416</v>
      </c>
      <c r="AA24" s="93">
        <v>162388.53891563203</v>
      </c>
      <c r="AB24" s="93">
        <v>221658.3684728053</v>
      </c>
      <c r="AC24" s="93">
        <v>9072.4614829001366</v>
      </c>
      <c r="AD24" s="93">
        <v>6222812.046571725</v>
      </c>
      <c r="AE24" s="93">
        <v>3884.0736419854597</v>
      </c>
      <c r="AF24" s="93">
        <v>4082.6710868311106</v>
      </c>
      <c r="AG24" s="93">
        <v>67304.37357515344</v>
      </c>
      <c r="AH24" s="93">
        <v>599690.16733180068</v>
      </c>
      <c r="AI24" s="93">
        <v>522635.56025939016</v>
      </c>
      <c r="AJ24" s="93">
        <v>2774.7118411187539</v>
      </c>
      <c r="AK24" s="93">
        <v>74279.895231291724</v>
      </c>
      <c r="AL24" s="93">
        <v>4979809.8991794195</v>
      </c>
      <c r="AM24" s="93">
        <v>479214.53968199808</v>
      </c>
      <c r="AN24" s="93">
        <v>86842.379631424512</v>
      </c>
      <c r="AO24" s="93">
        <v>506793.37066364498</v>
      </c>
      <c r="AP24" s="93">
        <v>83179.007126004581</v>
      </c>
      <c r="AQ24" s="93">
        <v>38768.957479766417</v>
      </c>
      <c r="AR24" s="93">
        <v>138823.5175069501</v>
      </c>
      <c r="AS24" s="93">
        <v>46041.061492941335</v>
      </c>
      <c r="AT24" s="93">
        <v>339569.27398152888</v>
      </c>
      <c r="AU24" s="93">
        <v>181795.66986777142</v>
      </c>
      <c r="AV24" s="93">
        <v>17242.034311919644</v>
      </c>
      <c r="AW24" s="93">
        <v>25724.523909841289</v>
      </c>
      <c r="AX24" s="93">
        <v>81294.907359700795</v>
      </c>
      <c r="AY24" s="93">
        <v>174795.55741046867</v>
      </c>
      <c r="AZ24" s="93">
        <v>172413.27240081373</v>
      </c>
      <c r="BA24" s="93">
        <v>234858.61042544499</v>
      </c>
      <c r="BB24" s="93">
        <v>52242.186014348437</v>
      </c>
      <c r="BC24" s="93">
        <v>173773.27202935674</v>
      </c>
      <c r="BD24" s="93">
        <v>3280.0479189311768</v>
      </c>
      <c r="BE24" s="93">
        <v>9000.4648987445162</v>
      </c>
      <c r="BF24" s="93">
        <v>133022.26798327081</v>
      </c>
      <c r="BG24" s="93">
        <v>84918.31150556494</v>
      </c>
      <c r="BH24" s="93">
        <v>116969.297038376</v>
      </c>
      <c r="BI24" s="93">
        <v>95500.486570345121</v>
      </c>
      <c r="BJ24" s="93">
        <v>95270.764227110849</v>
      </c>
      <c r="BK24" s="93">
        <v>66724.082479267454</v>
      </c>
      <c r="BL24" s="93">
        <v>10509.544893914999</v>
      </c>
      <c r="BM24" s="93">
        <v>129546.32880089059</v>
      </c>
      <c r="BN24" s="93">
        <v>112588.36588935716</v>
      </c>
      <c r="BO24" s="93">
        <v>91574.749707842959</v>
      </c>
      <c r="BP24" s="93">
        <v>12893.530407162061</v>
      </c>
      <c r="BQ24" s="93">
        <v>28624.579862961633</v>
      </c>
      <c r="BR24" s="93">
        <v>92980.285741372922</v>
      </c>
      <c r="BS24" s="93">
        <v>39668.982483149608</v>
      </c>
      <c r="BT24" s="93">
        <v>155044.74169402444</v>
      </c>
      <c r="BU24" s="93">
        <v>6264.3704768546222</v>
      </c>
      <c r="BV24" s="93">
        <v>5208.4485578349468</v>
      </c>
      <c r="BW24" s="93">
        <v>29354.351559407467</v>
      </c>
      <c r="BX24" s="93">
        <v>50767.095507419865</v>
      </c>
      <c r="BY24" s="93">
        <v>239042.57213918876</v>
      </c>
      <c r="BZ24" s="93">
        <v>89204.625395568131</v>
      </c>
      <c r="CA24" s="93">
        <v>170851.41816457603</v>
      </c>
      <c r="CB24" s="93">
        <v>277628.04398235894</v>
      </c>
      <c r="CC24" s="93">
        <v>1796607.1478431807</v>
      </c>
      <c r="CD24" s="93">
        <v>2110147.9457232784</v>
      </c>
      <c r="CE24" s="93">
        <v>759317.44581978105</v>
      </c>
      <c r="CF24" s="93">
        <v>1350830.4999034973</v>
      </c>
      <c r="CG24" s="93">
        <v>6075723.9990981435</v>
      </c>
      <c r="CH24" s="93">
        <v>11858.659932915285</v>
      </c>
      <c r="CI24" s="93">
        <v>3877.2873274453455</v>
      </c>
      <c r="CJ24" s="93">
        <v>646.62394479128795</v>
      </c>
      <c r="CK24" s="93">
        <v>0</v>
      </c>
      <c r="CL24" s="93">
        <v>119002.37029570302</v>
      </c>
      <c r="CM24" s="93">
        <v>298545.32717687829</v>
      </c>
      <c r="CN24" s="93">
        <v>546041.89062194154</v>
      </c>
      <c r="CO24" s="93">
        <v>5095751.8397984691</v>
      </c>
      <c r="CP24" s="93">
        <v>19734869.950558834</v>
      </c>
      <c r="CQ24" s="93">
        <v>17202794.642695811</v>
      </c>
      <c r="CR24" s="93">
        <v>2532075.3078630217</v>
      </c>
      <c r="CS24" s="93">
        <v>79179906.177540109</v>
      </c>
      <c r="CT24" s="93">
        <v>0</v>
      </c>
      <c r="CU24" s="93">
        <v>9141.3188002363167</v>
      </c>
      <c r="CV24" s="93">
        <v>74666565.908423796</v>
      </c>
      <c r="CW24" s="93">
        <v>3350797.0745446747</v>
      </c>
      <c r="CX24" s="93">
        <v>143160.40646962199</v>
      </c>
      <c r="CY24" s="93">
        <v>354881.06733657728</v>
      </c>
      <c r="CZ24" s="93">
        <v>337363.74951139907</v>
      </c>
      <c r="DA24" s="93">
        <v>317996.65245379152</v>
      </c>
      <c r="DB24" s="93">
        <v>2349779.9920019535</v>
      </c>
      <c r="DC24" s="93">
        <v>317342.74835671723</v>
      </c>
      <c r="DD24" s="93">
        <v>1736729.4808585669</v>
      </c>
      <c r="DE24" s="93">
        <v>295707.76278666954</v>
      </c>
      <c r="DF24" s="93">
        <v>1797754.9159875058</v>
      </c>
      <c r="DG24" s="93">
        <v>1153484.9716541609</v>
      </c>
      <c r="DH24" s="93">
        <v>644269.94433334493</v>
      </c>
      <c r="DI24" s="93">
        <v>1400488.6054515825</v>
      </c>
      <c r="DJ24" s="93">
        <v>612527.91964991589</v>
      </c>
      <c r="DK24" s="93">
        <v>173502.56806795113</v>
      </c>
      <c r="DL24" s="93">
        <v>114433.55714682503</v>
      </c>
      <c r="DM24" s="93">
        <v>500024.56058689032</v>
      </c>
      <c r="DN24" s="93">
        <v>719371.70617965551</v>
      </c>
      <c r="DO24" s="93">
        <v>719371.70617965551</v>
      </c>
      <c r="DP24" s="93">
        <v>0</v>
      </c>
      <c r="DQ24" s="93">
        <v>7192598.1833702736</v>
      </c>
      <c r="DR24" s="93">
        <v>1895086.9548052987</v>
      </c>
      <c r="DS24" s="93">
        <v>1326663.8870436922</v>
      </c>
      <c r="DT24" s="93">
        <v>589844.08991617977</v>
      </c>
      <c r="DU24" s="93">
        <v>1523898.1796984058</v>
      </c>
      <c r="DV24" s="93">
        <v>240490.70820050818</v>
      </c>
      <c r="DW24" s="93">
        <v>1548.9977160511571</v>
      </c>
      <c r="DX24" s="93">
        <v>89817.197744453559</v>
      </c>
      <c r="DY24" s="93">
        <v>893691.40948143997</v>
      </c>
      <c r="DZ24" s="93">
        <v>576922.06789456133</v>
      </c>
      <c r="EA24" s="93">
        <v>54634.690869683109</v>
      </c>
      <c r="EB24" s="93">
        <v>3039992.9861655934</v>
      </c>
      <c r="EC24" s="93">
        <v>553462.40194369794</v>
      </c>
      <c r="ED24" s="93">
        <v>47044.920093859444</v>
      </c>
      <c r="EE24" s="93">
        <v>841613.44645877474</v>
      </c>
      <c r="EF24" s="93">
        <v>915605.47115769563</v>
      </c>
      <c r="EG24" s="93">
        <v>219078.81246300461</v>
      </c>
      <c r="EH24" s="93">
        <v>463187.93404856086</v>
      </c>
      <c r="EI24" s="93">
        <v>25140036.235974669</v>
      </c>
      <c r="EJ24" s="93">
        <v>11108805.61016438</v>
      </c>
      <c r="EK24" s="93">
        <v>13960017.411674187</v>
      </c>
      <c r="EL24" s="93">
        <v>71213.214136100141</v>
      </c>
      <c r="EM24" s="93">
        <v>9473381.1406736039</v>
      </c>
      <c r="EN24" s="93">
        <v>6038231.7371786777</v>
      </c>
      <c r="EO24" s="93">
        <v>3435149.4034949271</v>
      </c>
      <c r="EP24" s="93">
        <v>18260486.706320334</v>
      </c>
      <c r="EQ24" s="93">
        <v>1646722.3530552292</v>
      </c>
      <c r="ER24" s="93">
        <v>16613764.353265107</v>
      </c>
      <c r="ES24" s="93">
        <v>861762.06640587829</v>
      </c>
      <c r="ET24" s="93">
        <v>1049495.6884095683</v>
      </c>
      <c r="EU24" s="93">
        <v>73914.912796821853</v>
      </c>
      <c r="EV24" s="93">
        <v>75255.852409867337</v>
      </c>
      <c r="EW24" s="93">
        <v>284080.67937634257</v>
      </c>
      <c r="EX24" s="93">
        <v>60025.430571620636</v>
      </c>
      <c r="EY24" s="93">
        <v>247820.51174197358</v>
      </c>
      <c r="EZ24" s="93">
        <v>21192.551301360363</v>
      </c>
      <c r="FA24" s="93">
        <v>287205.75021158182</v>
      </c>
      <c r="FB24" s="93">
        <v>0</v>
      </c>
      <c r="FC24" s="93">
        <v>738970639.7037133</v>
      </c>
      <c r="FD24" s="66">
        <f t="shared" si="0"/>
        <v>936080747.30085957</v>
      </c>
      <c r="FE24" s="98"/>
      <c r="FF24" s="111"/>
    </row>
    <row r="25" spans="2:164" x14ac:dyDescent="0.2">
      <c r="B25" s="106" t="s">
        <v>560</v>
      </c>
      <c r="C25" s="106" t="s">
        <v>382</v>
      </c>
      <c r="D25" s="93">
        <v>1065147.2466496513</v>
      </c>
      <c r="E25" s="93">
        <v>0</v>
      </c>
      <c r="F25" s="93">
        <v>0</v>
      </c>
      <c r="G25" s="93">
        <v>0</v>
      </c>
      <c r="H25" s="93">
        <v>30082.748106022405</v>
      </c>
      <c r="I25" s="93">
        <v>0</v>
      </c>
      <c r="J25" s="93">
        <v>0</v>
      </c>
      <c r="K25" s="93">
        <v>0</v>
      </c>
      <c r="L25" s="93">
        <v>0</v>
      </c>
      <c r="M25" s="93">
        <v>0</v>
      </c>
      <c r="N25" s="93">
        <v>0</v>
      </c>
      <c r="O25" s="93">
        <v>0</v>
      </c>
      <c r="P25" s="93">
        <v>0</v>
      </c>
      <c r="Q25" s="93">
        <v>0</v>
      </c>
      <c r="R25" s="93">
        <v>0</v>
      </c>
      <c r="S25" s="93">
        <v>0</v>
      </c>
      <c r="T25" s="93">
        <v>0</v>
      </c>
      <c r="U25" s="93">
        <v>0</v>
      </c>
      <c r="V25" s="93">
        <v>0</v>
      </c>
      <c r="W25" s="93">
        <v>0</v>
      </c>
      <c r="X25" s="93">
        <v>0</v>
      </c>
      <c r="Y25" s="93">
        <v>0</v>
      </c>
      <c r="Z25" s="93">
        <v>0</v>
      </c>
      <c r="AA25" s="93">
        <v>0</v>
      </c>
      <c r="AB25" s="93">
        <v>0</v>
      </c>
      <c r="AC25" s="93">
        <v>0</v>
      </c>
      <c r="AD25" s="93">
        <v>1035064.4985436288</v>
      </c>
      <c r="AE25" s="93">
        <v>0</v>
      </c>
      <c r="AF25" s="93">
        <v>0</v>
      </c>
      <c r="AG25" s="93">
        <v>0</v>
      </c>
      <c r="AH25" s="93">
        <v>0</v>
      </c>
      <c r="AI25" s="93">
        <v>0</v>
      </c>
      <c r="AJ25" s="93">
        <v>0</v>
      </c>
      <c r="AK25" s="93">
        <v>0</v>
      </c>
      <c r="AL25" s="93">
        <v>73321.162176853919</v>
      </c>
      <c r="AM25" s="93">
        <v>0</v>
      </c>
      <c r="AN25" s="93">
        <v>0</v>
      </c>
      <c r="AO25" s="93">
        <v>0</v>
      </c>
      <c r="AP25" s="93">
        <v>0</v>
      </c>
      <c r="AQ25" s="93">
        <v>0</v>
      </c>
      <c r="AR25" s="93">
        <v>0</v>
      </c>
      <c r="AS25" s="93">
        <v>0</v>
      </c>
      <c r="AT25" s="93">
        <v>0</v>
      </c>
      <c r="AU25" s="93">
        <v>73321.162176853919</v>
      </c>
      <c r="AV25" s="93">
        <v>0</v>
      </c>
      <c r="AW25" s="93">
        <v>0</v>
      </c>
      <c r="AX25" s="93">
        <v>0</v>
      </c>
      <c r="AY25" s="93">
        <v>0</v>
      </c>
      <c r="AZ25" s="93">
        <v>0</v>
      </c>
      <c r="BA25" s="93">
        <v>0</v>
      </c>
      <c r="BB25" s="93">
        <v>0</v>
      </c>
      <c r="BC25" s="93">
        <v>0</v>
      </c>
      <c r="BD25" s="93">
        <v>0</v>
      </c>
      <c r="BE25" s="93">
        <v>0</v>
      </c>
      <c r="BF25" s="93">
        <v>0</v>
      </c>
      <c r="BG25" s="93">
        <v>0</v>
      </c>
      <c r="BH25" s="93">
        <v>0</v>
      </c>
      <c r="BI25" s="93">
        <v>0</v>
      </c>
      <c r="BJ25" s="93">
        <v>0</v>
      </c>
      <c r="BK25" s="93">
        <v>0</v>
      </c>
      <c r="BL25" s="93">
        <v>0</v>
      </c>
      <c r="BM25" s="93">
        <v>0</v>
      </c>
      <c r="BN25" s="93">
        <v>0</v>
      </c>
      <c r="BO25" s="93">
        <v>0</v>
      </c>
      <c r="BP25" s="93">
        <v>0</v>
      </c>
      <c r="BQ25" s="93">
        <v>0</v>
      </c>
      <c r="BR25" s="93">
        <v>0</v>
      </c>
      <c r="BS25" s="93">
        <v>0</v>
      </c>
      <c r="BT25" s="93">
        <v>0</v>
      </c>
      <c r="BU25" s="93">
        <v>0</v>
      </c>
      <c r="BV25" s="93">
        <v>0</v>
      </c>
      <c r="BW25" s="93">
        <v>0</v>
      </c>
      <c r="BX25" s="93">
        <v>0</v>
      </c>
      <c r="BY25" s="93">
        <v>0</v>
      </c>
      <c r="BZ25" s="93">
        <v>0</v>
      </c>
      <c r="CA25" s="93">
        <v>0</v>
      </c>
      <c r="CB25" s="93">
        <v>0</v>
      </c>
      <c r="CC25" s="93">
        <v>0</v>
      </c>
      <c r="CD25" s="93">
        <v>0</v>
      </c>
      <c r="CE25" s="93">
        <v>0</v>
      </c>
      <c r="CF25" s="93">
        <v>0</v>
      </c>
      <c r="CG25" s="93">
        <v>0</v>
      </c>
      <c r="CH25" s="93">
        <v>0</v>
      </c>
      <c r="CI25" s="93">
        <v>0</v>
      </c>
      <c r="CJ25" s="93">
        <v>0</v>
      </c>
      <c r="CK25" s="93">
        <v>0</v>
      </c>
      <c r="CL25" s="93">
        <v>0</v>
      </c>
      <c r="CM25" s="93">
        <v>0</v>
      </c>
      <c r="CN25" s="93">
        <v>0</v>
      </c>
      <c r="CO25" s="93">
        <v>0</v>
      </c>
      <c r="CP25" s="93">
        <v>0</v>
      </c>
      <c r="CQ25" s="93">
        <v>0</v>
      </c>
      <c r="CR25" s="93">
        <v>0</v>
      </c>
      <c r="CS25" s="93">
        <v>1756347.1712104315</v>
      </c>
      <c r="CT25" s="93">
        <v>0</v>
      </c>
      <c r="CU25" s="93">
        <v>0</v>
      </c>
      <c r="CV25" s="93">
        <v>0</v>
      </c>
      <c r="CW25" s="93">
        <v>1756347.1712104315</v>
      </c>
      <c r="CX25" s="93">
        <v>0</v>
      </c>
      <c r="CY25" s="93">
        <v>0</v>
      </c>
      <c r="CZ25" s="93">
        <v>0</v>
      </c>
      <c r="DA25" s="93">
        <v>0</v>
      </c>
      <c r="DB25" s="93">
        <v>845.54882246783779</v>
      </c>
      <c r="DC25" s="93">
        <v>845.54882246783779</v>
      </c>
      <c r="DD25" s="93">
        <v>0</v>
      </c>
      <c r="DE25" s="93">
        <v>0</v>
      </c>
      <c r="DF25" s="93">
        <v>0</v>
      </c>
      <c r="DG25" s="93">
        <v>0</v>
      </c>
      <c r="DH25" s="93">
        <v>0</v>
      </c>
      <c r="DI25" s="93">
        <v>0</v>
      </c>
      <c r="DJ25" s="93">
        <v>0</v>
      </c>
      <c r="DK25" s="93">
        <v>0</v>
      </c>
      <c r="DL25" s="93">
        <v>0</v>
      </c>
      <c r="DM25" s="93">
        <v>0</v>
      </c>
      <c r="DN25" s="93">
        <v>7352.2483325060548</v>
      </c>
      <c r="DO25" s="93">
        <v>7352.2483325060548</v>
      </c>
      <c r="DP25" s="93">
        <v>0</v>
      </c>
      <c r="DQ25" s="93">
        <v>21020.612154748047</v>
      </c>
      <c r="DR25" s="93">
        <v>0</v>
      </c>
      <c r="DS25" s="93">
        <v>0</v>
      </c>
      <c r="DT25" s="93">
        <v>0</v>
      </c>
      <c r="DU25" s="93">
        <v>0</v>
      </c>
      <c r="DV25" s="93">
        <v>0</v>
      </c>
      <c r="DW25" s="93">
        <v>0</v>
      </c>
      <c r="DX25" s="93">
        <v>0</v>
      </c>
      <c r="DY25" s="93">
        <v>21020.612154748047</v>
      </c>
      <c r="DZ25" s="93">
        <v>0</v>
      </c>
      <c r="EA25" s="93">
        <v>0</v>
      </c>
      <c r="EB25" s="93">
        <v>0</v>
      </c>
      <c r="EC25" s="93">
        <v>0</v>
      </c>
      <c r="ED25" s="93">
        <v>0</v>
      </c>
      <c r="EE25" s="93">
        <v>0</v>
      </c>
      <c r="EF25" s="93">
        <v>0</v>
      </c>
      <c r="EG25" s="93">
        <v>0</v>
      </c>
      <c r="EH25" s="93">
        <v>0</v>
      </c>
      <c r="EI25" s="93">
        <v>256501.9327890767</v>
      </c>
      <c r="EJ25" s="93">
        <v>0</v>
      </c>
      <c r="EK25" s="93">
        <v>256501.9327890767</v>
      </c>
      <c r="EL25" s="93">
        <v>0</v>
      </c>
      <c r="EM25" s="93">
        <v>968494.30553663732</v>
      </c>
      <c r="EN25" s="93">
        <v>968494.30553663732</v>
      </c>
      <c r="EO25" s="93">
        <v>0</v>
      </c>
      <c r="EP25" s="93">
        <v>255766.43952762851</v>
      </c>
      <c r="EQ25" s="93">
        <v>0</v>
      </c>
      <c r="ER25" s="93">
        <v>255766.43952762851</v>
      </c>
      <c r="ES25" s="93">
        <v>0</v>
      </c>
      <c r="ET25" s="93">
        <v>0</v>
      </c>
      <c r="EU25" s="93">
        <v>0</v>
      </c>
      <c r="EV25" s="93">
        <v>0</v>
      </c>
      <c r="EW25" s="93">
        <v>0</v>
      </c>
      <c r="EX25" s="93">
        <v>0</v>
      </c>
      <c r="EY25" s="93">
        <v>0</v>
      </c>
      <c r="EZ25" s="93">
        <v>0</v>
      </c>
      <c r="FA25" s="93">
        <v>0</v>
      </c>
      <c r="FB25" s="93">
        <v>0</v>
      </c>
      <c r="FC25" s="93">
        <v>0</v>
      </c>
      <c r="FD25" s="66">
        <f t="shared" si="0"/>
        <v>4404796.667200001</v>
      </c>
      <c r="FE25" s="98"/>
      <c r="FF25" s="111"/>
    </row>
    <row r="26" spans="2:164" x14ac:dyDescent="0.2">
      <c r="B26" s="106" t="s">
        <v>561</v>
      </c>
      <c r="C26" s="106" t="s">
        <v>383</v>
      </c>
      <c r="D26" s="93">
        <v>5076114.9795743385</v>
      </c>
      <c r="E26" s="93">
        <v>27363.536343357609</v>
      </c>
      <c r="F26" s="93">
        <v>11663.24348786554</v>
      </c>
      <c r="G26" s="93">
        <v>30863.94453174515</v>
      </c>
      <c r="H26" s="93">
        <v>137460.88836649479</v>
      </c>
      <c r="I26" s="93">
        <v>22159.381032642508</v>
      </c>
      <c r="J26" s="93">
        <v>55903.017885670386</v>
      </c>
      <c r="K26" s="93">
        <v>33043.692115372338</v>
      </c>
      <c r="L26" s="93">
        <v>44084.061421577448</v>
      </c>
      <c r="M26" s="93">
        <v>33514.416775719255</v>
      </c>
      <c r="N26" s="93">
        <v>215261.99721742826</v>
      </c>
      <c r="O26" s="93">
        <v>105006.76371164178</v>
      </c>
      <c r="P26" s="93">
        <v>57923.894135214512</v>
      </c>
      <c r="Q26" s="93">
        <v>43500.076653761629</v>
      </c>
      <c r="R26" s="93">
        <v>957040.36870004504</v>
      </c>
      <c r="S26" s="93">
        <v>41944.209818022391</v>
      </c>
      <c r="T26" s="93">
        <v>680257.13763981627</v>
      </c>
      <c r="U26" s="93">
        <v>284016.6736350595</v>
      </c>
      <c r="V26" s="93">
        <v>412590.17215144436</v>
      </c>
      <c r="W26" s="93">
        <v>143206.86131222144</v>
      </c>
      <c r="X26" s="93">
        <v>41061.558925550591</v>
      </c>
      <c r="Y26" s="93">
        <v>123378.99175504121</v>
      </c>
      <c r="Z26" s="93">
        <v>726100.05910520756</v>
      </c>
      <c r="AA26" s="93">
        <v>107000.15884546842</v>
      </c>
      <c r="AB26" s="93">
        <v>180319.43653980817</v>
      </c>
      <c r="AC26" s="93">
        <v>47016.946087606928</v>
      </c>
      <c r="AD26" s="93">
        <v>257198.85946694581</v>
      </c>
      <c r="AE26" s="93">
        <v>173493.91900008754</v>
      </c>
      <c r="AF26" s="93">
        <v>39524.328953973723</v>
      </c>
      <c r="AG26" s="93">
        <v>44216.383959548097</v>
      </c>
      <c r="AH26" s="93">
        <v>0</v>
      </c>
      <c r="AI26" s="93">
        <v>0</v>
      </c>
      <c r="AJ26" s="93">
        <v>0</v>
      </c>
      <c r="AK26" s="93">
        <v>0</v>
      </c>
      <c r="AL26" s="93">
        <v>10153334.23261933</v>
      </c>
      <c r="AM26" s="93">
        <v>343768.6412119891</v>
      </c>
      <c r="AN26" s="93">
        <v>71503.749772470299</v>
      </c>
      <c r="AO26" s="93">
        <v>172973.5164564226</v>
      </c>
      <c r="AP26" s="93">
        <v>205803.79041844211</v>
      </c>
      <c r="AQ26" s="93">
        <v>236205.44960845829</v>
      </c>
      <c r="AR26" s="93">
        <v>89365.003298478172</v>
      </c>
      <c r="AS26" s="93">
        <v>138815.3820342606</v>
      </c>
      <c r="AT26" s="93">
        <v>179652.17517496087</v>
      </c>
      <c r="AU26" s="93">
        <v>101383.61170545308</v>
      </c>
      <c r="AV26" s="93">
        <v>20522.524837550507</v>
      </c>
      <c r="AW26" s="93">
        <v>106541.04524425145</v>
      </c>
      <c r="AX26" s="93">
        <v>48997.359053595705</v>
      </c>
      <c r="AY26" s="93">
        <v>210710.37598184086</v>
      </c>
      <c r="AZ26" s="93">
        <v>70321.154632941558</v>
      </c>
      <c r="BA26" s="93">
        <v>186689.15505051278</v>
      </c>
      <c r="BB26" s="93">
        <v>18817.288885070655</v>
      </c>
      <c r="BC26" s="93">
        <v>61463.243708111084</v>
      </c>
      <c r="BD26" s="93">
        <v>5495.7833199742472</v>
      </c>
      <c r="BE26" s="93">
        <v>3149.913271996465</v>
      </c>
      <c r="BF26" s="93">
        <v>0</v>
      </c>
      <c r="BG26" s="93">
        <v>0</v>
      </c>
      <c r="BH26" s="93">
        <v>0</v>
      </c>
      <c r="BI26" s="93">
        <v>34395.669124595661</v>
      </c>
      <c r="BJ26" s="93">
        <v>62750.332291204009</v>
      </c>
      <c r="BK26" s="93">
        <v>19820.171239603507</v>
      </c>
      <c r="BL26" s="93">
        <v>18646.657974747577</v>
      </c>
      <c r="BM26" s="93">
        <v>35558.486126239841</v>
      </c>
      <c r="BN26" s="93">
        <v>29146.924459540904</v>
      </c>
      <c r="BO26" s="93">
        <v>27480.718506764711</v>
      </c>
      <c r="BP26" s="93">
        <v>130186.45633960662</v>
      </c>
      <c r="BQ26" s="93">
        <v>107669.15976436572</v>
      </c>
      <c r="BR26" s="93">
        <v>813765.198294256</v>
      </c>
      <c r="BS26" s="93">
        <v>455295.63268194743</v>
      </c>
      <c r="BT26" s="93">
        <v>444810.19535312249</v>
      </c>
      <c r="BU26" s="93">
        <v>1420583.557317679</v>
      </c>
      <c r="BV26" s="93">
        <v>126723.34167803889</v>
      </c>
      <c r="BW26" s="93">
        <v>889829.01452403818</v>
      </c>
      <c r="BX26" s="93">
        <v>86832.093891110926</v>
      </c>
      <c r="BY26" s="93">
        <v>450895.05017381028</v>
      </c>
      <c r="BZ26" s="93">
        <v>1776874.1114700832</v>
      </c>
      <c r="CA26" s="93">
        <v>368638.23782946356</v>
      </c>
      <c r="CB26" s="93">
        <v>581254.05991233105</v>
      </c>
      <c r="CC26" s="93">
        <v>0</v>
      </c>
      <c r="CD26" s="93">
        <v>0</v>
      </c>
      <c r="CE26" s="93">
        <v>0</v>
      </c>
      <c r="CF26" s="93">
        <v>0</v>
      </c>
      <c r="CG26" s="93">
        <v>0</v>
      </c>
      <c r="CH26" s="93">
        <v>0</v>
      </c>
      <c r="CI26" s="93">
        <v>0</v>
      </c>
      <c r="CJ26" s="93">
        <v>0</v>
      </c>
      <c r="CK26" s="93">
        <v>0</v>
      </c>
      <c r="CL26" s="93">
        <v>0</v>
      </c>
      <c r="CM26" s="93">
        <v>0</v>
      </c>
      <c r="CN26" s="93">
        <v>0</v>
      </c>
      <c r="CO26" s="93">
        <v>0</v>
      </c>
      <c r="CP26" s="93">
        <v>0</v>
      </c>
      <c r="CQ26" s="93">
        <v>0</v>
      </c>
      <c r="CR26" s="93">
        <v>0</v>
      </c>
      <c r="CS26" s="93">
        <v>0</v>
      </c>
      <c r="CT26" s="93">
        <v>0</v>
      </c>
      <c r="CU26" s="93">
        <v>0</v>
      </c>
      <c r="CV26" s="93">
        <v>0</v>
      </c>
      <c r="CW26" s="93">
        <v>0</v>
      </c>
      <c r="CX26" s="93">
        <v>0</v>
      </c>
      <c r="CY26" s="93">
        <v>0</v>
      </c>
      <c r="CZ26" s="93">
        <v>0</v>
      </c>
      <c r="DA26" s="93">
        <v>0</v>
      </c>
      <c r="DB26" s="93">
        <v>0</v>
      </c>
      <c r="DC26" s="93">
        <v>0</v>
      </c>
      <c r="DD26" s="93">
        <v>0</v>
      </c>
      <c r="DE26" s="93">
        <v>0</v>
      </c>
      <c r="DF26" s="93">
        <v>0</v>
      </c>
      <c r="DG26" s="93">
        <v>0</v>
      </c>
      <c r="DH26" s="93">
        <v>0</v>
      </c>
      <c r="DI26" s="93">
        <v>0</v>
      </c>
      <c r="DJ26" s="93">
        <v>0</v>
      </c>
      <c r="DK26" s="93">
        <v>0</v>
      </c>
      <c r="DL26" s="93">
        <v>0</v>
      </c>
      <c r="DM26" s="93">
        <v>0</v>
      </c>
      <c r="DN26" s="93">
        <v>0</v>
      </c>
      <c r="DO26" s="93">
        <v>0</v>
      </c>
      <c r="DP26" s="93">
        <v>0</v>
      </c>
      <c r="DQ26" s="93">
        <v>0</v>
      </c>
      <c r="DR26" s="93">
        <v>0</v>
      </c>
      <c r="DS26" s="93">
        <v>0</v>
      </c>
      <c r="DT26" s="93">
        <v>0</v>
      </c>
      <c r="DU26" s="93">
        <v>0</v>
      </c>
      <c r="DV26" s="93">
        <v>0</v>
      </c>
      <c r="DW26" s="93">
        <v>0</v>
      </c>
      <c r="DX26" s="93">
        <v>0</v>
      </c>
      <c r="DY26" s="93">
        <v>0</v>
      </c>
      <c r="DZ26" s="93">
        <v>0</v>
      </c>
      <c r="EA26" s="93">
        <v>0</v>
      </c>
      <c r="EB26" s="93">
        <v>0</v>
      </c>
      <c r="EC26" s="93">
        <v>0</v>
      </c>
      <c r="ED26" s="93">
        <v>0</v>
      </c>
      <c r="EE26" s="93">
        <v>0</v>
      </c>
      <c r="EF26" s="93">
        <v>0</v>
      </c>
      <c r="EG26" s="93">
        <v>0</v>
      </c>
      <c r="EH26" s="93">
        <v>0</v>
      </c>
      <c r="EI26" s="93">
        <v>0</v>
      </c>
      <c r="EJ26" s="93">
        <v>0</v>
      </c>
      <c r="EK26" s="93">
        <v>0</v>
      </c>
      <c r="EL26" s="93">
        <v>0</v>
      </c>
      <c r="EM26" s="93">
        <v>0</v>
      </c>
      <c r="EN26" s="93">
        <v>0</v>
      </c>
      <c r="EO26" s="93">
        <v>0</v>
      </c>
      <c r="EP26" s="93">
        <v>0</v>
      </c>
      <c r="EQ26" s="93">
        <v>0</v>
      </c>
      <c r="ER26" s="93">
        <v>0</v>
      </c>
      <c r="ES26" s="93">
        <v>0</v>
      </c>
      <c r="ET26" s="93">
        <v>0</v>
      </c>
      <c r="EU26" s="93">
        <v>0</v>
      </c>
      <c r="EV26" s="93">
        <v>0</v>
      </c>
      <c r="EW26" s="93">
        <v>0</v>
      </c>
      <c r="EX26" s="93">
        <v>0</v>
      </c>
      <c r="EY26" s="93">
        <v>0</v>
      </c>
      <c r="EZ26" s="93">
        <v>0</v>
      </c>
      <c r="FA26" s="93">
        <v>0</v>
      </c>
      <c r="FB26" s="93">
        <v>0</v>
      </c>
      <c r="FC26" s="93">
        <v>5113182.3078063289</v>
      </c>
      <c r="FD26" s="66">
        <f t="shared" si="0"/>
        <v>20342631.519999996</v>
      </c>
      <c r="FE26" s="98"/>
      <c r="FF26" s="111"/>
    </row>
    <row r="27" spans="2:164" x14ac:dyDescent="0.2">
      <c r="B27" s="106">
        <v>4661</v>
      </c>
      <c r="C27" s="106" t="s">
        <v>384</v>
      </c>
      <c r="D27" s="93">
        <v>13597034.758445401</v>
      </c>
      <c r="E27" s="93">
        <v>0</v>
      </c>
      <c r="F27" s="93">
        <v>0</v>
      </c>
      <c r="G27" s="93">
        <v>0</v>
      </c>
      <c r="H27" s="93">
        <v>0</v>
      </c>
      <c r="I27" s="93">
        <v>0</v>
      </c>
      <c r="J27" s="93">
        <v>0</v>
      </c>
      <c r="K27" s="93">
        <v>0</v>
      </c>
      <c r="L27" s="93">
        <v>0</v>
      </c>
      <c r="M27" s="93">
        <v>0</v>
      </c>
      <c r="N27" s="93">
        <v>0</v>
      </c>
      <c r="O27" s="93">
        <v>0</v>
      </c>
      <c r="P27" s="93">
        <v>0</v>
      </c>
      <c r="Q27" s="93">
        <v>0</v>
      </c>
      <c r="R27" s="93">
        <v>1471444.3900303484</v>
      </c>
      <c r="S27" s="93">
        <v>0</v>
      </c>
      <c r="T27" s="93">
        <v>0</v>
      </c>
      <c r="U27" s="93">
        <v>0</v>
      </c>
      <c r="V27" s="93">
        <v>0</v>
      </c>
      <c r="W27" s="93">
        <v>0</v>
      </c>
      <c r="X27" s="93">
        <v>0</v>
      </c>
      <c r="Y27" s="93">
        <v>0</v>
      </c>
      <c r="Z27" s="93">
        <v>0</v>
      </c>
      <c r="AA27" s="93">
        <v>0</v>
      </c>
      <c r="AB27" s="93">
        <v>0</v>
      </c>
      <c r="AC27" s="93">
        <v>0</v>
      </c>
      <c r="AD27" s="93">
        <v>12125590.368415052</v>
      </c>
      <c r="AE27" s="93">
        <v>0</v>
      </c>
      <c r="AF27" s="93">
        <v>0</v>
      </c>
      <c r="AG27" s="93">
        <v>0</v>
      </c>
      <c r="AH27" s="93">
        <v>0</v>
      </c>
      <c r="AI27" s="93">
        <v>0</v>
      </c>
      <c r="AJ27" s="93">
        <v>0</v>
      </c>
      <c r="AK27" s="93">
        <v>0</v>
      </c>
      <c r="AL27" s="93">
        <v>854511.92397401482</v>
      </c>
      <c r="AM27" s="93">
        <v>0</v>
      </c>
      <c r="AN27" s="93">
        <v>0</v>
      </c>
      <c r="AO27" s="93">
        <v>0</v>
      </c>
      <c r="AP27" s="93">
        <v>0</v>
      </c>
      <c r="AQ27" s="93">
        <v>0</v>
      </c>
      <c r="AR27" s="93">
        <v>0</v>
      </c>
      <c r="AS27" s="93">
        <v>0</v>
      </c>
      <c r="AT27" s="93">
        <v>0</v>
      </c>
      <c r="AU27" s="93">
        <v>0</v>
      </c>
      <c r="AV27" s="93">
        <v>0</v>
      </c>
      <c r="AW27" s="93">
        <v>0</v>
      </c>
      <c r="AX27" s="93">
        <v>0</v>
      </c>
      <c r="AY27" s="93">
        <v>0</v>
      </c>
      <c r="AZ27" s="93">
        <v>0</v>
      </c>
      <c r="BA27" s="93">
        <v>0</v>
      </c>
      <c r="BB27" s="93">
        <v>0</v>
      </c>
      <c r="BC27" s="93">
        <v>0</v>
      </c>
      <c r="BD27" s="93">
        <v>0</v>
      </c>
      <c r="BE27" s="93">
        <v>0</v>
      </c>
      <c r="BF27" s="93">
        <v>0</v>
      </c>
      <c r="BG27" s="93">
        <v>0</v>
      </c>
      <c r="BH27" s="93">
        <v>0</v>
      </c>
      <c r="BI27" s="93">
        <v>0</v>
      </c>
      <c r="BJ27" s="93">
        <v>0</v>
      </c>
      <c r="BK27" s="93">
        <v>0</v>
      </c>
      <c r="BL27" s="93">
        <v>0</v>
      </c>
      <c r="BM27" s="93">
        <v>37301.18799985628</v>
      </c>
      <c r="BN27" s="93">
        <v>0</v>
      </c>
      <c r="BO27" s="93">
        <v>0</v>
      </c>
      <c r="BP27" s="93">
        <v>0</v>
      </c>
      <c r="BQ27" s="93">
        <v>0</v>
      </c>
      <c r="BR27" s="93">
        <v>0</v>
      </c>
      <c r="BS27" s="93">
        <v>0</v>
      </c>
      <c r="BT27" s="93">
        <v>0</v>
      </c>
      <c r="BU27" s="93">
        <v>0</v>
      </c>
      <c r="BV27" s="93">
        <v>0</v>
      </c>
      <c r="BW27" s="93">
        <v>0</v>
      </c>
      <c r="BX27" s="93">
        <v>0</v>
      </c>
      <c r="BY27" s="93">
        <v>0</v>
      </c>
      <c r="BZ27" s="93">
        <v>0</v>
      </c>
      <c r="CA27" s="93">
        <v>0</v>
      </c>
      <c r="CB27" s="93">
        <v>817210.73597415851</v>
      </c>
      <c r="CC27" s="93">
        <v>0</v>
      </c>
      <c r="CD27" s="93">
        <v>0</v>
      </c>
      <c r="CE27" s="93">
        <v>0</v>
      </c>
      <c r="CF27" s="93">
        <v>0</v>
      </c>
      <c r="CG27" s="93">
        <v>0</v>
      </c>
      <c r="CH27" s="93">
        <v>0</v>
      </c>
      <c r="CI27" s="93">
        <v>0</v>
      </c>
      <c r="CJ27" s="93">
        <v>0</v>
      </c>
      <c r="CK27" s="93">
        <v>0</v>
      </c>
      <c r="CL27" s="93">
        <v>0</v>
      </c>
      <c r="CM27" s="93">
        <v>0</v>
      </c>
      <c r="CN27" s="93">
        <v>0</v>
      </c>
      <c r="CO27" s="93">
        <v>0</v>
      </c>
      <c r="CP27" s="93">
        <v>84779.677508216104</v>
      </c>
      <c r="CQ27" s="93">
        <v>84779.677508216104</v>
      </c>
      <c r="CR27" s="93">
        <v>0</v>
      </c>
      <c r="CS27" s="93">
        <v>128421895.2216491</v>
      </c>
      <c r="CT27" s="93">
        <v>0</v>
      </c>
      <c r="CU27" s="93">
        <v>0</v>
      </c>
      <c r="CV27" s="93">
        <v>0</v>
      </c>
      <c r="CW27" s="93">
        <v>127071065.14207385</v>
      </c>
      <c r="CX27" s="93">
        <v>0</v>
      </c>
      <c r="CY27" s="93">
        <v>1350830.0795752422</v>
      </c>
      <c r="CZ27" s="93">
        <v>0</v>
      </c>
      <c r="DA27" s="93">
        <v>0</v>
      </c>
      <c r="DB27" s="93">
        <v>0</v>
      </c>
      <c r="DC27" s="93">
        <v>0</v>
      </c>
      <c r="DD27" s="93">
        <v>0</v>
      </c>
      <c r="DE27" s="93">
        <v>0</v>
      </c>
      <c r="DF27" s="93">
        <v>0</v>
      </c>
      <c r="DG27" s="93">
        <v>0</v>
      </c>
      <c r="DH27" s="93">
        <v>0</v>
      </c>
      <c r="DI27" s="93">
        <v>0</v>
      </c>
      <c r="DJ27" s="93">
        <v>0</v>
      </c>
      <c r="DK27" s="93">
        <v>0</v>
      </c>
      <c r="DL27" s="93">
        <v>0</v>
      </c>
      <c r="DM27" s="93">
        <v>0</v>
      </c>
      <c r="DN27" s="93">
        <v>0</v>
      </c>
      <c r="DO27" s="93">
        <v>0</v>
      </c>
      <c r="DP27" s="93">
        <v>0</v>
      </c>
      <c r="DQ27" s="93">
        <v>0</v>
      </c>
      <c r="DR27" s="93">
        <v>0</v>
      </c>
      <c r="DS27" s="93">
        <v>0</v>
      </c>
      <c r="DT27" s="93">
        <v>0</v>
      </c>
      <c r="DU27" s="93">
        <v>0</v>
      </c>
      <c r="DV27" s="93">
        <v>0</v>
      </c>
      <c r="DW27" s="93">
        <v>0</v>
      </c>
      <c r="DX27" s="93">
        <v>0</v>
      </c>
      <c r="DY27" s="93">
        <v>0</v>
      </c>
      <c r="DZ27" s="93">
        <v>0</v>
      </c>
      <c r="EA27" s="93">
        <v>0</v>
      </c>
      <c r="EB27" s="93">
        <v>98082.02082421472</v>
      </c>
      <c r="EC27" s="93">
        <v>98082.02082421472</v>
      </c>
      <c r="ED27" s="93">
        <v>0</v>
      </c>
      <c r="EE27" s="93">
        <v>0</v>
      </c>
      <c r="EF27" s="93">
        <v>0</v>
      </c>
      <c r="EG27" s="93">
        <v>0</v>
      </c>
      <c r="EH27" s="93">
        <v>0</v>
      </c>
      <c r="EI27" s="93">
        <v>135078.08663184315</v>
      </c>
      <c r="EJ27" s="93">
        <v>0</v>
      </c>
      <c r="EK27" s="93">
        <v>135078.08663184315</v>
      </c>
      <c r="EL27" s="93">
        <v>0</v>
      </c>
      <c r="EM27" s="93">
        <v>34510.796338675653</v>
      </c>
      <c r="EN27" s="93">
        <v>34510.796338675653</v>
      </c>
      <c r="EO27" s="93">
        <v>0</v>
      </c>
      <c r="EP27" s="93">
        <v>130043.5704600834</v>
      </c>
      <c r="EQ27" s="93">
        <v>0</v>
      </c>
      <c r="ER27" s="93">
        <v>130043.5704600834</v>
      </c>
      <c r="ES27" s="93">
        <v>0</v>
      </c>
      <c r="ET27" s="93">
        <v>0</v>
      </c>
      <c r="EU27" s="93">
        <v>0</v>
      </c>
      <c r="EV27" s="93">
        <v>0</v>
      </c>
      <c r="EW27" s="93">
        <v>0</v>
      </c>
      <c r="EX27" s="93">
        <v>0</v>
      </c>
      <c r="EY27" s="93">
        <v>0</v>
      </c>
      <c r="EZ27" s="93">
        <v>0</v>
      </c>
      <c r="FA27" s="93">
        <v>0</v>
      </c>
      <c r="FB27" s="93">
        <v>0</v>
      </c>
      <c r="FC27" s="93">
        <v>0</v>
      </c>
      <c r="FD27" s="66">
        <f t="shared" si="0"/>
        <v>143355936.05583155</v>
      </c>
      <c r="FE27" s="98"/>
      <c r="FF27" s="111"/>
    </row>
    <row r="28" spans="2:164" x14ac:dyDescent="0.2">
      <c r="B28" s="106" t="s">
        <v>562</v>
      </c>
      <c r="C28" s="106" t="s">
        <v>385</v>
      </c>
      <c r="D28" s="93">
        <v>473560978.84178752</v>
      </c>
      <c r="E28" s="93">
        <v>272498.17461209954</v>
      </c>
      <c r="F28" s="93">
        <v>963.5528242080228</v>
      </c>
      <c r="G28" s="93">
        <v>2557715.9011973287</v>
      </c>
      <c r="H28" s="93">
        <v>46031246.759791188</v>
      </c>
      <c r="I28" s="93">
        <v>1267731.601117227</v>
      </c>
      <c r="J28" s="93">
        <v>4754167.0511152167</v>
      </c>
      <c r="K28" s="93">
        <v>2301637.0629547397</v>
      </c>
      <c r="L28" s="93">
        <v>131343.65408728615</v>
      </c>
      <c r="M28" s="93">
        <v>2206144.6173767783</v>
      </c>
      <c r="N28" s="93">
        <v>16670194.789973421</v>
      </c>
      <c r="O28" s="93">
        <v>46941113.823642559</v>
      </c>
      <c r="P28" s="93">
        <v>1533499.0077722003</v>
      </c>
      <c r="Q28" s="93">
        <v>745095.98697561992</v>
      </c>
      <c r="R28" s="93">
        <v>30379084.411065403</v>
      </c>
      <c r="S28" s="93">
        <v>1981036.789591637</v>
      </c>
      <c r="T28" s="93">
        <v>76530086.357549787</v>
      </c>
      <c r="U28" s="93">
        <v>878964.87731926679</v>
      </c>
      <c r="V28" s="93">
        <v>9308859.7829875909</v>
      </c>
      <c r="W28" s="93">
        <v>12532817.749494636</v>
      </c>
      <c r="X28" s="93">
        <v>804623.83377401717</v>
      </c>
      <c r="Y28" s="93">
        <v>2935779.253185682</v>
      </c>
      <c r="Z28" s="93">
        <v>49993248.011275835</v>
      </c>
      <c r="AA28" s="93">
        <v>13789379.607405204</v>
      </c>
      <c r="AB28" s="93">
        <v>2327869.6614729445</v>
      </c>
      <c r="AC28" s="93">
        <v>3378844.0618910794</v>
      </c>
      <c r="AD28" s="93">
        <v>65743572.942929141</v>
      </c>
      <c r="AE28" s="93">
        <v>4229656.6117741065</v>
      </c>
      <c r="AF28" s="93">
        <v>70662324.010180369</v>
      </c>
      <c r="AG28" s="93">
        <v>2671478.8964509196</v>
      </c>
      <c r="AH28" s="93">
        <v>37342842.90018566</v>
      </c>
      <c r="AI28" s="93">
        <v>37163443.385947973</v>
      </c>
      <c r="AJ28" s="93">
        <v>0</v>
      </c>
      <c r="AK28" s="93">
        <v>179399.51423768702</v>
      </c>
      <c r="AL28" s="93">
        <v>427205482.0834952</v>
      </c>
      <c r="AM28" s="93">
        <v>50883169.148606576</v>
      </c>
      <c r="AN28" s="93">
        <v>853276.80636625097</v>
      </c>
      <c r="AO28" s="93">
        <v>12729167.498039221</v>
      </c>
      <c r="AP28" s="93">
        <v>10989259.638202982</v>
      </c>
      <c r="AQ28" s="93">
        <v>44502985.064102836</v>
      </c>
      <c r="AR28" s="93">
        <v>3289592.0595035725</v>
      </c>
      <c r="AS28" s="93">
        <v>17141513.5327105</v>
      </c>
      <c r="AT28" s="93">
        <v>65098949.077978</v>
      </c>
      <c r="AU28" s="93">
        <v>12760146.604449619</v>
      </c>
      <c r="AV28" s="93">
        <v>537966.74314889917</v>
      </c>
      <c r="AW28" s="93">
        <v>1154898.0249698609</v>
      </c>
      <c r="AX28" s="93">
        <v>750584.23516271345</v>
      </c>
      <c r="AY28" s="93">
        <v>4333390.4362761164</v>
      </c>
      <c r="AZ28" s="93">
        <v>7933913.3337909048</v>
      </c>
      <c r="BA28" s="93">
        <v>10691085.728649566</v>
      </c>
      <c r="BB28" s="93">
        <v>15168766.564510724</v>
      </c>
      <c r="BC28" s="93">
        <v>14765874.434690041</v>
      </c>
      <c r="BD28" s="93">
        <v>2103044.6297743376</v>
      </c>
      <c r="BE28" s="93">
        <v>0</v>
      </c>
      <c r="BF28" s="93">
        <v>15863976.838246323</v>
      </c>
      <c r="BG28" s="93">
        <v>2511486.7361620357</v>
      </c>
      <c r="BH28" s="93">
        <v>5407887.5511920853</v>
      </c>
      <c r="BI28" s="93">
        <v>4994211.547104124</v>
      </c>
      <c r="BJ28" s="93">
        <v>5821063.451419333</v>
      </c>
      <c r="BK28" s="93">
        <v>1300476.62822826</v>
      </c>
      <c r="BL28" s="93">
        <v>4797294.1458034376</v>
      </c>
      <c r="BM28" s="93">
        <v>5109710.2981388895</v>
      </c>
      <c r="BN28" s="93">
        <v>529725.54106126446</v>
      </c>
      <c r="BO28" s="93">
        <v>86034.795176083833</v>
      </c>
      <c r="BP28" s="93">
        <v>403682.38506430114</v>
      </c>
      <c r="BQ28" s="93">
        <v>526111.05323691864</v>
      </c>
      <c r="BR28" s="93">
        <v>73792818.312308818</v>
      </c>
      <c r="BS28" s="93">
        <v>8224206.0499479426</v>
      </c>
      <c r="BT28" s="93">
        <v>3271684.1398741216</v>
      </c>
      <c r="BU28" s="93">
        <v>39318.984191345728</v>
      </c>
      <c r="BV28" s="93">
        <v>16162.773639390054</v>
      </c>
      <c r="BW28" s="93">
        <v>3088.3994881569815</v>
      </c>
      <c r="BX28" s="93">
        <v>167010.67412024151</v>
      </c>
      <c r="BY28" s="93">
        <v>5561248.1390472893</v>
      </c>
      <c r="BZ28" s="93">
        <v>128542.01226743411</v>
      </c>
      <c r="CA28" s="93">
        <v>3516717.4320920762</v>
      </c>
      <c r="CB28" s="93">
        <v>9445440.6347527113</v>
      </c>
      <c r="CC28" s="93">
        <v>113015200.34678517</v>
      </c>
      <c r="CD28" s="93">
        <v>9392773.3606744297</v>
      </c>
      <c r="CE28" s="93">
        <v>2916290.4384940732</v>
      </c>
      <c r="CF28" s="93">
        <v>6476482.9221803565</v>
      </c>
      <c r="CG28" s="93">
        <v>207655438.45608222</v>
      </c>
      <c r="CH28" s="93">
        <v>6801.5957220547143</v>
      </c>
      <c r="CI28" s="93">
        <v>0</v>
      </c>
      <c r="CJ28" s="93">
        <v>2144.2338722943123</v>
      </c>
      <c r="CK28" s="93">
        <v>74759705.206479967</v>
      </c>
      <c r="CL28" s="93">
        <v>19600574.142917294</v>
      </c>
      <c r="CM28" s="93">
        <v>3997393.8535591313</v>
      </c>
      <c r="CN28" s="93">
        <v>4358516.4899533661</v>
      </c>
      <c r="CO28" s="93">
        <v>104930302.93357813</v>
      </c>
      <c r="CP28" s="93">
        <v>123210100.83733337</v>
      </c>
      <c r="CQ28" s="93">
        <v>118983495.59404783</v>
      </c>
      <c r="CR28" s="93">
        <v>4226605.2432855321</v>
      </c>
      <c r="CS28" s="93">
        <v>757690157.26387453</v>
      </c>
      <c r="CT28" s="93">
        <v>4222374.6399999997</v>
      </c>
      <c r="CU28" s="93">
        <v>368347758.04491681</v>
      </c>
      <c r="CV28" s="93">
        <v>77548904.857772037</v>
      </c>
      <c r="CW28" s="93">
        <v>259713604.77680141</v>
      </c>
      <c r="CX28" s="93">
        <v>463198.48704596516</v>
      </c>
      <c r="CY28" s="93">
        <v>29214422.155369088</v>
      </c>
      <c r="CZ28" s="93">
        <v>9192086.5881635491</v>
      </c>
      <c r="DA28" s="93">
        <v>8987807.7138058469</v>
      </c>
      <c r="DB28" s="93">
        <v>9468604.0947256964</v>
      </c>
      <c r="DC28" s="93">
        <v>5502465.4714239705</v>
      </c>
      <c r="DD28" s="93">
        <v>3966138.6233017263</v>
      </c>
      <c r="DE28" s="93">
        <v>0</v>
      </c>
      <c r="DF28" s="93">
        <v>4870678.3705898058</v>
      </c>
      <c r="DG28" s="93">
        <v>4292648.934804379</v>
      </c>
      <c r="DH28" s="93">
        <v>578029.43578542687</v>
      </c>
      <c r="DI28" s="93">
        <v>538463.67465382349</v>
      </c>
      <c r="DJ28" s="93">
        <v>52653.099802639648</v>
      </c>
      <c r="DK28" s="93">
        <v>0</v>
      </c>
      <c r="DL28" s="93">
        <v>0</v>
      </c>
      <c r="DM28" s="93">
        <v>485810.5748511838</v>
      </c>
      <c r="DN28" s="93">
        <v>6238952.7748694094</v>
      </c>
      <c r="DO28" s="93">
        <v>6238952.7748694094</v>
      </c>
      <c r="DP28" s="93">
        <v>0</v>
      </c>
      <c r="DQ28" s="93">
        <v>32665211.925027415</v>
      </c>
      <c r="DR28" s="93">
        <v>3006521.3159262263</v>
      </c>
      <c r="DS28" s="93">
        <v>1604136.5781905244</v>
      </c>
      <c r="DT28" s="93">
        <v>913920.40757454757</v>
      </c>
      <c r="DU28" s="93">
        <v>5093409.780282327</v>
      </c>
      <c r="DV28" s="93">
        <v>602190.59829243028</v>
      </c>
      <c r="DW28" s="93">
        <v>0</v>
      </c>
      <c r="DX28" s="93">
        <v>260379.38551541322</v>
      </c>
      <c r="DY28" s="93">
        <v>14763879.041755287</v>
      </c>
      <c r="DZ28" s="93">
        <v>5934964.2426394755</v>
      </c>
      <c r="EA28" s="93">
        <v>485810.5748511838</v>
      </c>
      <c r="EB28" s="93">
        <v>73461581.757415041</v>
      </c>
      <c r="EC28" s="93">
        <v>59698361.435716234</v>
      </c>
      <c r="ED28" s="93">
        <v>0</v>
      </c>
      <c r="EE28" s="93">
        <v>2511004.8315141471</v>
      </c>
      <c r="EF28" s="93">
        <v>1400261.492521052</v>
      </c>
      <c r="EG28" s="93">
        <v>3370674.8790068943</v>
      </c>
      <c r="EH28" s="93">
        <v>6481279.1186567135</v>
      </c>
      <c r="EI28" s="93">
        <v>106931929.3490171</v>
      </c>
      <c r="EJ28" s="93">
        <v>49927405.864627287</v>
      </c>
      <c r="EK28" s="93">
        <v>56817945.937475726</v>
      </c>
      <c r="EL28" s="93">
        <v>186577.54691408089</v>
      </c>
      <c r="EM28" s="93">
        <v>9484935.4763470255</v>
      </c>
      <c r="EN28" s="93">
        <v>461248.9062686321</v>
      </c>
      <c r="EO28" s="93">
        <v>9023686.5700783934</v>
      </c>
      <c r="EP28" s="93">
        <v>64228392.97525806</v>
      </c>
      <c r="EQ28" s="93">
        <v>6384731.0859032944</v>
      </c>
      <c r="ER28" s="93">
        <v>57843661.889354765</v>
      </c>
      <c r="ES28" s="93">
        <v>4478321.5465513822</v>
      </c>
      <c r="ET28" s="93">
        <v>9633715.0263076071</v>
      </c>
      <c r="EU28" s="93">
        <v>73457.413984692277</v>
      </c>
      <c r="EV28" s="93">
        <v>2786414.423805194</v>
      </c>
      <c r="EW28" s="93">
        <v>5633519.7581002135</v>
      </c>
      <c r="EX28" s="93">
        <v>161648.31116830264</v>
      </c>
      <c r="EY28" s="93">
        <v>0</v>
      </c>
      <c r="EZ28" s="93">
        <v>0</v>
      </c>
      <c r="FA28" s="93">
        <v>978675.11924920673</v>
      </c>
      <c r="FB28" s="93">
        <v>0</v>
      </c>
      <c r="FC28" s="93">
        <v>414491398.16588306</v>
      </c>
      <c r="FD28" s="66">
        <f t="shared" si="0"/>
        <v>2885565159.2268629</v>
      </c>
      <c r="FE28" s="98"/>
      <c r="FF28" s="111"/>
    </row>
    <row r="29" spans="2:164" x14ac:dyDescent="0.2">
      <c r="B29" s="106" t="s">
        <v>563</v>
      </c>
      <c r="C29" s="106" t="s">
        <v>386</v>
      </c>
      <c r="D29" s="93">
        <v>0</v>
      </c>
      <c r="E29" s="93">
        <v>0</v>
      </c>
      <c r="F29" s="93">
        <v>0</v>
      </c>
      <c r="G29" s="93">
        <v>0</v>
      </c>
      <c r="H29" s="93">
        <v>0</v>
      </c>
      <c r="I29" s="93">
        <v>0</v>
      </c>
      <c r="J29" s="93">
        <v>0</v>
      </c>
      <c r="K29" s="93">
        <v>0</v>
      </c>
      <c r="L29" s="93">
        <v>0</v>
      </c>
      <c r="M29" s="93">
        <v>0</v>
      </c>
      <c r="N29" s="93">
        <v>0</v>
      </c>
      <c r="O29" s="93">
        <v>0</v>
      </c>
      <c r="P29" s="93">
        <v>0</v>
      </c>
      <c r="Q29" s="93">
        <v>0</v>
      </c>
      <c r="R29" s="93">
        <v>0</v>
      </c>
      <c r="S29" s="93">
        <v>0</v>
      </c>
      <c r="T29" s="93">
        <v>0</v>
      </c>
      <c r="U29" s="93">
        <v>0</v>
      </c>
      <c r="V29" s="93">
        <v>0</v>
      </c>
      <c r="W29" s="93">
        <v>0</v>
      </c>
      <c r="X29" s="93">
        <v>0</v>
      </c>
      <c r="Y29" s="93">
        <v>0</v>
      </c>
      <c r="Z29" s="93">
        <v>0</v>
      </c>
      <c r="AA29" s="93">
        <v>0</v>
      </c>
      <c r="AB29" s="93">
        <v>0</v>
      </c>
      <c r="AC29" s="93">
        <v>0</v>
      </c>
      <c r="AD29" s="93">
        <v>0</v>
      </c>
      <c r="AE29" s="93">
        <v>0</v>
      </c>
      <c r="AF29" s="93">
        <v>0</v>
      </c>
      <c r="AG29" s="93">
        <v>0</v>
      </c>
      <c r="AH29" s="93">
        <v>0</v>
      </c>
      <c r="AI29" s="93">
        <v>0</v>
      </c>
      <c r="AJ29" s="93">
        <v>0</v>
      </c>
      <c r="AK29" s="93">
        <v>0</v>
      </c>
      <c r="AL29" s="93">
        <v>13146027.960344402</v>
      </c>
      <c r="AM29" s="93">
        <v>0</v>
      </c>
      <c r="AN29" s="93">
        <v>0</v>
      </c>
      <c r="AO29" s="93">
        <v>0</v>
      </c>
      <c r="AP29" s="93">
        <v>0</v>
      </c>
      <c r="AQ29" s="93">
        <v>0</v>
      </c>
      <c r="AR29" s="93">
        <v>0</v>
      </c>
      <c r="AS29" s="93">
        <v>0</v>
      </c>
      <c r="AT29" s="93">
        <v>0</v>
      </c>
      <c r="AU29" s="93">
        <v>0</v>
      </c>
      <c r="AV29" s="93">
        <v>0</v>
      </c>
      <c r="AW29" s="93">
        <v>0</v>
      </c>
      <c r="AX29" s="93">
        <v>0</v>
      </c>
      <c r="AY29" s="93">
        <v>0</v>
      </c>
      <c r="AZ29" s="93">
        <v>0</v>
      </c>
      <c r="BA29" s="93">
        <v>0</v>
      </c>
      <c r="BB29" s="93">
        <v>5029147.5709860045</v>
      </c>
      <c r="BC29" s="93">
        <v>0</v>
      </c>
      <c r="BD29" s="93">
        <v>0</v>
      </c>
      <c r="BE29" s="93">
        <v>0</v>
      </c>
      <c r="BF29" s="93">
        <v>0</v>
      </c>
      <c r="BG29" s="93">
        <v>0</v>
      </c>
      <c r="BH29" s="93">
        <v>0</v>
      </c>
      <c r="BI29" s="93">
        <v>1155342.123936</v>
      </c>
      <c r="BJ29" s="93">
        <v>0</v>
      </c>
      <c r="BK29" s="93">
        <v>0</v>
      </c>
      <c r="BL29" s="93">
        <v>0</v>
      </c>
      <c r="BM29" s="93">
        <v>5252311.0521485992</v>
      </c>
      <c r="BN29" s="93">
        <v>0</v>
      </c>
      <c r="BO29" s="93">
        <v>0</v>
      </c>
      <c r="BP29" s="93">
        <v>0</v>
      </c>
      <c r="BQ29" s="93">
        <v>0</v>
      </c>
      <c r="BR29" s="93">
        <v>1709227.2132737997</v>
      </c>
      <c r="BS29" s="93">
        <v>0</v>
      </c>
      <c r="BT29" s="93">
        <v>0</v>
      </c>
      <c r="BU29" s="93">
        <v>0</v>
      </c>
      <c r="BV29" s="93">
        <v>0</v>
      </c>
      <c r="BW29" s="93">
        <v>0</v>
      </c>
      <c r="BX29" s="93">
        <v>0</v>
      </c>
      <c r="BY29" s="93">
        <v>0</v>
      </c>
      <c r="BZ29" s="93">
        <v>0</v>
      </c>
      <c r="CA29" s="93">
        <v>0</v>
      </c>
      <c r="CB29" s="93">
        <v>0</v>
      </c>
      <c r="CC29" s="93">
        <v>0</v>
      </c>
      <c r="CD29" s="93">
        <v>0</v>
      </c>
      <c r="CE29" s="93">
        <v>0</v>
      </c>
      <c r="CF29" s="93">
        <v>0</v>
      </c>
      <c r="CG29" s="93">
        <v>7516969.3198512001</v>
      </c>
      <c r="CH29" s="93">
        <v>0</v>
      </c>
      <c r="CI29" s="93">
        <v>0</v>
      </c>
      <c r="CJ29" s="93">
        <v>0</v>
      </c>
      <c r="CK29" s="93">
        <v>7516969.3198512001</v>
      </c>
      <c r="CL29" s="93">
        <v>0</v>
      </c>
      <c r="CM29" s="93">
        <v>0</v>
      </c>
      <c r="CN29" s="93">
        <v>0</v>
      </c>
      <c r="CO29" s="93">
        <v>0</v>
      </c>
      <c r="CP29" s="93">
        <v>0</v>
      </c>
      <c r="CQ29" s="93">
        <v>0</v>
      </c>
      <c r="CR29" s="93">
        <v>0</v>
      </c>
      <c r="CS29" s="93">
        <v>497338.33788539999</v>
      </c>
      <c r="CT29" s="93">
        <v>0</v>
      </c>
      <c r="CU29" s="93">
        <v>0</v>
      </c>
      <c r="CV29" s="93">
        <v>0</v>
      </c>
      <c r="CW29" s="93">
        <v>497338.33788539999</v>
      </c>
      <c r="CX29" s="93">
        <v>0</v>
      </c>
      <c r="CY29" s="93">
        <v>0</v>
      </c>
      <c r="CZ29" s="93">
        <v>0</v>
      </c>
      <c r="DA29" s="93">
        <v>0</v>
      </c>
      <c r="DB29" s="93">
        <v>0</v>
      </c>
      <c r="DC29" s="93">
        <v>0</v>
      </c>
      <c r="DD29" s="93">
        <v>0</v>
      </c>
      <c r="DE29" s="93">
        <v>0</v>
      </c>
      <c r="DF29" s="93">
        <v>0</v>
      </c>
      <c r="DG29" s="93">
        <v>0</v>
      </c>
      <c r="DH29" s="93">
        <v>0</v>
      </c>
      <c r="DI29" s="93">
        <v>0</v>
      </c>
      <c r="DJ29" s="93">
        <v>0</v>
      </c>
      <c r="DK29" s="93">
        <v>0</v>
      </c>
      <c r="DL29" s="93">
        <v>0</v>
      </c>
      <c r="DM29" s="93">
        <v>0</v>
      </c>
      <c r="DN29" s="93">
        <v>0</v>
      </c>
      <c r="DO29" s="93">
        <v>0</v>
      </c>
      <c r="DP29" s="93">
        <v>0</v>
      </c>
      <c r="DQ29" s="93">
        <v>0</v>
      </c>
      <c r="DR29" s="93">
        <v>0</v>
      </c>
      <c r="DS29" s="93">
        <v>0</v>
      </c>
      <c r="DT29" s="93">
        <v>0</v>
      </c>
      <c r="DU29" s="93">
        <v>0</v>
      </c>
      <c r="DV29" s="93">
        <v>0</v>
      </c>
      <c r="DW29" s="93">
        <v>0</v>
      </c>
      <c r="DX29" s="93">
        <v>0</v>
      </c>
      <c r="DY29" s="93">
        <v>0</v>
      </c>
      <c r="DZ29" s="93">
        <v>0</v>
      </c>
      <c r="EA29" s="93">
        <v>0</v>
      </c>
      <c r="EB29" s="93">
        <v>0</v>
      </c>
      <c r="EC29" s="93">
        <v>0</v>
      </c>
      <c r="ED29" s="93">
        <v>0</v>
      </c>
      <c r="EE29" s="93">
        <v>0</v>
      </c>
      <c r="EF29" s="93">
        <v>0</v>
      </c>
      <c r="EG29" s="93">
        <v>0</v>
      </c>
      <c r="EH29" s="93">
        <v>0</v>
      </c>
      <c r="EI29" s="93">
        <v>0</v>
      </c>
      <c r="EJ29" s="93">
        <v>0</v>
      </c>
      <c r="EK29" s="93">
        <v>0</v>
      </c>
      <c r="EL29" s="93">
        <v>0</v>
      </c>
      <c r="EM29" s="93">
        <v>0</v>
      </c>
      <c r="EN29" s="93">
        <v>0</v>
      </c>
      <c r="EO29" s="93">
        <v>0</v>
      </c>
      <c r="EP29" s="93">
        <v>0</v>
      </c>
      <c r="EQ29" s="93">
        <v>0</v>
      </c>
      <c r="ER29" s="93">
        <v>0</v>
      </c>
      <c r="ES29" s="93">
        <v>0</v>
      </c>
      <c r="ET29" s="93">
        <v>0</v>
      </c>
      <c r="EU29" s="93">
        <v>0</v>
      </c>
      <c r="EV29" s="93">
        <v>0</v>
      </c>
      <c r="EW29" s="93">
        <v>0</v>
      </c>
      <c r="EX29" s="93">
        <v>0</v>
      </c>
      <c r="EY29" s="93">
        <v>0</v>
      </c>
      <c r="EZ29" s="93">
        <v>0</v>
      </c>
      <c r="FA29" s="93">
        <v>0</v>
      </c>
      <c r="FB29" s="93">
        <v>0</v>
      </c>
      <c r="FC29" s="93">
        <v>0</v>
      </c>
      <c r="FD29" s="66">
        <f t="shared" si="0"/>
        <v>21160335.618081</v>
      </c>
      <c r="FE29" s="98"/>
      <c r="FF29" s="111"/>
    </row>
    <row r="30" spans="2:164" x14ac:dyDescent="0.2">
      <c r="B30" s="106" t="s">
        <v>564</v>
      </c>
      <c r="C30" s="106" t="s">
        <v>387</v>
      </c>
      <c r="D30" s="93">
        <v>0</v>
      </c>
      <c r="E30" s="93">
        <v>0</v>
      </c>
      <c r="F30" s="93">
        <v>0</v>
      </c>
      <c r="G30" s="93">
        <v>0</v>
      </c>
      <c r="H30" s="93">
        <v>0</v>
      </c>
      <c r="I30" s="93">
        <v>0</v>
      </c>
      <c r="J30" s="93">
        <v>0</v>
      </c>
      <c r="K30" s="93">
        <v>0</v>
      </c>
      <c r="L30" s="93">
        <v>0</v>
      </c>
      <c r="M30" s="93">
        <v>0</v>
      </c>
      <c r="N30" s="93">
        <v>0</v>
      </c>
      <c r="O30" s="93">
        <v>0</v>
      </c>
      <c r="P30" s="93">
        <v>0</v>
      </c>
      <c r="Q30" s="93">
        <v>0</v>
      </c>
      <c r="R30" s="93">
        <v>0</v>
      </c>
      <c r="S30" s="93">
        <v>0</v>
      </c>
      <c r="T30" s="93">
        <v>0</v>
      </c>
      <c r="U30" s="93">
        <v>0</v>
      </c>
      <c r="V30" s="93">
        <v>0</v>
      </c>
      <c r="W30" s="93">
        <v>0</v>
      </c>
      <c r="X30" s="93">
        <v>0</v>
      </c>
      <c r="Y30" s="93">
        <v>0</v>
      </c>
      <c r="Z30" s="93">
        <v>0</v>
      </c>
      <c r="AA30" s="93">
        <v>0</v>
      </c>
      <c r="AB30" s="93">
        <v>0</v>
      </c>
      <c r="AC30" s="93">
        <v>0</v>
      </c>
      <c r="AD30" s="93">
        <v>0</v>
      </c>
      <c r="AE30" s="93">
        <v>0</v>
      </c>
      <c r="AF30" s="93">
        <v>0</v>
      </c>
      <c r="AG30" s="93">
        <v>0</v>
      </c>
      <c r="AH30" s="93">
        <v>0</v>
      </c>
      <c r="AI30" s="93">
        <v>0</v>
      </c>
      <c r="AJ30" s="93">
        <v>0</v>
      </c>
      <c r="AK30" s="93">
        <v>0</v>
      </c>
      <c r="AL30" s="93">
        <v>48258877.589205824</v>
      </c>
      <c r="AM30" s="93">
        <v>0</v>
      </c>
      <c r="AN30" s="93">
        <v>0</v>
      </c>
      <c r="AO30" s="93">
        <v>0</v>
      </c>
      <c r="AP30" s="93">
        <v>0</v>
      </c>
      <c r="AQ30" s="93">
        <v>0</v>
      </c>
      <c r="AR30" s="93">
        <v>0</v>
      </c>
      <c r="AS30" s="93">
        <v>0</v>
      </c>
      <c r="AT30" s="93">
        <v>0</v>
      </c>
      <c r="AU30" s="93">
        <v>0</v>
      </c>
      <c r="AV30" s="93">
        <v>0</v>
      </c>
      <c r="AW30" s="93">
        <v>0</v>
      </c>
      <c r="AX30" s="93">
        <v>0</v>
      </c>
      <c r="AY30" s="93">
        <v>0</v>
      </c>
      <c r="AZ30" s="93">
        <v>0</v>
      </c>
      <c r="BA30" s="93">
        <v>0</v>
      </c>
      <c r="BB30" s="93">
        <v>0</v>
      </c>
      <c r="BC30" s="93">
        <v>0</v>
      </c>
      <c r="BD30" s="93">
        <v>0</v>
      </c>
      <c r="BE30" s="93">
        <v>0</v>
      </c>
      <c r="BF30" s="93">
        <v>0</v>
      </c>
      <c r="BG30" s="93">
        <v>0</v>
      </c>
      <c r="BH30" s="93">
        <v>48258877.589205824</v>
      </c>
      <c r="BI30" s="93">
        <v>0</v>
      </c>
      <c r="BJ30" s="93">
        <v>0</v>
      </c>
      <c r="BK30" s="93">
        <v>0</v>
      </c>
      <c r="BL30" s="93">
        <v>0</v>
      </c>
      <c r="BM30" s="93">
        <v>0</v>
      </c>
      <c r="BN30" s="93">
        <v>0</v>
      </c>
      <c r="BO30" s="93">
        <v>0</v>
      </c>
      <c r="BP30" s="93">
        <v>0</v>
      </c>
      <c r="BQ30" s="93">
        <v>0</v>
      </c>
      <c r="BR30" s="93">
        <v>0</v>
      </c>
      <c r="BS30" s="93">
        <v>0</v>
      </c>
      <c r="BT30" s="93">
        <v>0</v>
      </c>
      <c r="BU30" s="93">
        <v>0</v>
      </c>
      <c r="BV30" s="93">
        <v>0</v>
      </c>
      <c r="BW30" s="93">
        <v>0</v>
      </c>
      <c r="BX30" s="93">
        <v>0</v>
      </c>
      <c r="BY30" s="93">
        <v>0</v>
      </c>
      <c r="BZ30" s="93">
        <v>0</v>
      </c>
      <c r="CA30" s="93">
        <v>0</v>
      </c>
      <c r="CB30" s="93">
        <v>0</v>
      </c>
      <c r="CC30" s="93">
        <v>0</v>
      </c>
      <c r="CD30" s="93">
        <v>0</v>
      </c>
      <c r="CE30" s="93">
        <v>0</v>
      </c>
      <c r="CF30" s="93">
        <v>0</v>
      </c>
      <c r="CG30" s="93">
        <v>0</v>
      </c>
      <c r="CH30" s="93">
        <v>0</v>
      </c>
      <c r="CI30" s="93">
        <v>0</v>
      </c>
      <c r="CJ30" s="93">
        <v>0</v>
      </c>
      <c r="CK30" s="93">
        <v>0</v>
      </c>
      <c r="CL30" s="93">
        <v>0</v>
      </c>
      <c r="CM30" s="93">
        <v>0</v>
      </c>
      <c r="CN30" s="93">
        <v>0</v>
      </c>
      <c r="CO30" s="93">
        <v>0</v>
      </c>
      <c r="CP30" s="93">
        <v>0</v>
      </c>
      <c r="CQ30" s="93">
        <v>0</v>
      </c>
      <c r="CR30" s="93">
        <v>0</v>
      </c>
      <c r="CS30" s="93">
        <v>0</v>
      </c>
      <c r="CT30" s="93">
        <v>0</v>
      </c>
      <c r="CU30" s="93">
        <v>0</v>
      </c>
      <c r="CV30" s="93">
        <v>0</v>
      </c>
      <c r="CW30" s="93">
        <v>0</v>
      </c>
      <c r="CX30" s="93">
        <v>0</v>
      </c>
      <c r="CY30" s="93">
        <v>0</v>
      </c>
      <c r="CZ30" s="93">
        <v>0</v>
      </c>
      <c r="DA30" s="93">
        <v>0</v>
      </c>
      <c r="DB30" s="93">
        <v>0</v>
      </c>
      <c r="DC30" s="93">
        <v>0</v>
      </c>
      <c r="DD30" s="93">
        <v>0</v>
      </c>
      <c r="DE30" s="93">
        <v>0</v>
      </c>
      <c r="DF30" s="93">
        <v>0</v>
      </c>
      <c r="DG30" s="93">
        <v>0</v>
      </c>
      <c r="DH30" s="93">
        <v>0</v>
      </c>
      <c r="DI30" s="93">
        <v>0</v>
      </c>
      <c r="DJ30" s="93">
        <v>0</v>
      </c>
      <c r="DK30" s="93">
        <v>0</v>
      </c>
      <c r="DL30" s="93">
        <v>0</v>
      </c>
      <c r="DM30" s="93">
        <v>0</v>
      </c>
      <c r="DN30" s="93">
        <v>0</v>
      </c>
      <c r="DO30" s="93">
        <v>0</v>
      </c>
      <c r="DP30" s="93">
        <v>0</v>
      </c>
      <c r="DQ30" s="93">
        <v>0</v>
      </c>
      <c r="DR30" s="93">
        <v>0</v>
      </c>
      <c r="DS30" s="93">
        <v>0</v>
      </c>
      <c r="DT30" s="93">
        <v>0</v>
      </c>
      <c r="DU30" s="93">
        <v>0</v>
      </c>
      <c r="DV30" s="93">
        <v>0</v>
      </c>
      <c r="DW30" s="93">
        <v>0</v>
      </c>
      <c r="DX30" s="93">
        <v>0</v>
      </c>
      <c r="DY30" s="93">
        <v>0</v>
      </c>
      <c r="DZ30" s="93">
        <v>0</v>
      </c>
      <c r="EA30" s="93">
        <v>0</v>
      </c>
      <c r="EB30" s="93">
        <v>0</v>
      </c>
      <c r="EC30" s="93">
        <v>0</v>
      </c>
      <c r="ED30" s="93">
        <v>0</v>
      </c>
      <c r="EE30" s="93">
        <v>0</v>
      </c>
      <c r="EF30" s="93">
        <v>0</v>
      </c>
      <c r="EG30" s="93">
        <v>0</v>
      </c>
      <c r="EH30" s="93">
        <v>0</v>
      </c>
      <c r="EI30" s="93">
        <v>0</v>
      </c>
      <c r="EJ30" s="93">
        <v>0</v>
      </c>
      <c r="EK30" s="93">
        <v>0</v>
      </c>
      <c r="EL30" s="93">
        <v>0</v>
      </c>
      <c r="EM30" s="93">
        <v>0</v>
      </c>
      <c r="EN30" s="93">
        <v>0</v>
      </c>
      <c r="EO30" s="93">
        <v>0</v>
      </c>
      <c r="EP30" s="93">
        <v>0</v>
      </c>
      <c r="EQ30" s="93">
        <v>0</v>
      </c>
      <c r="ER30" s="93">
        <v>0</v>
      </c>
      <c r="ES30" s="93">
        <v>0</v>
      </c>
      <c r="ET30" s="93">
        <v>0</v>
      </c>
      <c r="EU30" s="93">
        <v>0</v>
      </c>
      <c r="EV30" s="93">
        <v>0</v>
      </c>
      <c r="EW30" s="93">
        <v>0</v>
      </c>
      <c r="EX30" s="93">
        <v>0</v>
      </c>
      <c r="EY30" s="93">
        <v>0</v>
      </c>
      <c r="EZ30" s="93">
        <v>0</v>
      </c>
      <c r="FA30" s="93">
        <v>0</v>
      </c>
      <c r="FB30" s="93">
        <v>0</v>
      </c>
      <c r="FC30" s="93">
        <v>0</v>
      </c>
      <c r="FD30" s="66">
        <f t="shared" si="0"/>
        <v>48258877.589205824</v>
      </c>
      <c r="FE30" s="98"/>
      <c r="FF30" s="111"/>
    </row>
    <row r="31" spans="2:164" x14ac:dyDescent="0.2">
      <c r="B31" s="106" t="s">
        <v>564</v>
      </c>
      <c r="C31" s="106" t="s">
        <v>388</v>
      </c>
      <c r="D31" s="93">
        <v>5926281.5271574631</v>
      </c>
      <c r="E31" s="93">
        <v>0</v>
      </c>
      <c r="F31" s="93">
        <v>0</v>
      </c>
      <c r="G31" s="93">
        <v>0</v>
      </c>
      <c r="H31" s="93">
        <v>0</v>
      </c>
      <c r="I31" s="93">
        <v>0</v>
      </c>
      <c r="J31" s="93">
        <v>0</v>
      </c>
      <c r="K31" s="93">
        <v>0</v>
      </c>
      <c r="L31" s="93">
        <v>0</v>
      </c>
      <c r="M31" s="93">
        <v>0</v>
      </c>
      <c r="N31" s="93">
        <v>0</v>
      </c>
      <c r="O31" s="93">
        <v>0</v>
      </c>
      <c r="P31" s="93">
        <v>134547.88715746312</v>
      </c>
      <c r="Q31" s="93">
        <v>0</v>
      </c>
      <c r="R31" s="93">
        <v>0</v>
      </c>
      <c r="S31" s="93">
        <v>0</v>
      </c>
      <c r="T31" s="93">
        <v>0</v>
      </c>
      <c r="U31" s="93">
        <v>0</v>
      </c>
      <c r="V31" s="93">
        <v>0</v>
      </c>
      <c r="W31" s="93">
        <v>0</v>
      </c>
      <c r="X31" s="93">
        <v>0</v>
      </c>
      <c r="Y31" s="93">
        <v>1754839.03</v>
      </c>
      <c r="Z31" s="93">
        <v>0</v>
      </c>
      <c r="AA31" s="93">
        <v>0</v>
      </c>
      <c r="AB31" s="93">
        <v>0</v>
      </c>
      <c r="AC31" s="93">
        <v>0</v>
      </c>
      <c r="AD31" s="93">
        <v>0</v>
      </c>
      <c r="AE31" s="93">
        <v>0</v>
      </c>
      <c r="AF31" s="93">
        <v>0</v>
      </c>
      <c r="AG31" s="93">
        <v>4036894.6100000003</v>
      </c>
      <c r="AH31" s="93">
        <v>18537965.553142525</v>
      </c>
      <c r="AI31" s="93">
        <v>18537965.553142525</v>
      </c>
      <c r="AJ31" s="93">
        <v>0</v>
      </c>
      <c r="AK31" s="93">
        <v>0</v>
      </c>
      <c r="AL31" s="93">
        <v>321886696.38201857</v>
      </c>
      <c r="AM31" s="93">
        <v>32706717.190000001</v>
      </c>
      <c r="AN31" s="93">
        <v>5401183.1299999999</v>
      </c>
      <c r="AO31" s="93">
        <v>73007774.708540007</v>
      </c>
      <c r="AP31" s="93">
        <v>23689473.494749997</v>
      </c>
      <c r="AQ31" s="93">
        <v>25101922.09</v>
      </c>
      <c r="AR31" s="93">
        <v>0</v>
      </c>
      <c r="AS31" s="93">
        <v>5721212.3499999987</v>
      </c>
      <c r="AT31" s="93">
        <v>0</v>
      </c>
      <c r="AU31" s="93">
        <v>148125.10999999999</v>
      </c>
      <c r="AV31" s="93">
        <v>2239190.17</v>
      </c>
      <c r="AW31" s="93">
        <v>0</v>
      </c>
      <c r="AX31" s="93">
        <v>0</v>
      </c>
      <c r="AY31" s="93">
        <v>449459.88980015164</v>
      </c>
      <c r="AZ31" s="93">
        <v>1577587.824047833</v>
      </c>
      <c r="BA31" s="93">
        <v>22329877.640000001</v>
      </c>
      <c r="BB31" s="93">
        <v>91239.12</v>
      </c>
      <c r="BC31" s="93">
        <v>2222692.36</v>
      </c>
      <c r="BD31" s="93">
        <v>757369.46336347493</v>
      </c>
      <c r="BE31" s="93">
        <v>0</v>
      </c>
      <c r="BF31" s="93">
        <v>159557.09</v>
      </c>
      <c r="BG31" s="93">
        <v>20207896.870000001</v>
      </c>
      <c r="BH31" s="93">
        <v>1667.9201634938956</v>
      </c>
      <c r="BI31" s="93">
        <v>4814516.07</v>
      </c>
      <c r="BJ31" s="93">
        <v>3322519.2699999996</v>
      </c>
      <c r="BK31" s="93">
        <v>0</v>
      </c>
      <c r="BL31" s="93">
        <v>809121.1100000001</v>
      </c>
      <c r="BM31" s="93">
        <v>3036220.11</v>
      </c>
      <c r="BN31" s="93">
        <v>0</v>
      </c>
      <c r="BO31" s="93">
        <v>18853405.899999999</v>
      </c>
      <c r="BP31" s="93">
        <v>47464184.32</v>
      </c>
      <c r="BQ31" s="93">
        <v>1394776.81</v>
      </c>
      <c r="BR31" s="93">
        <v>2803413.8934200001</v>
      </c>
      <c r="BS31" s="93">
        <v>22917118.703990001</v>
      </c>
      <c r="BT31" s="93">
        <v>632798.32000000007</v>
      </c>
      <c r="BU31" s="93">
        <v>0</v>
      </c>
      <c r="BV31" s="93">
        <v>0</v>
      </c>
      <c r="BW31" s="93">
        <v>0</v>
      </c>
      <c r="BX31" s="93">
        <v>0</v>
      </c>
      <c r="BY31" s="93">
        <v>25675.45394358609</v>
      </c>
      <c r="BZ31" s="93">
        <v>0</v>
      </c>
      <c r="CA31" s="93">
        <v>0</v>
      </c>
      <c r="CB31" s="93">
        <v>0</v>
      </c>
      <c r="CC31" s="93">
        <v>493939658.2022</v>
      </c>
      <c r="CD31" s="93">
        <v>3095268.6211104002</v>
      </c>
      <c r="CE31" s="93">
        <v>1238107.4484441602</v>
      </c>
      <c r="CF31" s="93">
        <v>1857161.1726662403</v>
      </c>
      <c r="CG31" s="93">
        <v>15857411.702333089</v>
      </c>
      <c r="CH31" s="93">
        <v>15687.045134044991</v>
      </c>
      <c r="CI31" s="93">
        <v>0</v>
      </c>
      <c r="CJ31" s="93">
        <v>0</v>
      </c>
      <c r="CK31" s="93">
        <v>11535395.563282622</v>
      </c>
      <c r="CL31" s="93">
        <v>4161395.5331059992</v>
      </c>
      <c r="CM31" s="93">
        <v>73600.942443144842</v>
      </c>
      <c r="CN31" s="93">
        <v>71332.61836727761</v>
      </c>
      <c r="CO31" s="93">
        <v>0</v>
      </c>
      <c r="CP31" s="93">
        <v>75794.891350835649</v>
      </c>
      <c r="CQ31" s="93">
        <v>75794.891350835649</v>
      </c>
      <c r="CR31" s="93">
        <v>0</v>
      </c>
      <c r="CS31" s="93">
        <v>0</v>
      </c>
      <c r="CT31" s="93">
        <v>0</v>
      </c>
      <c r="CU31" s="93">
        <v>0</v>
      </c>
      <c r="CV31" s="93">
        <v>0</v>
      </c>
      <c r="CW31" s="93">
        <v>0</v>
      </c>
      <c r="CX31" s="93">
        <v>0</v>
      </c>
      <c r="CY31" s="93">
        <v>0</v>
      </c>
      <c r="CZ31" s="93">
        <v>0</v>
      </c>
      <c r="DA31" s="93">
        <v>0</v>
      </c>
      <c r="DB31" s="93">
        <v>753208.50595759798</v>
      </c>
      <c r="DC31" s="93">
        <v>753208.50595759798</v>
      </c>
      <c r="DD31" s="93">
        <v>0</v>
      </c>
      <c r="DE31" s="93">
        <v>0</v>
      </c>
      <c r="DF31" s="93">
        <v>71099.296141578103</v>
      </c>
      <c r="DG31" s="93">
        <v>71099.296141578103</v>
      </c>
      <c r="DH31" s="93">
        <v>0</v>
      </c>
      <c r="DI31" s="93">
        <v>0</v>
      </c>
      <c r="DJ31" s="93">
        <v>0</v>
      </c>
      <c r="DK31" s="93">
        <v>0</v>
      </c>
      <c r="DL31" s="93">
        <v>0</v>
      </c>
      <c r="DM31" s="93">
        <v>0</v>
      </c>
      <c r="DN31" s="93">
        <v>617730.07483815821</v>
      </c>
      <c r="DO31" s="93">
        <v>617730.07483815821</v>
      </c>
      <c r="DP31" s="93">
        <v>0</v>
      </c>
      <c r="DQ31" s="93">
        <v>30220.063247819286</v>
      </c>
      <c r="DR31" s="93">
        <v>0</v>
      </c>
      <c r="DS31" s="93">
        <v>0</v>
      </c>
      <c r="DT31" s="93">
        <v>0</v>
      </c>
      <c r="DU31" s="93">
        <v>27584.542062624201</v>
      </c>
      <c r="DV31" s="93">
        <v>0</v>
      </c>
      <c r="DW31" s="93">
        <v>0</v>
      </c>
      <c r="DX31" s="93">
        <v>2635.5211851950839</v>
      </c>
      <c r="DY31" s="93">
        <v>0</v>
      </c>
      <c r="DZ31" s="93">
        <v>0</v>
      </c>
      <c r="EA31" s="93">
        <v>0</v>
      </c>
      <c r="EB31" s="93">
        <v>3533783.4524432858</v>
      </c>
      <c r="EC31" s="93">
        <v>0</v>
      </c>
      <c r="ED31" s="93">
        <v>0</v>
      </c>
      <c r="EE31" s="93">
        <v>3533783.4524432858</v>
      </c>
      <c r="EF31" s="93">
        <v>0</v>
      </c>
      <c r="EG31" s="93">
        <v>0</v>
      </c>
      <c r="EH31" s="93">
        <v>0</v>
      </c>
      <c r="EI31" s="93">
        <v>3555135.08</v>
      </c>
      <c r="EJ31" s="93">
        <v>3555135.08</v>
      </c>
      <c r="EK31" s="93">
        <v>0</v>
      </c>
      <c r="EL31" s="93">
        <v>0</v>
      </c>
      <c r="EM31" s="93">
        <v>249410.77054929471</v>
      </c>
      <c r="EN31" s="93">
        <v>249410.77054929471</v>
      </c>
      <c r="EO31" s="93">
        <v>0</v>
      </c>
      <c r="EP31" s="93">
        <v>13552225.257028854</v>
      </c>
      <c r="EQ31" s="93">
        <v>2557398.2334988527</v>
      </c>
      <c r="ER31" s="93">
        <v>10994827.023530001</v>
      </c>
      <c r="ES31" s="93">
        <v>598391.01</v>
      </c>
      <c r="ET31" s="93">
        <v>1155128.1969106046</v>
      </c>
      <c r="EU31" s="93">
        <v>0</v>
      </c>
      <c r="EV31" s="93">
        <v>134951.03758806779</v>
      </c>
      <c r="EW31" s="93">
        <v>0</v>
      </c>
      <c r="EX31" s="93">
        <v>1020177.1593225368</v>
      </c>
      <c r="EY31" s="93">
        <v>0</v>
      </c>
      <c r="EZ31" s="93">
        <v>0</v>
      </c>
      <c r="FA31" s="93">
        <v>0</v>
      </c>
      <c r="FB31" s="93">
        <v>0</v>
      </c>
      <c r="FC31" s="93">
        <v>0</v>
      </c>
      <c r="FD31" s="66">
        <f t="shared" si="0"/>
        <v>883435408.58643019</v>
      </c>
      <c r="FE31" s="98"/>
      <c r="FF31" s="111"/>
    </row>
    <row r="32" spans="2:164" x14ac:dyDescent="0.2">
      <c r="B32" s="106">
        <v>8000</v>
      </c>
      <c r="C32" s="123" t="s">
        <v>584</v>
      </c>
      <c r="D32" s="93">
        <v>0</v>
      </c>
      <c r="E32" s="93">
        <v>0</v>
      </c>
      <c r="F32" s="93">
        <v>0</v>
      </c>
      <c r="G32" s="93">
        <v>0</v>
      </c>
      <c r="H32" s="93">
        <v>0</v>
      </c>
      <c r="I32" s="93">
        <v>0</v>
      </c>
      <c r="J32" s="93">
        <v>0</v>
      </c>
      <c r="K32" s="93">
        <v>0</v>
      </c>
      <c r="L32" s="93">
        <v>0</v>
      </c>
      <c r="M32" s="93">
        <v>0</v>
      </c>
      <c r="N32" s="93">
        <v>0</v>
      </c>
      <c r="O32" s="93">
        <v>0</v>
      </c>
      <c r="P32" s="93">
        <v>0</v>
      </c>
      <c r="Q32" s="93">
        <v>0</v>
      </c>
      <c r="R32" s="93">
        <v>0</v>
      </c>
      <c r="S32" s="93">
        <v>0</v>
      </c>
      <c r="T32" s="93">
        <v>0</v>
      </c>
      <c r="U32" s="93">
        <v>0</v>
      </c>
      <c r="V32" s="93">
        <v>0</v>
      </c>
      <c r="W32" s="93">
        <v>0</v>
      </c>
      <c r="X32" s="93">
        <v>0</v>
      </c>
      <c r="Y32" s="93">
        <v>0</v>
      </c>
      <c r="Z32" s="93">
        <v>0</v>
      </c>
      <c r="AA32" s="93">
        <v>0</v>
      </c>
      <c r="AB32" s="93">
        <v>0</v>
      </c>
      <c r="AC32" s="93">
        <v>0</v>
      </c>
      <c r="AD32" s="93">
        <v>0</v>
      </c>
      <c r="AE32" s="93">
        <v>0</v>
      </c>
      <c r="AF32" s="93">
        <v>0</v>
      </c>
      <c r="AG32" s="93">
        <v>0</v>
      </c>
      <c r="AH32" s="93">
        <v>0</v>
      </c>
      <c r="AI32" s="93">
        <v>0</v>
      </c>
      <c r="AJ32" s="93">
        <v>0</v>
      </c>
      <c r="AK32" s="93">
        <v>0</v>
      </c>
      <c r="AL32" s="93">
        <v>0</v>
      </c>
      <c r="AM32" s="93">
        <v>0</v>
      </c>
      <c r="AN32" s="93">
        <v>0</v>
      </c>
      <c r="AO32" s="93">
        <v>0</v>
      </c>
      <c r="AP32" s="93">
        <v>0</v>
      </c>
      <c r="AQ32" s="93">
        <v>0</v>
      </c>
      <c r="AR32" s="93">
        <v>0</v>
      </c>
      <c r="AS32" s="93">
        <v>0</v>
      </c>
      <c r="AT32" s="93">
        <v>0</v>
      </c>
      <c r="AU32" s="93">
        <v>0</v>
      </c>
      <c r="AV32" s="93">
        <v>0</v>
      </c>
      <c r="AW32" s="93">
        <v>0</v>
      </c>
      <c r="AX32" s="93">
        <v>0</v>
      </c>
      <c r="AY32" s="93">
        <v>0</v>
      </c>
      <c r="AZ32" s="93">
        <v>0</v>
      </c>
      <c r="BA32" s="93">
        <v>0</v>
      </c>
      <c r="BB32" s="93">
        <v>0</v>
      </c>
      <c r="BC32" s="93">
        <v>0</v>
      </c>
      <c r="BD32" s="93">
        <v>0</v>
      </c>
      <c r="BE32" s="93">
        <v>0</v>
      </c>
      <c r="BF32" s="93">
        <v>0</v>
      </c>
      <c r="BG32" s="93">
        <v>0</v>
      </c>
      <c r="BH32" s="93">
        <v>0</v>
      </c>
      <c r="BI32" s="93">
        <v>0</v>
      </c>
      <c r="BJ32" s="93">
        <v>0</v>
      </c>
      <c r="BK32" s="93">
        <v>0</v>
      </c>
      <c r="BL32" s="93">
        <v>0</v>
      </c>
      <c r="BM32" s="93">
        <v>0</v>
      </c>
      <c r="BN32" s="93">
        <v>0</v>
      </c>
      <c r="BO32" s="93">
        <v>0</v>
      </c>
      <c r="BP32" s="93">
        <v>0</v>
      </c>
      <c r="BQ32" s="93">
        <v>0</v>
      </c>
      <c r="BR32" s="93">
        <v>0</v>
      </c>
      <c r="BS32" s="93">
        <v>0</v>
      </c>
      <c r="BT32" s="93">
        <v>0</v>
      </c>
      <c r="BU32" s="93">
        <v>0</v>
      </c>
      <c r="BV32" s="93">
        <v>0</v>
      </c>
      <c r="BW32" s="93">
        <v>0</v>
      </c>
      <c r="BX32" s="93">
        <v>0</v>
      </c>
      <c r="BY32" s="93">
        <v>0</v>
      </c>
      <c r="BZ32" s="93">
        <v>0</v>
      </c>
      <c r="CA32" s="93">
        <v>0</v>
      </c>
      <c r="CB32" s="93">
        <v>0</v>
      </c>
      <c r="CC32" s="93">
        <v>88166240</v>
      </c>
      <c r="CD32" s="93">
        <v>0</v>
      </c>
      <c r="CE32" s="93">
        <v>0</v>
      </c>
      <c r="CF32" s="93">
        <v>0</v>
      </c>
      <c r="CG32" s="93">
        <v>0</v>
      </c>
      <c r="CH32" s="93">
        <v>0</v>
      </c>
      <c r="CI32" s="93">
        <v>0</v>
      </c>
      <c r="CJ32" s="93">
        <v>0</v>
      </c>
      <c r="CK32" s="93">
        <v>0</v>
      </c>
      <c r="CL32" s="93">
        <v>0</v>
      </c>
      <c r="CM32" s="93">
        <v>0</v>
      </c>
      <c r="CN32" s="93">
        <v>0</v>
      </c>
      <c r="CO32" s="93">
        <v>0</v>
      </c>
      <c r="CP32" s="93">
        <v>0</v>
      </c>
      <c r="CQ32" s="93">
        <v>0</v>
      </c>
      <c r="CR32" s="93">
        <v>0</v>
      </c>
      <c r="CS32" s="93">
        <v>0</v>
      </c>
      <c r="CT32" s="93">
        <v>0</v>
      </c>
      <c r="CU32" s="93">
        <v>0</v>
      </c>
      <c r="CV32" s="93">
        <v>0</v>
      </c>
      <c r="CW32" s="93">
        <v>0</v>
      </c>
      <c r="CX32" s="93">
        <v>0</v>
      </c>
      <c r="CY32" s="93">
        <v>0</v>
      </c>
      <c r="CZ32" s="93">
        <v>0</v>
      </c>
      <c r="DA32" s="93">
        <v>0</v>
      </c>
      <c r="DB32" s="93">
        <v>0</v>
      </c>
      <c r="DC32" s="93">
        <v>0</v>
      </c>
      <c r="DD32" s="93">
        <v>0</v>
      </c>
      <c r="DE32" s="93">
        <v>0</v>
      </c>
      <c r="DF32" s="93">
        <v>0</v>
      </c>
      <c r="DG32" s="93">
        <v>0</v>
      </c>
      <c r="DH32" s="93">
        <v>0</v>
      </c>
      <c r="DI32" s="93">
        <v>0</v>
      </c>
      <c r="DJ32" s="93">
        <v>0</v>
      </c>
      <c r="DK32" s="93">
        <v>0</v>
      </c>
      <c r="DL32" s="93">
        <v>0</v>
      </c>
      <c r="DM32" s="93">
        <v>0</v>
      </c>
      <c r="DN32" s="93">
        <v>0</v>
      </c>
      <c r="DO32" s="93">
        <v>0</v>
      </c>
      <c r="DP32" s="93">
        <v>0</v>
      </c>
      <c r="DQ32" s="93">
        <v>0</v>
      </c>
      <c r="DR32" s="93">
        <v>0</v>
      </c>
      <c r="DS32" s="93">
        <v>0</v>
      </c>
      <c r="DT32" s="93">
        <v>0</v>
      </c>
      <c r="DU32" s="93">
        <v>0</v>
      </c>
      <c r="DV32" s="93">
        <v>0</v>
      </c>
      <c r="DW32" s="93">
        <v>0</v>
      </c>
      <c r="DX32" s="93">
        <v>0</v>
      </c>
      <c r="DY32" s="93">
        <v>0</v>
      </c>
      <c r="DZ32" s="93">
        <v>0</v>
      </c>
      <c r="EA32" s="93">
        <v>0</v>
      </c>
      <c r="EB32" s="93">
        <v>0</v>
      </c>
      <c r="EC32" s="93">
        <v>0</v>
      </c>
      <c r="ED32" s="93">
        <v>0</v>
      </c>
      <c r="EE32" s="93">
        <v>0</v>
      </c>
      <c r="EF32" s="93">
        <v>0</v>
      </c>
      <c r="EG32" s="93">
        <v>0</v>
      </c>
      <c r="EH32" s="93">
        <v>0</v>
      </c>
      <c r="EI32" s="93">
        <v>0</v>
      </c>
      <c r="EJ32" s="93">
        <v>0</v>
      </c>
      <c r="EK32" s="93">
        <v>0</v>
      </c>
      <c r="EL32" s="93">
        <v>0</v>
      </c>
      <c r="EM32" s="93">
        <v>0</v>
      </c>
      <c r="EN32" s="93">
        <v>0</v>
      </c>
      <c r="EO32" s="93">
        <v>0</v>
      </c>
      <c r="EP32" s="93">
        <v>0</v>
      </c>
      <c r="EQ32" s="93">
        <v>0</v>
      </c>
      <c r="ER32" s="93">
        <v>0</v>
      </c>
      <c r="ES32" s="93">
        <v>0</v>
      </c>
      <c r="ET32" s="93">
        <v>0</v>
      </c>
      <c r="EU32" s="93">
        <v>0</v>
      </c>
      <c r="EV32" s="93">
        <v>0</v>
      </c>
      <c r="EW32" s="93">
        <v>0</v>
      </c>
      <c r="EX32" s="93">
        <v>0</v>
      </c>
      <c r="EY32" s="93">
        <v>0</v>
      </c>
      <c r="EZ32" s="93">
        <v>0</v>
      </c>
      <c r="FA32" s="93">
        <v>0</v>
      </c>
      <c r="FB32" s="93">
        <v>0</v>
      </c>
      <c r="FC32" s="93">
        <v>0</v>
      </c>
      <c r="FD32" s="66">
        <f t="shared" si="0"/>
        <v>88166240</v>
      </c>
      <c r="FE32" s="98"/>
      <c r="FF32" s="111"/>
    </row>
    <row r="33" spans="2:164" ht="14.25" customHeight="1" x14ac:dyDescent="0.2">
      <c r="B33" s="215" t="s">
        <v>576</v>
      </c>
      <c r="C33" s="215"/>
      <c r="D33" s="104">
        <f>SUM($E33:$AG33)</f>
        <v>594689843.20752823</v>
      </c>
      <c r="E33" s="9">
        <f t="shared" ref="E33:AG33" si="1">SUM(E14:E32)</f>
        <v>356910.4771673861</v>
      </c>
      <c r="F33" s="9">
        <f t="shared" si="1"/>
        <v>68866.607007199913</v>
      </c>
      <c r="G33" s="9">
        <f t="shared" si="1"/>
        <v>3176015.7588765826</v>
      </c>
      <c r="H33" s="9">
        <f t="shared" si="1"/>
        <v>46976306.153864071</v>
      </c>
      <c r="I33" s="9">
        <f t="shared" si="1"/>
        <v>1501243.5742300535</v>
      </c>
      <c r="J33" s="9">
        <f t="shared" si="1"/>
        <v>5307455.2164510367</v>
      </c>
      <c r="K33" s="9">
        <f t="shared" si="1"/>
        <v>2639100.605961388</v>
      </c>
      <c r="L33" s="9">
        <f t="shared" si="1"/>
        <v>240311.88700941257</v>
      </c>
      <c r="M33" s="9">
        <f t="shared" si="1"/>
        <v>2596746.4882303607</v>
      </c>
      <c r="N33" s="9">
        <f t="shared" si="1"/>
        <v>18063439.596329086</v>
      </c>
      <c r="O33" s="9">
        <f t="shared" si="1"/>
        <v>47636280.001156859</v>
      </c>
      <c r="P33" s="9">
        <f t="shared" si="1"/>
        <v>1880532.1011105306</v>
      </c>
      <c r="Q33" s="9">
        <f t="shared" si="1"/>
        <v>911399.28402712767</v>
      </c>
      <c r="R33" s="9">
        <f t="shared" si="1"/>
        <v>36211038.997111961</v>
      </c>
      <c r="S33" s="9">
        <f t="shared" si="1"/>
        <v>2191709.3720414722</v>
      </c>
      <c r="T33" s="9">
        <f t="shared" si="1"/>
        <v>89693931.878167838</v>
      </c>
      <c r="U33" s="9">
        <f t="shared" si="1"/>
        <v>13005937.834389618</v>
      </c>
      <c r="V33" s="9">
        <f t="shared" si="1"/>
        <v>11162709.315162076</v>
      </c>
      <c r="W33" s="9">
        <f t="shared" si="1"/>
        <v>14834994.053071883</v>
      </c>
      <c r="X33" s="9">
        <f t="shared" si="1"/>
        <v>1445894.7525079972</v>
      </c>
      <c r="Y33" s="9">
        <f t="shared" si="1"/>
        <v>4938732.4403452547</v>
      </c>
      <c r="Z33" s="9">
        <f t="shared" si="1"/>
        <v>54255389.228292063</v>
      </c>
      <c r="AA33" s="9">
        <f t="shared" si="1"/>
        <v>14959141.305647632</v>
      </c>
      <c r="AB33" s="9">
        <f t="shared" si="1"/>
        <v>3894244.8605526392</v>
      </c>
      <c r="AC33" s="9">
        <f t="shared" si="1"/>
        <v>3481693.8259734451</v>
      </c>
      <c r="AD33" s="9">
        <f t="shared" si="1"/>
        <v>117457222.47589347</v>
      </c>
      <c r="AE33" s="9">
        <f t="shared" si="1"/>
        <v>16383890.09622832</v>
      </c>
      <c r="AF33" s="9">
        <f t="shared" si="1"/>
        <v>70902007.780667588</v>
      </c>
      <c r="AG33" s="9">
        <f t="shared" si="1"/>
        <v>8516697.2400540411</v>
      </c>
      <c r="AH33" s="9">
        <f>SUM($AI33:$AK33)</f>
        <v>58607512.798699304</v>
      </c>
      <c r="AI33" s="9">
        <f>SUM(AI14:AI32)</f>
        <v>58077757.144940391</v>
      </c>
      <c r="AJ33" s="9">
        <f>SUM(AJ14:AJ32)</f>
        <v>12616.212915402226</v>
      </c>
      <c r="AK33" s="9">
        <f>SUM(AK14:AK32)</f>
        <v>517139.44084350672</v>
      </c>
      <c r="AL33" s="9">
        <f>SUM($AM33:$CB33)</f>
        <v>3206810038.446599</v>
      </c>
      <c r="AM33" s="9">
        <f t="shared" ref="AM33:CC33" si="2">SUM(AM14:AM32)</f>
        <v>99258929.003984794</v>
      </c>
      <c r="AN33" s="9">
        <f t="shared" si="2"/>
        <v>816868025.44678235</v>
      </c>
      <c r="AO33" s="9">
        <f t="shared" si="2"/>
        <v>140464581.40607339</v>
      </c>
      <c r="AP33" s="9">
        <f t="shared" si="2"/>
        <v>208836572.15146419</v>
      </c>
      <c r="AQ33" s="9">
        <f t="shared" si="2"/>
        <v>74332711.795699805</v>
      </c>
      <c r="AR33" s="9">
        <f t="shared" si="2"/>
        <v>50813556.706442252</v>
      </c>
      <c r="AS33" s="9">
        <f t="shared" si="2"/>
        <v>45875740.558541365</v>
      </c>
      <c r="AT33" s="9">
        <f t="shared" si="2"/>
        <v>75336468.330136701</v>
      </c>
      <c r="AU33" s="9">
        <f t="shared" si="2"/>
        <v>135096013.1014739</v>
      </c>
      <c r="AV33" s="9">
        <f t="shared" si="2"/>
        <v>3265542.1662320271</v>
      </c>
      <c r="AW33" s="9">
        <f t="shared" si="2"/>
        <v>4239842.5575033175</v>
      </c>
      <c r="AX33" s="9">
        <f t="shared" si="2"/>
        <v>11232108.782509645</v>
      </c>
      <c r="AY33" s="9">
        <f t="shared" si="2"/>
        <v>10148179.697853843</v>
      </c>
      <c r="AZ33" s="9">
        <f t="shared" si="2"/>
        <v>21599926.963002946</v>
      </c>
      <c r="BA33" s="9">
        <f t="shared" si="2"/>
        <v>39449405.850906253</v>
      </c>
      <c r="BB33" s="9">
        <f t="shared" si="2"/>
        <v>20455365.222702485</v>
      </c>
      <c r="BC33" s="9">
        <f t="shared" si="2"/>
        <v>20390226.975793391</v>
      </c>
      <c r="BD33" s="9">
        <f t="shared" si="2"/>
        <v>2959384.0051894523</v>
      </c>
      <c r="BE33" s="9">
        <f t="shared" si="2"/>
        <v>28543.57938165501</v>
      </c>
      <c r="BF33" s="9">
        <f t="shared" si="2"/>
        <v>624289050.70215535</v>
      </c>
      <c r="BG33" s="9">
        <f t="shared" si="2"/>
        <v>42425151.492288142</v>
      </c>
      <c r="BH33" s="9">
        <f t="shared" si="2"/>
        <v>71921341.799424648</v>
      </c>
      <c r="BI33" s="9">
        <f t="shared" si="2"/>
        <v>11261521.603393914</v>
      </c>
      <c r="BJ33" s="9">
        <f t="shared" si="2"/>
        <v>11397866.615183417</v>
      </c>
      <c r="BK33" s="9">
        <f t="shared" si="2"/>
        <v>1503873.3497964849</v>
      </c>
      <c r="BL33" s="9">
        <f t="shared" si="2"/>
        <v>5653976.6013311865</v>
      </c>
      <c r="BM33" s="9">
        <f t="shared" si="2"/>
        <v>14382293.632001819</v>
      </c>
      <c r="BN33" s="9">
        <f t="shared" si="2"/>
        <v>944828.47969360091</v>
      </c>
      <c r="BO33" s="9">
        <f t="shared" si="2"/>
        <v>19703895.026092473</v>
      </c>
      <c r="BP33" s="9">
        <f t="shared" si="2"/>
        <v>54527488.10892754</v>
      </c>
      <c r="BQ33" s="9">
        <f t="shared" si="2"/>
        <v>14004879.152443055</v>
      </c>
      <c r="BR33" s="9">
        <f t="shared" si="2"/>
        <v>429133013.25895149</v>
      </c>
      <c r="BS33" s="9">
        <f t="shared" si="2"/>
        <v>39184503.083858706</v>
      </c>
      <c r="BT33" s="9">
        <f t="shared" si="2"/>
        <v>7728519.8685173057</v>
      </c>
      <c r="BU33" s="9">
        <f t="shared" si="2"/>
        <v>4606659.5062652258</v>
      </c>
      <c r="BV33" s="9">
        <f t="shared" si="2"/>
        <v>436371.73296123551</v>
      </c>
      <c r="BW33" s="9">
        <f t="shared" si="2"/>
        <v>4537963.5643619578</v>
      </c>
      <c r="BX33" s="9">
        <f t="shared" si="2"/>
        <v>974659.44081084582</v>
      </c>
      <c r="BY33" s="9">
        <f t="shared" si="2"/>
        <v>9073863.1731102485</v>
      </c>
      <c r="BZ33" s="9">
        <f t="shared" si="2"/>
        <v>6333601.4960829625</v>
      </c>
      <c r="CA33" s="9">
        <f t="shared" si="2"/>
        <v>39233485.677274361</v>
      </c>
      <c r="CB33" s="9">
        <f t="shared" si="2"/>
        <v>12900106.779999845</v>
      </c>
      <c r="CC33" s="9">
        <f t="shared" si="2"/>
        <v>700791568.86684656</v>
      </c>
      <c r="CD33" s="9">
        <f>SUM($CE33:$CF33)</f>
        <v>19497523.923168421</v>
      </c>
      <c r="CE33" s="9">
        <f>SUM(CE14:CE32)</f>
        <v>6550804.6085878424</v>
      </c>
      <c r="CF33" s="9">
        <f>SUM(CF14:CF32)</f>
        <v>12946719.31458058</v>
      </c>
      <c r="CG33" s="9">
        <f>SUM($CH33:$CO33)</f>
        <v>258655256.63246673</v>
      </c>
      <c r="CH33" s="9">
        <f t="shared" ref="CH33:CO33" si="3">SUM(CH14:CH32)</f>
        <v>76408.25023243262</v>
      </c>
      <c r="CI33" s="9">
        <f t="shared" si="3"/>
        <v>17629.463979768912</v>
      </c>
      <c r="CJ33" s="9">
        <f t="shared" si="3"/>
        <v>5084.3393069526828</v>
      </c>
      <c r="CK33" s="9">
        <f t="shared" si="3"/>
        <v>93812070.089613795</v>
      </c>
      <c r="CL33" s="9">
        <f t="shared" si="3"/>
        <v>24303056.220160715</v>
      </c>
      <c r="CM33" s="9">
        <f t="shared" si="3"/>
        <v>5428437.1641594218</v>
      </c>
      <c r="CN33" s="9">
        <f t="shared" si="3"/>
        <v>6912622.5086884378</v>
      </c>
      <c r="CO33" s="9">
        <f t="shared" si="3"/>
        <v>128099948.59632522</v>
      </c>
      <c r="CP33" s="9">
        <f>SUM($CQ33:$CR33)</f>
        <v>188942660.56099355</v>
      </c>
      <c r="CQ33" s="9">
        <f>SUM(CQ14:CQ32)</f>
        <v>176653667.77980453</v>
      </c>
      <c r="CR33" s="9">
        <f>SUM(CR14:CR32)</f>
        <v>12288992.781189028</v>
      </c>
      <c r="CS33" s="9">
        <f>SUM($CT33:$DA33)</f>
        <v>1111077932.9653728</v>
      </c>
      <c r="CT33" s="9">
        <f t="shared" ref="CT33:DA33" si="4">SUM(CT14:CT32)</f>
        <v>4222374.6399999997</v>
      </c>
      <c r="CU33" s="9">
        <f t="shared" si="4"/>
        <v>368415819.94364214</v>
      </c>
      <c r="CV33" s="9">
        <f t="shared" si="4"/>
        <v>284839193.99888325</v>
      </c>
      <c r="CW33" s="9">
        <f t="shared" si="4"/>
        <v>399644992.09862554</v>
      </c>
      <c r="CX33" s="9">
        <f t="shared" si="4"/>
        <v>1864021.6862892611</v>
      </c>
      <c r="CY33" s="9">
        <f t="shared" si="4"/>
        <v>31843318.122821689</v>
      </c>
      <c r="CZ33" s="9">
        <f t="shared" si="4"/>
        <v>10256806.964892408</v>
      </c>
      <c r="DA33" s="9">
        <f t="shared" si="4"/>
        <v>9991405.5102184005</v>
      </c>
      <c r="DB33" s="9">
        <f>SUM($DC33:$DE33)</f>
        <v>186517635.24482337</v>
      </c>
      <c r="DC33" s="9">
        <f>SUM(DC14:DC32)</f>
        <v>59718279.534441076</v>
      </c>
      <c r="DD33" s="9">
        <f>SUM(DD14:DD32)</f>
        <v>125866101.67508104</v>
      </c>
      <c r="DE33" s="9">
        <f>SUM(DE14:DE32)</f>
        <v>933254.03530124214</v>
      </c>
      <c r="DF33" s="9">
        <f>SUM($DG33:$DH33)</f>
        <v>10636838.650227843</v>
      </c>
      <c r="DG33" s="9">
        <f>SUM(DG14:DG32)</f>
        <v>8025492.5381867122</v>
      </c>
      <c r="DH33" s="9">
        <f>SUM(DH14:DH32)</f>
        <v>2611346.1120411302</v>
      </c>
      <c r="DI33" s="9">
        <f>SUM($DJ33:$DM33)</f>
        <v>4958407.3045206079</v>
      </c>
      <c r="DJ33" s="9">
        <f>SUM(DJ14:DJ32)</f>
        <v>1985791.9100960859</v>
      </c>
      <c r="DK33" s="9">
        <f>SUM(DK14:DK32)</f>
        <v>547574.30193456938</v>
      </c>
      <c r="DL33" s="9">
        <f>SUM(DL14:DL32)</f>
        <v>361152.43636060564</v>
      </c>
      <c r="DM33" s="9">
        <f>SUM(DM14:DM32)</f>
        <v>2063888.6561293472</v>
      </c>
      <c r="DN33" s="9">
        <f>SUM($DO33:$DP33)</f>
        <v>9145867.8753498904</v>
      </c>
      <c r="DO33" s="9">
        <f>SUM(DO14:DO32)</f>
        <v>9145867.8753498904</v>
      </c>
      <c r="DP33" s="9">
        <f>SUM(DP14:DP32)</f>
        <v>0</v>
      </c>
      <c r="DQ33" s="9">
        <f>SUM($DR33:$EA33)</f>
        <v>55464416.946739629</v>
      </c>
      <c r="DR33" s="9">
        <f t="shared" ref="DR33:EA33" si="5">SUM(DR14:DR32)</f>
        <v>8987417.8982546888</v>
      </c>
      <c r="DS33" s="9">
        <f t="shared" si="5"/>
        <v>5791089.3128915131</v>
      </c>
      <c r="DT33" s="9">
        <f t="shared" si="5"/>
        <v>2805985.306995749</v>
      </c>
      <c r="DU33" s="9">
        <f t="shared" si="5"/>
        <v>9930418.7087373752</v>
      </c>
      <c r="DV33" s="9">
        <f t="shared" si="5"/>
        <v>1361179.5465889727</v>
      </c>
      <c r="DW33" s="9">
        <f t="shared" si="5"/>
        <v>4888.638551636689</v>
      </c>
      <c r="DX33" s="9">
        <f t="shared" si="5"/>
        <v>546544.75328610151</v>
      </c>
      <c r="DY33" s="9">
        <f t="shared" si="5"/>
        <v>17605390.757534884</v>
      </c>
      <c r="DZ33" s="9">
        <f t="shared" si="5"/>
        <v>7773264.302593641</v>
      </c>
      <c r="EA33" s="9">
        <f t="shared" si="5"/>
        <v>658237.72130506858</v>
      </c>
      <c r="EB33" s="9">
        <f>SUM($EC33:$EH33)</f>
        <v>86690138.767295137</v>
      </c>
      <c r="EC33" s="9">
        <f t="shared" ref="EC33:EH33" si="6">SUM(EC14:EC32)</f>
        <v>61543171.425850153</v>
      </c>
      <c r="ED33" s="9">
        <f t="shared" si="6"/>
        <v>148473.82126282837</v>
      </c>
      <c r="EE33" s="9">
        <f t="shared" si="6"/>
        <v>8700921.2771182247</v>
      </c>
      <c r="EF33" s="9">
        <f t="shared" si="6"/>
        <v>4289913.3996922048</v>
      </c>
      <c r="EG33" s="9">
        <f t="shared" si="6"/>
        <v>4064527.4885894717</v>
      </c>
      <c r="EH33" s="9">
        <f t="shared" si="6"/>
        <v>7943131.3547822554</v>
      </c>
      <c r="EI33" s="9">
        <f>SUM($EJ33:$EL33)</f>
        <v>143888123.39376315</v>
      </c>
      <c r="EJ33" s="9">
        <f>SUM(EJ14:EJ32)</f>
        <v>67920009.350853622</v>
      </c>
      <c r="EK33" s="9">
        <f>SUM(EK14:EK32)</f>
        <v>75687277.296732768</v>
      </c>
      <c r="EL33" s="9">
        <f>SUM(EL14:EL32)</f>
        <v>280836.74617675238</v>
      </c>
      <c r="EM33" s="9">
        <f>SUM($EN33:$EO33)</f>
        <v>34435950.883663088</v>
      </c>
      <c r="EN33" s="9">
        <f>SUM(EN14:EN32)</f>
        <v>20865433.559642717</v>
      </c>
      <c r="EO33" s="9">
        <f>SUM(EO14:EO32)</f>
        <v>13570517.324020367</v>
      </c>
      <c r="EP33" s="9">
        <f>SUM($EQ33:$ER33)</f>
        <v>105657165.59029619</v>
      </c>
      <c r="EQ33" s="9">
        <f>SUM(EQ14:EQ32)</f>
        <v>14442564.113678541</v>
      </c>
      <c r="ER33" s="9">
        <f>SUM(ER14:ER32)</f>
        <v>91214601.476617649</v>
      </c>
      <c r="ES33" s="9">
        <f>SUM(ES14:ES32)</f>
        <v>8362492.7635585498</v>
      </c>
      <c r="ET33" s="9">
        <f>SUM($EU33:$FA33)</f>
        <v>14295047.341917956</v>
      </c>
      <c r="EU33" s="9">
        <f t="shared" ref="EU33:FD33" si="7">SUM(EU14:EU32)</f>
        <v>306732.96274442569</v>
      </c>
      <c r="EV33" s="9">
        <f t="shared" si="7"/>
        <v>3174247.272800548</v>
      </c>
      <c r="EW33" s="9">
        <f t="shared" si="7"/>
        <v>6594581.6959657902</v>
      </c>
      <c r="EX33" s="9">
        <f t="shared" si="7"/>
        <v>1471949.7454779251</v>
      </c>
      <c r="EY33" s="9">
        <f t="shared" si="7"/>
        <v>782121.81660062156</v>
      </c>
      <c r="EZ33" s="9">
        <f t="shared" si="7"/>
        <v>77901.362560838068</v>
      </c>
      <c r="FA33" s="9">
        <f t="shared" si="7"/>
        <v>1887512.4857678099</v>
      </c>
      <c r="FB33" s="9">
        <f t="shared" si="7"/>
        <v>0</v>
      </c>
      <c r="FC33" s="9">
        <f t="shared" si="7"/>
        <v>3054498885.8750343</v>
      </c>
      <c r="FD33" s="9">
        <f t="shared" si="7"/>
        <v>9853623308.0388641</v>
      </c>
      <c r="FE33" s="105"/>
      <c r="FF33" s="111"/>
      <c r="FG33" s="98"/>
      <c r="FH33" s="98"/>
    </row>
    <row r="34" spans="2:164" x14ac:dyDescent="0.2">
      <c r="FD34" s="98"/>
    </row>
    <row r="35" spans="2:164" x14ac:dyDescent="0.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c r="DZ35" s="112"/>
      <c r="EA35" s="112"/>
      <c r="EB35" s="112"/>
      <c r="EC35" s="112"/>
      <c r="ED35" s="112"/>
      <c r="EE35" s="112"/>
      <c r="EF35" s="112"/>
      <c r="EG35" s="112"/>
      <c r="EH35" s="112"/>
      <c r="EI35" s="112"/>
      <c r="EJ35" s="112"/>
      <c r="EK35" s="112"/>
      <c r="EL35" s="112"/>
      <c r="EM35" s="112"/>
      <c r="EN35" s="112"/>
      <c r="EO35" s="112"/>
      <c r="EP35" s="112"/>
      <c r="EQ35" s="112"/>
      <c r="ER35" s="112"/>
      <c r="ES35" s="112"/>
      <c r="ET35" s="112"/>
      <c r="EU35" s="112"/>
      <c r="EV35" s="112"/>
      <c r="EW35" s="112"/>
      <c r="EX35" s="112"/>
      <c r="EY35" s="112"/>
      <c r="EZ35" s="112"/>
      <c r="FA35" s="112"/>
      <c r="FB35" s="112"/>
      <c r="FC35" s="112"/>
      <c r="FD35" s="112"/>
    </row>
    <row r="36" spans="2:164" x14ac:dyDescent="0.2">
      <c r="E36" s="97"/>
      <c r="F36" s="97"/>
      <c r="G36" s="97"/>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row>
    <row r="37" spans="2:164" x14ac:dyDescent="0.2">
      <c r="H37" s="98"/>
      <c r="L37" s="73"/>
      <c r="O37" s="98"/>
      <c r="R37" s="98"/>
      <c r="V37" s="98"/>
      <c r="FD37" s="98"/>
    </row>
    <row r="38" spans="2:164" x14ac:dyDescent="0.2">
      <c r="H38" s="98"/>
      <c r="I38" s="98"/>
      <c r="J38" s="98"/>
      <c r="K38" s="98"/>
      <c r="L38" s="98"/>
      <c r="M38" s="98"/>
      <c r="N38" s="98"/>
      <c r="O38" s="98"/>
      <c r="R38" s="98"/>
      <c r="V38" s="98"/>
      <c r="FD38" s="73"/>
    </row>
  </sheetData>
  <mergeCells count="4">
    <mergeCell ref="B10:C13"/>
    <mergeCell ref="FC10:FC13"/>
    <mergeCell ref="FD10:FD13"/>
    <mergeCell ref="B33:C33"/>
  </mergeCell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W167"/>
  <sheetViews>
    <sheetView showGridLines="0" zoomScale="85" zoomScaleNormal="85" workbookViewId="0">
      <selection activeCell="C7" sqref="C7"/>
    </sheetView>
  </sheetViews>
  <sheetFormatPr baseColWidth="10" defaultRowHeight="14.25" outlineLevelCol="1" x14ac:dyDescent="0.2"/>
  <cols>
    <col min="1" max="1" width="2.375" style="1" bestFit="1" customWidth="1"/>
    <col min="2" max="2" width="10.5" style="1" customWidth="1"/>
    <col min="3" max="3" width="34.125" style="14" bestFit="1" customWidth="1"/>
    <col min="4" max="4" width="15.125" style="1" customWidth="1"/>
    <col min="5" max="33" width="15.125" style="1" customWidth="1" outlineLevel="1"/>
    <col min="34" max="34" width="15.125" style="1" customWidth="1"/>
    <col min="35" max="37" width="15.125" style="1" customWidth="1" outlineLevel="1"/>
    <col min="38" max="38" width="15.125" style="1" customWidth="1" collapsed="1"/>
    <col min="39" max="80" width="15.125" style="1" customWidth="1" outlineLevel="1"/>
    <col min="81" max="81" width="15.125" style="1" customWidth="1" collapsed="1"/>
    <col min="82" max="82" width="15.125" style="1" customWidth="1"/>
    <col min="83" max="84" width="15.125" style="1" customWidth="1" outlineLevel="1"/>
    <col min="85" max="85" width="15.125" style="1" customWidth="1" collapsed="1"/>
    <col min="86" max="93" width="15.125" style="1" customWidth="1" outlineLevel="1"/>
    <col min="94" max="94" width="15.125" style="1" customWidth="1" collapsed="1"/>
    <col min="95" max="96" width="15.125" style="1" customWidth="1" outlineLevel="1"/>
    <col min="97" max="97" width="15.125" style="1" customWidth="1" collapsed="1"/>
    <col min="98" max="105" width="15.125" style="1" customWidth="1" outlineLevel="1"/>
    <col min="106" max="106" width="15.125" style="1" customWidth="1" collapsed="1"/>
    <col min="107" max="109" width="15.125" style="1" customWidth="1" outlineLevel="1"/>
    <col min="110" max="110" width="15.125" style="1" customWidth="1" collapsed="1"/>
    <col min="111" max="112" width="15.125" style="1" customWidth="1" outlineLevel="1"/>
    <col min="113" max="113" width="15.125" style="1" customWidth="1" collapsed="1"/>
    <col min="114" max="117" width="15.125" style="1" customWidth="1" outlineLevel="1"/>
    <col min="118" max="118" width="15.125" style="1" customWidth="1" collapsed="1"/>
    <col min="119" max="120" width="15.125" style="1" customWidth="1" outlineLevel="1"/>
    <col min="121" max="121" width="15.125" style="1" customWidth="1" collapsed="1"/>
    <col min="122" max="131" width="15.125" style="1" customWidth="1" outlineLevel="1"/>
    <col min="132" max="132" width="15.125" style="1" customWidth="1" collapsed="1"/>
    <col min="133" max="138" width="15.125" style="1" customWidth="1" outlineLevel="1"/>
    <col min="139" max="139" width="15.125" style="1" customWidth="1" collapsed="1"/>
    <col min="140" max="142" width="15.125" style="1" customWidth="1" outlineLevel="1"/>
    <col min="143" max="143" width="15.125" style="1" customWidth="1" collapsed="1"/>
    <col min="144" max="145" width="15.125" style="1" customWidth="1" outlineLevel="1"/>
    <col min="146" max="146" width="15.125" style="1" customWidth="1" collapsed="1"/>
    <col min="147" max="148" width="15.125" style="1" customWidth="1" outlineLevel="1"/>
    <col min="149" max="149" width="15.125" style="1" customWidth="1" collapsed="1"/>
    <col min="150" max="150" width="15.125" style="1" customWidth="1"/>
    <col min="151" max="157" width="15.125" style="1" customWidth="1" outlineLevel="1"/>
    <col min="158" max="158" width="15.125" style="1" customWidth="1" collapsed="1"/>
    <col min="159" max="163" width="15.125" style="1" customWidth="1"/>
    <col min="164" max="164" width="11" style="1"/>
    <col min="165" max="165" width="13.625" style="1" bestFit="1" customWidth="1"/>
    <col min="166" max="189" width="11" style="1"/>
    <col min="190" max="190" width="13.375" style="1" customWidth="1"/>
    <col min="191" max="16384" width="11" style="1"/>
  </cols>
  <sheetData>
    <row r="1" spans="1:179" ht="20.100000000000001" customHeight="1" x14ac:dyDescent="0.2">
      <c r="A1" s="176"/>
    </row>
    <row r="2" spans="1:179" ht="20.100000000000001" customHeight="1" x14ac:dyDescent="0.2">
      <c r="A2" s="176"/>
      <c r="B2"/>
    </row>
    <row r="3" spans="1:179" ht="20.100000000000001" customHeight="1" x14ac:dyDescent="0.2">
      <c r="A3" s="176"/>
      <c r="B3"/>
      <c r="C3" s="147"/>
      <c r="D3" s="144"/>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row>
    <row r="4" spans="1:179" ht="20.100000000000001" customHeight="1" x14ac:dyDescent="0.3">
      <c r="A4" s="176"/>
      <c r="B4" s="57"/>
      <c r="C4" s="2"/>
      <c r="D4" s="58"/>
      <c r="E4" s="58"/>
      <c r="F4" s="58"/>
      <c r="G4" s="58"/>
      <c r="H4" s="58"/>
      <c r="I4" s="58"/>
      <c r="J4" s="58"/>
      <c r="K4" s="58"/>
      <c r="L4" s="148"/>
      <c r="M4" s="58"/>
      <c r="N4" s="58"/>
      <c r="O4" s="58"/>
      <c r="P4" s="58"/>
      <c r="Q4" s="58"/>
      <c r="R4" s="58"/>
      <c r="S4" s="58"/>
      <c r="T4" s="58"/>
      <c r="U4" s="58"/>
      <c r="V4" s="58"/>
      <c r="W4" s="58"/>
      <c r="X4" s="58"/>
      <c r="Y4" s="58"/>
      <c r="Z4" s="58"/>
      <c r="AA4" s="150"/>
      <c r="AB4" s="58"/>
      <c r="AC4" s="58"/>
      <c r="AD4" s="58"/>
      <c r="AE4" s="150"/>
      <c r="AF4" s="150"/>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row>
    <row r="5" spans="1:179" ht="20.100000000000001" customHeight="1" x14ac:dyDescent="0.3">
      <c r="A5" s="176"/>
      <c r="B5" s="57"/>
      <c r="C5" s="2"/>
      <c r="D5" s="58"/>
      <c r="E5" s="58"/>
      <c r="F5" s="58"/>
      <c r="G5" s="58"/>
      <c r="H5" s="58"/>
      <c r="I5" s="58"/>
      <c r="J5" s="58"/>
      <c r="K5" s="58"/>
      <c r="L5" s="148"/>
      <c r="M5" s="58"/>
      <c r="N5" s="58"/>
      <c r="O5" s="58"/>
      <c r="P5" s="58"/>
      <c r="Q5" s="58"/>
      <c r="R5" s="58"/>
      <c r="S5" s="58"/>
      <c r="T5" s="58"/>
      <c r="U5" s="58"/>
      <c r="V5" s="58"/>
      <c r="W5" s="58"/>
      <c r="X5" s="58"/>
      <c r="Y5" s="58"/>
      <c r="Z5" s="58"/>
      <c r="AA5" s="150"/>
      <c r="AB5" s="58"/>
      <c r="AC5" s="58"/>
      <c r="AD5" s="58"/>
      <c r="AE5" s="150"/>
      <c r="AF5" s="150"/>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row>
    <row r="6" spans="1:179" ht="20.100000000000001" customHeight="1" x14ac:dyDescent="0.3">
      <c r="A6" s="176"/>
      <c r="B6" s="162" t="s">
        <v>670</v>
      </c>
      <c r="D6" s="58"/>
      <c r="E6" s="58"/>
      <c r="F6" s="58"/>
      <c r="G6" s="58"/>
      <c r="H6" s="58"/>
      <c r="I6" s="58"/>
      <c r="J6" s="58"/>
      <c r="K6" s="58"/>
      <c r="M6" s="58"/>
      <c r="N6" s="58"/>
      <c r="O6" s="58"/>
      <c r="P6" s="58"/>
      <c r="Q6" s="58"/>
      <c r="R6" s="58"/>
      <c r="S6" s="58"/>
      <c r="T6" s="58"/>
      <c r="U6" s="58"/>
      <c r="V6" s="58"/>
      <c r="W6" s="58"/>
      <c r="X6" s="58"/>
      <c r="Y6" s="58"/>
      <c r="Z6" s="58"/>
      <c r="AA6" s="3"/>
      <c r="AB6" s="58"/>
      <c r="AC6" s="58"/>
      <c r="AD6" s="58"/>
      <c r="AE6" s="3"/>
      <c r="AF6" s="3"/>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row>
    <row r="7" spans="1:179" ht="20.100000000000001" customHeight="1" x14ac:dyDescent="0.3">
      <c r="A7" s="176"/>
      <c r="B7" s="156" t="s">
        <v>579</v>
      </c>
      <c r="D7" s="58"/>
      <c r="E7" s="58"/>
      <c r="F7" s="58"/>
      <c r="G7" s="58"/>
      <c r="H7" s="58"/>
      <c r="I7" s="58"/>
      <c r="J7" s="58"/>
      <c r="K7" s="58"/>
      <c r="M7" s="58"/>
      <c r="N7" s="58"/>
      <c r="O7" s="58"/>
      <c r="P7" s="58"/>
      <c r="Q7" s="58"/>
      <c r="R7" s="58"/>
      <c r="S7" s="58"/>
      <c r="T7" s="58"/>
      <c r="U7" s="58"/>
      <c r="V7" s="58"/>
      <c r="W7" s="58"/>
      <c r="X7" s="58"/>
      <c r="Y7" s="58"/>
      <c r="Z7" s="58"/>
      <c r="AA7" s="3"/>
      <c r="AB7" s="58"/>
      <c r="AC7" s="58"/>
      <c r="AD7" s="58"/>
      <c r="AE7" s="3"/>
      <c r="AF7" s="3"/>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row>
    <row r="8" spans="1:179" ht="20.100000000000001" customHeight="1" x14ac:dyDescent="0.3">
      <c r="A8" s="176"/>
      <c r="B8" s="156" t="s">
        <v>569</v>
      </c>
      <c r="C8" s="2"/>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row>
    <row r="9" spans="1:179" s="159" customFormat="1" ht="20.100000000000001" customHeight="1" x14ac:dyDescent="0.3">
      <c r="A9" s="176"/>
      <c r="B9" s="163"/>
      <c r="C9" s="160"/>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row>
    <row r="10" spans="1:179" ht="15.75" customHeight="1" x14ac:dyDescent="0.2">
      <c r="B10" s="187" t="s">
        <v>568</v>
      </c>
      <c r="C10" s="187"/>
      <c r="D10" s="126" t="s">
        <v>482</v>
      </c>
      <c r="E10" s="126" t="s">
        <v>482</v>
      </c>
      <c r="F10" s="126" t="s">
        <v>482</v>
      </c>
      <c r="G10" s="126" t="s">
        <v>482</v>
      </c>
      <c r="H10" s="126" t="s">
        <v>482</v>
      </c>
      <c r="I10" s="126" t="s">
        <v>482</v>
      </c>
      <c r="J10" s="126" t="s">
        <v>482</v>
      </c>
      <c r="K10" s="126" t="s">
        <v>482</v>
      </c>
      <c r="L10" s="126" t="s">
        <v>482</v>
      </c>
      <c r="M10" s="126" t="s">
        <v>482</v>
      </c>
      <c r="N10" s="126" t="s">
        <v>482</v>
      </c>
      <c r="O10" s="126" t="s">
        <v>482</v>
      </c>
      <c r="P10" s="126" t="s">
        <v>482</v>
      </c>
      <c r="Q10" s="126" t="s">
        <v>482</v>
      </c>
      <c r="R10" s="126" t="s">
        <v>482</v>
      </c>
      <c r="S10" s="126" t="s">
        <v>482</v>
      </c>
      <c r="T10" s="126" t="s">
        <v>482</v>
      </c>
      <c r="U10" s="126" t="s">
        <v>482</v>
      </c>
      <c r="V10" s="126" t="s">
        <v>482</v>
      </c>
      <c r="W10" s="126" t="s">
        <v>482</v>
      </c>
      <c r="X10" s="126" t="s">
        <v>482</v>
      </c>
      <c r="Y10" s="126" t="s">
        <v>482</v>
      </c>
      <c r="Z10" s="126" t="s">
        <v>482</v>
      </c>
      <c r="AA10" s="126" t="s">
        <v>482</v>
      </c>
      <c r="AB10" s="126" t="s">
        <v>482</v>
      </c>
      <c r="AC10" s="126" t="s">
        <v>482</v>
      </c>
      <c r="AD10" s="126" t="s">
        <v>482</v>
      </c>
      <c r="AE10" s="126" t="s">
        <v>482</v>
      </c>
      <c r="AF10" s="126" t="s">
        <v>482</v>
      </c>
      <c r="AG10" s="126" t="s">
        <v>482</v>
      </c>
      <c r="AH10" s="126" t="s">
        <v>483</v>
      </c>
      <c r="AI10" s="126" t="s">
        <v>483</v>
      </c>
      <c r="AJ10" s="126" t="s">
        <v>483</v>
      </c>
      <c r="AK10" s="126" t="s">
        <v>483</v>
      </c>
      <c r="AL10" s="126" t="s">
        <v>484</v>
      </c>
      <c r="AM10" s="126" t="s">
        <v>484</v>
      </c>
      <c r="AN10" s="126" t="s">
        <v>484</v>
      </c>
      <c r="AO10" s="126" t="s">
        <v>484</v>
      </c>
      <c r="AP10" s="126" t="s">
        <v>484</v>
      </c>
      <c r="AQ10" s="126" t="s">
        <v>484</v>
      </c>
      <c r="AR10" s="126" t="s">
        <v>484</v>
      </c>
      <c r="AS10" s="126" t="s">
        <v>484</v>
      </c>
      <c r="AT10" s="126" t="s">
        <v>484</v>
      </c>
      <c r="AU10" s="126" t="s">
        <v>484</v>
      </c>
      <c r="AV10" s="126" t="s">
        <v>484</v>
      </c>
      <c r="AW10" s="126" t="s">
        <v>484</v>
      </c>
      <c r="AX10" s="126" t="s">
        <v>484</v>
      </c>
      <c r="AY10" s="126" t="s">
        <v>484</v>
      </c>
      <c r="AZ10" s="126" t="s">
        <v>484</v>
      </c>
      <c r="BA10" s="126" t="s">
        <v>484</v>
      </c>
      <c r="BB10" s="126" t="s">
        <v>484</v>
      </c>
      <c r="BC10" s="126" t="s">
        <v>484</v>
      </c>
      <c r="BD10" s="126" t="s">
        <v>484</v>
      </c>
      <c r="BE10" s="126" t="s">
        <v>484</v>
      </c>
      <c r="BF10" s="126" t="s">
        <v>484</v>
      </c>
      <c r="BG10" s="126" t="s">
        <v>484</v>
      </c>
      <c r="BH10" s="126" t="s">
        <v>484</v>
      </c>
      <c r="BI10" s="126" t="s">
        <v>484</v>
      </c>
      <c r="BJ10" s="126" t="s">
        <v>484</v>
      </c>
      <c r="BK10" s="126" t="s">
        <v>484</v>
      </c>
      <c r="BL10" s="126" t="s">
        <v>484</v>
      </c>
      <c r="BM10" s="126" t="s">
        <v>484</v>
      </c>
      <c r="BN10" s="126" t="s">
        <v>484</v>
      </c>
      <c r="BO10" s="126" t="s">
        <v>484</v>
      </c>
      <c r="BP10" s="126" t="s">
        <v>484</v>
      </c>
      <c r="BQ10" s="126" t="s">
        <v>484</v>
      </c>
      <c r="BR10" s="126" t="s">
        <v>484</v>
      </c>
      <c r="BS10" s="126" t="s">
        <v>484</v>
      </c>
      <c r="BT10" s="126" t="s">
        <v>484</v>
      </c>
      <c r="BU10" s="126" t="s">
        <v>484</v>
      </c>
      <c r="BV10" s="126" t="s">
        <v>484</v>
      </c>
      <c r="BW10" s="126" t="s">
        <v>484</v>
      </c>
      <c r="BX10" s="126" t="s">
        <v>484</v>
      </c>
      <c r="BY10" s="126" t="s">
        <v>484</v>
      </c>
      <c r="BZ10" s="126" t="s">
        <v>484</v>
      </c>
      <c r="CA10" s="126" t="s">
        <v>484</v>
      </c>
      <c r="CB10" s="126" t="s">
        <v>484</v>
      </c>
      <c r="CC10" s="126" t="s">
        <v>485</v>
      </c>
      <c r="CD10" s="126" t="s">
        <v>486</v>
      </c>
      <c r="CE10" s="126" t="s">
        <v>486</v>
      </c>
      <c r="CF10" s="126" t="s">
        <v>486</v>
      </c>
      <c r="CG10" s="126" t="s">
        <v>487</v>
      </c>
      <c r="CH10" s="126" t="s">
        <v>487</v>
      </c>
      <c r="CI10" s="126" t="s">
        <v>487</v>
      </c>
      <c r="CJ10" s="126" t="s">
        <v>487</v>
      </c>
      <c r="CK10" s="126" t="s">
        <v>487</v>
      </c>
      <c r="CL10" s="126" t="s">
        <v>487</v>
      </c>
      <c r="CM10" s="126" t="s">
        <v>487</v>
      </c>
      <c r="CN10" s="126" t="s">
        <v>487</v>
      </c>
      <c r="CO10" s="126" t="s">
        <v>487</v>
      </c>
      <c r="CP10" s="126" t="s">
        <v>473</v>
      </c>
      <c r="CQ10" s="126" t="s">
        <v>473</v>
      </c>
      <c r="CR10" s="126" t="s">
        <v>473</v>
      </c>
      <c r="CS10" s="126" t="s">
        <v>488</v>
      </c>
      <c r="CT10" s="126" t="s">
        <v>488</v>
      </c>
      <c r="CU10" s="126" t="s">
        <v>488</v>
      </c>
      <c r="CV10" s="126" t="s">
        <v>488</v>
      </c>
      <c r="CW10" s="126" t="s">
        <v>488</v>
      </c>
      <c r="CX10" s="126" t="s">
        <v>488</v>
      </c>
      <c r="CY10" s="126" t="s">
        <v>488</v>
      </c>
      <c r="CZ10" s="126" t="s">
        <v>488</v>
      </c>
      <c r="DA10" s="126" t="s">
        <v>488</v>
      </c>
      <c r="DB10" s="126" t="s">
        <v>489</v>
      </c>
      <c r="DC10" s="126" t="s">
        <v>489</v>
      </c>
      <c r="DD10" s="126" t="s">
        <v>489</v>
      </c>
      <c r="DE10" s="126" t="s">
        <v>489</v>
      </c>
      <c r="DF10" s="126" t="s">
        <v>490</v>
      </c>
      <c r="DG10" s="126" t="s">
        <v>490</v>
      </c>
      <c r="DH10" s="126" t="s">
        <v>490</v>
      </c>
      <c r="DI10" s="126" t="s">
        <v>491</v>
      </c>
      <c r="DJ10" s="126" t="s">
        <v>491</v>
      </c>
      <c r="DK10" s="126" t="s">
        <v>491</v>
      </c>
      <c r="DL10" s="126" t="s">
        <v>491</v>
      </c>
      <c r="DM10" s="126" t="s">
        <v>491</v>
      </c>
      <c r="DN10" s="126" t="s">
        <v>492</v>
      </c>
      <c r="DO10" s="126" t="s">
        <v>492</v>
      </c>
      <c r="DP10" s="126" t="s">
        <v>492</v>
      </c>
      <c r="DQ10" s="126" t="s">
        <v>493</v>
      </c>
      <c r="DR10" s="126" t="s">
        <v>493</v>
      </c>
      <c r="DS10" s="126" t="s">
        <v>493</v>
      </c>
      <c r="DT10" s="126" t="s">
        <v>493</v>
      </c>
      <c r="DU10" s="126" t="s">
        <v>493</v>
      </c>
      <c r="DV10" s="126" t="s">
        <v>493</v>
      </c>
      <c r="DW10" s="126" t="s">
        <v>493</v>
      </c>
      <c r="DX10" s="126" t="s">
        <v>493</v>
      </c>
      <c r="DY10" s="126" t="s">
        <v>493</v>
      </c>
      <c r="DZ10" s="126" t="s">
        <v>493</v>
      </c>
      <c r="EA10" s="126" t="s">
        <v>493</v>
      </c>
      <c r="EB10" s="126" t="s">
        <v>494</v>
      </c>
      <c r="EC10" s="126" t="s">
        <v>494</v>
      </c>
      <c r="ED10" s="126" t="s">
        <v>494</v>
      </c>
      <c r="EE10" s="126" t="s">
        <v>494</v>
      </c>
      <c r="EF10" s="126" t="s">
        <v>494</v>
      </c>
      <c r="EG10" s="126" t="s">
        <v>494</v>
      </c>
      <c r="EH10" s="126" t="s">
        <v>494</v>
      </c>
      <c r="EI10" s="126" t="s">
        <v>495</v>
      </c>
      <c r="EJ10" s="126" t="s">
        <v>495</v>
      </c>
      <c r="EK10" s="126" t="s">
        <v>495</v>
      </c>
      <c r="EL10" s="126" t="s">
        <v>495</v>
      </c>
      <c r="EM10" s="126" t="s">
        <v>429</v>
      </c>
      <c r="EN10" s="126" t="s">
        <v>429</v>
      </c>
      <c r="EO10" s="126" t="s">
        <v>429</v>
      </c>
      <c r="EP10" s="126" t="s">
        <v>496</v>
      </c>
      <c r="EQ10" s="126" t="s">
        <v>496</v>
      </c>
      <c r="ER10" s="126" t="s">
        <v>496</v>
      </c>
      <c r="ES10" s="126" t="s">
        <v>432</v>
      </c>
      <c r="ET10" s="126" t="s">
        <v>497</v>
      </c>
      <c r="EU10" s="126" t="s">
        <v>497</v>
      </c>
      <c r="EV10" s="126" t="s">
        <v>497</v>
      </c>
      <c r="EW10" s="126" t="s">
        <v>497</v>
      </c>
      <c r="EX10" s="126" t="s">
        <v>497</v>
      </c>
      <c r="EY10" s="126" t="s">
        <v>497</v>
      </c>
      <c r="EZ10" s="126" t="s">
        <v>497</v>
      </c>
      <c r="FA10" s="126" t="s">
        <v>497</v>
      </c>
      <c r="FB10" s="126" t="s">
        <v>498</v>
      </c>
      <c r="FC10" s="188" t="s">
        <v>410</v>
      </c>
      <c r="FD10" s="186" t="s">
        <v>271</v>
      </c>
      <c r="FE10" s="190" t="s">
        <v>139</v>
      </c>
      <c r="FF10" s="186" t="s">
        <v>140</v>
      </c>
      <c r="FG10" s="186" t="s">
        <v>141</v>
      </c>
      <c r="FH10" s="2"/>
      <c r="FI10" s="2"/>
      <c r="FJ10" s="2"/>
      <c r="FK10" s="2"/>
      <c r="FL10" s="2"/>
      <c r="FM10" s="2"/>
      <c r="FN10" s="2"/>
      <c r="FO10" s="2"/>
      <c r="FP10" s="2"/>
      <c r="FQ10" s="2"/>
      <c r="FR10" s="2"/>
      <c r="FS10" s="2"/>
      <c r="FT10" s="2"/>
      <c r="FU10" s="2"/>
      <c r="FV10" s="2"/>
      <c r="FW10" s="2"/>
    </row>
    <row r="11" spans="1:179" s="59" customFormat="1" ht="51.75" customHeight="1" x14ac:dyDescent="0.2">
      <c r="B11" s="187"/>
      <c r="C11" s="187"/>
      <c r="D11" s="139" t="s">
        <v>474</v>
      </c>
      <c r="E11" s="61" t="s">
        <v>142</v>
      </c>
      <c r="F11" s="61" t="s">
        <v>143</v>
      </c>
      <c r="G11" s="61" t="s">
        <v>144</v>
      </c>
      <c r="H11" s="61" t="s">
        <v>145</v>
      </c>
      <c r="I11" s="61" t="s">
        <v>146</v>
      </c>
      <c r="J11" s="61" t="s">
        <v>147</v>
      </c>
      <c r="K11" s="61" t="s">
        <v>148</v>
      </c>
      <c r="L11" s="61" t="s">
        <v>149</v>
      </c>
      <c r="M11" s="61" t="s">
        <v>150</v>
      </c>
      <c r="N11" s="61" t="s">
        <v>151</v>
      </c>
      <c r="O11" s="61" t="s">
        <v>152</v>
      </c>
      <c r="P11" s="61" t="s">
        <v>153</v>
      </c>
      <c r="Q11" s="61" t="s">
        <v>154</v>
      </c>
      <c r="R11" s="61" t="s">
        <v>155</v>
      </c>
      <c r="S11" s="61" t="s">
        <v>156</v>
      </c>
      <c r="T11" s="61" t="s">
        <v>157</v>
      </c>
      <c r="U11" s="61" t="s">
        <v>158</v>
      </c>
      <c r="V11" s="61" t="s">
        <v>159</v>
      </c>
      <c r="W11" s="61" t="s">
        <v>160</v>
      </c>
      <c r="X11" s="61" t="s">
        <v>161</v>
      </c>
      <c r="Y11" s="61" t="s">
        <v>162</v>
      </c>
      <c r="Z11" s="61" t="s">
        <v>163</v>
      </c>
      <c r="AA11" s="61" t="s">
        <v>164</v>
      </c>
      <c r="AB11" s="61" t="s">
        <v>165</v>
      </c>
      <c r="AC11" s="61" t="s">
        <v>166</v>
      </c>
      <c r="AD11" s="61" t="s">
        <v>167</v>
      </c>
      <c r="AE11" s="61" t="s">
        <v>168</v>
      </c>
      <c r="AF11" s="61" t="s">
        <v>169</v>
      </c>
      <c r="AG11" s="61" t="s">
        <v>170</v>
      </c>
      <c r="AH11" s="139" t="s">
        <v>499</v>
      </c>
      <c r="AI11" s="61" t="s">
        <v>171</v>
      </c>
      <c r="AJ11" s="61" t="s">
        <v>172</v>
      </c>
      <c r="AK11" s="61" t="s">
        <v>173</v>
      </c>
      <c r="AL11" s="139" t="s">
        <v>500</v>
      </c>
      <c r="AM11" s="61" t="s">
        <v>178</v>
      </c>
      <c r="AN11" s="61" t="s">
        <v>179</v>
      </c>
      <c r="AO11" s="61" t="s">
        <v>180</v>
      </c>
      <c r="AP11" s="61" t="s">
        <v>181</v>
      </c>
      <c r="AQ11" s="61" t="s">
        <v>182</v>
      </c>
      <c r="AR11" s="61" t="s">
        <v>174</v>
      </c>
      <c r="AS11" s="61" t="s">
        <v>183</v>
      </c>
      <c r="AT11" s="61" t="s">
        <v>184</v>
      </c>
      <c r="AU11" s="61" t="s">
        <v>175</v>
      </c>
      <c r="AV11" s="61" t="s">
        <v>185</v>
      </c>
      <c r="AW11" s="61" t="s">
        <v>176</v>
      </c>
      <c r="AX11" s="61" t="s">
        <v>177</v>
      </c>
      <c r="AY11" s="61" t="s">
        <v>186</v>
      </c>
      <c r="AZ11" s="61" t="s">
        <v>187</v>
      </c>
      <c r="BA11" s="61" t="s">
        <v>188</v>
      </c>
      <c r="BB11" s="61" t="s">
        <v>189</v>
      </c>
      <c r="BC11" s="61" t="s">
        <v>190</v>
      </c>
      <c r="BD11" s="61" t="s">
        <v>191</v>
      </c>
      <c r="BE11" s="61" t="s">
        <v>192</v>
      </c>
      <c r="BF11" s="61" t="s">
        <v>193</v>
      </c>
      <c r="BG11" s="61" t="s">
        <v>203</v>
      </c>
      <c r="BH11" s="61" t="s">
        <v>204</v>
      </c>
      <c r="BI11" s="61" t="s">
        <v>195</v>
      </c>
      <c r="BJ11" s="61" t="s">
        <v>196</v>
      </c>
      <c r="BK11" s="61" t="s">
        <v>197</v>
      </c>
      <c r="BL11" s="61" t="s">
        <v>198</v>
      </c>
      <c r="BM11" s="61" t="s">
        <v>199</v>
      </c>
      <c r="BN11" s="61" t="s">
        <v>200</v>
      </c>
      <c r="BO11" s="61" t="s">
        <v>201</v>
      </c>
      <c r="BP11" s="61" t="s">
        <v>205</v>
      </c>
      <c r="BQ11" s="61" t="s">
        <v>206</v>
      </c>
      <c r="BR11" s="61" t="s">
        <v>202</v>
      </c>
      <c r="BS11" s="61" t="s">
        <v>207</v>
      </c>
      <c r="BT11" s="61" t="s">
        <v>208</v>
      </c>
      <c r="BU11" s="61" t="s">
        <v>209</v>
      </c>
      <c r="BV11" s="61" t="s">
        <v>210</v>
      </c>
      <c r="BW11" s="61" t="s">
        <v>211</v>
      </c>
      <c r="BX11" s="61" t="s">
        <v>212</v>
      </c>
      <c r="BY11" s="61" t="s">
        <v>194</v>
      </c>
      <c r="BZ11" s="61" t="s">
        <v>213</v>
      </c>
      <c r="CA11" s="61" t="s">
        <v>214</v>
      </c>
      <c r="CB11" s="61" t="s">
        <v>215</v>
      </c>
      <c r="CC11" s="139" t="s">
        <v>501</v>
      </c>
      <c r="CD11" s="139" t="s">
        <v>502</v>
      </c>
      <c r="CE11" s="61" t="s">
        <v>217</v>
      </c>
      <c r="CF11" s="61" t="s">
        <v>218</v>
      </c>
      <c r="CG11" s="139" t="s">
        <v>503</v>
      </c>
      <c r="CH11" s="61" t="s">
        <v>219</v>
      </c>
      <c r="CI11" s="61" t="s">
        <v>219</v>
      </c>
      <c r="CJ11" s="61" t="s">
        <v>219</v>
      </c>
      <c r="CK11" s="61" t="s">
        <v>220</v>
      </c>
      <c r="CL11" s="61" t="s">
        <v>220</v>
      </c>
      <c r="CM11" s="61" t="s">
        <v>221</v>
      </c>
      <c r="CN11" s="61" t="s">
        <v>222</v>
      </c>
      <c r="CO11" s="61" t="s">
        <v>223</v>
      </c>
      <c r="CP11" s="139" t="s">
        <v>504</v>
      </c>
      <c r="CQ11" s="61" t="s">
        <v>224</v>
      </c>
      <c r="CR11" s="61" t="s">
        <v>225</v>
      </c>
      <c r="CS11" s="139" t="s">
        <v>505</v>
      </c>
      <c r="CT11" s="61" t="s">
        <v>226</v>
      </c>
      <c r="CU11" s="61" t="s">
        <v>227</v>
      </c>
      <c r="CV11" s="61" t="s">
        <v>228</v>
      </c>
      <c r="CW11" s="61" t="s">
        <v>229</v>
      </c>
      <c r="CX11" s="61" t="s">
        <v>231</v>
      </c>
      <c r="CY11" s="61" t="s">
        <v>232</v>
      </c>
      <c r="CZ11" s="61" t="s">
        <v>233</v>
      </c>
      <c r="DA11" s="61" t="s">
        <v>230</v>
      </c>
      <c r="DB11" s="139" t="s">
        <v>506</v>
      </c>
      <c r="DC11" s="61" t="s">
        <v>234</v>
      </c>
      <c r="DD11" s="61" t="s">
        <v>235</v>
      </c>
      <c r="DE11" s="61" t="s">
        <v>237</v>
      </c>
      <c r="DF11" s="139" t="s">
        <v>507</v>
      </c>
      <c r="DG11" s="61" t="s">
        <v>236</v>
      </c>
      <c r="DH11" s="61" t="s">
        <v>238</v>
      </c>
      <c r="DI11" s="139" t="s">
        <v>508</v>
      </c>
      <c r="DJ11" s="61" t="s">
        <v>239</v>
      </c>
      <c r="DK11" s="61" t="s">
        <v>240</v>
      </c>
      <c r="DL11" s="61" t="s">
        <v>241</v>
      </c>
      <c r="DM11" s="61" t="s">
        <v>242</v>
      </c>
      <c r="DN11" s="139" t="s">
        <v>243</v>
      </c>
      <c r="DO11" s="61" t="s">
        <v>243</v>
      </c>
      <c r="DP11" s="61" t="s">
        <v>243</v>
      </c>
      <c r="DQ11" s="139" t="s">
        <v>509</v>
      </c>
      <c r="DR11" s="61" t="s">
        <v>244</v>
      </c>
      <c r="DS11" s="61" t="s">
        <v>245</v>
      </c>
      <c r="DT11" s="61" t="s">
        <v>246</v>
      </c>
      <c r="DU11" s="61" t="s">
        <v>247</v>
      </c>
      <c r="DV11" s="61" t="s">
        <v>248</v>
      </c>
      <c r="DW11" s="61" t="s">
        <v>248</v>
      </c>
      <c r="DX11" s="61" t="s">
        <v>248</v>
      </c>
      <c r="DY11" s="61" t="s">
        <v>249</v>
      </c>
      <c r="DZ11" s="61" t="s">
        <v>250</v>
      </c>
      <c r="EA11" s="61" t="s">
        <v>251</v>
      </c>
      <c r="EB11" s="139" t="s">
        <v>510</v>
      </c>
      <c r="EC11" s="61" t="s">
        <v>252</v>
      </c>
      <c r="ED11" s="61" t="s">
        <v>253</v>
      </c>
      <c r="EE11" s="61" t="s">
        <v>254</v>
      </c>
      <c r="EF11" s="61" t="s">
        <v>255</v>
      </c>
      <c r="EG11" s="61" t="s">
        <v>256</v>
      </c>
      <c r="EH11" s="61" t="s">
        <v>257</v>
      </c>
      <c r="EI11" s="139" t="s">
        <v>511</v>
      </c>
      <c r="EJ11" s="61" t="s">
        <v>258</v>
      </c>
      <c r="EK11" s="61" t="s">
        <v>259</v>
      </c>
      <c r="EL11" s="61" t="s">
        <v>260</v>
      </c>
      <c r="EM11" s="139" t="s">
        <v>261</v>
      </c>
      <c r="EN11" s="61" t="s">
        <v>261</v>
      </c>
      <c r="EO11" s="61" t="s">
        <v>261</v>
      </c>
      <c r="EP11" s="139" t="s">
        <v>262</v>
      </c>
      <c r="EQ11" s="61" t="s">
        <v>262</v>
      </c>
      <c r="ER11" s="61" t="s">
        <v>262</v>
      </c>
      <c r="ES11" s="139" t="s">
        <v>263</v>
      </c>
      <c r="ET11" s="139" t="s">
        <v>512</v>
      </c>
      <c r="EU11" s="61" t="s">
        <v>264</v>
      </c>
      <c r="EV11" s="61" t="s">
        <v>264</v>
      </c>
      <c r="EW11" s="61" t="s">
        <v>265</v>
      </c>
      <c r="EX11" s="61" t="s">
        <v>266</v>
      </c>
      <c r="EY11" s="61" t="s">
        <v>267</v>
      </c>
      <c r="EZ11" s="61" t="s">
        <v>268</v>
      </c>
      <c r="FA11" s="61" t="s">
        <v>269</v>
      </c>
      <c r="FB11" s="139" t="s">
        <v>513</v>
      </c>
      <c r="FC11" s="188"/>
      <c r="FD11" s="186"/>
      <c r="FE11" s="190"/>
      <c r="FF11" s="186"/>
      <c r="FG11" s="186"/>
    </row>
    <row r="12" spans="1:179" s="62" customFormat="1" ht="18" customHeight="1" x14ac:dyDescent="0.2">
      <c r="B12" s="187"/>
      <c r="C12" s="187"/>
      <c r="D12" s="128" t="s">
        <v>514</v>
      </c>
      <c r="E12" s="63" t="s">
        <v>272</v>
      </c>
      <c r="F12" s="63" t="s">
        <v>272</v>
      </c>
      <c r="G12" s="63" t="s">
        <v>272</v>
      </c>
      <c r="H12" s="63" t="s">
        <v>273</v>
      </c>
      <c r="I12" s="63" t="s">
        <v>274</v>
      </c>
      <c r="J12" s="63" t="s">
        <v>274</v>
      </c>
      <c r="K12" s="63" t="s">
        <v>274</v>
      </c>
      <c r="L12" s="63" t="s">
        <v>274</v>
      </c>
      <c r="M12" s="63" t="s">
        <v>274</v>
      </c>
      <c r="N12" s="63" t="s">
        <v>274</v>
      </c>
      <c r="O12" s="63" t="s">
        <v>275</v>
      </c>
      <c r="P12" s="63" t="s">
        <v>276</v>
      </c>
      <c r="Q12" s="63" t="s">
        <v>277</v>
      </c>
      <c r="R12" s="63" t="s">
        <v>278</v>
      </c>
      <c r="S12" s="63" t="s">
        <v>279</v>
      </c>
      <c r="T12" s="63" t="s">
        <v>279</v>
      </c>
      <c r="U12" s="63" t="s">
        <v>280</v>
      </c>
      <c r="V12" s="63" t="s">
        <v>281</v>
      </c>
      <c r="W12" s="63" t="s">
        <v>282</v>
      </c>
      <c r="X12" s="63" t="s">
        <v>283</v>
      </c>
      <c r="Y12" s="63" t="s">
        <v>284</v>
      </c>
      <c r="Z12" s="63" t="s">
        <v>285</v>
      </c>
      <c r="AA12" s="63" t="s">
        <v>286</v>
      </c>
      <c r="AB12" s="63" t="s">
        <v>287</v>
      </c>
      <c r="AC12" s="63" t="s">
        <v>288</v>
      </c>
      <c r="AD12" s="63" t="s">
        <v>289</v>
      </c>
      <c r="AE12" s="63" t="s">
        <v>290</v>
      </c>
      <c r="AF12" s="63" t="s">
        <v>291</v>
      </c>
      <c r="AG12" s="63" t="s">
        <v>292</v>
      </c>
      <c r="AH12" s="128" t="s">
        <v>515</v>
      </c>
      <c r="AI12" s="63" t="s">
        <v>293</v>
      </c>
      <c r="AJ12" s="63" t="s">
        <v>294</v>
      </c>
      <c r="AK12" s="63" t="s">
        <v>295</v>
      </c>
      <c r="AL12" s="128" t="s">
        <v>516</v>
      </c>
      <c r="AM12" s="63">
        <v>1010</v>
      </c>
      <c r="AN12" s="63">
        <v>1020</v>
      </c>
      <c r="AO12" s="63">
        <v>1030</v>
      </c>
      <c r="AP12" s="63">
        <v>1040</v>
      </c>
      <c r="AQ12" s="63">
        <v>1050</v>
      </c>
      <c r="AR12" s="63">
        <v>1061</v>
      </c>
      <c r="AS12" s="63" t="s">
        <v>296</v>
      </c>
      <c r="AT12" s="63">
        <v>1071</v>
      </c>
      <c r="AU12" s="63">
        <v>1072</v>
      </c>
      <c r="AV12" s="63">
        <v>1073</v>
      </c>
      <c r="AW12" s="63">
        <v>1079</v>
      </c>
      <c r="AX12" s="63">
        <v>1079</v>
      </c>
      <c r="AY12" s="63" t="s">
        <v>297</v>
      </c>
      <c r="AZ12" s="63">
        <v>1080</v>
      </c>
      <c r="BA12" s="63" t="s">
        <v>298</v>
      </c>
      <c r="BB12" s="63" t="s">
        <v>299</v>
      </c>
      <c r="BC12" s="63" t="s">
        <v>300</v>
      </c>
      <c r="BD12" s="63" t="s">
        <v>301</v>
      </c>
      <c r="BE12" s="63">
        <v>1520</v>
      </c>
      <c r="BF12" s="63" t="s">
        <v>302</v>
      </c>
      <c r="BG12" s="63" t="s">
        <v>307</v>
      </c>
      <c r="BH12" s="63" t="s">
        <v>308</v>
      </c>
      <c r="BI12" s="63" t="s">
        <v>303</v>
      </c>
      <c r="BJ12" s="63" t="s">
        <v>304</v>
      </c>
      <c r="BK12" s="63">
        <v>2021</v>
      </c>
      <c r="BL12" s="63">
        <v>2022</v>
      </c>
      <c r="BM12" s="63">
        <v>2023</v>
      </c>
      <c r="BN12" s="63">
        <v>2100</v>
      </c>
      <c r="BO12" s="63" t="s">
        <v>305</v>
      </c>
      <c r="BP12" s="63">
        <v>2310</v>
      </c>
      <c r="BQ12" s="63" t="s">
        <v>309</v>
      </c>
      <c r="BR12" s="63" t="s">
        <v>306</v>
      </c>
      <c r="BS12" s="63" t="s">
        <v>310</v>
      </c>
      <c r="BT12" s="63" t="s">
        <v>311</v>
      </c>
      <c r="BU12" s="63" t="s">
        <v>312</v>
      </c>
      <c r="BV12" s="63" t="s">
        <v>313</v>
      </c>
      <c r="BW12" s="63" t="s">
        <v>314</v>
      </c>
      <c r="BX12" s="63" t="s">
        <v>315</v>
      </c>
      <c r="BY12" s="63">
        <v>3100</v>
      </c>
      <c r="BZ12" s="63">
        <v>3250</v>
      </c>
      <c r="CA12" s="63" t="s">
        <v>316</v>
      </c>
      <c r="CB12" s="63" t="s">
        <v>317</v>
      </c>
      <c r="CC12" s="128" t="s">
        <v>517</v>
      </c>
      <c r="CD12" s="128" t="s">
        <v>518</v>
      </c>
      <c r="CE12" s="63" t="s">
        <v>319</v>
      </c>
      <c r="CF12" s="63" t="s">
        <v>320</v>
      </c>
      <c r="CG12" s="128" t="s">
        <v>519</v>
      </c>
      <c r="CH12" s="63">
        <v>4100</v>
      </c>
      <c r="CI12" s="63">
        <v>4100</v>
      </c>
      <c r="CJ12" s="63">
        <v>4100</v>
      </c>
      <c r="CK12" s="63">
        <v>4210</v>
      </c>
      <c r="CL12" s="63">
        <v>4210</v>
      </c>
      <c r="CM12" s="63" t="s">
        <v>321</v>
      </c>
      <c r="CN12" s="63" t="s">
        <v>321</v>
      </c>
      <c r="CO12" s="63" t="s">
        <v>322</v>
      </c>
      <c r="CP12" s="128" t="s">
        <v>520</v>
      </c>
      <c r="CQ12" s="63" t="s">
        <v>323</v>
      </c>
      <c r="CR12" s="63">
        <v>4520</v>
      </c>
      <c r="CS12" s="128" t="s">
        <v>521</v>
      </c>
      <c r="CT12" s="63" t="s">
        <v>324</v>
      </c>
      <c r="CU12" s="63" t="s">
        <v>325</v>
      </c>
      <c r="CV12" s="63">
        <v>4922</v>
      </c>
      <c r="CW12" s="63" t="s">
        <v>326</v>
      </c>
      <c r="CX12" s="63">
        <v>5210</v>
      </c>
      <c r="CY12" s="63" t="s">
        <v>328</v>
      </c>
      <c r="CZ12" s="63" t="s">
        <v>329</v>
      </c>
      <c r="DA12" s="63" t="s">
        <v>327</v>
      </c>
      <c r="DB12" s="128" t="s">
        <v>522</v>
      </c>
      <c r="DC12" s="63" t="s">
        <v>330</v>
      </c>
      <c r="DD12" s="63" t="s">
        <v>331</v>
      </c>
      <c r="DE12" s="63" t="s">
        <v>333</v>
      </c>
      <c r="DF12" s="128" t="s">
        <v>523</v>
      </c>
      <c r="DG12" s="63" t="s">
        <v>332</v>
      </c>
      <c r="DH12" s="63" t="s">
        <v>334</v>
      </c>
      <c r="DI12" s="128" t="s">
        <v>524</v>
      </c>
      <c r="DJ12" s="63" t="s">
        <v>335</v>
      </c>
      <c r="DK12" s="63" t="s">
        <v>336</v>
      </c>
      <c r="DL12" s="63" t="s">
        <v>337</v>
      </c>
      <c r="DM12" s="63" t="s">
        <v>338</v>
      </c>
      <c r="DN12" s="128" t="s">
        <v>525</v>
      </c>
      <c r="DO12" s="63" t="s">
        <v>339</v>
      </c>
      <c r="DP12" s="63" t="s">
        <v>339</v>
      </c>
      <c r="DQ12" s="128" t="s">
        <v>526</v>
      </c>
      <c r="DR12" s="63">
        <v>6910</v>
      </c>
      <c r="DS12" s="63">
        <v>6920</v>
      </c>
      <c r="DT12" s="63" t="s">
        <v>340</v>
      </c>
      <c r="DU12" s="63" t="s">
        <v>341</v>
      </c>
      <c r="DV12" s="63" t="s">
        <v>342</v>
      </c>
      <c r="DW12" s="63" t="s">
        <v>342</v>
      </c>
      <c r="DX12" s="63" t="s">
        <v>342</v>
      </c>
      <c r="DY12" s="63" t="s">
        <v>343</v>
      </c>
      <c r="DZ12" s="63" t="s">
        <v>344</v>
      </c>
      <c r="EA12" s="63">
        <v>7500</v>
      </c>
      <c r="EB12" s="128" t="s">
        <v>527</v>
      </c>
      <c r="EC12" s="63" t="s">
        <v>345</v>
      </c>
      <c r="ED12" s="63" t="s">
        <v>346</v>
      </c>
      <c r="EE12" s="63" t="s">
        <v>347</v>
      </c>
      <c r="EF12" s="63" t="s">
        <v>348</v>
      </c>
      <c r="EG12" s="63" t="s">
        <v>349</v>
      </c>
      <c r="EH12" s="63" t="s">
        <v>350</v>
      </c>
      <c r="EI12" s="128" t="s">
        <v>528</v>
      </c>
      <c r="EJ12" s="63" t="s">
        <v>351</v>
      </c>
      <c r="EK12" s="63" t="s">
        <v>352</v>
      </c>
      <c r="EL12" s="63">
        <v>8430</v>
      </c>
      <c r="EM12" s="128" t="s">
        <v>529</v>
      </c>
      <c r="EN12" s="63" t="s">
        <v>353</v>
      </c>
      <c r="EO12" s="63" t="s">
        <v>353</v>
      </c>
      <c r="EP12" s="128" t="s">
        <v>530</v>
      </c>
      <c r="EQ12" s="63" t="s">
        <v>354</v>
      </c>
      <c r="ER12" s="63" t="s">
        <v>354</v>
      </c>
      <c r="ES12" s="128" t="s">
        <v>355</v>
      </c>
      <c r="ET12" s="128" t="s">
        <v>531</v>
      </c>
      <c r="EU12" s="63" t="s">
        <v>356</v>
      </c>
      <c r="EV12" s="63" t="s">
        <v>356</v>
      </c>
      <c r="EW12" s="63" t="s">
        <v>357</v>
      </c>
      <c r="EX12" s="63">
        <v>9601</v>
      </c>
      <c r="EY12" s="63">
        <v>9602</v>
      </c>
      <c r="EZ12" s="63">
        <v>9603</v>
      </c>
      <c r="FA12" s="63">
        <v>9609</v>
      </c>
      <c r="FB12" s="128">
        <v>9700</v>
      </c>
      <c r="FC12" s="188"/>
      <c r="FD12" s="186"/>
      <c r="FE12" s="190"/>
      <c r="FF12" s="186"/>
      <c r="FG12" s="186"/>
      <c r="FI12" s="59"/>
    </row>
    <row r="13" spans="1:179" s="64" customFormat="1" ht="16.5" customHeight="1" x14ac:dyDescent="0.2">
      <c r="B13" s="185"/>
      <c r="C13" s="185"/>
      <c r="D13" s="126" t="s">
        <v>532</v>
      </c>
      <c r="E13" s="126" t="s">
        <v>0</v>
      </c>
      <c r="F13" s="126" t="s">
        <v>1</v>
      </c>
      <c r="G13" s="126" t="s">
        <v>2</v>
      </c>
      <c r="H13" s="126" t="s">
        <v>3</v>
      </c>
      <c r="I13" s="126" t="s">
        <v>4</v>
      </c>
      <c r="J13" s="126" t="s">
        <v>5</v>
      </c>
      <c r="K13" s="126" t="s">
        <v>6</v>
      </c>
      <c r="L13" s="126" t="s">
        <v>7</v>
      </c>
      <c r="M13" s="126" t="s">
        <v>8</v>
      </c>
      <c r="N13" s="126" t="s">
        <v>9</v>
      </c>
      <c r="O13" s="126" t="s">
        <v>10</v>
      </c>
      <c r="P13" s="126" t="s">
        <v>11</v>
      </c>
      <c r="Q13" s="126" t="s">
        <v>12</v>
      </c>
      <c r="R13" s="126" t="s">
        <v>13</v>
      </c>
      <c r="S13" s="126" t="s">
        <v>14</v>
      </c>
      <c r="T13" s="126" t="s">
        <v>15</v>
      </c>
      <c r="U13" s="126" t="s">
        <v>16</v>
      </c>
      <c r="V13" s="126" t="s">
        <v>17</v>
      </c>
      <c r="W13" s="126" t="s">
        <v>18</v>
      </c>
      <c r="X13" s="126" t="s">
        <v>19</v>
      </c>
      <c r="Y13" s="126" t="s">
        <v>20</v>
      </c>
      <c r="Z13" s="126" t="s">
        <v>21</v>
      </c>
      <c r="AA13" s="126" t="s">
        <v>22</v>
      </c>
      <c r="AB13" s="126" t="s">
        <v>23</v>
      </c>
      <c r="AC13" s="126" t="s">
        <v>24</v>
      </c>
      <c r="AD13" s="126" t="s">
        <v>25</v>
      </c>
      <c r="AE13" s="126" t="s">
        <v>26</v>
      </c>
      <c r="AF13" s="126" t="s">
        <v>27</v>
      </c>
      <c r="AG13" s="126" t="s">
        <v>28</v>
      </c>
      <c r="AH13" s="126" t="s">
        <v>533</v>
      </c>
      <c r="AI13" s="126" t="s">
        <v>29</v>
      </c>
      <c r="AJ13" s="126" t="s">
        <v>30</v>
      </c>
      <c r="AK13" s="126" t="s">
        <v>31</v>
      </c>
      <c r="AL13" s="126" t="s">
        <v>534</v>
      </c>
      <c r="AM13" s="126" t="s">
        <v>36</v>
      </c>
      <c r="AN13" s="126" t="s">
        <v>37</v>
      </c>
      <c r="AO13" s="126" t="s">
        <v>38</v>
      </c>
      <c r="AP13" s="126" t="s">
        <v>39</v>
      </c>
      <c r="AQ13" s="126" t="s">
        <v>40</v>
      </c>
      <c r="AR13" s="126" t="s">
        <v>32</v>
      </c>
      <c r="AS13" s="126" t="s">
        <v>41</v>
      </c>
      <c r="AT13" s="126" t="s">
        <v>42</v>
      </c>
      <c r="AU13" s="126" t="s">
        <v>33</v>
      </c>
      <c r="AV13" s="126" t="s">
        <v>43</v>
      </c>
      <c r="AW13" s="126" t="s">
        <v>34</v>
      </c>
      <c r="AX13" s="126" t="s">
        <v>35</v>
      </c>
      <c r="AY13" s="126" t="s">
        <v>44</v>
      </c>
      <c r="AZ13" s="126" t="s">
        <v>45</v>
      </c>
      <c r="BA13" s="126" t="s">
        <v>46</v>
      </c>
      <c r="BB13" s="126" t="s">
        <v>47</v>
      </c>
      <c r="BC13" s="126" t="s">
        <v>48</v>
      </c>
      <c r="BD13" s="126" t="s">
        <v>49</v>
      </c>
      <c r="BE13" s="126" t="s">
        <v>50</v>
      </c>
      <c r="BF13" s="126" t="s">
        <v>51</v>
      </c>
      <c r="BG13" s="126" t="s">
        <v>61</v>
      </c>
      <c r="BH13" s="126" t="s">
        <v>62</v>
      </c>
      <c r="BI13" s="126" t="s">
        <v>53</v>
      </c>
      <c r="BJ13" s="126" t="s">
        <v>54</v>
      </c>
      <c r="BK13" s="126" t="s">
        <v>55</v>
      </c>
      <c r="BL13" s="126" t="s">
        <v>56</v>
      </c>
      <c r="BM13" s="126" t="s">
        <v>57</v>
      </c>
      <c r="BN13" s="126" t="s">
        <v>58</v>
      </c>
      <c r="BO13" s="126" t="s">
        <v>59</v>
      </c>
      <c r="BP13" s="126" t="s">
        <v>63</v>
      </c>
      <c r="BQ13" s="126" t="s">
        <v>64</v>
      </c>
      <c r="BR13" s="126" t="s">
        <v>60</v>
      </c>
      <c r="BS13" s="126" t="s">
        <v>65</v>
      </c>
      <c r="BT13" s="126" t="s">
        <v>66</v>
      </c>
      <c r="BU13" s="126" t="s">
        <v>67</v>
      </c>
      <c r="BV13" s="126" t="s">
        <v>68</v>
      </c>
      <c r="BW13" s="126" t="s">
        <v>69</v>
      </c>
      <c r="BX13" s="126" t="s">
        <v>70</v>
      </c>
      <c r="BY13" s="126" t="s">
        <v>52</v>
      </c>
      <c r="BZ13" s="126" t="s">
        <v>71</v>
      </c>
      <c r="CA13" s="126" t="s">
        <v>72</v>
      </c>
      <c r="CB13" s="126" t="s">
        <v>73</v>
      </c>
      <c r="CC13" s="126" t="s">
        <v>74</v>
      </c>
      <c r="CD13" s="126" t="s">
        <v>535</v>
      </c>
      <c r="CE13" s="126" t="s">
        <v>75</v>
      </c>
      <c r="CF13" s="126" t="s">
        <v>76</v>
      </c>
      <c r="CG13" s="126" t="s">
        <v>536</v>
      </c>
      <c r="CH13" s="128" t="s">
        <v>77</v>
      </c>
      <c r="CI13" s="128" t="s">
        <v>79</v>
      </c>
      <c r="CJ13" s="128" t="s">
        <v>78</v>
      </c>
      <c r="CK13" s="128" t="s">
        <v>80</v>
      </c>
      <c r="CL13" s="128" t="s">
        <v>81</v>
      </c>
      <c r="CM13" s="128" t="s">
        <v>82</v>
      </c>
      <c r="CN13" s="128" t="s">
        <v>83</v>
      </c>
      <c r="CO13" s="128" t="s">
        <v>84</v>
      </c>
      <c r="CP13" s="126" t="s">
        <v>537</v>
      </c>
      <c r="CQ13" s="128" t="s">
        <v>85</v>
      </c>
      <c r="CR13" s="128" t="s">
        <v>86</v>
      </c>
      <c r="CS13" s="126" t="s">
        <v>538</v>
      </c>
      <c r="CT13" s="128" t="s">
        <v>87</v>
      </c>
      <c r="CU13" s="128" t="s">
        <v>88</v>
      </c>
      <c r="CV13" s="128" t="s">
        <v>89</v>
      </c>
      <c r="CW13" s="128" t="s">
        <v>90</v>
      </c>
      <c r="CX13" s="128" t="s">
        <v>92</v>
      </c>
      <c r="CY13" s="128" t="s">
        <v>93</v>
      </c>
      <c r="CZ13" s="128" t="s">
        <v>94</v>
      </c>
      <c r="DA13" s="128" t="s">
        <v>91</v>
      </c>
      <c r="DB13" s="126" t="s">
        <v>539</v>
      </c>
      <c r="DC13" s="128" t="s">
        <v>95</v>
      </c>
      <c r="DD13" s="128" t="s">
        <v>96</v>
      </c>
      <c r="DE13" s="128" t="s">
        <v>98</v>
      </c>
      <c r="DF13" s="126" t="s">
        <v>540</v>
      </c>
      <c r="DG13" s="128" t="s">
        <v>97</v>
      </c>
      <c r="DH13" s="128" t="s">
        <v>99</v>
      </c>
      <c r="DI13" s="126" t="s">
        <v>541</v>
      </c>
      <c r="DJ13" s="128" t="s">
        <v>100</v>
      </c>
      <c r="DK13" s="128" t="s">
        <v>101</v>
      </c>
      <c r="DL13" s="128" t="s">
        <v>102</v>
      </c>
      <c r="DM13" s="128" t="s">
        <v>103</v>
      </c>
      <c r="DN13" s="128" t="s">
        <v>542</v>
      </c>
      <c r="DO13" s="126" t="s">
        <v>104</v>
      </c>
      <c r="DP13" s="126" t="s">
        <v>105</v>
      </c>
      <c r="DQ13" s="128" t="s">
        <v>543</v>
      </c>
      <c r="DR13" s="128" t="s">
        <v>106</v>
      </c>
      <c r="DS13" s="128" t="s">
        <v>107</v>
      </c>
      <c r="DT13" s="128" t="s">
        <v>108</v>
      </c>
      <c r="DU13" s="128" t="s">
        <v>109</v>
      </c>
      <c r="DV13" s="128" t="s">
        <v>110</v>
      </c>
      <c r="DW13" s="128" t="s">
        <v>112</v>
      </c>
      <c r="DX13" s="128" t="s">
        <v>111</v>
      </c>
      <c r="DY13" s="128" t="s">
        <v>113</v>
      </c>
      <c r="DZ13" s="128" t="s">
        <v>114</v>
      </c>
      <c r="EA13" s="128" t="s">
        <v>115</v>
      </c>
      <c r="EB13" s="128" t="s">
        <v>544</v>
      </c>
      <c r="EC13" s="128" t="s">
        <v>116</v>
      </c>
      <c r="ED13" s="128" t="s">
        <v>117</v>
      </c>
      <c r="EE13" s="128" t="s">
        <v>118</v>
      </c>
      <c r="EF13" s="128" t="s">
        <v>119</v>
      </c>
      <c r="EG13" s="128" t="s">
        <v>120</v>
      </c>
      <c r="EH13" s="128" t="s">
        <v>121</v>
      </c>
      <c r="EI13" s="128" t="s">
        <v>545</v>
      </c>
      <c r="EJ13" s="128" t="s">
        <v>122</v>
      </c>
      <c r="EK13" s="128" t="s">
        <v>123</v>
      </c>
      <c r="EL13" s="128" t="s">
        <v>124</v>
      </c>
      <c r="EM13" s="128" t="s">
        <v>546</v>
      </c>
      <c r="EN13" s="128" t="s">
        <v>125</v>
      </c>
      <c r="EO13" s="128" t="s">
        <v>126</v>
      </c>
      <c r="EP13" s="128" t="s">
        <v>547</v>
      </c>
      <c r="EQ13" s="128" t="s">
        <v>127</v>
      </c>
      <c r="ER13" s="128" t="s">
        <v>128</v>
      </c>
      <c r="ES13" s="128" t="s">
        <v>129</v>
      </c>
      <c r="ET13" s="128" t="s">
        <v>548</v>
      </c>
      <c r="EU13" s="128" t="s">
        <v>130</v>
      </c>
      <c r="EV13" s="128" t="s">
        <v>131</v>
      </c>
      <c r="EW13" s="128" t="s">
        <v>132</v>
      </c>
      <c r="EX13" s="128" t="s">
        <v>133</v>
      </c>
      <c r="EY13" s="128" t="s">
        <v>134</v>
      </c>
      <c r="EZ13" s="128" t="s">
        <v>135</v>
      </c>
      <c r="FA13" s="128" t="s">
        <v>136</v>
      </c>
      <c r="FB13" s="128" t="s">
        <v>137</v>
      </c>
      <c r="FC13" s="189"/>
      <c r="FD13" s="186"/>
      <c r="FE13" s="190"/>
      <c r="FF13" s="186"/>
      <c r="FG13" s="186"/>
      <c r="FI13" s="59"/>
    </row>
    <row r="14" spans="1:179" ht="14.25" customHeight="1" x14ac:dyDescent="0.2">
      <c r="B14" s="114" t="s">
        <v>583</v>
      </c>
      <c r="C14" s="125" t="s">
        <v>358</v>
      </c>
      <c r="D14" s="80"/>
      <c r="E14" s="80"/>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c r="AH14" s="80"/>
      <c r="AI14" s="81"/>
      <c r="AJ14" s="81"/>
      <c r="AK14" s="81"/>
      <c r="AL14" s="80"/>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0"/>
      <c r="CD14" s="80"/>
      <c r="CE14" s="81"/>
      <c r="CF14" s="81"/>
      <c r="CG14" s="80"/>
      <c r="CH14" s="81"/>
      <c r="CI14" s="81"/>
      <c r="CJ14" s="81"/>
      <c r="CK14" s="81"/>
      <c r="CL14" s="81"/>
      <c r="CM14" s="81"/>
      <c r="CN14" s="81"/>
      <c r="CO14" s="81"/>
      <c r="CP14" s="80"/>
      <c r="CQ14" s="81"/>
      <c r="CR14" s="81"/>
      <c r="CS14" s="80"/>
      <c r="CT14" s="81"/>
      <c r="CU14" s="81"/>
      <c r="CV14" s="81"/>
      <c r="CW14" s="81"/>
      <c r="CX14" s="81"/>
      <c r="CY14" s="81"/>
      <c r="CZ14" s="81"/>
      <c r="DA14" s="81"/>
      <c r="DB14" s="80"/>
      <c r="DC14" s="81"/>
      <c r="DD14" s="81"/>
      <c r="DE14" s="81"/>
      <c r="DF14" s="80"/>
      <c r="DG14" s="81"/>
      <c r="DH14" s="81"/>
      <c r="DI14" s="80"/>
      <c r="DJ14" s="81"/>
      <c r="DK14" s="81"/>
      <c r="DL14" s="81"/>
      <c r="DM14" s="81"/>
      <c r="DN14" s="80"/>
      <c r="DO14" s="81"/>
      <c r="DP14" s="81"/>
      <c r="DQ14" s="80"/>
      <c r="DR14" s="81"/>
      <c r="DS14" s="81"/>
      <c r="DT14" s="81"/>
      <c r="DU14" s="81"/>
      <c r="DV14" s="81"/>
      <c r="DW14" s="81"/>
      <c r="DX14" s="81"/>
      <c r="DY14" s="81"/>
      <c r="DZ14" s="81"/>
      <c r="EA14" s="81"/>
      <c r="EB14" s="80"/>
      <c r="EC14" s="81"/>
      <c r="ED14" s="81"/>
      <c r="EE14" s="81"/>
      <c r="EF14" s="81"/>
      <c r="EG14" s="81"/>
      <c r="EH14" s="81"/>
      <c r="EI14" s="80"/>
      <c r="EJ14" s="81"/>
      <c r="EK14" s="81"/>
      <c r="EL14" s="81"/>
      <c r="EM14" s="80"/>
      <c r="EN14" s="81"/>
      <c r="EO14" s="81"/>
      <c r="EP14" s="80"/>
      <c r="EQ14" s="81"/>
      <c r="ER14" s="81"/>
      <c r="ES14" s="80"/>
      <c r="ET14" s="80"/>
      <c r="EU14" s="81"/>
      <c r="EV14" s="81"/>
      <c r="EW14" s="81"/>
      <c r="EX14" s="81"/>
      <c r="EY14" s="81"/>
      <c r="EZ14" s="81"/>
      <c r="FA14" s="81"/>
      <c r="FB14" s="80"/>
      <c r="FC14" s="81"/>
      <c r="FD14" s="81"/>
      <c r="FE14" s="81"/>
      <c r="FF14" s="6">
        <f>+FF15+FF19+FF24</f>
        <v>117280.10177313435</v>
      </c>
      <c r="FG14" s="6">
        <f>+FG15+FG19+FG24</f>
        <v>117280.10177313435</v>
      </c>
      <c r="FI14" s="113"/>
    </row>
    <row r="15" spans="1:179" ht="14.25" customHeight="1" x14ac:dyDescent="0.2">
      <c r="B15" s="115"/>
      <c r="C15" s="116" t="s">
        <v>359</v>
      </c>
      <c r="D15" s="74"/>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3"/>
      <c r="FF15" s="78">
        <f>+FF16+FF17+FF18</f>
        <v>12212.951036744096</v>
      </c>
      <c r="FG15" s="9">
        <f>+FG16+FG17+FG18</f>
        <v>12212.951036744096</v>
      </c>
      <c r="FI15" s="113"/>
    </row>
    <row r="16" spans="1:179" ht="14.25" customHeight="1" x14ac:dyDescent="0.2">
      <c r="B16" s="124" t="s">
        <v>549</v>
      </c>
      <c r="C16" s="76" t="s">
        <v>360</v>
      </c>
      <c r="D16" s="65"/>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4"/>
      <c r="FF16" s="79">
        <v>0</v>
      </c>
      <c r="FG16" s="66">
        <f>+FF16</f>
        <v>0</v>
      </c>
      <c r="FI16" s="113"/>
    </row>
    <row r="17" spans="2:166" ht="14.25" customHeight="1" x14ac:dyDescent="0.2">
      <c r="B17" s="124" t="s">
        <v>550</v>
      </c>
      <c r="C17" s="76" t="s">
        <v>362</v>
      </c>
      <c r="D17" s="65"/>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4"/>
      <c r="FF17" s="79">
        <v>0</v>
      </c>
      <c r="FG17" s="66">
        <f t="shared" ref="FG17:FG29" si="0">+FF17</f>
        <v>0</v>
      </c>
      <c r="FI17" s="113"/>
    </row>
    <row r="18" spans="2:166" ht="14.25" customHeight="1" x14ac:dyDescent="0.2">
      <c r="B18" s="124" t="s">
        <v>551</v>
      </c>
      <c r="C18" s="76" t="s">
        <v>363</v>
      </c>
      <c r="D18" s="65"/>
      <c r="E18" s="8"/>
      <c r="F18" s="8" t="s">
        <v>364</v>
      </c>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4"/>
      <c r="FF18" s="79">
        <v>12212.951036744096</v>
      </c>
      <c r="FG18" s="66">
        <f>+FF18</f>
        <v>12212.951036744096</v>
      </c>
      <c r="FI18" s="113"/>
    </row>
    <row r="19" spans="2:166" ht="14.25" customHeight="1" x14ac:dyDescent="0.2">
      <c r="B19" s="115"/>
      <c r="C19" s="117" t="s">
        <v>365</v>
      </c>
      <c r="D19" s="6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4"/>
      <c r="FF19" s="78">
        <f>+FF20+FF21+FF22+FF23</f>
        <v>88513.596400699433</v>
      </c>
      <c r="FG19" s="9">
        <f>+FG20+FG21+FG22+FG23</f>
        <v>88513.596400699433</v>
      </c>
      <c r="FI19" s="113"/>
    </row>
    <row r="20" spans="2:166" ht="14.25" customHeight="1" x14ac:dyDescent="0.2">
      <c r="B20" s="124" t="s">
        <v>552</v>
      </c>
      <c r="C20" s="76" t="s">
        <v>366</v>
      </c>
      <c r="D20" s="65"/>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4"/>
      <c r="FF20" s="79">
        <v>24663.759450120007</v>
      </c>
      <c r="FG20" s="66">
        <f t="shared" si="0"/>
        <v>24663.759450120007</v>
      </c>
      <c r="FI20" s="113"/>
    </row>
    <row r="21" spans="2:166" ht="14.25" customHeight="1" x14ac:dyDescent="0.2">
      <c r="B21" s="124">
        <v>8000</v>
      </c>
      <c r="C21" s="76" t="s">
        <v>584</v>
      </c>
      <c r="D21" s="65"/>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4"/>
      <c r="FF21" s="79">
        <v>62096.592278229829</v>
      </c>
      <c r="FG21" s="66">
        <f t="shared" si="0"/>
        <v>62096.592278229829</v>
      </c>
      <c r="FI21" s="113"/>
    </row>
    <row r="22" spans="2:166" ht="14.25" customHeight="1" x14ac:dyDescent="0.2">
      <c r="B22" s="124" t="s">
        <v>552</v>
      </c>
      <c r="C22" s="76" t="s">
        <v>367</v>
      </c>
      <c r="D22" s="65"/>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4"/>
      <c r="FF22" s="79">
        <v>1744.4482208279999</v>
      </c>
      <c r="FG22" s="66">
        <f t="shared" si="0"/>
        <v>1744.4482208279999</v>
      </c>
      <c r="FI22" s="113"/>
    </row>
    <row r="23" spans="2:166" ht="14.25" customHeight="1" x14ac:dyDescent="0.2">
      <c r="B23" s="124" t="s">
        <v>552</v>
      </c>
      <c r="C23" s="76" t="s">
        <v>368</v>
      </c>
      <c r="D23" s="65"/>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4"/>
      <c r="FF23" s="79">
        <v>8.7964515215999999</v>
      </c>
      <c r="FG23" s="66">
        <f t="shared" si="0"/>
        <v>8.7964515215999999</v>
      </c>
      <c r="FI23" s="113"/>
    </row>
    <row r="24" spans="2:166" ht="14.25" customHeight="1" x14ac:dyDescent="0.2">
      <c r="B24" s="115"/>
      <c r="C24" s="118" t="s">
        <v>369</v>
      </c>
      <c r="D24" s="65"/>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4"/>
      <c r="FF24" s="78">
        <f>+FF25+FF26+FF27+FF28+FF29</f>
        <v>16553.554335690809</v>
      </c>
      <c r="FG24" s="9">
        <f>+FG25+FG26+FG27+FG28+FG29</f>
        <v>16553.554335690809</v>
      </c>
      <c r="FI24" s="113"/>
    </row>
    <row r="25" spans="2:166" ht="14.25" customHeight="1" x14ac:dyDescent="0.2">
      <c r="B25" s="124" t="s">
        <v>553</v>
      </c>
      <c r="C25" s="76" t="s">
        <v>370</v>
      </c>
      <c r="D25" s="6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4"/>
      <c r="FF25" s="79">
        <v>11061.387280091027</v>
      </c>
      <c r="FG25" s="66">
        <f>+FF25</f>
        <v>11061.387280091027</v>
      </c>
      <c r="FI25" s="113"/>
      <c r="FJ25" s="7"/>
    </row>
    <row r="26" spans="2:166" ht="14.25" customHeight="1" x14ac:dyDescent="0.2">
      <c r="B26" s="124" t="s">
        <v>554</v>
      </c>
      <c r="C26" s="76" t="s">
        <v>371</v>
      </c>
      <c r="D26" s="65"/>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4"/>
      <c r="FF26" s="79">
        <v>461.18795999999998</v>
      </c>
      <c r="FG26" s="66">
        <f t="shared" si="0"/>
        <v>461.18795999999998</v>
      </c>
      <c r="FI26" s="113"/>
      <c r="FJ26" s="7"/>
    </row>
    <row r="27" spans="2:166" ht="14.25" customHeight="1" x14ac:dyDescent="0.2">
      <c r="B27" s="124" t="s">
        <v>554</v>
      </c>
      <c r="C27" s="76" t="s">
        <v>372</v>
      </c>
      <c r="D27" s="65"/>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4"/>
      <c r="FF27" s="79">
        <v>4280.3641046057037</v>
      </c>
      <c r="FG27" s="66">
        <f t="shared" si="0"/>
        <v>4280.3641046057037</v>
      </c>
      <c r="FI27" s="113"/>
      <c r="FJ27" s="7"/>
    </row>
    <row r="28" spans="2:166" ht="14.25" customHeight="1" x14ac:dyDescent="0.2">
      <c r="B28" s="124" t="s">
        <v>555</v>
      </c>
      <c r="C28" s="76" t="s">
        <v>373</v>
      </c>
      <c r="D28" s="65"/>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4"/>
      <c r="FF28" s="79">
        <v>8.8742428799999988</v>
      </c>
      <c r="FG28" s="66">
        <f t="shared" si="0"/>
        <v>8.8742428799999988</v>
      </c>
      <c r="FI28" s="113"/>
    </row>
    <row r="29" spans="2:166" ht="14.25" customHeight="1" x14ac:dyDescent="0.2">
      <c r="B29" s="127"/>
      <c r="C29" s="77" t="s">
        <v>585</v>
      </c>
      <c r="D29" s="7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6"/>
      <c r="FF29" s="79">
        <v>741.74074811407979</v>
      </c>
      <c r="FG29" s="66">
        <f t="shared" si="0"/>
        <v>741.74074811407979</v>
      </c>
      <c r="FI29" s="113"/>
    </row>
    <row r="30" spans="2:166" ht="14.25" customHeight="1" x14ac:dyDescent="0.2">
      <c r="B30" s="119"/>
      <c r="C30" s="120" t="s">
        <v>374</v>
      </c>
      <c r="D30" s="5">
        <f>SUM($E30:$AG30)</f>
        <v>12319.570210817667</v>
      </c>
      <c r="E30" s="129">
        <f>+E31</f>
        <v>0</v>
      </c>
      <c r="F30" s="130">
        <f t="shared" ref="F30:FF30" si="1">+F31</f>
        <v>0</v>
      </c>
      <c r="G30" s="130">
        <f t="shared" si="1"/>
        <v>0</v>
      </c>
      <c r="H30" s="130">
        <f t="shared" si="1"/>
        <v>0</v>
      </c>
      <c r="I30" s="130">
        <f t="shared" si="1"/>
        <v>0</v>
      </c>
      <c r="J30" s="130">
        <f t="shared" si="1"/>
        <v>0</v>
      </c>
      <c r="K30" s="130">
        <f t="shared" si="1"/>
        <v>0</v>
      </c>
      <c r="L30" s="130">
        <f t="shared" si="1"/>
        <v>0</v>
      </c>
      <c r="M30" s="130">
        <f t="shared" si="1"/>
        <v>0</v>
      </c>
      <c r="N30" s="130">
        <f t="shared" si="1"/>
        <v>0</v>
      </c>
      <c r="O30" s="130">
        <f t="shared" si="1"/>
        <v>0</v>
      </c>
      <c r="P30" s="130">
        <f t="shared" si="1"/>
        <v>0</v>
      </c>
      <c r="Q30" s="130">
        <f t="shared" si="1"/>
        <v>0</v>
      </c>
      <c r="R30" s="130">
        <f t="shared" si="1"/>
        <v>0</v>
      </c>
      <c r="S30" s="130">
        <f t="shared" si="1"/>
        <v>0</v>
      </c>
      <c r="T30" s="130">
        <f t="shared" si="1"/>
        <v>0</v>
      </c>
      <c r="U30" s="130">
        <f t="shared" si="1"/>
        <v>59.358454749134168</v>
      </c>
      <c r="V30" s="130">
        <f t="shared" si="1"/>
        <v>0</v>
      </c>
      <c r="W30" s="130">
        <f t="shared" si="1"/>
        <v>0</v>
      </c>
      <c r="X30" s="130">
        <f t="shared" si="1"/>
        <v>0</v>
      </c>
      <c r="Y30" s="130">
        <f t="shared" si="1"/>
        <v>0</v>
      </c>
      <c r="Z30" s="130">
        <f t="shared" si="1"/>
        <v>5.8637393261909949</v>
      </c>
      <c r="AA30" s="130">
        <f t="shared" si="1"/>
        <v>2.3073031488</v>
      </c>
      <c r="AB30" s="130">
        <f t="shared" si="1"/>
        <v>0.7986818591999999</v>
      </c>
      <c r="AC30" s="130">
        <f t="shared" si="1"/>
        <v>0</v>
      </c>
      <c r="AD30" s="130">
        <f t="shared" si="1"/>
        <v>0</v>
      </c>
      <c r="AE30" s="130">
        <f t="shared" si="1"/>
        <v>12251.242031734342</v>
      </c>
      <c r="AF30" s="130">
        <f t="shared" si="1"/>
        <v>0</v>
      </c>
      <c r="AG30" s="130">
        <f t="shared" si="1"/>
        <v>0</v>
      </c>
      <c r="AH30" s="5">
        <f>SUM($AI30:$AK30)</f>
        <v>0</v>
      </c>
      <c r="AI30" s="130">
        <f t="shared" si="1"/>
        <v>0</v>
      </c>
      <c r="AJ30" s="130">
        <f t="shared" si="1"/>
        <v>0</v>
      </c>
      <c r="AK30" s="130">
        <f t="shared" si="1"/>
        <v>0</v>
      </c>
      <c r="AL30" s="5">
        <f>SUM($AM30:$CB30)</f>
        <v>18741.586626606135</v>
      </c>
      <c r="AM30" s="130">
        <f t="shared" si="1"/>
        <v>0.62119700160000002</v>
      </c>
      <c r="AN30" s="130">
        <f t="shared" si="1"/>
        <v>0</v>
      </c>
      <c r="AO30" s="130">
        <f t="shared" si="1"/>
        <v>0</v>
      </c>
      <c r="AP30" s="130">
        <f t="shared" si="1"/>
        <v>0</v>
      </c>
      <c r="AQ30" s="130">
        <f t="shared" si="1"/>
        <v>0</v>
      </c>
      <c r="AR30" s="130">
        <f t="shared" si="1"/>
        <v>4280.3641046057037</v>
      </c>
      <c r="AS30" s="130">
        <f t="shared" si="1"/>
        <v>0</v>
      </c>
      <c r="AT30" s="130">
        <f t="shared" si="1"/>
        <v>0</v>
      </c>
      <c r="AU30" s="130">
        <f t="shared" si="1"/>
        <v>12402.997244023039</v>
      </c>
      <c r="AV30" s="130">
        <f t="shared" si="1"/>
        <v>0</v>
      </c>
      <c r="AW30" s="130">
        <f t="shared" si="1"/>
        <v>461.18795999999998</v>
      </c>
      <c r="AX30" s="130">
        <f t="shared" si="1"/>
        <v>0</v>
      </c>
      <c r="AY30" s="130">
        <f t="shared" si="1"/>
        <v>0</v>
      </c>
      <c r="AZ30" s="130">
        <f t="shared" si="1"/>
        <v>0</v>
      </c>
      <c r="BA30" s="130">
        <f t="shared" si="1"/>
        <v>0</v>
      </c>
      <c r="BB30" s="130">
        <f t="shared" si="1"/>
        <v>0</v>
      </c>
      <c r="BC30" s="130">
        <f t="shared" si="1"/>
        <v>0</v>
      </c>
      <c r="BD30" s="130">
        <f t="shared" si="1"/>
        <v>0</v>
      </c>
      <c r="BE30" s="130">
        <f t="shared" si="1"/>
        <v>0</v>
      </c>
      <c r="BF30" s="130">
        <f t="shared" si="1"/>
        <v>0</v>
      </c>
      <c r="BG30" s="130">
        <f t="shared" si="1"/>
        <v>0</v>
      </c>
      <c r="BH30" s="130">
        <f t="shared" si="1"/>
        <v>0</v>
      </c>
      <c r="BI30" s="130">
        <f t="shared" si="1"/>
        <v>1596.4161209757922</v>
      </c>
      <c r="BJ30" s="130">
        <f t="shared" si="1"/>
        <v>0</v>
      </c>
      <c r="BK30" s="130">
        <f t="shared" si="1"/>
        <v>0</v>
      </c>
      <c r="BL30" s="130">
        <f t="shared" si="1"/>
        <v>0</v>
      </c>
      <c r="BM30" s="130">
        <f t="shared" si="1"/>
        <v>0</v>
      </c>
      <c r="BN30" s="130">
        <f t="shared" si="1"/>
        <v>0</v>
      </c>
      <c r="BO30" s="130">
        <f t="shared" si="1"/>
        <v>0</v>
      </c>
      <c r="BP30" s="130">
        <f t="shared" si="1"/>
        <v>0</v>
      </c>
      <c r="BQ30" s="130">
        <f t="shared" si="1"/>
        <v>0</v>
      </c>
      <c r="BR30" s="130">
        <f t="shared" si="1"/>
        <v>0</v>
      </c>
      <c r="BS30" s="130">
        <f t="shared" si="1"/>
        <v>0</v>
      </c>
      <c r="BT30" s="130">
        <f t="shared" si="1"/>
        <v>0</v>
      </c>
      <c r="BU30" s="130">
        <f t="shared" si="1"/>
        <v>0</v>
      </c>
      <c r="BV30" s="130">
        <f t="shared" si="1"/>
        <v>0</v>
      </c>
      <c r="BW30" s="130">
        <f t="shared" si="1"/>
        <v>0</v>
      </c>
      <c r="BX30" s="130">
        <f t="shared" si="1"/>
        <v>0</v>
      </c>
      <c r="BY30" s="130">
        <f t="shared" si="1"/>
        <v>0</v>
      </c>
      <c r="BZ30" s="130">
        <f t="shared" si="1"/>
        <v>0</v>
      </c>
      <c r="CA30" s="130">
        <f t="shared" si="1"/>
        <v>0</v>
      </c>
      <c r="CB30" s="130">
        <f t="shared" si="1"/>
        <v>0</v>
      </c>
      <c r="CC30" s="5">
        <f t="shared" si="1"/>
        <v>80937.714253796003</v>
      </c>
      <c r="CD30" s="5">
        <f>SUM($CE30:$CF30)</f>
        <v>0</v>
      </c>
      <c r="CE30" s="130">
        <f t="shared" si="1"/>
        <v>0</v>
      </c>
      <c r="CF30" s="130">
        <f t="shared" si="1"/>
        <v>0</v>
      </c>
      <c r="CG30" s="5">
        <f>SUM($CH30:$CO30)</f>
        <v>0</v>
      </c>
      <c r="CH30" s="130">
        <f t="shared" si="1"/>
        <v>0</v>
      </c>
      <c r="CI30" s="130">
        <f t="shared" si="1"/>
        <v>0</v>
      </c>
      <c r="CJ30" s="130">
        <f t="shared" si="1"/>
        <v>0</v>
      </c>
      <c r="CK30" s="130">
        <f t="shared" si="1"/>
        <v>0</v>
      </c>
      <c r="CL30" s="130">
        <f t="shared" si="1"/>
        <v>0</v>
      </c>
      <c r="CM30" s="130">
        <f t="shared" si="1"/>
        <v>0</v>
      </c>
      <c r="CN30" s="130">
        <f t="shared" si="1"/>
        <v>0</v>
      </c>
      <c r="CO30" s="130">
        <f t="shared" si="1"/>
        <v>0</v>
      </c>
      <c r="CP30" s="5">
        <f>SUM($CQ30:$CR30)</f>
        <v>0</v>
      </c>
      <c r="CQ30" s="130">
        <f t="shared" si="1"/>
        <v>0</v>
      </c>
      <c r="CR30" s="130">
        <f t="shared" si="1"/>
        <v>0</v>
      </c>
      <c r="CS30" s="5">
        <f>SUM(CT30:DA30)</f>
        <v>0</v>
      </c>
      <c r="CT30" s="130">
        <f t="shared" si="1"/>
        <v>0</v>
      </c>
      <c r="CU30" s="130">
        <f t="shared" si="1"/>
        <v>0</v>
      </c>
      <c r="CV30" s="130">
        <f t="shared" si="1"/>
        <v>0</v>
      </c>
      <c r="CW30" s="130">
        <f t="shared" si="1"/>
        <v>0</v>
      </c>
      <c r="CX30" s="130">
        <f t="shared" si="1"/>
        <v>0</v>
      </c>
      <c r="CY30" s="130">
        <f t="shared" si="1"/>
        <v>0</v>
      </c>
      <c r="CZ30" s="130">
        <f t="shared" si="1"/>
        <v>0</v>
      </c>
      <c r="DA30" s="130">
        <f t="shared" si="1"/>
        <v>0</v>
      </c>
      <c r="DB30" s="5">
        <f>SUM($DC30:$DE30)</f>
        <v>0</v>
      </c>
      <c r="DC30" s="130">
        <f t="shared" si="1"/>
        <v>0</v>
      </c>
      <c r="DD30" s="130">
        <f t="shared" si="1"/>
        <v>0</v>
      </c>
      <c r="DE30" s="130">
        <f t="shared" si="1"/>
        <v>0</v>
      </c>
      <c r="DF30" s="5">
        <f>SUM($DG30:$DH30)</f>
        <v>0</v>
      </c>
      <c r="DG30" s="130">
        <f t="shared" si="1"/>
        <v>0</v>
      </c>
      <c r="DH30" s="130">
        <f t="shared" si="1"/>
        <v>0</v>
      </c>
      <c r="DI30" s="5">
        <f>SUM($DJ30:$DM30)</f>
        <v>0</v>
      </c>
      <c r="DJ30" s="130">
        <f t="shared" si="1"/>
        <v>0</v>
      </c>
      <c r="DK30" s="130">
        <f t="shared" si="1"/>
        <v>0</v>
      </c>
      <c r="DL30" s="130">
        <f t="shared" si="1"/>
        <v>0</v>
      </c>
      <c r="DM30" s="130">
        <f t="shared" si="1"/>
        <v>0</v>
      </c>
      <c r="DN30" s="5">
        <f>SUM($DO30:$DP30)</f>
        <v>0</v>
      </c>
      <c r="DO30" s="130">
        <f t="shared" si="1"/>
        <v>0</v>
      </c>
      <c r="DP30" s="130">
        <f t="shared" si="1"/>
        <v>0</v>
      </c>
      <c r="DQ30" s="5">
        <f>SUM($DR30:$EA30)</f>
        <v>0</v>
      </c>
      <c r="DR30" s="130">
        <f t="shared" si="1"/>
        <v>0</v>
      </c>
      <c r="DS30" s="130">
        <f t="shared" si="1"/>
        <v>0</v>
      </c>
      <c r="DT30" s="130">
        <f t="shared" si="1"/>
        <v>0</v>
      </c>
      <c r="DU30" s="130">
        <f t="shared" si="1"/>
        <v>0</v>
      </c>
      <c r="DV30" s="130">
        <f t="shared" si="1"/>
        <v>0</v>
      </c>
      <c r="DW30" s="130">
        <f t="shared" si="1"/>
        <v>0</v>
      </c>
      <c r="DX30" s="130">
        <f t="shared" si="1"/>
        <v>0</v>
      </c>
      <c r="DY30" s="130">
        <f t="shared" si="1"/>
        <v>0</v>
      </c>
      <c r="DZ30" s="130">
        <f t="shared" si="1"/>
        <v>0</v>
      </c>
      <c r="EA30" s="130">
        <f t="shared" si="1"/>
        <v>0</v>
      </c>
      <c r="EB30" s="5">
        <f>SUM($EC30:$EH30)</f>
        <v>0</v>
      </c>
      <c r="EC30" s="130">
        <f t="shared" si="1"/>
        <v>0</v>
      </c>
      <c r="ED30" s="130">
        <f t="shared" si="1"/>
        <v>0</v>
      </c>
      <c r="EE30" s="130">
        <f t="shared" si="1"/>
        <v>0</v>
      </c>
      <c r="EF30" s="130">
        <f t="shared" si="1"/>
        <v>0</v>
      </c>
      <c r="EG30" s="130">
        <f t="shared" si="1"/>
        <v>0</v>
      </c>
      <c r="EH30" s="130">
        <f t="shared" si="1"/>
        <v>0</v>
      </c>
      <c r="EI30" s="5">
        <f>SUM($EJ30:$EL30)</f>
        <v>0</v>
      </c>
      <c r="EJ30" s="130">
        <f t="shared" si="1"/>
        <v>0</v>
      </c>
      <c r="EK30" s="130">
        <f t="shared" si="1"/>
        <v>0</v>
      </c>
      <c r="EL30" s="130">
        <f t="shared" si="1"/>
        <v>0</v>
      </c>
      <c r="EM30" s="5">
        <f>SUM($EN30:$EO30)</f>
        <v>0</v>
      </c>
      <c r="EN30" s="130">
        <f t="shared" si="1"/>
        <v>0</v>
      </c>
      <c r="EO30" s="130">
        <f t="shared" si="1"/>
        <v>0</v>
      </c>
      <c r="EP30" s="5">
        <f>SUM($EQ30:$ER30)</f>
        <v>0</v>
      </c>
      <c r="EQ30" s="130">
        <f t="shared" si="1"/>
        <v>0</v>
      </c>
      <c r="ER30" s="130">
        <f t="shared" si="1"/>
        <v>0</v>
      </c>
      <c r="ES30" s="5">
        <f t="shared" si="1"/>
        <v>0</v>
      </c>
      <c r="ET30" s="5">
        <f>SUM($EU30:$FA30)</f>
        <v>0</v>
      </c>
      <c r="EU30" s="130">
        <f t="shared" si="1"/>
        <v>0</v>
      </c>
      <c r="EV30" s="130">
        <f t="shared" si="1"/>
        <v>0</v>
      </c>
      <c r="EW30" s="130">
        <f t="shared" si="1"/>
        <v>0</v>
      </c>
      <c r="EX30" s="130">
        <f t="shared" si="1"/>
        <v>0</v>
      </c>
      <c r="EY30" s="130">
        <f t="shared" si="1"/>
        <v>0</v>
      </c>
      <c r="EZ30" s="130">
        <f t="shared" si="1"/>
        <v>0</v>
      </c>
      <c r="FA30" s="130">
        <f t="shared" si="1"/>
        <v>0</v>
      </c>
      <c r="FB30" s="5">
        <f t="shared" si="1"/>
        <v>0</v>
      </c>
      <c r="FC30" s="6">
        <f t="shared" si="1"/>
        <v>0</v>
      </c>
      <c r="FD30" s="6"/>
      <c r="FE30" s="6">
        <f t="shared" si="1"/>
        <v>109003.60642299805</v>
      </c>
      <c r="FF30" s="11">
        <f t="shared" si="1"/>
        <v>0</v>
      </c>
      <c r="FG30" s="11">
        <f>+FG31</f>
        <v>221002.4775142179</v>
      </c>
      <c r="FI30" s="113"/>
    </row>
    <row r="31" spans="2:166" ht="14.25" customHeight="1" x14ac:dyDescent="0.2">
      <c r="B31" s="121"/>
      <c r="C31" s="121" t="s">
        <v>375</v>
      </c>
      <c r="D31" s="9">
        <f>SUM($E31:$AG31)</f>
        <v>12319.570210817667</v>
      </c>
      <c r="E31" s="131">
        <f t="shared" ref="E31:AG31" si="2">SUM(E32:E56)</f>
        <v>0</v>
      </c>
      <c r="F31" s="131">
        <f t="shared" si="2"/>
        <v>0</v>
      </c>
      <c r="G31" s="131">
        <f t="shared" si="2"/>
        <v>0</v>
      </c>
      <c r="H31" s="131">
        <f t="shared" si="2"/>
        <v>0</v>
      </c>
      <c r="I31" s="131">
        <f t="shared" si="2"/>
        <v>0</v>
      </c>
      <c r="J31" s="131">
        <f t="shared" si="2"/>
        <v>0</v>
      </c>
      <c r="K31" s="131">
        <f t="shared" si="2"/>
        <v>0</v>
      </c>
      <c r="L31" s="131">
        <f t="shared" si="2"/>
        <v>0</v>
      </c>
      <c r="M31" s="131">
        <f t="shared" si="2"/>
        <v>0</v>
      </c>
      <c r="N31" s="131">
        <f t="shared" si="2"/>
        <v>0</v>
      </c>
      <c r="O31" s="131">
        <f t="shared" si="2"/>
        <v>0</v>
      </c>
      <c r="P31" s="131">
        <f t="shared" si="2"/>
        <v>0</v>
      </c>
      <c r="Q31" s="131">
        <f t="shared" si="2"/>
        <v>0</v>
      </c>
      <c r="R31" s="131">
        <f t="shared" si="2"/>
        <v>0</v>
      </c>
      <c r="S31" s="131">
        <f t="shared" si="2"/>
        <v>0</v>
      </c>
      <c r="T31" s="131">
        <f t="shared" si="2"/>
        <v>0</v>
      </c>
      <c r="U31" s="131">
        <f t="shared" si="2"/>
        <v>59.358454749134168</v>
      </c>
      <c r="V31" s="131">
        <f t="shared" si="2"/>
        <v>0</v>
      </c>
      <c r="W31" s="131">
        <f t="shared" si="2"/>
        <v>0</v>
      </c>
      <c r="X31" s="131">
        <f t="shared" si="2"/>
        <v>0</v>
      </c>
      <c r="Y31" s="131">
        <f t="shared" si="2"/>
        <v>0</v>
      </c>
      <c r="Z31" s="131">
        <f t="shared" si="2"/>
        <v>5.8637393261909949</v>
      </c>
      <c r="AA31" s="131">
        <f t="shared" si="2"/>
        <v>2.3073031488</v>
      </c>
      <c r="AB31" s="131">
        <f t="shared" si="2"/>
        <v>0.7986818591999999</v>
      </c>
      <c r="AC31" s="131">
        <f t="shared" si="2"/>
        <v>0</v>
      </c>
      <c r="AD31" s="131">
        <f t="shared" si="2"/>
        <v>0</v>
      </c>
      <c r="AE31" s="131">
        <f t="shared" si="2"/>
        <v>12251.242031734342</v>
      </c>
      <c r="AF31" s="131">
        <f t="shared" si="2"/>
        <v>0</v>
      </c>
      <c r="AG31" s="131">
        <f t="shared" si="2"/>
        <v>0</v>
      </c>
      <c r="AH31" s="9">
        <f t="shared" ref="AH31:AH72" si="3">SUM($AI31:$AK31)</f>
        <v>0</v>
      </c>
      <c r="AI31" s="131">
        <f>SUM(AI32:AI56)</f>
        <v>0</v>
      </c>
      <c r="AJ31" s="131">
        <f>SUM(AJ32:AJ56)</f>
        <v>0</v>
      </c>
      <c r="AK31" s="131">
        <f>SUM(AK32:AK56)</f>
        <v>0</v>
      </c>
      <c r="AL31" s="9">
        <f t="shared" ref="AL31:AL72" si="4">SUM($AM31:$CB31)</f>
        <v>18741.586626606135</v>
      </c>
      <c r="AM31" s="131">
        <f t="shared" ref="AM31:CC31" si="5">SUM(AM32:AM56)</f>
        <v>0.62119700160000002</v>
      </c>
      <c r="AN31" s="131">
        <f t="shared" si="5"/>
        <v>0</v>
      </c>
      <c r="AO31" s="131">
        <f t="shared" si="5"/>
        <v>0</v>
      </c>
      <c r="AP31" s="131">
        <f t="shared" si="5"/>
        <v>0</v>
      </c>
      <c r="AQ31" s="131">
        <f t="shared" si="5"/>
        <v>0</v>
      </c>
      <c r="AR31" s="131">
        <f t="shared" si="5"/>
        <v>4280.3641046057037</v>
      </c>
      <c r="AS31" s="131">
        <f t="shared" si="5"/>
        <v>0</v>
      </c>
      <c r="AT31" s="131">
        <f t="shared" si="5"/>
        <v>0</v>
      </c>
      <c r="AU31" s="131">
        <f t="shared" si="5"/>
        <v>12402.997244023039</v>
      </c>
      <c r="AV31" s="131">
        <f t="shared" si="5"/>
        <v>0</v>
      </c>
      <c r="AW31" s="131">
        <f t="shared" si="5"/>
        <v>461.18795999999998</v>
      </c>
      <c r="AX31" s="131">
        <f t="shared" si="5"/>
        <v>0</v>
      </c>
      <c r="AY31" s="131">
        <f t="shared" si="5"/>
        <v>0</v>
      </c>
      <c r="AZ31" s="131">
        <f t="shared" si="5"/>
        <v>0</v>
      </c>
      <c r="BA31" s="131">
        <f t="shared" si="5"/>
        <v>0</v>
      </c>
      <c r="BB31" s="131">
        <f t="shared" si="5"/>
        <v>0</v>
      </c>
      <c r="BC31" s="131">
        <f t="shared" si="5"/>
        <v>0</v>
      </c>
      <c r="BD31" s="131">
        <f t="shared" si="5"/>
        <v>0</v>
      </c>
      <c r="BE31" s="131">
        <f t="shared" si="5"/>
        <v>0</v>
      </c>
      <c r="BF31" s="131">
        <f t="shared" si="5"/>
        <v>0</v>
      </c>
      <c r="BG31" s="131">
        <f t="shared" si="5"/>
        <v>0</v>
      </c>
      <c r="BH31" s="131">
        <f t="shared" si="5"/>
        <v>0</v>
      </c>
      <c r="BI31" s="131">
        <f t="shared" si="5"/>
        <v>1596.4161209757922</v>
      </c>
      <c r="BJ31" s="131">
        <f t="shared" si="5"/>
        <v>0</v>
      </c>
      <c r="BK31" s="131">
        <f t="shared" si="5"/>
        <v>0</v>
      </c>
      <c r="BL31" s="131">
        <f t="shared" si="5"/>
        <v>0</v>
      </c>
      <c r="BM31" s="131">
        <f t="shared" si="5"/>
        <v>0</v>
      </c>
      <c r="BN31" s="131">
        <f t="shared" si="5"/>
        <v>0</v>
      </c>
      <c r="BO31" s="131">
        <f t="shared" si="5"/>
        <v>0</v>
      </c>
      <c r="BP31" s="131">
        <f t="shared" si="5"/>
        <v>0</v>
      </c>
      <c r="BQ31" s="131">
        <f t="shared" si="5"/>
        <v>0</v>
      </c>
      <c r="BR31" s="131">
        <f t="shared" si="5"/>
        <v>0</v>
      </c>
      <c r="BS31" s="131">
        <f t="shared" si="5"/>
        <v>0</v>
      </c>
      <c r="BT31" s="131">
        <f t="shared" si="5"/>
        <v>0</v>
      </c>
      <c r="BU31" s="131">
        <f t="shared" si="5"/>
        <v>0</v>
      </c>
      <c r="BV31" s="131">
        <f t="shared" si="5"/>
        <v>0</v>
      </c>
      <c r="BW31" s="131">
        <f t="shared" si="5"/>
        <v>0</v>
      </c>
      <c r="BX31" s="131">
        <f t="shared" si="5"/>
        <v>0</v>
      </c>
      <c r="BY31" s="131">
        <f t="shared" si="5"/>
        <v>0</v>
      </c>
      <c r="BZ31" s="131">
        <f t="shared" si="5"/>
        <v>0</v>
      </c>
      <c r="CA31" s="131">
        <f t="shared" si="5"/>
        <v>0</v>
      </c>
      <c r="CB31" s="131">
        <f t="shared" si="5"/>
        <v>0</v>
      </c>
      <c r="CC31" s="9">
        <f t="shared" si="5"/>
        <v>80937.714253796003</v>
      </c>
      <c r="CD31" s="9">
        <f t="shared" ref="CD31:CD72" si="6">SUM($CE31:$CF31)</f>
        <v>0</v>
      </c>
      <c r="CE31" s="131">
        <f>SUM(CE32:CE56)</f>
        <v>0</v>
      </c>
      <c r="CF31" s="131">
        <f>SUM(CF32:CF56)</f>
        <v>0</v>
      </c>
      <c r="CG31" s="9">
        <f t="shared" ref="CG31:CG72" si="7">SUM($CH31:$CO31)</f>
        <v>0</v>
      </c>
      <c r="CH31" s="131">
        <f t="shared" ref="CH31:CO31" si="8">SUM(CH32:CH56)</f>
        <v>0</v>
      </c>
      <c r="CI31" s="131">
        <f t="shared" si="8"/>
        <v>0</v>
      </c>
      <c r="CJ31" s="131">
        <f t="shared" si="8"/>
        <v>0</v>
      </c>
      <c r="CK31" s="131">
        <f t="shared" si="8"/>
        <v>0</v>
      </c>
      <c r="CL31" s="131">
        <f t="shared" si="8"/>
        <v>0</v>
      </c>
      <c r="CM31" s="131">
        <f t="shared" si="8"/>
        <v>0</v>
      </c>
      <c r="CN31" s="131">
        <f t="shared" si="8"/>
        <v>0</v>
      </c>
      <c r="CO31" s="131">
        <f t="shared" si="8"/>
        <v>0</v>
      </c>
      <c r="CP31" s="9">
        <f t="shared" ref="CP31:CP72" si="9">SUM($CQ31:$CR31)</f>
        <v>0</v>
      </c>
      <c r="CQ31" s="131">
        <f>SUM(CQ32:CQ56)</f>
        <v>0</v>
      </c>
      <c r="CR31" s="131">
        <f>SUM(CR32:CR56)</f>
        <v>0</v>
      </c>
      <c r="CS31" s="9">
        <f t="shared" ref="CS31:CS72" si="10">SUM(CT31:DA31)</f>
        <v>0</v>
      </c>
      <c r="CT31" s="131">
        <f t="shared" ref="CT31:DA31" si="11">SUM(CT32:CT56)</f>
        <v>0</v>
      </c>
      <c r="CU31" s="131">
        <f t="shared" si="11"/>
        <v>0</v>
      </c>
      <c r="CV31" s="131">
        <f t="shared" si="11"/>
        <v>0</v>
      </c>
      <c r="CW31" s="131">
        <f t="shared" si="11"/>
        <v>0</v>
      </c>
      <c r="CX31" s="131">
        <f t="shared" si="11"/>
        <v>0</v>
      </c>
      <c r="CY31" s="131">
        <f t="shared" si="11"/>
        <v>0</v>
      </c>
      <c r="CZ31" s="131">
        <f t="shared" si="11"/>
        <v>0</v>
      </c>
      <c r="DA31" s="131">
        <f t="shared" si="11"/>
        <v>0</v>
      </c>
      <c r="DB31" s="9">
        <f t="shared" ref="DB31:DB72" si="12">SUM($DC31:$DE31)</f>
        <v>0</v>
      </c>
      <c r="DC31" s="131">
        <f>SUM(DC32:DC56)</f>
        <v>0</v>
      </c>
      <c r="DD31" s="131">
        <f>SUM(DD32:DD56)</f>
        <v>0</v>
      </c>
      <c r="DE31" s="131">
        <f>SUM(DE32:DE56)</f>
        <v>0</v>
      </c>
      <c r="DF31" s="9">
        <f t="shared" ref="DF31:DF72" si="13">SUM($DG31:$DH31)</f>
        <v>0</v>
      </c>
      <c r="DG31" s="131">
        <f>SUM(DG32:DG56)</f>
        <v>0</v>
      </c>
      <c r="DH31" s="131">
        <f>SUM(DH32:DH56)</f>
        <v>0</v>
      </c>
      <c r="DI31" s="9">
        <f t="shared" ref="DI31:DI72" si="14">SUM($DJ31:$DM31)</f>
        <v>0</v>
      </c>
      <c r="DJ31" s="131">
        <f>SUM(DJ32:DJ56)</f>
        <v>0</v>
      </c>
      <c r="DK31" s="131">
        <f>SUM(DK32:DK56)</f>
        <v>0</v>
      </c>
      <c r="DL31" s="131">
        <f>SUM(DL32:DL56)</f>
        <v>0</v>
      </c>
      <c r="DM31" s="131">
        <f>SUM(DM32:DM56)</f>
        <v>0</v>
      </c>
      <c r="DN31" s="9">
        <f t="shared" ref="DN31:DN72" si="15">SUM($DO31:$DP31)</f>
        <v>0</v>
      </c>
      <c r="DO31" s="131">
        <f>SUM(DO32:DO56)</f>
        <v>0</v>
      </c>
      <c r="DP31" s="131">
        <f>SUM(DP32:DP56)</f>
        <v>0</v>
      </c>
      <c r="DQ31" s="9">
        <f t="shared" ref="DQ31:DQ72" si="16">SUM($DR31:$EA31)</f>
        <v>0</v>
      </c>
      <c r="DR31" s="131">
        <f t="shared" ref="DR31:EA31" si="17">SUM(DR32:DR56)</f>
        <v>0</v>
      </c>
      <c r="DS31" s="131">
        <f t="shared" si="17"/>
        <v>0</v>
      </c>
      <c r="DT31" s="131">
        <f t="shared" si="17"/>
        <v>0</v>
      </c>
      <c r="DU31" s="131">
        <f t="shared" si="17"/>
        <v>0</v>
      </c>
      <c r="DV31" s="131">
        <f t="shared" si="17"/>
        <v>0</v>
      </c>
      <c r="DW31" s="131">
        <f t="shared" si="17"/>
        <v>0</v>
      </c>
      <c r="DX31" s="131">
        <f t="shared" si="17"/>
        <v>0</v>
      </c>
      <c r="DY31" s="131">
        <f t="shared" si="17"/>
        <v>0</v>
      </c>
      <c r="DZ31" s="131">
        <f t="shared" si="17"/>
        <v>0</v>
      </c>
      <c r="EA31" s="131">
        <f t="shared" si="17"/>
        <v>0</v>
      </c>
      <c r="EB31" s="9">
        <f t="shared" ref="EB31:EB72" si="18">SUM($EC31:$EH31)</f>
        <v>0</v>
      </c>
      <c r="EC31" s="131">
        <f t="shared" ref="EC31:EH31" si="19">SUM(EC32:EC56)</f>
        <v>0</v>
      </c>
      <c r="ED31" s="131">
        <f t="shared" si="19"/>
        <v>0</v>
      </c>
      <c r="EE31" s="131">
        <f t="shared" si="19"/>
        <v>0</v>
      </c>
      <c r="EF31" s="131">
        <f t="shared" si="19"/>
        <v>0</v>
      </c>
      <c r="EG31" s="131">
        <f t="shared" si="19"/>
        <v>0</v>
      </c>
      <c r="EH31" s="131">
        <f t="shared" si="19"/>
        <v>0</v>
      </c>
      <c r="EI31" s="9">
        <f t="shared" ref="EI31:EI72" si="20">SUM($EJ31:$EL31)</f>
        <v>0</v>
      </c>
      <c r="EJ31" s="131">
        <f>SUM(EJ32:EJ56)</f>
        <v>0</v>
      </c>
      <c r="EK31" s="131">
        <f>SUM(EK32:EK56)</f>
        <v>0</v>
      </c>
      <c r="EL31" s="131">
        <f>SUM(EL32:EL56)</f>
        <v>0</v>
      </c>
      <c r="EM31" s="9">
        <f t="shared" ref="EM31:EM72" si="21">SUM($EN31:$EO31)</f>
        <v>0</v>
      </c>
      <c r="EN31" s="131">
        <f>SUM(EN32:EN56)</f>
        <v>0</v>
      </c>
      <c r="EO31" s="131">
        <f>SUM(EO32:EO56)</f>
        <v>0</v>
      </c>
      <c r="EP31" s="9">
        <f t="shared" ref="EP31:EP72" si="22">SUM($EQ31:$ER31)</f>
        <v>0</v>
      </c>
      <c r="EQ31" s="131">
        <f>SUM(EQ32:EQ56)</f>
        <v>0</v>
      </c>
      <c r="ER31" s="131">
        <f>SUM(ER32:ER56)</f>
        <v>0</v>
      </c>
      <c r="ES31" s="9">
        <f>SUM(ES32:ES56)</f>
        <v>0</v>
      </c>
      <c r="ET31" s="9">
        <f t="shared" ref="ET31:ET72" si="23">SUM($EU31:$FA31)</f>
        <v>0</v>
      </c>
      <c r="EU31" s="131">
        <f t="shared" ref="EU31:FC31" si="24">SUM(EU32:EU56)</f>
        <v>0</v>
      </c>
      <c r="EV31" s="131">
        <f t="shared" si="24"/>
        <v>0</v>
      </c>
      <c r="EW31" s="131">
        <f t="shared" si="24"/>
        <v>0</v>
      </c>
      <c r="EX31" s="131">
        <f t="shared" si="24"/>
        <v>0</v>
      </c>
      <c r="EY31" s="131">
        <f t="shared" si="24"/>
        <v>0</v>
      </c>
      <c r="EZ31" s="131">
        <f t="shared" si="24"/>
        <v>0</v>
      </c>
      <c r="FA31" s="131">
        <f t="shared" si="24"/>
        <v>0</v>
      </c>
      <c r="FB31" s="9">
        <f t="shared" si="24"/>
        <v>0</v>
      </c>
      <c r="FC31" s="9">
        <f t="shared" si="24"/>
        <v>0</v>
      </c>
      <c r="FD31" s="9"/>
      <c r="FE31" s="9">
        <f>SUM(FE32:FE56)</f>
        <v>109003.60642299805</v>
      </c>
      <c r="FF31" s="9">
        <f>SUM(FF32:FF56)</f>
        <v>0</v>
      </c>
      <c r="FG31" s="9">
        <f>SUM(FG32:FG56)</f>
        <v>221002.4775142179</v>
      </c>
      <c r="FI31" s="113"/>
    </row>
    <row r="32" spans="2:166" ht="14.25" customHeight="1" x14ac:dyDescent="0.2">
      <c r="B32" s="124" t="s">
        <v>549</v>
      </c>
      <c r="C32" s="142" t="s">
        <v>360</v>
      </c>
      <c r="D32" s="67">
        <v>0</v>
      </c>
      <c r="E32" s="66">
        <v>0</v>
      </c>
      <c r="F32" s="66">
        <v>0</v>
      </c>
      <c r="G32" s="66">
        <v>0</v>
      </c>
      <c r="H32" s="66">
        <v>0</v>
      </c>
      <c r="I32" s="66">
        <v>0</v>
      </c>
      <c r="J32" s="66">
        <v>0</v>
      </c>
      <c r="K32" s="66">
        <v>0</v>
      </c>
      <c r="L32" s="66">
        <v>0</v>
      </c>
      <c r="M32" s="66">
        <v>0</v>
      </c>
      <c r="N32" s="66">
        <v>0</v>
      </c>
      <c r="O32" s="66">
        <v>0</v>
      </c>
      <c r="P32" s="66">
        <v>0</v>
      </c>
      <c r="Q32" s="66">
        <v>0</v>
      </c>
      <c r="R32" s="66">
        <v>0</v>
      </c>
      <c r="S32" s="66">
        <v>0</v>
      </c>
      <c r="T32" s="66">
        <v>0</v>
      </c>
      <c r="U32" s="66">
        <v>0</v>
      </c>
      <c r="V32" s="66">
        <v>0</v>
      </c>
      <c r="W32" s="66">
        <v>0</v>
      </c>
      <c r="X32" s="66">
        <v>0</v>
      </c>
      <c r="Y32" s="66">
        <v>0</v>
      </c>
      <c r="Z32" s="66">
        <v>0</v>
      </c>
      <c r="AA32" s="66">
        <v>0</v>
      </c>
      <c r="AB32" s="66">
        <v>0</v>
      </c>
      <c r="AC32" s="66">
        <v>0</v>
      </c>
      <c r="AD32" s="66">
        <v>0</v>
      </c>
      <c r="AE32" s="66">
        <v>0</v>
      </c>
      <c r="AF32" s="66">
        <v>0</v>
      </c>
      <c r="AG32" s="66">
        <v>0</v>
      </c>
      <c r="AH32" s="67">
        <v>0</v>
      </c>
      <c r="AI32" s="66">
        <v>0</v>
      </c>
      <c r="AJ32" s="66">
        <v>0</v>
      </c>
      <c r="AK32" s="66">
        <v>0</v>
      </c>
      <c r="AL32" s="67">
        <v>0</v>
      </c>
      <c r="AM32" s="66">
        <v>0</v>
      </c>
      <c r="AN32" s="66">
        <v>0</v>
      </c>
      <c r="AO32" s="66">
        <v>0</v>
      </c>
      <c r="AP32" s="66">
        <v>0</v>
      </c>
      <c r="AQ32" s="66">
        <v>0</v>
      </c>
      <c r="AR32" s="66">
        <v>0</v>
      </c>
      <c r="AS32" s="66">
        <v>0</v>
      </c>
      <c r="AT32" s="66">
        <v>0</v>
      </c>
      <c r="AU32" s="66">
        <v>0</v>
      </c>
      <c r="AV32" s="66">
        <v>0</v>
      </c>
      <c r="AW32" s="66">
        <v>0</v>
      </c>
      <c r="AX32" s="66">
        <v>0</v>
      </c>
      <c r="AY32" s="66">
        <v>0</v>
      </c>
      <c r="AZ32" s="66">
        <v>0</v>
      </c>
      <c r="BA32" s="66">
        <v>0</v>
      </c>
      <c r="BB32" s="66">
        <v>0</v>
      </c>
      <c r="BC32" s="66">
        <v>0</v>
      </c>
      <c r="BD32" s="66">
        <v>0</v>
      </c>
      <c r="BE32" s="66">
        <v>0</v>
      </c>
      <c r="BF32" s="66">
        <v>0</v>
      </c>
      <c r="BG32" s="66">
        <v>0</v>
      </c>
      <c r="BH32" s="66">
        <v>0</v>
      </c>
      <c r="BI32" s="66">
        <v>0</v>
      </c>
      <c r="BJ32" s="66">
        <v>0</v>
      </c>
      <c r="BK32" s="66">
        <v>0</v>
      </c>
      <c r="BL32" s="66">
        <v>0</v>
      </c>
      <c r="BM32" s="66">
        <v>0</v>
      </c>
      <c r="BN32" s="66">
        <v>0</v>
      </c>
      <c r="BO32" s="66">
        <v>0</v>
      </c>
      <c r="BP32" s="66">
        <v>0</v>
      </c>
      <c r="BQ32" s="66">
        <v>0</v>
      </c>
      <c r="BR32" s="66">
        <v>0</v>
      </c>
      <c r="BS32" s="66">
        <v>0</v>
      </c>
      <c r="BT32" s="66">
        <v>0</v>
      </c>
      <c r="BU32" s="66">
        <v>0</v>
      </c>
      <c r="BV32" s="66">
        <v>0</v>
      </c>
      <c r="BW32" s="66">
        <v>0</v>
      </c>
      <c r="BX32" s="66">
        <v>0</v>
      </c>
      <c r="BY32" s="66">
        <v>0</v>
      </c>
      <c r="BZ32" s="66">
        <v>0</v>
      </c>
      <c r="CA32" s="66">
        <v>0</v>
      </c>
      <c r="CB32" s="66">
        <v>0</v>
      </c>
      <c r="CC32" s="67">
        <v>0</v>
      </c>
      <c r="CD32" s="67">
        <v>0</v>
      </c>
      <c r="CE32" s="66">
        <v>0</v>
      </c>
      <c r="CF32" s="66">
        <v>0</v>
      </c>
      <c r="CG32" s="67">
        <v>0</v>
      </c>
      <c r="CH32" s="66">
        <v>0</v>
      </c>
      <c r="CI32" s="66">
        <v>0</v>
      </c>
      <c r="CJ32" s="66">
        <v>0</v>
      </c>
      <c r="CK32" s="66">
        <v>0</v>
      </c>
      <c r="CL32" s="66">
        <v>0</v>
      </c>
      <c r="CM32" s="66">
        <v>0</v>
      </c>
      <c r="CN32" s="66">
        <v>0</v>
      </c>
      <c r="CO32" s="66">
        <v>0</v>
      </c>
      <c r="CP32" s="67">
        <v>0</v>
      </c>
      <c r="CQ32" s="66">
        <v>0</v>
      </c>
      <c r="CR32" s="66">
        <v>0</v>
      </c>
      <c r="CS32" s="67">
        <v>0</v>
      </c>
      <c r="CT32" s="66">
        <v>0</v>
      </c>
      <c r="CU32" s="66">
        <v>0</v>
      </c>
      <c r="CV32" s="66">
        <v>0</v>
      </c>
      <c r="CW32" s="66">
        <v>0</v>
      </c>
      <c r="CX32" s="66">
        <v>0</v>
      </c>
      <c r="CY32" s="66">
        <v>0</v>
      </c>
      <c r="CZ32" s="66">
        <v>0</v>
      </c>
      <c r="DA32" s="66">
        <v>0</v>
      </c>
      <c r="DB32" s="67">
        <v>0</v>
      </c>
      <c r="DC32" s="66">
        <v>0</v>
      </c>
      <c r="DD32" s="66">
        <v>0</v>
      </c>
      <c r="DE32" s="66">
        <v>0</v>
      </c>
      <c r="DF32" s="67">
        <v>0</v>
      </c>
      <c r="DG32" s="66">
        <v>0</v>
      </c>
      <c r="DH32" s="66">
        <v>0</v>
      </c>
      <c r="DI32" s="67">
        <v>0</v>
      </c>
      <c r="DJ32" s="66">
        <v>0</v>
      </c>
      <c r="DK32" s="66">
        <v>0</v>
      </c>
      <c r="DL32" s="66">
        <v>0</v>
      </c>
      <c r="DM32" s="66">
        <v>0</v>
      </c>
      <c r="DN32" s="67">
        <v>0</v>
      </c>
      <c r="DO32" s="66">
        <v>0</v>
      </c>
      <c r="DP32" s="66">
        <v>0</v>
      </c>
      <c r="DQ32" s="67">
        <v>0</v>
      </c>
      <c r="DR32" s="66">
        <v>0</v>
      </c>
      <c r="DS32" s="66">
        <v>0</v>
      </c>
      <c r="DT32" s="66">
        <v>0</v>
      </c>
      <c r="DU32" s="66">
        <v>0</v>
      </c>
      <c r="DV32" s="66">
        <v>0</v>
      </c>
      <c r="DW32" s="66">
        <v>0</v>
      </c>
      <c r="DX32" s="66">
        <v>0</v>
      </c>
      <c r="DY32" s="66">
        <v>0</v>
      </c>
      <c r="DZ32" s="66">
        <v>0</v>
      </c>
      <c r="EA32" s="66">
        <v>0</v>
      </c>
      <c r="EB32" s="67">
        <v>0</v>
      </c>
      <c r="EC32" s="66">
        <v>0</v>
      </c>
      <c r="ED32" s="66">
        <v>0</v>
      </c>
      <c r="EE32" s="66">
        <v>0</v>
      </c>
      <c r="EF32" s="66">
        <v>0</v>
      </c>
      <c r="EG32" s="66">
        <v>0</v>
      </c>
      <c r="EH32" s="66">
        <v>0</v>
      </c>
      <c r="EI32" s="67">
        <v>0</v>
      </c>
      <c r="EJ32" s="66">
        <v>0</v>
      </c>
      <c r="EK32" s="66">
        <v>0</v>
      </c>
      <c r="EL32" s="66">
        <v>0</v>
      </c>
      <c r="EM32" s="67">
        <v>0</v>
      </c>
      <c r="EN32" s="66">
        <v>0</v>
      </c>
      <c r="EO32" s="66">
        <v>0</v>
      </c>
      <c r="EP32" s="67">
        <v>0</v>
      </c>
      <c r="EQ32" s="66">
        <v>0</v>
      </c>
      <c r="ER32" s="66">
        <v>0</v>
      </c>
      <c r="ES32" s="67">
        <v>0</v>
      </c>
      <c r="ET32" s="67">
        <v>0</v>
      </c>
      <c r="EU32" s="66">
        <v>0</v>
      </c>
      <c r="EV32" s="66">
        <v>0</v>
      </c>
      <c r="EW32" s="66">
        <v>0</v>
      </c>
      <c r="EX32" s="66">
        <v>0</v>
      </c>
      <c r="EY32" s="66">
        <v>0</v>
      </c>
      <c r="EZ32" s="66">
        <v>0</v>
      </c>
      <c r="FA32" s="66">
        <v>0</v>
      </c>
      <c r="FB32" s="67">
        <v>0</v>
      </c>
      <c r="FC32" s="8"/>
      <c r="FD32" s="8"/>
      <c r="FE32" s="66">
        <v>0</v>
      </c>
      <c r="FF32" s="8"/>
      <c r="FG32" s="66">
        <f t="shared" ref="FG32:FG56" si="25">+D32+AH32+AL32+CC32+CD32+CG32+CP32+CS32+DB32+DF32+DI32+DN32+DQ32+EB32+EI32+EM32+EP32+ES32+ET32+FB32+FE32</f>
        <v>0</v>
      </c>
      <c r="FI32" s="113"/>
    </row>
    <row r="33" spans="2:165" ht="14.25" customHeight="1" x14ac:dyDescent="0.2">
      <c r="B33" s="124" t="s">
        <v>550</v>
      </c>
      <c r="C33" s="142" t="s">
        <v>362</v>
      </c>
      <c r="D33" s="67">
        <v>0</v>
      </c>
      <c r="E33" s="66">
        <v>0</v>
      </c>
      <c r="F33" s="66">
        <v>0</v>
      </c>
      <c r="G33" s="66">
        <v>0</v>
      </c>
      <c r="H33" s="66">
        <v>0</v>
      </c>
      <c r="I33" s="66">
        <v>0</v>
      </c>
      <c r="J33" s="66">
        <v>0</v>
      </c>
      <c r="K33" s="66">
        <v>0</v>
      </c>
      <c r="L33" s="66">
        <v>0</v>
      </c>
      <c r="M33" s="66">
        <v>0</v>
      </c>
      <c r="N33" s="66">
        <v>0</v>
      </c>
      <c r="O33" s="66">
        <v>0</v>
      </c>
      <c r="P33" s="66">
        <v>0</v>
      </c>
      <c r="Q33" s="66">
        <v>0</v>
      </c>
      <c r="R33" s="66">
        <v>0</v>
      </c>
      <c r="S33" s="66">
        <v>0</v>
      </c>
      <c r="T33" s="66">
        <v>0</v>
      </c>
      <c r="U33" s="66">
        <v>0</v>
      </c>
      <c r="V33" s="66">
        <v>0</v>
      </c>
      <c r="W33" s="66">
        <v>0</v>
      </c>
      <c r="X33" s="66">
        <v>0</v>
      </c>
      <c r="Y33" s="66">
        <v>0</v>
      </c>
      <c r="Z33" s="66">
        <v>0</v>
      </c>
      <c r="AA33" s="66">
        <v>0</v>
      </c>
      <c r="AB33" s="66">
        <v>0</v>
      </c>
      <c r="AC33" s="66">
        <v>0</v>
      </c>
      <c r="AD33" s="66">
        <v>0</v>
      </c>
      <c r="AE33" s="66">
        <v>0</v>
      </c>
      <c r="AF33" s="66">
        <v>0</v>
      </c>
      <c r="AG33" s="66">
        <v>0</v>
      </c>
      <c r="AH33" s="67">
        <v>0</v>
      </c>
      <c r="AI33" s="66">
        <v>0</v>
      </c>
      <c r="AJ33" s="66">
        <v>0</v>
      </c>
      <c r="AK33" s="66">
        <v>0</v>
      </c>
      <c r="AL33" s="67">
        <v>0</v>
      </c>
      <c r="AM33" s="66">
        <v>0</v>
      </c>
      <c r="AN33" s="66">
        <v>0</v>
      </c>
      <c r="AO33" s="66">
        <v>0</v>
      </c>
      <c r="AP33" s="66">
        <v>0</v>
      </c>
      <c r="AQ33" s="66">
        <v>0</v>
      </c>
      <c r="AR33" s="66">
        <v>0</v>
      </c>
      <c r="AS33" s="66">
        <v>0</v>
      </c>
      <c r="AT33" s="66">
        <v>0</v>
      </c>
      <c r="AU33" s="66">
        <v>0</v>
      </c>
      <c r="AV33" s="66">
        <v>0</v>
      </c>
      <c r="AW33" s="66">
        <v>0</v>
      </c>
      <c r="AX33" s="66">
        <v>0</v>
      </c>
      <c r="AY33" s="66">
        <v>0</v>
      </c>
      <c r="AZ33" s="66">
        <v>0</v>
      </c>
      <c r="BA33" s="66">
        <v>0</v>
      </c>
      <c r="BB33" s="66">
        <v>0</v>
      </c>
      <c r="BC33" s="66">
        <v>0</v>
      </c>
      <c r="BD33" s="66">
        <v>0</v>
      </c>
      <c r="BE33" s="66">
        <v>0</v>
      </c>
      <c r="BF33" s="66">
        <v>0</v>
      </c>
      <c r="BG33" s="66">
        <v>0</v>
      </c>
      <c r="BH33" s="66">
        <v>0</v>
      </c>
      <c r="BI33" s="66">
        <v>0</v>
      </c>
      <c r="BJ33" s="66">
        <v>0</v>
      </c>
      <c r="BK33" s="66">
        <v>0</v>
      </c>
      <c r="BL33" s="66">
        <v>0</v>
      </c>
      <c r="BM33" s="66">
        <v>0</v>
      </c>
      <c r="BN33" s="66">
        <v>0</v>
      </c>
      <c r="BO33" s="66">
        <v>0</v>
      </c>
      <c r="BP33" s="66">
        <v>0</v>
      </c>
      <c r="BQ33" s="66">
        <v>0</v>
      </c>
      <c r="BR33" s="66">
        <v>0</v>
      </c>
      <c r="BS33" s="66">
        <v>0</v>
      </c>
      <c r="BT33" s="66">
        <v>0</v>
      </c>
      <c r="BU33" s="66">
        <v>0</v>
      </c>
      <c r="BV33" s="66">
        <v>0</v>
      </c>
      <c r="BW33" s="66">
        <v>0</v>
      </c>
      <c r="BX33" s="66">
        <v>0</v>
      </c>
      <c r="BY33" s="66">
        <v>0</v>
      </c>
      <c r="BZ33" s="66">
        <v>0</v>
      </c>
      <c r="CA33" s="66">
        <v>0</v>
      </c>
      <c r="CB33" s="66">
        <v>0</v>
      </c>
      <c r="CC33" s="67">
        <v>0</v>
      </c>
      <c r="CD33" s="67">
        <v>0</v>
      </c>
      <c r="CE33" s="66">
        <v>0</v>
      </c>
      <c r="CF33" s="66">
        <v>0</v>
      </c>
      <c r="CG33" s="67">
        <v>0</v>
      </c>
      <c r="CH33" s="66">
        <v>0</v>
      </c>
      <c r="CI33" s="66">
        <v>0</v>
      </c>
      <c r="CJ33" s="66">
        <v>0</v>
      </c>
      <c r="CK33" s="66">
        <v>0</v>
      </c>
      <c r="CL33" s="66">
        <v>0</v>
      </c>
      <c r="CM33" s="66">
        <v>0</v>
      </c>
      <c r="CN33" s="66">
        <v>0</v>
      </c>
      <c r="CO33" s="66">
        <v>0</v>
      </c>
      <c r="CP33" s="67">
        <v>0</v>
      </c>
      <c r="CQ33" s="66">
        <v>0</v>
      </c>
      <c r="CR33" s="66">
        <v>0</v>
      </c>
      <c r="CS33" s="67">
        <v>0</v>
      </c>
      <c r="CT33" s="66">
        <v>0</v>
      </c>
      <c r="CU33" s="66">
        <v>0</v>
      </c>
      <c r="CV33" s="66">
        <v>0</v>
      </c>
      <c r="CW33" s="66">
        <v>0</v>
      </c>
      <c r="CX33" s="66">
        <v>0</v>
      </c>
      <c r="CY33" s="66">
        <v>0</v>
      </c>
      <c r="CZ33" s="66">
        <v>0</v>
      </c>
      <c r="DA33" s="66">
        <v>0</v>
      </c>
      <c r="DB33" s="67">
        <v>0</v>
      </c>
      <c r="DC33" s="66">
        <v>0</v>
      </c>
      <c r="DD33" s="66">
        <v>0</v>
      </c>
      <c r="DE33" s="66">
        <v>0</v>
      </c>
      <c r="DF33" s="67">
        <v>0</v>
      </c>
      <c r="DG33" s="66">
        <v>0</v>
      </c>
      <c r="DH33" s="66">
        <v>0</v>
      </c>
      <c r="DI33" s="67">
        <v>0</v>
      </c>
      <c r="DJ33" s="66">
        <v>0</v>
      </c>
      <c r="DK33" s="66">
        <v>0</v>
      </c>
      <c r="DL33" s="66">
        <v>0</v>
      </c>
      <c r="DM33" s="66">
        <v>0</v>
      </c>
      <c r="DN33" s="67">
        <v>0</v>
      </c>
      <c r="DO33" s="66">
        <v>0</v>
      </c>
      <c r="DP33" s="66">
        <v>0</v>
      </c>
      <c r="DQ33" s="67">
        <v>0</v>
      </c>
      <c r="DR33" s="66">
        <v>0</v>
      </c>
      <c r="DS33" s="66">
        <v>0</v>
      </c>
      <c r="DT33" s="66">
        <v>0</v>
      </c>
      <c r="DU33" s="66">
        <v>0</v>
      </c>
      <c r="DV33" s="66">
        <v>0</v>
      </c>
      <c r="DW33" s="66">
        <v>0</v>
      </c>
      <c r="DX33" s="66">
        <v>0</v>
      </c>
      <c r="DY33" s="66">
        <v>0</v>
      </c>
      <c r="DZ33" s="66">
        <v>0</v>
      </c>
      <c r="EA33" s="66">
        <v>0</v>
      </c>
      <c r="EB33" s="67">
        <v>0</v>
      </c>
      <c r="EC33" s="66">
        <v>0</v>
      </c>
      <c r="ED33" s="66">
        <v>0</v>
      </c>
      <c r="EE33" s="66">
        <v>0</v>
      </c>
      <c r="EF33" s="66">
        <v>0</v>
      </c>
      <c r="EG33" s="66">
        <v>0</v>
      </c>
      <c r="EH33" s="66">
        <v>0</v>
      </c>
      <c r="EI33" s="67">
        <v>0</v>
      </c>
      <c r="EJ33" s="66">
        <v>0</v>
      </c>
      <c r="EK33" s="66">
        <v>0</v>
      </c>
      <c r="EL33" s="66">
        <v>0</v>
      </c>
      <c r="EM33" s="67">
        <v>0</v>
      </c>
      <c r="EN33" s="66">
        <v>0</v>
      </c>
      <c r="EO33" s="66">
        <v>0</v>
      </c>
      <c r="EP33" s="67">
        <v>0</v>
      </c>
      <c r="EQ33" s="66">
        <v>0</v>
      </c>
      <c r="ER33" s="66">
        <v>0</v>
      </c>
      <c r="ES33" s="67">
        <v>0</v>
      </c>
      <c r="ET33" s="67">
        <v>0</v>
      </c>
      <c r="EU33" s="66">
        <v>0</v>
      </c>
      <c r="EV33" s="66">
        <v>0</v>
      </c>
      <c r="EW33" s="66">
        <v>0</v>
      </c>
      <c r="EX33" s="66">
        <v>0</v>
      </c>
      <c r="EY33" s="66">
        <v>0</v>
      </c>
      <c r="EZ33" s="66">
        <v>0</v>
      </c>
      <c r="FA33" s="66">
        <v>0</v>
      </c>
      <c r="FB33" s="67">
        <v>0</v>
      </c>
      <c r="FC33" s="8"/>
      <c r="FD33" s="8"/>
      <c r="FE33" s="66">
        <v>204.32035399647995</v>
      </c>
      <c r="FF33" s="8"/>
      <c r="FG33" s="66">
        <f t="shared" si="25"/>
        <v>204.32035399647995</v>
      </c>
      <c r="FI33" s="113"/>
    </row>
    <row r="34" spans="2:165" ht="14.25" customHeight="1" x14ac:dyDescent="0.2">
      <c r="B34" s="124" t="s">
        <v>551</v>
      </c>
      <c r="C34" s="142" t="s">
        <v>363</v>
      </c>
      <c r="D34" s="67">
        <v>12212.951036744096</v>
      </c>
      <c r="E34" s="66">
        <v>0</v>
      </c>
      <c r="F34" s="66">
        <v>0</v>
      </c>
      <c r="G34" s="66">
        <v>0</v>
      </c>
      <c r="H34" s="66">
        <v>0</v>
      </c>
      <c r="I34" s="66">
        <v>0</v>
      </c>
      <c r="J34" s="66">
        <v>0</v>
      </c>
      <c r="K34" s="66">
        <v>0</v>
      </c>
      <c r="L34" s="66">
        <v>0</v>
      </c>
      <c r="M34" s="66">
        <v>0</v>
      </c>
      <c r="N34" s="66">
        <v>0</v>
      </c>
      <c r="O34" s="66">
        <v>0</v>
      </c>
      <c r="P34" s="66">
        <v>0</v>
      </c>
      <c r="Q34" s="66">
        <v>0</v>
      </c>
      <c r="R34" s="66">
        <v>0</v>
      </c>
      <c r="S34" s="66">
        <v>0</v>
      </c>
      <c r="T34" s="66">
        <v>0</v>
      </c>
      <c r="U34" s="66">
        <v>0</v>
      </c>
      <c r="V34" s="66">
        <v>0</v>
      </c>
      <c r="W34" s="66">
        <v>0</v>
      </c>
      <c r="X34" s="66">
        <v>0</v>
      </c>
      <c r="Y34" s="66">
        <v>0</v>
      </c>
      <c r="Z34" s="66">
        <v>0</v>
      </c>
      <c r="AA34" s="66">
        <v>0</v>
      </c>
      <c r="AB34" s="66">
        <v>0</v>
      </c>
      <c r="AC34" s="66">
        <v>0</v>
      </c>
      <c r="AD34" s="66">
        <v>0</v>
      </c>
      <c r="AE34" s="66">
        <v>12212.951036744096</v>
      </c>
      <c r="AF34" s="66">
        <v>0</v>
      </c>
      <c r="AG34" s="66">
        <v>0</v>
      </c>
      <c r="AH34" s="67">
        <v>0</v>
      </c>
      <c r="AI34" s="66">
        <v>0</v>
      </c>
      <c r="AJ34" s="66">
        <v>0</v>
      </c>
      <c r="AK34" s="66">
        <v>0</v>
      </c>
      <c r="AL34" s="67">
        <v>0</v>
      </c>
      <c r="AM34" s="66">
        <v>0</v>
      </c>
      <c r="AN34" s="66">
        <v>0</v>
      </c>
      <c r="AO34" s="66">
        <v>0</v>
      </c>
      <c r="AP34" s="66">
        <v>0</v>
      </c>
      <c r="AQ34" s="66">
        <v>0</v>
      </c>
      <c r="AR34" s="66">
        <v>0</v>
      </c>
      <c r="AS34" s="66">
        <v>0</v>
      </c>
      <c r="AT34" s="66">
        <v>0</v>
      </c>
      <c r="AU34" s="66">
        <v>0</v>
      </c>
      <c r="AV34" s="66">
        <v>0</v>
      </c>
      <c r="AW34" s="66">
        <v>0</v>
      </c>
      <c r="AX34" s="66">
        <v>0</v>
      </c>
      <c r="AY34" s="66">
        <v>0</v>
      </c>
      <c r="AZ34" s="66">
        <v>0</v>
      </c>
      <c r="BA34" s="66">
        <v>0</v>
      </c>
      <c r="BB34" s="66">
        <v>0</v>
      </c>
      <c r="BC34" s="66">
        <v>0</v>
      </c>
      <c r="BD34" s="66">
        <v>0</v>
      </c>
      <c r="BE34" s="66">
        <v>0</v>
      </c>
      <c r="BF34" s="66">
        <v>0</v>
      </c>
      <c r="BG34" s="66">
        <v>0</v>
      </c>
      <c r="BH34" s="66">
        <v>0</v>
      </c>
      <c r="BI34" s="66">
        <v>0</v>
      </c>
      <c r="BJ34" s="66">
        <v>0</v>
      </c>
      <c r="BK34" s="66">
        <v>0</v>
      </c>
      <c r="BL34" s="66">
        <v>0</v>
      </c>
      <c r="BM34" s="66">
        <v>0</v>
      </c>
      <c r="BN34" s="66">
        <v>0</v>
      </c>
      <c r="BO34" s="66">
        <v>0</v>
      </c>
      <c r="BP34" s="66">
        <v>0</v>
      </c>
      <c r="BQ34" s="66">
        <v>0</v>
      </c>
      <c r="BR34" s="66">
        <v>0</v>
      </c>
      <c r="BS34" s="66">
        <v>0</v>
      </c>
      <c r="BT34" s="66">
        <v>0</v>
      </c>
      <c r="BU34" s="66">
        <v>0</v>
      </c>
      <c r="BV34" s="66">
        <v>0</v>
      </c>
      <c r="BW34" s="66">
        <v>0</v>
      </c>
      <c r="BX34" s="66">
        <v>0</v>
      </c>
      <c r="BY34" s="66">
        <v>0</v>
      </c>
      <c r="BZ34" s="66">
        <v>0</v>
      </c>
      <c r="CA34" s="66">
        <v>0</v>
      </c>
      <c r="CB34" s="66">
        <v>0</v>
      </c>
      <c r="CC34" s="67">
        <v>0</v>
      </c>
      <c r="CD34" s="67">
        <v>0</v>
      </c>
      <c r="CE34" s="66">
        <v>0</v>
      </c>
      <c r="CF34" s="66">
        <v>0</v>
      </c>
      <c r="CG34" s="67">
        <v>0</v>
      </c>
      <c r="CH34" s="66">
        <v>0</v>
      </c>
      <c r="CI34" s="66">
        <v>0</v>
      </c>
      <c r="CJ34" s="66">
        <v>0</v>
      </c>
      <c r="CK34" s="66">
        <v>0</v>
      </c>
      <c r="CL34" s="66">
        <v>0</v>
      </c>
      <c r="CM34" s="66">
        <v>0</v>
      </c>
      <c r="CN34" s="66">
        <v>0</v>
      </c>
      <c r="CO34" s="66">
        <v>0</v>
      </c>
      <c r="CP34" s="67">
        <v>0</v>
      </c>
      <c r="CQ34" s="66">
        <v>0</v>
      </c>
      <c r="CR34" s="66">
        <v>0</v>
      </c>
      <c r="CS34" s="67">
        <v>0</v>
      </c>
      <c r="CT34" s="66">
        <v>0</v>
      </c>
      <c r="CU34" s="66">
        <v>0</v>
      </c>
      <c r="CV34" s="66">
        <v>0</v>
      </c>
      <c r="CW34" s="66">
        <v>0</v>
      </c>
      <c r="CX34" s="66">
        <v>0</v>
      </c>
      <c r="CY34" s="66">
        <v>0</v>
      </c>
      <c r="CZ34" s="66">
        <v>0</v>
      </c>
      <c r="DA34" s="66">
        <v>0</v>
      </c>
      <c r="DB34" s="67">
        <v>0</v>
      </c>
      <c r="DC34" s="66">
        <v>0</v>
      </c>
      <c r="DD34" s="66">
        <v>0</v>
      </c>
      <c r="DE34" s="66">
        <v>0</v>
      </c>
      <c r="DF34" s="67">
        <v>0</v>
      </c>
      <c r="DG34" s="66">
        <v>0</v>
      </c>
      <c r="DH34" s="66">
        <v>0</v>
      </c>
      <c r="DI34" s="67">
        <v>0</v>
      </c>
      <c r="DJ34" s="66">
        <v>0</v>
      </c>
      <c r="DK34" s="66">
        <v>0</v>
      </c>
      <c r="DL34" s="66">
        <v>0</v>
      </c>
      <c r="DM34" s="66">
        <v>0</v>
      </c>
      <c r="DN34" s="67">
        <v>0</v>
      </c>
      <c r="DO34" s="66">
        <v>0</v>
      </c>
      <c r="DP34" s="66">
        <v>0</v>
      </c>
      <c r="DQ34" s="67">
        <v>0</v>
      </c>
      <c r="DR34" s="66">
        <v>0</v>
      </c>
      <c r="DS34" s="66">
        <v>0</v>
      </c>
      <c r="DT34" s="66">
        <v>0</v>
      </c>
      <c r="DU34" s="66">
        <v>0</v>
      </c>
      <c r="DV34" s="66">
        <v>0</v>
      </c>
      <c r="DW34" s="66">
        <v>0</v>
      </c>
      <c r="DX34" s="66">
        <v>0</v>
      </c>
      <c r="DY34" s="66">
        <v>0</v>
      </c>
      <c r="DZ34" s="66">
        <v>0</v>
      </c>
      <c r="EA34" s="66">
        <v>0</v>
      </c>
      <c r="EB34" s="67">
        <v>0</v>
      </c>
      <c r="EC34" s="66">
        <v>0</v>
      </c>
      <c r="ED34" s="66">
        <v>0</v>
      </c>
      <c r="EE34" s="66">
        <v>0</v>
      </c>
      <c r="EF34" s="66">
        <v>0</v>
      </c>
      <c r="EG34" s="66">
        <v>0</v>
      </c>
      <c r="EH34" s="66">
        <v>0</v>
      </c>
      <c r="EI34" s="67">
        <v>0</v>
      </c>
      <c r="EJ34" s="66">
        <v>0</v>
      </c>
      <c r="EK34" s="66">
        <v>0</v>
      </c>
      <c r="EL34" s="66">
        <v>0</v>
      </c>
      <c r="EM34" s="67">
        <v>0</v>
      </c>
      <c r="EN34" s="66">
        <v>0</v>
      </c>
      <c r="EO34" s="66">
        <v>0</v>
      </c>
      <c r="EP34" s="67">
        <v>0</v>
      </c>
      <c r="EQ34" s="66">
        <v>0</v>
      </c>
      <c r="ER34" s="66">
        <v>0</v>
      </c>
      <c r="ES34" s="67">
        <v>0</v>
      </c>
      <c r="ET34" s="67">
        <v>0</v>
      </c>
      <c r="EU34" s="66">
        <v>0</v>
      </c>
      <c r="EV34" s="66">
        <v>0</v>
      </c>
      <c r="EW34" s="66">
        <v>0</v>
      </c>
      <c r="EX34" s="66">
        <v>0</v>
      </c>
      <c r="EY34" s="66">
        <v>0</v>
      </c>
      <c r="EZ34" s="66">
        <v>0</v>
      </c>
      <c r="FA34" s="66">
        <v>0</v>
      </c>
      <c r="FB34" s="67">
        <v>0</v>
      </c>
      <c r="FC34" s="8"/>
      <c r="FD34" s="8"/>
      <c r="FE34" s="66">
        <v>0</v>
      </c>
      <c r="FF34" s="8"/>
      <c r="FG34" s="66">
        <f t="shared" si="25"/>
        <v>12212.951036744096</v>
      </c>
      <c r="FI34" s="113"/>
    </row>
    <row r="35" spans="2:165" ht="14.25" customHeight="1" x14ac:dyDescent="0.2">
      <c r="B35" s="124" t="s">
        <v>553</v>
      </c>
      <c r="C35" s="142" t="s">
        <v>370</v>
      </c>
      <c r="D35" s="67">
        <v>0</v>
      </c>
      <c r="E35" s="66">
        <v>0</v>
      </c>
      <c r="F35" s="66">
        <v>0</v>
      </c>
      <c r="G35" s="66">
        <v>0</v>
      </c>
      <c r="H35" s="66">
        <v>0</v>
      </c>
      <c r="I35" s="66">
        <v>0</v>
      </c>
      <c r="J35" s="66">
        <v>0</v>
      </c>
      <c r="K35" s="66">
        <v>0</v>
      </c>
      <c r="L35" s="66">
        <v>0</v>
      </c>
      <c r="M35" s="66">
        <v>0</v>
      </c>
      <c r="N35" s="66">
        <v>0</v>
      </c>
      <c r="O35" s="66">
        <v>0</v>
      </c>
      <c r="P35" s="66">
        <v>0</v>
      </c>
      <c r="Q35" s="66">
        <v>0</v>
      </c>
      <c r="R35" s="66">
        <v>0</v>
      </c>
      <c r="S35" s="66">
        <v>0</v>
      </c>
      <c r="T35" s="66">
        <v>0</v>
      </c>
      <c r="U35" s="66">
        <v>0</v>
      </c>
      <c r="V35" s="66">
        <v>0</v>
      </c>
      <c r="W35" s="66">
        <v>0</v>
      </c>
      <c r="X35" s="66">
        <v>0</v>
      </c>
      <c r="Y35" s="66">
        <v>0</v>
      </c>
      <c r="Z35" s="66">
        <v>0</v>
      </c>
      <c r="AA35" s="66">
        <v>0</v>
      </c>
      <c r="AB35" s="66">
        <v>0</v>
      </c>
      <c r="AC35" s="66">
        <v>0</v>
      </c>
      <c r="AD35" s="66">
        <v>0</v>
      </c>
      <c r="AE35" s="66">
        <v>0</v>
      </c>
      <c r="AF35" s="66">
        <v>0</v>
      </c>
      <c r="AG35" s="66">
        <v>0</v>
      </c>
      <c r="AH35" s="67">
        <v>0</v>
      </c>
      <c r="AI35" s="66">
        <v>0</v>
      </c>
      <c r="AJ35" s="66">
        <v>0</v>
      </c>
      <c r="AK35" s="66">
        <v>0</v>
      </c>
      <c r="AL35" s="67">
        <v>11061.387280091027</v>
      </c>
      <c r="AM35" s="66">
        <v>0</v>
      </c>
      <c r="AN35" s="66">
        <v>0</v>
      </c>
      <c r="AO35" s="66">
        <v>0</v>
      </c>
      <c r="AP35" s="66">
        <v>0</v>
      </c>
      <c r="AQ35" s="66">
        <v>0</v>
      </c>
      <c r="AR35" s="66">
        <v>0</v>
      </c>
      <c r="AS35" s="66">
        <v>0</v>
      </c>
      <c r="AT35" s="66">
        <v>0</v>
      </c>
      <c r="AU35" s="66">
        <v>11061.387280091027</v>
      </c>
      <c r="AV35" s="66">
        <v>0</v>
      </c>
      <c r="AW35" s="66">
        <v>0</v>
      </c>
      <c r="AX35" s="66">
        <v>0</v>
      </c>
      <c r="AY35" s="66">
        <v>0</v>
      </c>
      <c r="AZ35" s="66">
        <v>0</v>
      </c>
      <c r="BA35" s="66">
        <v>0</v>
      </c>
      <c r="BB35" s="66">
        <v>0</v>
      </c>
      <c r="BC35" s="66">
        <v>0</v>
      </c>
      <c r="BD35" s="66">
        <v>0</v>
      </c>
      <c r="BE35" s="66">
        <v>0</v>
      </c>
      <c r="BF35" s="66">
        <v>0</v>
      </c>
      <c r="BG35" s="66">
        <v>0</v>
      </c>
      <c r="BH35" s="66">
        <v>0</v>
      </c>
      <c r="BI35" s="66">
        <v>0</v>
      </c>
      <c r="BJ35" s="66">
        <v>0</v>
      </c>
      <c r="BK35" s="66">
        <v>0</v>
      </c>
      <c r="BL35" s="66">
        <v>0</v>
      </c>
      <c r="BM35" s="66">
        <v>0</v>
      </c>
      <c r="BN35" s="66">
        <v>0</v>
      </c>
      <c r="BO35" s="66">
        <v>0</v>
      </c>
      <c r="BP35" s="66">
        <v>0</v>
      </c>
      <c r="BQ35" s="66">
        <v>0</v>
      </c>
      <c r="BR35" s="66">
        <v>0</v>
      </c>
      <c r="BS35" s="66">
        <v>0</v>
      </c>
      <c r="BT35" s="66">
        <v>0</v>
      </c>
      <c r="BU35" s="66">
        <v>0</v>
      </c>
      <c r="BV35" s="66">
        <v>0</v>
      </c>
      <c r="BW35" s="66">
        <v>0</v>
      </c>
      <c r="BX35" s="66">
        <v>0</v>
      </c>
      <c r="BY35" s="66">
        <v>0</v>
      </c>
      <c r="BZ35" s="66">
        <v>0</v>
      </c>
      <c r="CA35" s="66">
        <v>0</v>
      </c>
      <c r="CB35" s="66">
        <v>0</v>
      </c>
      <c r="CC35" s="67">
        <v>0</v>
      </c>
      <c r="CD35" s="67">
        <v>0</v>
      </c>
      <c r="CE35" s="66">
        <v>0</v>
      </c>
      <c r="CF35" s="66">
        <v>0</v>
      </c>
      <c r="CG35" s="67">
        <v>0</v>
      </c>
      <c r="CH35" s="66">
        <v>0</v>
      </c>
      <c r="CI35" s="66">
        <v>0</v>
      </c>
      <c r="CJ35" s="66">
        <v>0</v>
      </c>
      <c r="CK35" s="66">
        <v>0</v>
      </c>
      <c r="CL35" s="66">
        <v>0</v>
      </c>
      <c r="CM35" s="66">
        <v>0</v>
      </c>
      <c r="CN35" s="66">
        <v>0</v>
      </c>
      <c r="CO35" s="66">
        <v>0</v>
      </c>
      <c r="CP35" s="67">
        <v>0</v>
      </c>
      <c r="CQ35" s="66">
        <v>0</v>
      </c>
      <c r="CR35" s="66">
        <v>0</v>
      </c>
      <c r="CS35" s="67">
        <v>0</v>
      </c>
      <c r="CT35" s="66">
        <v>0</v>
      </c>
      <c r="CU35" s="66">
        <v>0</v>
      </c>
      <c r="CV35" s="66">
        <v>0</v>
      </c>
      <c r="CW35" s="66">
        <v>0</v>
      </c>
      <c r="CX35" s="66">
        <v>0</v>
      </c>
      <c r="CY35" s="66">
        <v>0</v>
      </c>
      <c r="CZ35" s="66">
        <v>0</v>
      </c>
      <c r="DA35" s="66">
        <v>0</v>
      </c>
      <c r="DB35" s="67">
        <v>0</v>
      </c>
      <c r="DC35" s="66">
        <v>0</v>
      </c>
      <c r="DD35" s="66">
        <v>0</v>
      </c>
      <c r="DE35" s="66">
        <v>0</v>
      </c>
      <c r="DF35" s="67">
        <v>0</v>
      </c>
      <c r="DG35" s="66">
        <v>0</v>
      </c>
      <c r="DH35" s="66">
        <v>0</v>
      </c>
      <c r="DI35" s="67">
        <v>0</v>
      </c>
      <c r="DJ35" s="66">
        <v>0</v>
      </c>
      <c r="DK35" s="66">
        <v>0</v>
      </c>
      <c r="DL35" s="66">
        <v>0</v>
      </c>
      <c r="DM35" s="66">
        <v>0</v>
      </c>
      <c r="DN35" s="67">
        <v>0</v>
      </c>
      <c r="DO35" s="66">
        <v>0</v>
      </c>
      <c r="DP35" s="66">
        <v>0</v>
      </c>
      <c r="DQ35" s="67">
        <v>0</v>
      </c>
      <c r="DR35" s="66">
        <v>0</v>
      </c>
      <c r="DS35" s="66">
        <v>0</v>
      </c>
      <c r="DT35" s="66">
        <v>0</v>
      </c>
      <c r="DU35" s="66">
        <v>0</v>
      </c>
      <c r="DV35" s="66">
        <v>0</v>
      </c>
      <c r="DW35" s="66">
        <v>0</v>
      </c>
      <c r="DX35" s="66">
        <v>0</v>
      </c>
      <c r="DY35" s="66">
        <v>0</v>
      </c>
      <c r="DZ35" s="66">
        <v>0</v>
      </c>
      <c r="EA35" s="66">
        <v>0</v>
      </c>
      <c r="EB35" s="67">
        <v>0</v>
      </c>
      <c r="EC35" s="66">
        <v>0</v>
      </c>
      <c r="ED35" s="66">
        <v>0</v>
      </c>
      <c r="EE35" s="66">
        <v>0</v>
      </c>
      <c r="EF35" s="66">
        <v>0</v>
      </c>
      <c r="EG35" s="66">
        <v>0</v>
      </c>
      <c r="EH35" s="66">
        <v>0</v>
      </c>
      <c r="EI35" s="67">
        <v>0</v>
      </c>
      <c r="EJ35" s="66">
        <v>0</v>
      </c>
      <c r="EK35" s="66">
        <v>0</v>
      </c>
      <c r="EL35" s="66">
        <v>0</v>
      </c>
      <c r="EM35" s="67">
        <v>0</v>
      </c>
      <c r="EN35" s="66">
        <v>0</v>
      </c>
      <c r="EO35" s="66">
        <v>0</v>
      </c>
      <c r="EP35" s="67">
        <v>0</v>
      </c>
      <c r="EQ35" s="66">
        <v>0</v>
      </c>
      <c r="ER35" s="66">
        <v>0</v>
      </c>
      <c r="ES35" s="67">
        <v>0</v>
      </c>
      <c r="ET35" s="67">
        <v>0</v>
      </c>
      <c r="EU35" s="66">
        <v>0</v>
      </c>
      <c r="EV35" s="66">
        <v>0</v>
      </c>
      <c r="EW35" s="66">
        <v>0</v>
      </c>
      <c r="EX35" s="66">
        <v>0</v>
      </c>
      <c r="EY35" s="66">
        <v>0</v>
      </c>
      <c r="EZ35" s="66">
        <v>0</v>
      </c>
      <c r="FA35" s="66">
        <v>0</v>
      </c>
      <c r="FB35" s="67">
        <v>0</v>
      </c>
      <c r="FC35" s="8"/>
      <c r="FD35" s="8"/>
      <c r="FE35" s="66">
        <v>0</v>
      </c>
      <c r="FF35" s="8"/>
      <c r="FG35" s="66">
        <f t="shared" si="25"/>
        <v>11061.387280091027</v>
      </c>
      <c r="FI35" s="113"/>
    </row>
    <row r="36" spans="2:165" ht="14.25" customHeight="1" x14ac:dyDescent="0.2">
      <c r="B36" s="124" t="s">
        <v>554</v>
      </c>
      <c r="C36" s="142" t="s">
        <v>371</v>
      </c>
      <c r="D36" s="67">
        <v>0</v>
      </c>
      <c r="E36" s="66">
        <v>0</v>
      </c>
      <c r="F36" s="66">
        <v>0</v>
      </c>
      <c r="G36" s="66">
        <v>0</v>
      </c>
      <c r="H36" s="66">
        <v>0</v>
      </c>
      <c r="I36" s="66">
        <v>0</v>
      </c>
      <c r="J36" s="66">
        <v>0</v>
      </c>
      <c r="K36" s="66">
        <v>0</v>
      </c>
      <c r="L36" s="66">
        <v>0</v>
      </c>
      <c r="M36" s="66">
        <v>0</v>
      </c>
      <c r="N36" s="66">
        <v>0</v>
      </c>
      <c r="O36" s="66">
        <v>0</v>
      </c>
      <c r="P36" s="66">
        <v>0</v>
      </c>
      <c r="Q36" s="66">
        <v>0</v>
      </c>
      <c r="R36" s="66">
        <v>0</v>
      </c>
      <c r="S36" s="66">
        <v>0</v>
      </c>
      <c r="T36" s="66">
        <v>0</v>
      </c>
      <c r="U36" s="66">
        <v>0</v>
      </c>
      <c r="V36" s="66">
        <v>0</v>
      </c>
      <c r="W36" s="66">
        <v>0</v>
      </c>
      <c r="X36" s="66">
        <v>0</v>
      </c>
      <c r="Y36" s="66">
        <v>0</v>
      </c>
      <c r="Z36" s="66">
        <v>0</v>
      </c>
      <c r="AA36" s="66">
        <v>0</v>
      </c>
      <c r="AB36" s="66">
        <v>0</v>
      </c>
      <c r="AC36" s="66">
        <v>0</v>
      </c>
      <c r="AD36" s="66">
        <v>0</v>
      </c>
      <c r="AE36" s="66">
        <v>0</v>
      </c>
      <c r="AF36" s="66">
        <v>0</v>
      </c>
      <c r="AG36" s="66">
        <v>0</v>
      </c>
      <c r="AH36" s="67">
        <v>0</v>
      </c>
      <c r="AI36" s="66">
        <v>0</v>
      </c>
      <c r="AJ36" s="66">
        <v>0</v>
      </c>
      <c r="AK36" s="66">
        <v>0</v>
      </c>
      <c r="AL36" s="67">
        <v>461.18795999999998</v>
      </c>
      <c r="AM36" s="66">
        <v>0</v>
      </c>
      <c r="AN36" s="66">
        <v>0</v>
      </c>
      <c r="AO36" s="66">
        <v>0</v>
      </c>
      <c r="AP36" s="66">
        <v>0</v>
      </c>
      <c r="AQ36" s="66">
        <v>0</v>
      </c>
      <c r="AR36" s="66">
        <v>0</v>
      </c>
      <c r="AS36" s="66">
        <v>0</v>
      </c>
      <c r="AT36" s="66">
        <v>0</v>
      </c>
      <c r="AU36" s="66">
        <v>0</v>
      </c>
      <c r="AV36" s="66">
        <v>0</v>
      </c>
      <c r="AW36" s="66">
        <v>461.18795999999998</v>
      </c>
      <c r="AX36" s="66">
        <v>0</v>
      </c>
      <c r="AY36" s="66">
        <v>0</v>
      </c>
      <c r="AZ36" s="66">
        <v>0</v>
      </c>
      <c r="BA36" s="66">
        <v>0</v>
      </c>
      <c r="BB36" s="66">
        <v>0</v>
      </c>
      <c r="BC36" s="66">
        <v>0</v>
      </c>
      <c r="BD36" s="66">
        <v>0</v>
      </c>
      <c r="BE36" s="66">
        <v>0</v>
      </c>
      <c r="BF36" s="66">
        <v>0</v>
      </c>
      <c r="BG36" s="66">
        <v>0</v>
      </c>
      <c r="BH36" s="66">
        <v>0</v>
      </c>
      <c r="BI36" s="66">
        <v>0</v>
      </c>
      <c r="BJ36" s="66">
        <v>0</v>
      </c>
      <c r="BK36" s="66">
        <v>0</v>
      </c>
      <c r="BL36" s="66">
        <v>0</v>
      </c>
      <c r="BM36" s="66">
        <v>0</v>
      </c>
      <c r="BN36" s="66">
        <v>0</v>
      </c>
      <c r="BO36" s="66">
        <v>0</v>
      </c>
      <c r="BP36" s="66">
        <v>0</v>
      </c>
      <c r="BQ36" s="66">
        <v>0</v>
      </c>
      <c r="BR36" s="66">
        <v>0</v>
      </c>
      <c r="BS36" s="66">
        <v>0</v>
      </c>
      <c r="BT36" s="66">
        <v>0</v>
      </c>
      <c r="BU36" s="66">
        <v>0</v>
      </c>
      <c r="BV36" s="66">
        <v>0</v>
      </c>
      <c r="BW36" s="66">
        <v>0</v>
      </c>
      <c r="BX36" s="66">
        <v>0</v>
      </c>
      <c r="BY36" s="66">
        <v>0</v>
      </c>
      <c r="BZ36" s="66">
        <v>0</v>
      </c>
      <c r="CA36" s="66">
        <v>0</v>
      </c>
      <c r="CB36" s="66">
        <v>0</v>
      </c>
      <c r="CC36" s="67">
        <v>0</v>
      </c>
      <c r="CD36" s="67">
        <v>0</v>
      </c>
      <c r="CE36" s="66">
        <v>0</v>
      </c>
      <c r="CF36" s="66">
        <v>0</v>
      </c>
      <c r="CG36" s="67">
        <v>0</v>
      </c>
      <c r="CH36" s="66">
        <v>0</v>
      </c>
      <c r="CI36" s="66">
        <v>0</v>
      </c>
      <c r="CJ36" s="66">
        <v>0</v>
      </c>
      <c r="CK36" s="66">
        <v>0</v>
      </c>
      <c r="CL36" s="66">
        <v>0</v>
      </c>
      <c r="CM36" s="66">
        <v>0</v>
      </c>
      <c r="CN36" s="66">
        <v>0</v>
      </c>
      <c r="CO36" s="66">
        <v>0</v>
      </c>
      <c r="CP36" s="67">
        <v>0</v>
      </c>
      <c r="CQ36" s="66">
        <v>0</v>
      </c>
      <c r="CR36" s="66">
        <v>0</v>
      </c>
      <c r="CS36" s="67">
        <v>0</v>
      </c>
      <c r="CT36" s="66">
        <v>0</v>
      </c>
      <c r="CU36" s="66">
        <v>0</v>
      </c>
      <c r="CV36" s="66">
        <v>0</v>
      </c>
      <c r="CW36" s="66">
        <v>0</v>
      </c>
      <c r="CX36" s="66">
        <v>0</v>
      </c>
      <c r="CY36" s="66">
        <v>0</v>
      </c>
      <c r="CZ36" s="66">
        <v>0</v>
      </c>
      <c r="DA36" s="66">
        <v>0</v>
      </c>
      <c r="DB36" s="67">
        <v>0</v>
      </c>
      <c r="DC36" s="66">
        <v>0</v>
      </c>
      <c r="DD36" s="66">
        <v>0</v>
      </c>
      <c r="DE36" s="66">
        <v>0</v>
      </c>
      <c r="DF36" s="67">
        <v>0</v>
      </c>
      <c r="DG36" s="66">
        <v>0</v>
      </c>
      <c r="DH36" s="66">
        <v>0</v>
      </c>
      <c r="DI36" s="67">
        <v>0</v>
      </c>
      <c r="DJ36" s="66">
        <v>0</v>
      </c>
      <c r="DK36" s="66">
        <v>0</v>
      </c>
      <c r="DL36" s="66">
        <v>0</v>
      </c>
      <c r="DM36" s="66">
        <v>0</v>
      </c>
      <c r="DN36" s="67">
        <v>0</v>
      </c>
      <c r="DO36" s="66">
        <v>0</v>
      </c>
      <c r="DP36" s="66">
        <v>0</v>
      </c>
      <c r="DQ36" s="67">
        <v>0</v>
      </c>
      <c r="DR36" s="66">
        <v>0</v>
      </c>
      <c r="DS36" s="66">
        <v>0</v>
      </c>
      <c r="DT36" s="66">
        <v>0</v>
      </c>
      <c r="DU36" s="66">
        <v>0</v>
      </c>
      <c r="DV36" s="66">
        <v>0</v>
      </c>
      <c r="DW36" s="66">
        <v>0</v>
      </c>
      <c r="DX36" s="66">
        <v>0</v>
      </c>
      <c r="DY36" s="66">
        <v>0</v>
      </c>
      <c r="DZ36" s="66">
        <v>0</v>
      </c>
      <c r="EA36" s="66">
        <v>0</v>
      </c>
      <c r="EB36" s="67">
        <v>0</v>
      </c>
      <c r="EC36" s="66">
        <v>0</v>
      </c>
      <c r="ED36" s="66">
        <v>0</v>
      </c>
      <c r="EE36" s="66">
        <v>0</v>
      </c>
      <c r="EF36" s="66">
        <v>0</v>
      </c>
      <c r="EG36" s="66">
        <v>0</v>
      </c>
      <c r="EH36" s="66">
        <v>0</v>
      </c>
      <c r="EI36" s="67">
        <v>0</v>
      </c>
      <c r="EJ36" s="66">
        <v>0</v>
      </c>
      <c r="EK36" s="66">
        <v>0</v>
      </c>
      <c r="EL36" s="66">
        <v>0</v>
      </c>
      <c r="EM36" s="67">
        <v>0</v>
      </c>
      <c r="EN36" s="66">
        <v>0</v>
      </c>
      <c r="EO36" s="66">
        <v>0</v>
      </c>
      <c r="EP36" s="67">
        <v>0</v>
      </c>
      <c r="EQ36" s="66">
        <v>0</v>
      </c>
      <c r="ER36" s="66">
        <v>0</v>
      </c>
      <c r="ES36" s="67">
        <v>0</v>
      </c>
      <c r="ET36" s="67">
        <v>0</v>
      </c>
      <c r="EU36" s="66">
        <v>0</v>
      </c>
      <c r="EV36" s="66">
        <v>0</v>
      </c>
      <c r="EW36" s="66">
        <v>0</v>
      </c>
      <c r="EX36" s="66">
        <v>0</v>
      </c>
      <c r="EY36" s="66">
        <v>0</v>
      </c>
      <c r="EZ36" s="66">
        <v>0</v>
      </c>
      <c r="FA36" s="66">
        <v>0</v>
      </c>
      <c r="FB36" s="67">
        <v>0</v>
      </c>
      <c r="FC36" s="8"/>
      <c r="FD36" s="8"/>
      <c r="FE36" s="66">
        <v>0</v>
      </c>
      <c r="FF36" s="8"/>
      <c r="FG36" s="66">
        <f t="shared" si="25"/>
        <v>461.18795999999998</v>
      </c>
      <c r="FI36" s="113"/>
    </row>
    <row r="37" spans="2:165" ht="14.25" customHeight="1" x14ac:dyDescent="0.2">
      <c r="B37" s="124" t="s">
        <v>554</v>
      </c>
      <c r="C37" s="142" t="s">
        <v>372</v>
      </c>
      <c r="D37" s="67">
        <v>0</v>
      </c>
      <c r="E37" s="66">
        <v>0</v>
      </c>
      <c r="F37" s="66">
        <v>0</v>
      </c>
      <c r="G37" s="66">
        <v>0</v>
      </c>
      <c r="H37" s="66">
        <v>0</v>
      </c>
      <c r="I37" s="66">
        <v>0</v>
      </c>
      <c r="J37" s="66">
        <v>0</v>
      </c>
      <c r="K37" s="66">
        <v>0</v>
      </c>
      <c r="L37" s="66">
        <v>0</v>
      </c>
      <c r="M37" s="66">
        <v>0</v>
      </c>
      <c r="N37" s="66">
        <v>0</v>
      </c>
      <c r="O37" s="66">
        <v>0</v>
      </c>
      <c r="P37" s="66">
        <v>0</v>
      </c>
      <c r="Q37" s="66">
        <v>0</v>
      </c>
      <c r="R37" s="66">
        <v>0</v>
      </c>
      <c r="S37" s="66">
        <v>0</v>
      </c>
      <c r="T37" s="66">
        <v>0</v>
      </c>
      <c r="U37" s="66">
        <v>0</v>
      </c>
      <c r="V37" s="66">
        <v>0</v>
      </c>
      <c r="W37" s="66">
        <v>0</v>
      </c>
      <c r="X37" s="66">
        <v>0</v>
      </c>
      <c r="Y37" s="66">
        <v>0</v>
      </c>
      <c r="Z37" s="66">
        <v>0</v>
      </c>
      <c r="AA37" s="66">
        <v>0</v>
      </c>
      <c r="AB37" s="66">
        <v>0</v>
      </c>
      <c r="AC37" s="66">
        <v>0</v>
      </c>
      <c r="AD37" s="66">
        <v>0</v>
      </c>
      <c r="AE37" s="66">
        <v>0</v>
      </c>
      <c r="AF37" s="66">
        <v>0</v>
      </c>
      <c r="AG37" s="66">
        <v>0</v>
      </c>
      <c r="AH37" s="67">
        <v>0</v>
      </c>
      <c r="AI37" s="66">
        <v>0</v>
      </c>
      <c r="AJ37" s="66">
        <v>0</v>
      </c>
      <c r="AK37" s="66">
        <v>0</v>
      </c>
      <c r="AL37" s="67">
        <v>4280.3641046057037</v>
      </c>
      <c r="AM37" s="66">
        <v>0</v>
      </c>
      <c r="AN37" s="66">
        <v>0</v>
      </c>
      <c r="AO37" s="66">
        <v>0</v>
      </c>
      <c r="AP37" s="66">
        <v>0</v>
      </c>
      <c r="AQ37" s="66">
        <v>0</v>
      </c>
      <c r="AR37" s="66">
        <v>4280.3641046057037</v>
      </c>
      <c r="AS37" s="66">
        <v>0</v>
      </c>
      <c r="AT37" s="66">
        <v>0</v>
      </c>
      <c r="AU37" s="66">
        <v>0</v>
      </c>
      <c r="AV37" s="66">
        <v>0</v>
      </c>
      <c r="AW37" s="66">
        <v>0</v>
      </c>
      <c r="AX37" s="66">
        <v>0</v>
      </c>
      <c r="AY37" s="66">
        <v>0</v>
      </c>
      <c r="AZ37" s="66">
        <v>0</v>
      </c>
      <c r="BA37" s="66">
        <v>0</v>
      </c>
      <c r="BB37" s="66">
        <v>0</v>
      </c>
      <c r="BC37" s="66">
        <v>0</v>
      </c>
      <c r="BD37" s="66">
        <v>0</v>
      </c>
      <c r="BE37" s="66">
        <v>0</v>
      </c>
      <c r="BF37" s="66">
        <v>0</v>
      </c>
      <c r="BG37" s="66">
        <v>0</v>
      </c>
      <c r="BH37" s="66">
        <v>0</v>
      </c>
      <c r="BI37" s="66">
        <v>0</v>
      </c>
      <c r="BJ37" s="66">
        <v>0</v>
      </c>
      <c r="BK37" s="66">
        <v>0</v>
      </c>
      <c r="BL37" s="66">
        <v>0</v>
      </c>
      <c r="BM37" s="66">
        <v>0</v>
      </c>
      <c r="BN37" s="66">
        <v>0</v>
      </c>
      <c r="BO37" s="66">
        <v>0</v>
      </c>
      <c r="BP37" s="66">
        <v>0</v>
      </c>
      <c r="BQ37" s="66">
        <v>0</v>
      </c>
      <c r="BR37" s="66">
        <v>0</v>
      </c>
      <c r="BS37" s="66">
        <v>0</v>
      </c>
      <c r="BT37" s="66">
        <v>0</v>
      </c>
      <c r="BU37" s="66">
        <v>0</v>
      </c>
      <c r="BV37" s="66">
        <v>0</v>
      </c>
      <c r="BW37" s="66">
        <v>0</v>
      </c>
      <c r="BX37" s="66">
        <v>0</v>
      </c>
      <c r="BY37" s="66">
        <v>0</v>
      </c>
      <c r="BZ37" s="66">
        <v>0</v>
      </c>
      <c r="CA37" s="66">
        <v>0</v>
      </c>
      <c r="CB37" s="66">
        <v>0</v>
      </c>
      <c r="CC37" s="67">
        <v>0</v>
      </c>
      <c r="CD37" s="67">
        <v>0</v>
      </c>
      <c r="CE37" s="66">
        <v>0</v>
      </c>
      <c r="CF37" s="66">
        <v>0</v>
      </c>
      <c r="CG37" s="67">
        <v>0</v>
      </c>
      <c r="CH37" s="66">
        <v>0</v>
      </c>
      <c r="CI37" s="66">
        <v>0</v>
      </c>
      <c r="CJ37" s="66">
        <v>0</v>
      </c>
      <c r="CK37" s="66">
        <v>0</v>
      </c>
      <c r="CL37" s="66">
        <v>0</v>
      </c>
      <c r="CM37" s="66">
        <v>0</v>
      </c>
      <c r="CN37" s="66">
        <v>0</v>
      </c>
      <c r="CO37" s="66">
        <v>0</v>
      </c>
      <c r="CP37" s="67">
        <v>0</v>
      </c>
      <c r="CQ37" s="66">
        <v>0</v>
      </c>
      <c r="CR37" s="66">
        <v>0</v>
      </c>
      <c r="CS37" s="67">
        <v>0</v>
      </c>
      <c r="CT37" s="66">
        <v>0</v>
      </c>
      <c r="CU37" s="66">
        <v>0</v>
      </c>
      <c r="CV37" s="66">
        <v>0</v>
      </c>
      <c r="CW37" s="66">
        <v>0</v>
      </c>
      <c r="CX37" s="66">
        <v>0</v>
      </c>
      <c r="CY37" s="66">
        <v>0</v>
      </c>
      <c r="CZ37" s="66">
        <v>0</v>
      </c>
      <c r="DA37" s="66">
        <v>0</v>
      </c>
      <c r="DB37" s="67">
        <v>0</v>
      </c>
      <c r="DC37" s="66">
        <v>0</v>
      </c>
      <c r="DD37" s="66">
        <v>0</v>
      </c>
      <c r="DE37" s="66">
        <v>0</v>
      </c>
      <c r="DF37" s="67">
        <v>0</v>
      </c>
      <c r="DG37" s="66">
        <v>0</v>
      </c>
      <c r="DH37" s="66">
        <v>0</v>
      </c>
      <c r="DI37" s="67">
        <v>0</v>
      </c>
      <c r="DJ37" s="66">
        <v>0</v>
      </c>
      <c r="DK37" s="66">
        <v>0</v>
      </c>
      <c r="DL37" s="66">
        <v>0</v>
      </c>
      <c r="DM37" s="66">
        <v>0</v>
      </c>
      <c r="DN37" s="67">
        <v>0</v>
      </c>
      <c r="DO37" s="66">
        <v>0</v>
      </c>
      <c r="DP37" s="66">
        <v>0</v>
      </c>
      <c r="DQ37" s="67">
        <v>0</v>
      </c>
      <c r="DR37" s="66">
        <v>0</v>
      </c>
      <c r="DS37" s="66">
        <v>0</v>
      </c>
      <c r="DT37" s="66">
        <v>0</v>
      </c>
      <c r="DU37" s="66">
        <v>0</v>
      </c>
      <c r="DV37" s="66">
        <v>0</v>
      </c>
      <c r="DW37" s="66">
        <v>0</v>
      </c>
      <c r="DX37" s="66">
        <v>0</v>
      </c>
      <c r="DY37" s="66">
        <v>0</v>
      </c>
      <c r="DZ37" s="66">
        <v>0</v>
      </c>
      <c r="EA37" s="66">
        <v>0</v>
      </c>
      <c r="EB37" s="67">
        <v>0</v>
      </c>
      <c r="EC37" s="66">
        <v>0</v>
      </c>
      <c r="ED37" s="66">
        <v>0</v>
      </c>
      <c r="EE37" s="66">
        <v>0</v>
      </c>
      <c r="EF37" s="66">
        <v>0</v>
      </c>
      <c r="EG37" s="66">
        <v>0</v>
      </c>
      <c r="EH37" s="66">
        <v>0</v>
      </c>
      <c r="EI37" s="67">
        <v>0</v>
      </c>
      <c r="EJ37" s="66">
        <v>0</v>
      </c>
      <c r="EK37" s="66">
        <v>0</v>
      </c>
      <c r="EL37" s="66">
        <v>0</v>
      </c>
      <c r="EM37" s="67">
        <v>0</v>
      </c>
      <c r="EN37" s="66">
        <v>0</v>
      </c>
      <c r="EO37" s="66">
        <v>0</v>
      </c>
      <c r="EP37" s="67">
        <v>0</v>
      </c>
      <c r="EQ37" s="66">
        <v>0</v>
      </c>
      <c r="ER37" s="66">
        <v>0</v>
      </c>
      <c r="ES37" s="67">
        <v>0</v>
      </c>
      <c r="ET37" s="67">
        <v>0</v>
      </c>
      <c r="EU37" s="66">
        <v>0</v>
      </c>
      <c r="EV37" s="66">
        <v>0</v>
      </c>
      <c r="EW37" s="66">
        <v>0</v>
      </c>
      <c r="EX37" s="66">
        <v>0</v>
      </c>
      <c r="EY37" s="66">
        <v>0</v>
      </c>
      <c r="EZ37" s="66">
        <v>0</v>
      </c>
      <c r="FA37" s="66">
        <v>0</v>
      </c>
      <c r="FB37" s="67">
        <v>0</v>
      </c>
      <c r="FC37" s="8"/>
      <c r="FD37" s="8"/>
      <c r="FE37" s="66">
        <v>0</v>
      </c>
      <c r="FF37" s="8"/>
      <c r="FG37" s="66">
        <f t="shared" si="25"/>
        <v>4280.3641046057037</v>
      </c>
      <c r="FI37" s="113"/>
    </row>
    <row r="38" spans="2:165" ht="14.25" customHeight="1" x14ac:dyDescent="0.2">
      <c r="B38" s="124" t="s">
        <v>555</v>
      </c>
      <c r="C38" s="142" t="s">
        <v>373</v>
      </c>
      <c r="D38" s="67">
        <v>8.2530458783999983</v>
      </c>
      <c r="E38" s="66">
        <v>0</v>
      </c>
      <c r="F38" s="66">
        <v>0</v>
      </c>
      <c r="G38" s="66">
        <v>0</v>
      </c>
      <c r="H38" s="66">
        <v>0</v>
      </c>
      <c r="I38" s="66">
        <v>0</v>
      </c>
      <c r="J38" s="66">
        <v>0</v>
      </c>
      <c r="K38" s="66">
        <v>0</v>
      </c>
      <c r="L38" s="66">
        <v>0</v>
      </c>
      <c r="M38" s="66">
        <v>0</v>
      </c>
      <c r="N38" s="66">
        <v>0</v>
      </c>
      <c r="O38" s="66">
        <v>0</v>
      </c>
      <c r="P38" s="66">
        <v>0</v>
      </c>
      <c r="Q38" s="66">
        <v>0</v>
      </c>
      <c r="R38" s="66">
        <v>0</v>
      </c>
      <c r="S38" s="66">
        <v>0</v>
      </c>
      <c r="T38" s="66">
        <v>0</v>
      </c>
      <c r="U38" s="66">
        <v>0</v>
      </c>
      <c r="V38" s="66">
        <v>0</v>
      </c>
      <c r="W38" s="66">
        <v>0</v>
      </c>
      <c r="X38" s="66">
        <v>0</v>
      </c>
      <c r="Y38" s="66">
        <v>0</v>
      </c>
      <c r="Z38" s="66">
        <v>5.1470608703999989</v>
      </c>
      <c r="AA38" s="66">
        <v>2.3073031488</v>
      </c>
      <c r="AB38" s="66">
        <v>0.7986818591999999</v>
      </c>
      <c r="AC38" s="66">
        <v>0</v>
      </c>
      <c r="AD38" s="66">
        <v>0</v>
      </c>
      <c r="AE38" s="66">
        <v>0</v>
      </c>
      <c r="AF38" s="66">
        <v>0</v>
      </c>
      <c r="AG38" s="66">
        <v>0</v>
      </c>
      <c r="AH38" s="67">
        <v>0</v>
      </c>
      <c r="AI38" s="66">
        <v>0</v>
      </c>
      <c r="AJ38" s="66">
        <v>0</v>
      </c>
      <c r="AK38" s="66">
        <v>0</v>
      </c>
      <c r="AL38" s="67">
        <v>0.62119700160000002</v>
      </c>
      <c r="AM38" s="66">
        <v>0.62119700160000002</v>
      </c>
      <c r="AN38" s="66">
        <v>0</v>
      </c>
      <c r="AO38" s="66">
        <v>0</v>
      </c>
      <c r="AP38" s="66">
        <v>0</v>
      </c>
      <c r="AQ38" s="66">
        <v>0</v>
      </c>
      <c r="AR38" s="66">
        <v>0</v>
      </c>
      <c r="AS38" s="66">
        <v>0</v>
      </c>
      <c r="AT38" s="66">
        <v>0</v>
      </c>
      <c r="AU38" s="66">
        <v>0</v>
      </c>
      <c r="AV38" s="66">
        <v>0</v>
      </c>
      <c r="AW38" s="66">
        <v>0</v>
      </c>
      <c r="AX38" s="66">
        <v>0</v>
      </c>
      <c r="AY38" s="66">
        <v>0</v>
      </c>
      <c r="AZ38" s="66">
        <v>0</v>
      </c>
      <c r="BA38" s="66">
        <v>0</v>
      </c>
      <c r="BB38" s="66">
        <v>0</v>
      </c>
      <c r="BC38" s="66">
        <v>0</v>
      </c>
      <c r="BD38" s="66">
        <v>0</v>
      </c>
      <c r="BE38" s="66">
        <v>0</v>
      </c>
      <c r="BF38" s="66">
        <v>0</v>
      </c>
      <c r="BG38" s="66">
        <v>0</v>
      </c>
      <c r="BH38" s="66">
        <v>0</v>
      </c>
      <c r="BI38" s="66">
        <v>0</v>
      </c>
      <c r="BJ38" s="66">
        <v>0</v>
      </c>
      <c r="BK38" s="66">
        <v>0</v>
      </c>
      <c r="BL38" s="66">
        <v>0</v>
      </c>
      <c r="BM38" s="66">
        <v>0</v>
      </c>
      <c r="BN38" s="66">
        <v>0</v>
      </c>
      <c r="BO38" s="66">
        <v>0</v>
      </c>
      <c r="BP38" s="66">
        <v>0</v>
      </c>
      <c r="BQ38" s="66">
        <v>0</v>
      </c>
      <c r="BR38" s="66">
        <v>0</v>
      </c>
      <c r="BS38" s="66">
        <v>0</v>
      </c>
      <c r="BT38" s="66">
        <v>0</v>
      </c>
      <c r="BU38" s="66">
        <v>0</v>
      </c>
      <c r="BV38" s="66">
        <v>0</v>
      </c>
      <c r="BW38" s="66">
        <v>0</v>
      </c>
      <c r="BX38" s="66">
        <v>0</v>
      </c>
      <c r="BY38" s="66">
        <v>0</v>
      </c>
      <c r="BZ38" s="66">
        <v>0</v>
      </c>
      <c r="CA38" s="66">
        <v>0</v>
      </c>
      <c r="CB38" s="66">
        <v>0</v>
      </c>
      <c r="CC38" s="67">
        <v>0</v>
      </c>
      <c r="CD38" s="67">
        <v>0</v>
      </c>
      <c r="CE38" s="66">
        <v>0</v>
      </c>
      <c r="CF38" s="66">
        <v>0</v>
      </c>
      <c r="CG38" s="67">
        <v>0</v>
      </c>
      <c r="CH38" s="66">
        <v>0</v>
      </c>
      <c r="CI38" s="66">
        <v>0</v>
      </c>
      <c r="CJ38" s="66">
        <v>0</v>
      </c>
      <c r="CK38" s="66">
        <v>0</v>
      </c>
      <c r="CL38" s="66">
        <v>0</v>
      </c>
      <c r="CM38" s="66">
        <v>0</v>
      </c>
      <c r="CN38" s="66">
        <v>0</v>
      </c>
      <c r="CO38" s="66">
        <v>0</v>
      </c>
      <c r="CP38" s="67">
        <v>0</v>
      </c>
      <c r="CQ38" s="66">
        <v>0</v>
      </c>
      <c r="CR38" s="66">
        <v>0</v>
      </c>
      <c r="CS38" s="67">
        <v>0</v>
      </c>
      <c r="CT38" s="66">
        <v>0</v>
      </c>
      <c r="CU38" s="66">
        <v>0</v>
      </c>
      <c r="CV38" s="66">
        <v>0</v>
      </c>
      <c r="CW38" s="66">
        <v>0</v>
      </c>
      <c r="CX38" s="66">
        <v>0</v>
      </c>
      <c r="CY38" s="66">
        <v>0</v>
      </c>
      <c r="CZ38" s="66">
        <v>0</v>
      </c>
      <c r="DA38" s="66">
        <v>0</v>
      </c>
      <c r="DB38" s="67">
        <v>0</v>
      </c>
      <c r="DC38" s="66">
        <v>0</v>
      </c>
      <c r="DD38" s="66">
        <v>0</v>
      </c>
      <c r="DE38" s="66">
        <v>0</v>
      </c>
      <c r="DF38" s="67">
        <v>0</v>
      </c>
      <c r="DG38" s="66">
        <v>0</v>
      </c>
      <c r="DH38" s="66">
        <v>0</v>
      </c>
      <c r="DI38" s="67">
        <v>0</v>
      </c>
      <c r="DJ38" s="66">
        <v>0</v>
      </c>
      <c r="DK38" s="66">
        <v>0</v>
      </c>
      <c r="DL38" s="66">
        <v>0</v>
      </c>
      <c r="DM38" s="66">
        <v>0</v>
      </c>
      <c r="DN38" s="67">
        <v>0</v>
      </c>
      <c r="DO38" s="66">
        <v>0</v>
      </c>
      <c r="DP38" s="66">
        <v>0</v>
      </c>
      <c r="DQ38" s="67">
        <v>0</v>
      </c>
      <c r="DR38" s="66">
        <v>0</v>
      </c>
      <c r="DS38" s="66">
        <v>0</v>
      </c>
      <c r="DT38" s="66">
        <v>0</v>
      </c>
      <c r="DU38" s="66">
        <v>0</v>
      </c>
      <c r="DV38" s="66">
        <v>0</v>
      </c>
      <c r="DW38" s="66">
        <v>0</v>
      </c>
      <c r="DX38" s="66">
        <v>0</v>
      </c>
      <c r="DY38" s="66">
        <v>0</v>
      </c>
      <c r="DZ38" s="66">
        <v>0</v>
      </c>
      <c r="EA38" s="66">
        <v>0</v>
      </c>
      <c r="EB38" s="67">
        <v>0</v>
      </c>
      <c r="EC38" s="66">
        <v>0</v>
      </c>
      <c r="ED38" s="66">
        <v>0</v>
      </c>
      <c r="EE38" s="66">
        <v>0</v>
      </c>
      <c r="EF38" s="66">
        <v>0</v>
      </c>
      <c r="EG38" s="66">
        <v>0</v>
      </c>
      <c r="EH38" s="66">
        <v>0</v>
      </c>
      <c r="EI38" s="67">
        <v>0</v>
      </c>
      <c r="EJ38" s="66">
        <v>0</v>
      </c>
      <c r="EK38" s="66">
        <v>0</v>
      </c>
      <c r="EL38" s="66">
        <v>0</v>
      </c>
      <c r="EM38" s="67">
        <v>0</v>
      </c>
      <c r="EN38" s="66">
        <v>0</v>
      </c>
      <c r="EO38" s="66">
        <v>0</v>
      </c>
      <c r="EP38" s="67">
        <v>0</v>
      </c>
      <c r="EQ38" s="66">
        <v>0</v>
      </c>
      <c r="ER38" s="66">
        <v>0</v>
      </c>
      <c r="ES38" s="67">
        <v>0</v>
      </c>
      <c r="ET38" s="67">
        <v>0</v>
      </c>
      <c r="EU38" s="66">
        <v>0</v>
      </c>
      <c r="EV38" s="66">
        <v>0</v>
      </c>
      <c r="EW38" s="66">
        <v>0</v>
      </c>
      <c r="EX38" s="66">
        <v>0</v>
      </c>
      <c r="EY38" s="66">
        <v>0</v>
      </c>
      <c r="EZ38" s="66">
        <v>0</v>
      </c>
      <c r="FA38" s="66">
        <v>0</v>
      </c>
      <c r="FB38" s="67">
        <v>0</v>
      </c>
      <c r="FC38" s="8"/>
      <c r="FD38" s="8"/>
      <c r="FE38" s="66">
        <v>0</v>
      </c>
      <c r="FF38" s="8"/>
      <c r="FG38" s="66">
        <f t="shared" si="25"/>
        <v>8.8742428799999988</v>
      </c>
      <c r="FI38" s="113"/>
    </row>
    <row r="39" spans="2:165" ht="14.25" customHeight="1" x14ac:dyDescent="0.2">
      <c r="B39" s="124" t="s">
        <v>556</v>
      </c>
      <c r="C39" s="142" t="s">
        <v>415</v>
      </c>
      <c r="D39" s="67">
        <v>0</v>
      </c>
      <c r="E39" s="66">
        <v>0</v>
      </c>
      <c r="F39" s="66">
        <v>0</v>
      </c>
      <c r="G39" s="66">
        <v>0</v>
      </c>
      <c r="H39" s="66">
        <v>0</v>
      </c>
      <c r="I39" s="66">
        <v>0</v>
      </c>
      <c r="J39" s="66">
        <v>0</v>
      </c>
      <c r="K39" s="66">
        <v>0</v>
      </c>
      <c r="L39" s="66">
        <v>0</v>
      </c>
      <c r="M39" s="66">
        <v>0</v>
      </c>
      <c r="N39" s="66">
        <v>0</v>
      </c>
      <c r="O39" s="66">
        <v>0</v>
      </c>
      <c r="P39" s="66">
        <v>0</v>
      </c>
      <c r="Q39" s="66">
        <v>0</v>
      </c>
      <c r="R39" s="66">
        <v>0</v>
      </c>
      <c r="S39" s="66">
        <v>0</v>
      </c>
      <c r="T39" s="66">
        <v>0</v>
      </c>
      <c r="U39" s="66">
        <v>0</v>
      </c>
      <c r="V39" s="66">
        <v>0</v>
      </c>
      <c r="W39" s="66">
        <v>0</v>
      </c>
      <c r="X39" s="66">
        <v>0</v>
      </c>
      <c r="Y39" s="66">
        <v>0</v>
      </c>
      <c r="Z39" s="66">
        <v>0</v>
      </c>
      <c r="AA39" s="66">
        <v>0</v>
      </c>
      <c r="AB39" s="66">
        <v>0</v>
      </c>
      <c r="AC39" s="66">
        <v>0</v>
      </c>
      <c r="AD39" s="66">
        <v>0</v>
      </c>
      <c r="AE39" s="66">
        <v>0</v>
      </c>
      <c r="AF39" s="66">
        <v>0</v>
      </c>
      <c r="AG39" s="66">
        <v>0</v>
      </c>
      <c r="AH39" s="67">
        <v>0</v>
      </c>
      <c r="AI39" s="66">
        <v>0</v>
      </c>
      <c r="AJ39" s="66">
        <v>0</v>
      </c>
      <c r="AK39" s="66">
        <v>0</v>
      </c>
      <c r="AL39" s="67">
        <v>0</v>
      </c>
      <c r="AM39" s="66">
        <v>0</v>
      </c>
      <c r="AN39" s="66">
        <v>0</v>
      </c>
      <c r="AO39" s="66">
        <v>0</v>
      </c>
      <c r="AP39" s="66">
        <v>0</v>
      </c>
      <c r="AQ39" s="66">
        <v>0</v>
      </c>
      <c r="AR39" s="66">
        <v>0</v>
      </c>
      <c r="AS39" s="66">
        <v>0</v>
      </c>
      <c r="AT39" s="66">
        <v>0</v>
      </c>
      <c r="AU39" s="66">
        <v>0</v>
      </c>
      <c r="AV39" s="66">
        <v>0</v>
      </c>
      <c r="AW39" s="66">
        <v>0</v>
      </c>
      <c r="AX39" s="66">
        <v>0</v>
      </c>
      <c r="AY39" s="66">
        <v>0</v>
      </c>
      <c r="AZ39" s="66">
        <v>0</v>
      </c>
      <c r="BA39" s="66">
        <v>0</v>
      </c>
      <c r="BB39" s="66">
        <v>0</v>
      </c>
      <c r="BC39" s="66">
        <v>0</v>
      </c>
      <c r="BD39" s="66">
        <v>0</v>
      </c>
      <c r="BE39" s="66">
        <v>0</v>
      </c>
      <c r="BF39" s="66">
        <v>0</v>
      </c>
      <c r="BG39" s="66">
        <v>0</v>
      </c>
      <c r="BH39" s="66">
        <v>0</v>
      </c>
      <c r="BI39" s="66">
        <v>0</v>
      </c>
      <c r="BJ39" s="66">
        <v>0</v>
      </c>
      <c r="BK39" s="66">
        <v>0</v>
      </c>
      <c r="BL39" s="66">
        <v>0</v>
      </c>
      <c r="BM39" s="66">
        <v>0</v>
      </c>
      <c r="BN39" s="66">
        <v>0</v>
      </c>
      <c r="BO39" s="66">
        <v>0</v>
      </c>
      <c r="BP39" s="66">
        <v>0</v>
      </c>
      <c r="BQ39" s="66">
        <v>0</v>
      </c>
      <c r="BR39" s="66">
        <v>0</v>
      </c>
      <c r="BS39" s="66">
        <v>0</v>
      </c>
      <c r="BT39" s="66">
        <v>0</v>
      </c>
      <c r="BU39" s="66">
        <v>0</v>
      </c>
      <c r="BV39" s="66">
        <v>0</v>
      </c>
      <c r="BW39" s="66">
        <v>0</v>
      </c>
      <c r="BX39" s="66">
        <v>0</v>
      </c>
      <c r="BY39" s="66">
        <v>0</v>
      </c>
      <c r="BZ39" s="66">
        <v>0</v>
      </c>
      <c r="CA39" s="66">
        <v>0</v>
      </c>
      <c r="CB39" s="66">
        <v>0</v>
      </c>
      <c r="CC39" s="67">
        <v>0</v>
      </c>
      <c r="CD39" s="67">
        <v>0</v>
      </c>
      <c r="CE39" s="66">
        <v>0</v>
      </c>
      <c r="CF39" s="66">
        <v>0</v>
      </c>
      <c r="CG39" s="67">
        <v>0</v>
      </c>
      <c r="CH39" s="66">
        <v>0</v>
      </c>
      <c r="CI39" s="66">
        <v>0</v>
      </c>
      <c r="CJ39" s="66">
        <v>0</v>
      </c>
      <c r="CK39" s="66">
        <v>0</v>
      </c>
      <c r="CL39" s="66">
        <v>0</v>
      </c>
      <c r="CM39" s="66">
        <v>0</v>
      </c>
      <c r="CN39" s="66">
        <v>0</v>
      </c>
      <c r="CO39" s="66">
        <v>0</v>
      </c>
      <c r="CP39" s="67">
        <v>0</v>
      </c>
      <c r="CQ39" s="66">
        <v>0</v>
      </c>
      <c r="CR39" s="66">
        <v>0</v>
      </c>
      <c r="CS39" s="67">
        <v>0</v>
      </c>
      <c r="CT39" s="66">
        <v>0</v>
      </c>
      <c r="CU39" s="66">
        <v>0</v>
      </c>
      <c r="CV39" s="66">
        <v>0</v>
      </c>
      <c r="CW39" s="66">
        <v>0</v>
      </c>
      <c r="CX39" s="66">
        <v>0</v>
      </c>
      <c r="CY39" s="66">
        <v>0</v>
      </c>
      <c r="CZ39" s="66">
        <v>0</v>
      </c>
      <c r="DA39" s="66">
        <v>0</v>
      </c>
      <c r="DB39" s="67">
        <v>0</v>
      </c>
      <c r="DC39" s="66">
        <v>0</v>
      </c>
      <c r="DD39" s="66">
        <v>0</v>
      </c>
      <c r="DE39" s="66">
        <v>0</v>
      </c>
      <c r="DF39" s="67">
        <v>0</v>
      </c>
      <c r="DG39" s="66">
        <v>0</v>
      </c>
      <c r="DH39" s="66">
        <v>0</v>
      </c>
      <c r="DI39" s="67">
        <v>0</v>
      </c>
      <c r="DJ39" s="66">
        <v>0</v>
      </c>
      <c r="DK39" s="66">
        <v>0</v>
      </c>
      <c r="DL39" s="66">
        <v>0</v>
      </c>
      <c r="DM39" s="66">
        <v>0</v>
      </c>
      <c r="DN39" s="67">
        <v>0</v>
      </c>
      <c r="DO39" s="66">
        <v>0</v>
      </c>
      <c r="DP39" s="66">
        <v>0</v>
      </c>
      <c r="DQ39" s="67">
        <v>0</v>
      </c>
      <c r="DR39" s="66">
        <v>0</v>
      </c>
      <c r="DS39" s="66">
        <v>0</v>
      </c>
      <c r="DT39" s="66">
        <v>0</v>
      </c>
      <c r="DU39" s="66">
        <v>0</v>
      </c>
      <c r="DV39" s="66">
        <v>0</v>
      </c>
      <c r="DW39" s="66">
        <v>0</v>
      </c>
      <c r="DX39" s="66">
        <v>0</v>
      </c>
      <c r="DY39" s="66">
        <v>0</v>
      </c>
      <c r="DZ39" s="66">
        <v>0</v>
      </c>
      <c r="EA39" s="66">
        <v>0</v>
      </c>
      <c r="EB39" s="67">
        <v>0</v>
      </c>
      <c r="EC39" s="66">
        <v>0</v>
      </c>
      <c r="ED39" s="66">
        <v>0</v>
      </c>
      <c r="EE39" s="66">
        <v>0</v>
      </c>
      <c r="EF39" s="66">
        <v>0</v>
      </c>
      <c r="EG39" s="66">
        <v>0</v>
      </c>
      <c r="EH39" s="66">
        <v>0</v>
      </c>
      <c r="EI39" s="67">
        <v>0</v>
      </c>
      <c r="EJ39" s="66">
        <v>0</v>
      </c>
      <c r="EK39" s="66">
        <v>0</v>
      </c>
      <c r="EL39" s="66">
        <v>0</v>
      </c>
      <c r="EM39" s="67">
        <v>0</v>
      </c>
      <c r="EN39" s="66">
        <v>0</v>
      </c>
      <c r="EO39" s="66">
        <v>0</v>
      </c>
      <c r="EP39" s="67">
        <v>0</v>
      </c>
      <c r="EQ39" s="66">
        <v>0</v>
      </c>
      <c r="ER39" s="66">
        <v>0</v>
      </c>
      <c r="ES39" s="67">
        <v>0</v>
      </c>
      <c r="ET39" s="67">
        <v>0</v>
      </c>
      <c r="EU39" s="66">
        <v>0</v>
      </c>
      <c r="EV39" s="66">
        <v>0</v>
      </c>
      <c r="EW39" s="66">
        <v>0</v>
      </c>
      <c r="EX39" s="66">
        <v>0</v>
      </c>
      <c r="EY39" s="66">
        <v>0</v>
      </c>
      <c r="EZ39" s="66">
        <v>0</v>
      </c>
      <c r="FA39" s="66">
        <v>0</v>
      </c>
      <c r="FB39" s="67">
        <v>0</v>
      </c>
      <c r="FC39" s="8"/>
      <c r="FD39" s="8"/>
      <c r="FE39" s="66">
        <v>3359.2740038390998</v>
      </c>
      <c r="FF39" s="8"/>
      <c r="FG39" s="66">
        <f t="shared" si="25"/>
        <v>3359.2740038390998</v>
      </c>
      <c r="FI39" s="113"/>
    </row>
    <row r="40" spans="2:165" ht="14.25" customHeight="1" x14ac:dyDescent="0.2">
      <c r="B40" s="124" t="s">
        <v>557</v>
      </c>
      <c r="C40" s="124" t="s">
        <v>378</v>
      </c>
      <c r="D40" s="67">
        <v>38.290994990245956</v>
      </c>
      <c r="E40" s="66">
        <v>0</v>
      </c>
      <c r="F40" s="66">
        <v>0</v>
      </c>
      <c r="G40" s="66">
        <v>0</v>
      </c>
      <c r="H40" s="66">
        <v>0</v>
      </c>
      <c r="I40" s="66">
        <v>0</v>
      </c>
      <c r="J40" s="66">
        <v>0</v>
      </c>
      <c r="K40" s="66">
        <v>0</v>
      </c>
      <c r="L40" s="66">
        <v>0</v>
      </c>
      <c r="M40" s="66">
        <v>0</v>
      </c>
      <c r="N40" s="66">
        <v>0</v>
      </c>
      <c r="O40" s="66">
        <v>0</v>
      </c>
      <c r="P40" s="66">
        <v>0</v>
      </c>
      <c r="Q40" s="66">
        <v>0</v>
      </c>
      <c r="R40" s="66">
        <v>0</v>
      </c>
      <c r="S40" s="66">
        <v>0</v>
      </c>
      <c r="T40" s="66">
        <v>0</v>
      </c>
      <c r="U40" s="66">
        <v>0</v>
      </c>
      <c r="V40" s="66">
        <v>0</v>
      </c>
      <c r="W40" s="66">
        <v>0</v>
      </c>
      <c r="X40" s="66">
        <v>0</v>
      </c>
      <c r="Y40" s="66">
        <v>0</v>
      </c>
      <c r="Z40" s="66">
        <v>0</v>
      </c>
      <c r="AA40" s="66">
        <v>0</v>
      </c>
      <c r="AB40" s="66">
        <v>0</v>
      </c>
      <c r="AC40" s="66">
        <v>0</v>
      </c>
      <c r="AD40" s="66">
        <v>0</v>
      </c>
      <c r="AE40" s="66">
        <v>38.290994990245956</v>
      </c>
      <c r="AF40" s="66">
        <v>0</v>
      </c>
      <c r="AG40" s="66">
        <v>0</v>
      </c>
      <c r="AH40" s="67">
        <v>0</v>
      </c>
      <c r="AI40" s="66">
        <v>0</v>
      </c>
      <c r="AJ40" s="66">
        <v>0</v>
      </c>
      <c r="AK40" s="66">
        <v>0</v>
      </c>
      <c r="AL40" s="67">
        <v>0</v>
      </c>
      <c r="AM40" s="66">
        <v>0</v>
      </c>
      <c r="AN40" s="66">
        <v>0</v>
      </c>
      <c r="AO40" s="66">
        <v>0</v>
      </c>
      <c r="AP40" s="66">
        <v>0</v>
      </c>
      <c r="AQ40" s="66">
        <v>0</v>
      </c>
      <c r="AR40" s="66">
        <v>0</v>
      </c>
      <c r="AS40" s="66">
        <v>0</v>
      </c>
      <c r="AT40" s="66">
        <v>0</v>
      </c>
      <c r="AU40" s="66">
        <v>0</v>
      </c>
      <c r="AV40" s="66">
        <v>0</v>
      </c>
      <c r="AW40" s="66">
        <v>0</v>
      </c>
      <c r="AX40" s="66">
        <v>0</v>
      </c>
      <c r="AY40" s="66">
        <v>0</v>
      </c>
      <c r="AZ40" s="66">
        <v>0</v>
      </c>
      <c r="BA40" s="66">
        <v>0</v>
      </c>
      <c r="BB40" s="66">
        <v>0</v>
      </c>
      <c r="BC40" s="66">
        <v>0</v>
      </c>
      <c r="BD40" s="66">
        <v>0</v>
      </c>
      <c r="BE40" s="66">
        <v>0</v>
      </c>
      <c r="BF40" s="66">
        <v>0</v>
      </c>
      <c r="BG40" s="66">
        <v>0</v>
      </c>
      <c r="BH40" s="66">
        <v>0</v>
      </c>
      <c r="BI40" s="66">
        <v>0</v>
      </c>
      <c r="BJ40" s="66">
        <v>0</v>
      </c>
      <c r="BK40" s="66">
        <v>0</v>
      </c>
      <c r="BL40" s="66">
        <v>0</v>
      </c>
      <c r="BM40" s="66">
        <v>0</v>
      </c>
      <c r="BN40" s="66">
        <v>0</v>
      </c>
      <c r="BO40" s="66">
        <v>0</v>
      </c>
      <c r="BP40" s="66">
        <v>0</v>
      </c>
      <c r="BQ40" s="66">
        <v>0</v>
      </c>
      <c r="BR40" s="66">
        <v>0</v>
      </c>
      <c r="BS40" s="66">
        <v>0</v>
      </c>
      <c r="BT40" s="66">
        <v>0</v>
      </c>
      <c r="BU40" s="66">
        <v>0</v>
      </c>
      <c r="BV40" s="66">
        <v>0</v>
      </c>
      <c r="BW40" s="66">
        <v>0</v>
      </c>
      <c r="BX40" s="66">
        <v>0</v>
      </c>
      <c r="BY40" s="66">
        <v>0</v>
      </c>
      <c r="BZ40" s="66">
        <v>0</v>
      </c>
      <c r="CA40" s="66">
        <v>0</v>
      </c>
      <c r="CB40" s="66">
        <v>0</v>
      </c>
      <c r="CC40" s="67">
        <v>0</v>
      </c>
      <c r="CD40" s="67">
        <v>0</v>
      </c>
      <c r="CE40" s="66">
        <v>0</v>
      </c>
      <c r="CF40" s="66">
        <v>0</v>
      </c>
      <c r="CG40" s="67">
        <v>0</v>
      </c>
      <c r="CH40" s="66">
        <v>0</v>
      </c>
      <c r="CI40" s="66">
        <v>0</v>
      </c>
      <c r="CJ40" s="66">
        <v>0</v>
      </c>
      <c r="CK40" s="66">
        <v>0</v>
      </c>
      <c r="CL40" s="66">
        <v>0</v>
      </c>
      <c r="CM40" s="66">
        <v>0</v>
      </c>
      <c r="CN40" s="66">
        <v>0</v>
      </c>
      <c r="CO40" s="66">
        <v>0</v>
      </c>
      <c r="CP40" s="67">
        <v>0</v>
      </c>
      <c r="CQ40" s="66">
        <v>0</v>
      </c>
      <c r="CR40" s="66">
        <v>0</v>
      </c>
      <c r="CS40" s="67">
        <v>0</v>
      </c>
      <c r="CT40" s="66">
        <v>0</v>
      </c>
      <c r="CU40" s="66">
        <v>0</v>
      </c>
      <c r="CV40" s="66">
        <v>0</v>
      </c>
      <c r="CW40" s="66">
        <v>0</v>
      </c>
      <c r="CX40" s="66">
        <v>0</v>
      </c>
      <c r="CY40" s="66">
        <v>0</v>
      </c>
      <c r="CZ40" s="66">
        <v>0</v>
      </c>
      <c r="DA40" s="66">
        <v>0</v>
      </c>
      <c r="DB40" s="67">
        <v>0</v>
      </c>
      <c r="DC40" s="66">
        <v>0</v>
      </c>
      <c r="DD40" s="66">
        <v>0</v>
      </c>
      <c r="DE40" s="66">
        <v>0</v>
      </c>
      <c r="DF40" s="67">
        <v>0</v>
      </c>
      <c r="DG40" s="66">
        <v>0</v>
      </c>
      <c r="DH40" s="66">
        <v>0</v>
      </c>
      <c r="DI40" s="67">
        <v>0</v>
      </c>
      <c r="DJ40" s="66">
        <v>0</v>
      </c>
      <c r="DK40" s="66">
        <v>0</v>
      </c>
      <c r="DL40" s="66">
        <v>0</v>
      </c>
      <c r="DM40" s="66">
        <v>0</v>
      </c>
      <c r="DN40" s="67">
        <v>0</v>
      </c>
      <c r="DO40" s="66">
        <v>0</v>
      </c>
      <c r="DP40" s="66">
        <v>0</v>
      </c>
      <c r="DQ40" s="67">
        <v>0</v>
      </c>
      <c r="DR40" s="66">
        <v>0</v>
      </c>
      <c r="DS40" s="66">
        <v>0</v>
      </c>
      <c r="DT40" s="66">
        <v>0</v>
      </c>
      <c r="DU40" s="66">
        <v>0</v>
      </c>
      <c r="DV40" s="66">
        <v>0</v>
      </c>
      <c r="DW40" s="66">
        <v>0</v>
      </c>
      <c r="DX40" s="66">
        <v>0</v>
      </c>
      <c r="DY40" s="66">
        <v>0</v>
      </c>
      <c r="DZ40" s="66">
        <v>0</v>
      </c>
      <c r="EA40" s="66">
        <v>0</v>
      </c>
      <c r="EB40" s="67">
        <v>0</v>
      </c>
      <c r="EC40" s="66">
        <v>0</v>
      </c>
      <c r="ED40" s="66">
        <v>0</v>
      </c>
      <c r="EE40" s="66">
        <v>0</v>
      </c>
      <c r="EF40" s="66">
        <v>0</v>
      </c>
      <c r="EG40" s="66">
        <v>0</v>
      </c>
      <c r="EH40" s="66">
        <v>0</v>
      </c>
      <c r="EI40" s="67">
        <v>0</v>
      </c>
      <c r="EJ40" s="66">
        <v>0</v>
      </c>
      <c r="EK40" s="66">
        <v>0</v>
      </c>
      <c r="EL40" s="66">
        <v>0</v>
      </c>
      <c r="EM40" s="67">
        <v>0</v>
      </c>
      <c r="EN40" s="66">
        <v>0</v>
      </c>
      <c r="EO40" s="66">
        <v>0</v>
      </c>
      <c r="EP40" s="67">
        <v>0</v>
      </c>
      <c r="EQ40" s="66">
        <v>0</v>
      </c>
      <c r="ER40" s="66">
        <v>0</v>
      </c>
      <c r="ES40" s="67">
        <v>0</v>
      </c>
      <c r="ET40" s="67">
        <v>0</v>
      </c>
      <c r="EU40" s="66">
        <v>0</v>
      </c>
      <c r="EV40" s="66">
        <v>0</v>
      </c>
      <c r="EW40" s="66">
        <v>0</v>
      </c>
      <c r="EX40" s="66">
        <v>0</v>
      </c>
      <c r="EY40" s="66">
        <v>0</v>
      </c>
      <c r="EZ40" s="66">
        <v>0</v>
      </c>
      <c r="FA40" s="66">
        <v>0</v>
      </c>
      <c r="FB40" s="67">
        <v>0</v>
      </c>
      <c r="FC40" s="8"/>
      <c r="FD40" s="8"/>
      <c r="FE40" s="66">
        <v>0</v>
      </c>
      <c r="FF40" s="8"/>
      <c r="FG40" s="66">
        <f t="shared" si="25"/>
        <v>38.290994990245956</v>
      </c>
      <c r="FI40" s="113"/>
    </row>
    <row r="41" spans="2:165" ht="14.25" customHeight="1" x14ac:dyDescent="0.2">
      <c r="B41" s="124" t="s">
        <v>558</v>
      </c>
      <c r="C41" s="124" t="s">
        <v>379</v>
      </c>
      <c r="D41" s="67">
        <v>0</v>
      </c>
      <c r="E41" s="66">
        <v>0</v>
      </c>
      <c r="F41" s="66">
        <v>0</v>
      </c>
      <c r="G41" s="66">
        <v>0</v>
      </c>
      <c r="H41" s="66">
        <v>0</v>
      </c>
      <c r="I41" s="66">
        <v>0</v>
      </c>
      <c r="J41" s="66">
        <v>0</v>
      </c>
      <c r="K41" s="66">
        <v>0</v>
      </c>
      <c r="L41" s="66">
        <v>0</v>
      </c>
      <c r="M41" s="66">
        <v>0</v>
      </c>
      <c r="N41" s="66">
        <v>0</v>
      </c>
      <c r="O41" s="66">
        <v>0</v>
      </c>
      <c r="P41" s="66">
        <v>0</v>
      </c>
      <c r="Q41" s="66">
        <v>0</v>
      </c>
      <c r="R41" s="66">
        <v>0</v>
      </c>
      <c r="S41" s="66">
        <v>0</v>
      </c>
      <c r="T41" s="66">
        <v>0</v>
      </c>
      <c r="U41" s="66">
        <v>0</v>
      </c>
      <c r="V41" s="66">
        <v>0</v>
      </c>
      <c r="W41" s="66">
        <v>0</v>
      </c>
      <c r="X41" s="66">
        <v>0</v>
      </c>
      <c r="Y41" s="66">
        <v>0</v>
      </c>
      <c r="Z41" s="66">
        <v>0</v>
      </c>
      <c r="AA41" s="66">
        <v>0</v>
      </c>
      <c r="AB41" s="66">
        <v>0</v>
      </c>
      <c r="AC41" s="66">
        <v>0</v>
      </c>
      <c r="AD41" s="66">
        <v>0</v>
      </c>
      <c r="AE41" s="66">
        <v>0</v>
      </c>
      <c r="AF41" s="66">
        <v>0</v>
      </c>
      <c r="AG41" s="66">
        <v>0</v>
      </c>
      <c r="AH41" s="67">
        <v>0</v>
      </c>
      <c r="AI41" s="66">
        <v>0</v>
      </c>
      <c r="AJ41" s="66">
        <v>0</v>
      </c>
      <c r="AK41" s="66">
        <v>0</v>
      </c>
      <c r="AL41" s="67">
        <v>0</v>
      </c>
      <c r="AM41" s="66">
        <v>0</v>
      </c>
      <c r="AN41" s="66">
        <v>0</v>
      </c>
      <c r="AO41" s="66">
        <v>0</v>
      </c>
      <c r="AP41" s="66">
        <v>0</v>
      </c>
      <c r="AQ41" s="66">
        <v>0</v>
      </c>
      <c r="AR41" s="66">
        <v>0</v>
      </c>
      <c r="AS41" s="66">
        <v>0</v>
      </c>
      <c r="AT41" s="66">
        <v>0</v>
      </c>
      <c r="AU41" s="66">
        <v>0</v>
      </c>
      <c r="AV41" s="66">
        <v>0</v>
      </c>
      <c r="AW41" s="66">
        <v>0</v>
      </c>
      <c r="AX41" s="66">
        <v>0</v>
      </c>
      <c r="AY41" s="66">
        <v>0</v>
      </c>
      <c r="AZ41" s="66">
        <v>0</v>
      </c>
      <c r="BA41" s="66">
        <v>0</v>
      </c>
      <c r="BB41" s="66">
        <v>0</v>
      </c>
      <c r="BC41" s="66">
        <v>0</v>
      </c>
      <c r="BD41" s="66">
        <v>0</v>
      </c>
      <c r="BE41" s="66">
        <v>0</v>
      </c>
      <c r="BF41" s="66">
        <v>0</v>
      </c>
      <c r="BG41" s="66">
        <v>0</v>
      </c>
      <c r="BH41" s="66">
        <v>0</v>
      </c>
      <c r="BI41" s="66">
        <v>0</v>
      </c>
      <c r="BJ41" s="66">
        <v>0</v>
      </c>
      <c r="BK41" s="66">
        <v>0</v>
      </c>
      <c r="BL41" s="66">
        <v>0</v>
      </c>
      <c r="BM41" s="66">
        <v>0</v>
      </c>
      <c r="BN41" s="66">
        <v>0</v>
      </c>
      <c r="BO41" s="66">
        <v>0</v>
      </c>
      <c r="BP41" s="66">
        <v>0</v>
      </c>
      <c r="BQ41" s="66">
        <v>0</v>
      </c>
      <c r="BR41" s="66">
        <v>0</v>
      </c>
      <c r="BS41" s="66">
        <v>0</v>
      </c>
      <c r="BT41" s="66">
        <v>0</v>
      </c>
      <c r="BU41" s="66">
        <v>0</v>
      </c>
      <c r="BV41" s="66">
        <v>0</v>
      </c>
      <c r="BW41" s="66">
        <v>0</v>
      </c>
      <c r="BX41" s="66">
        <v>0</v>
      </c>
      <c r="BY41" s="66">
        <v>0</v>
      </c>
      <c r="BZ41" s="66">
        <v>0</v>
      </c>
      <c r="CA41" s="66">
        <v>0</v>
      </c>
      <c r="CB41" s="66">
        <v>0</v>
      </c>
      <c r="CC41" s="67">
        <v>0</v>
      </c>
      <c r="CD41" s="67">
        <v>0</v>
      </c>
      <c r="CE41" s="66">
        <v>0</v>
      </c>
      <c r="CF41" s="66">
        <v>0</v>
      </c>
      <c r="CG41" s="67">
        <v>0</v>
      </c>
      <c r="CH41" s="66">
        <v>0</v>
      </c>
      <c r="CI41" s="66">
        <v>0</v>
      </c>
      <c r="CJ41" s="66">
        <v>0</v>
      </c>
      <c r="CK41" s="66">
        <v>0</v>
      </c>
      <c r="CL41" s="66">
        <v>0</v>
      </c>
      <c r="CM41" s="66">
        <v>0</v>
      </c>
      <c r="CN41" s="66">
        <v>0</v>
      </c>
      <c r="CO41" s="66">
        <v>0</v>
      </c>
      <c r="CP41" s="67">
        <v>0</v>
      </c>
      <c r="CQ41" s="66">
        <v>0</v>
      </c>
      <c r="CR41" s="66">
        <v>0</v>
      </c>
      <c r="CS41" s="67">
        <v>0</v>
      </c>
      <c r="CT41" s="66">
        <v>0</v>
      </c>
      <c r="CU41" s="66">
        <v>0</v>
      </c>
      <c r="CV41" s="66">
        <v>0</v>
      </c>
      <c r="CW41" s="66">
        <v>0</v>
      </c>
      <c r="CX41" s="66">
        <v>0</v>
      </c>
      <c r="CY41" s="66">
        <v>0</v>
      </c>
      <c r="CZ41" s="66">
        <v>0</v>
      </c>
      <c r="DA41" s="66">
        <v>0</v>
      </c>
      <c r="DB41" s="67">
        <v>0</v>
      </c>
      <c r="DC41" s="66">
        <v>0</v>
      </c>
      <c r="DD41" s="66">
        <v>0</v>
      </c>
      <c r="DE41" s="66">
        <v>0</v>
      </c>
      <c r="DF41" s="67">
        <v>0</v>
      </c>
      <c r="DG41" s="66">
        <v>0</v>
      </c>
      <c r="DH41" s="66">
        <v>0</v>
      </c>
      <c r="DI41" s="67">
        <v>0</v>
      </c>
      <c r="DJ41" s="66">
        <v>0</v>
      </c>
      <c r="DK41" s="66">
        <v>0</v>
      </c>
      <c r="DL41" s="66">
        <v>0</v>
      </c>
      <c r="DM41" s="66">
        <v>0</v>
      </c>
      <c r="DN41" s="67">
        <v>0</v>
      </c>
      <c r="DO41" s="66">
        <v>0</v>
      </c>
      <c r="DP41" s="66">
        <v>0</v>
      </c>
      <c r="DQ41" s="67">
        <v>0</v>
      </c>
      <c r="DR41" s="66">
        <v>0</v>
      </c>
      <c r="DS41" s="66">
        <v>0</v>
      </c>
      <c r="DT41" s="66">
        <v>0</v>
      </c>
      <c r="DU41" s="66">
        <v>0</v>
      </c>
      <c r="DV41" s="66">
        <v>0</v>
      </c>
      <c r="DW41" s="66">
        <v>0</v>
      </c>
      <c r="DX41" s="66">
        <v>0</v>
      </c>
      <c r="DY41" s="66">
        <v>0</v>
      </c>
      <c r="DZ41" s="66">
        <v>0</v>
      </c>
      <c r="EA41" s="66">
        <v>0</v>
      </c>
      <c r="EB41" s="67">
        <v>0</v>
      </c>
      <c r="EC41" s="66">
        <v>0</v>
      </c>
      <c r="ED41" s="66">
        <v>0</v>
      </c>
      <c r="EE41" s="66">
        <v>0</v>
      </c>
      <c r="EF41" s="66">
        <v>0</v>
      </c>
      <c r="EG41" s="66">
        <v>0</v>
      </c>
      <c r="EH41" s="66">
        <v>0</v>
      </c>
      <c r="EI41" s="67">
        <v>0</v>
      </c>
      <c r="EJ41" s="66">
        <v>0</v>
      </c>
      <c r="EK41" s="66">
        <v>0</v>
      </c>
      <c r="EL41" s="66">
        <v>0</v>
      </c>
      <c r="EM41" s="67">
        <v>0</v>
      </c>
      <c r="EN41" s="66">
        <v>0</v>
      </c>
      <c r="EO41" s="66">
        <v>0</v>
      </c>
      <c r="EP41" s="67">
        <v>0</v>
      </c>
      <c r="EQ41" s="66">
        <v>0</v>
      </c>
      <c r="ER41" s="66">
        <v>0</v>
      </c>
      <c r="ES41" s="67">
        <v>0</v>
      </c>
      <c r="ET41" s="67">
        <v>0</v>
      </c>
      <c r="EU41" s="66">
        <v>0</v>
      </c>
      <c r="EV41" s="66">
        <v>0</v>
      </c>
      <c r="EW41" s="66">
        <v>0</v>
      </c>
      <c r="EX41" s="66">
        <v>0</v>
      </c>
      <c r="EY41" s="66">
        <v>0</v>
      </c>
      <c r="EZ41" s="66">
        <v>0</v>
      </c>
      <c r="FA41" s="66">
        <v>0</v>
      </c>
      <c r="FB41" s="67">
        <v>0</v>
      </c>
      <c r="FC41" s="8"/>
      <c r="FD41" s="8"/>
      <c r="FE41" s="66">
        <v>6025.7402882261995</v>
      </c>
      <c r="FF41" s="8"/>
      <c r="FG41" s="66">
        <f t="shared" si="25"/>
        <v>6025.7402882261995</v>
      </c>
      <c r="FI41" s="113"/>
    </row>
    <row r="42" spans="2:165" ht="14.25" customHeight="1" x14ac:dyDescent="0.2">
      <c r="B42" s="124" t="s">
        <v>559</v>
      </c>
      <c r="C42" s="124" t="s">
        <v>380</v>
      </c>
      <c r="D42" s="67">
        <v>0</v>
      </c>
      <c r="E42" s="66">
        <v>0</v>
      </c>
      <c r="F42" s="66">
        <v>0</v>
      </c>
      <c r="G42" s="66">
        <v>0</v>
      </c>
      <c r="H42" s="66">
        <v>0</v>
      </c>
      <c r="I42" s="66">
        <v>0</v>
      </c>
      <c r="J42" s="66">
        <v>0</v>
      </c>
      <c r="K42" s="66">
        <v>0</v>
      </c>
      <c r="L42" s="66">
        <v>0</v>
      </c>
      <c r="M42" s="66">
        <v>0</v>
      </c>
      <c r="N42" s="66">
        <v>0</v>
      </c>
      <c r="O42" s="66">
        <v>0</v>
      </c>
      <c r="P42" s="66">
        <v>0</v>
      </c>
      <c r="Q42" s="66">
        <v>0</v>
      </c>
      <c r="R42" s="66">
        <v>0</v>
      </c>
      <c r="S42" s="66">
        <v>0</v>
      </c>
      <c r="T42" s="66">
        <v>0</v>
      </c>
      <c r="U42" s="66">
        <v>0</v>
      </c>
      <c r="V42" s="66">
        <v>0</v>
      </c>
      <c r="W42" s="66">
        <v>0</v>
      </c>
      <c r="X42" s="66">
        <v>0</v>
      </c>
      <c r="Y42" s="66">
        <v>0</v>
      </c>
      <c r="Z42" s="66">
        <v>0</v>
      </c>
      <c r="AA42" s="66">
        <v>0</v>
      </c>
      <c r="AB42" s="66">
        <v>0</v>
      </c>
      <c r="AC42" s="66">
        <v>0</v>
      </c>
      <c r="AD42" s="66">
        <v>0</v>
      </c>
      <c r="AE42" s="66">
        <v>0</v>
      </c>
      <c r="AF42" s="66">
        <v>0</v>
      </c>
      <c r="AG42" s="66">
        <v>0</v>
      </c>
      <c r="AH42" s="67">
        <v>0</v>
      </c>
      <c r="AI42" s="66">
        <v>0</v>
      </c>
      <c r="AJ42" s="66">
        <v>0</v>
      </c>
      <c r="AK42" s="66">
        <v>0</v>
      </c>
      <c r="AL42" s="67">
        <v>404.14994813450318</v>
      </c>
      <c r="AM42" s="66">
        <v>0</v>
      </c>
      <c r="AN42" s="66">
        <v>0</v>
      </c>
      <c r="AO42" s="66">
        <v>0</v>
      </c>
      <c r="AP42" s="66">
        <v>0</v>
      </c>
      <c r="AQ42" s="66">
        <v>0</v>
      </c>
      <c r="AR42" s="66">
        <v>0</v>
      </c>
      <c r="AS42" s="66">
        <v>0</v>
      </c>
      <c r="AT42" s="66">
        <v>0</v>
      </c>
      <c r="AU42" s="66">
        <v>0</v>
      </c>
      <c r="AV42" s="66">
        <v>0</v>
      </c>
      <c r="AW42" s="66">
        <v>0</v>
      </c>
      <c r="AX42" s="66">
        <v>0</v>
      </c>
      <c r="AY42" s="66">
        <v>0</v>
      </c>
      <c r="AZ42" s="66">
        <v>0</v>
      </c>
      <c r="BA42" s="66">
        <v>0</v>
      </c>
      <c r="BB42" s="66">
        <v>0</v>
      </c>
      <c r="BC42" s="66">
        <v>0</v>
      </c>
      <c r="BD42" s="66">
        <v>0</v>
      </c>
      <c r="BE42" s="66">
        <v>0</v>
      </c>
      <c r="BF42" s="66">
        <v>0</v>
      </c>
      <c r="BG42" s="66">
        <v>0</v>
      </c>
      <c r="BH42" s="66">
        <v>0</v>
      </c>
      <c r="BI42" s="66">
        <v>404.14994813450318</v>
      </c>
      <c r="BJ42" s="66">
        <v>0</v>
      </c>
      <c r="BK42" s="66">
        <v>0</v>
      </c>
      <c r="BL42" s="66">
        <v>0</v>
      </c>
      <c r="BM42" s="66">
        <v>0</v>
      </c>
      <c r="BN42" s="66">
        <v>0</v>
      </c>
      <c r="BO42" s="66">
        <v>0</v>
      </c>
      <c r="BP42" s="66">
        <v>0</v>
      </c>
      <c r="BQ42" s="66">
        <v>0</v>
      </c>
      <c r="BR42" s="66">
        <v>0</v>
      </c>
      <c r="BS42" s="66">
        <v>0</v>
      </c>
      <c r="BT42" s="66">
        <v>0</v>
      </c>
      <c r="BU42" s="66">
        <v>0</v>
      </c>
      <c r="BV42" s="66">
        <v>0</v>
      </c>
      <c r="BW42" s="66">
        <v>0</v>
      </c>
      <c r="BX42" s="66">
        <v>0</v>
      </c>
      <c r="BY42" s="66">
        <v>0</v>
      </c>
      <c r="BZ42" s="66">
        <v>0</v>
      </c>
      <c r="CA42" s="66">
        <v>0</v>
      </c>
      <c r="CB42" s="66">
        <v>0</v>
      </c>
      <c r="CC42" s="67">
        <v>0</v>
      </c>
      <c r="CD42" s="67">
        <v>0</v>
      </c>
      <c r="CE42" s="66">
        <v>0</v>
      </c>
      <c r="CF42" s="66">
        <v>0</v>
      </c>
      <c r="CG42" s="67">
        <v>0</v>
      </c>
      <c r="CH42" s="66">
        <v>0</v>
      </c>
      <c r="CI42" s="66">
        <v>0</v>
      </c>
      <c r="CJ42" s="66">
        <v>0</v>
      </c>
      <c r="CK42" s="66">
        <v>0</v>
      </c>
      <c r="CL42" s="66">
        <v>0</v>
      </c>
      <c r="CM42" s="66">
        <v>0</v>
      </c>
      <c r="CN42" s="66">
        <v>0</v>
      </c>
      <c r="CO42" s="66">
        <v>0</v>
      </c>
      <c r="CP42" s="67">
        <v>0</v>
      </c>
      <c r="CQ42" s="66">
        <v>0</v>
      </c>
      <c r="CR42" s="66">
        <v>0</v>
      </c>
      <c r="CS42" s="67">
        <v>0</v>
      </c>
      <c r="CT42" s="66">
        <v>0</v>
      </c>
      <c r="CU42" s="66">
        <v>0</v>
      </c>
      <c r="CV42" s="66">
        <v>0</v>
      </c>
      <c r="CW42" s="66">
        <v>0</v>
      </c>
      <c r="CX42" s="66">
        <v>0</v>
      </c>
      <c r="CY42" s="66">
        <v>0</v>
      </c>
      <c r="CZ42" s="66">
        <v>0</v>
      </c>
      <c r="DA42" s="66">
        <v>0</v>
      </c>
      <c r="DB42" s="67">
        <v>0</v>
      </c>
      <c r="DC42" s="66">
        <v>0</v>
      </c>
      <c r="DD42" s="66">
        <v>0</v>
      </c>
      <c r="DE42" s="66">
        <v>0</v>
      </c>
      <c r="DF42" s="67">
        <v>0</v>
      </c>
      <c r="DG42" s="66">
        <v>0</v>
      </c>
      <c r="DH42" s="66">
        <v>0</v>
      </c>
      <c r="DI42" s="67">
        <v>0</v>
      </c>
      <c r="DJ42" s="66">
        <v>0</v>
      </c>
      <c r="DK42" s="66">
        <v>0</v>
      </c>
      <c r="DL42" s="66">
        <v>0</v>
      </c>
      <c r="DM42" s="66">
        <v>0</v>
      </c>
      <c r="DN42" s="67">
        <v>0</v>
      </c>
      <c r="DO42" s="66">
        <v>0</v>
      </c>
      <c r="DP42" s="66">
        <v>0</v>
      </c>
      <c r="DQ42" s="67">
        <v>0</v>
      </c>
      <c r="DR42" s="66">
        <v>0</v>
      </c>
      <c r="DS42" s="66">
        <v>0</v>
      </c>
      <c r="DT42" s="66">
        <v>0</v>
      </c>
      <c r="DU42" s="66">
        <v>0</v>
      </c>
      <c r="DV42" s="66">
        <v>0</v>
      </c>
      <c r="DW42" s="66">
        <v>0</v>
      </c>
      <c r="DX42" s="66">
        <v>0</v>
      </c>
      <c r="DY42" s="66">
        <v>0</v>
      </c>
      <c r="DZ42" s="66">
        <v>0</v>
      </c>
      <c r="EA42" s="66">
        <v>0</v>
      </c>
      <c r="EB42" s="67">
        <v>0</v>
      </c>
      <c r="EC42" s="66">
        <v>0</v>
      </c>
      <c r="ED42" s="66">
        <v>0</v>
      </c>
      <c r="EE42" s="66">
        <v>0</v>
      </c>
      <c r="EF42" s="66">
        <v>0</v>
      </c>
      <c r="EG42" s="66">
        <v>0</v>
      </c>
      <c r="EH42" s="66">
        <v>0</v>
      </c>
      <c r="EI42" s="67">
        <v>0</v>
      </c>
      <c r="EJ42" s="66">
        <v>0</v>
      </c>
      <c r="EK42" s="66">
        <v>0</v>
      </c>
      <c r="EL42" s="66">
        <v>0</v>
      </c>
      <c r="EM42" s="67">
        <v>0</v>
      </c>
      <c r="EN42" s="66">
        <v>0</v>
      </c>
      <c r="EO42" s="66">
        <v>0</v>
      </c>
      <c r="EP42" s="67">
        <v>0</v>
      </c>
      <c r="EQ42" s="66">
        <v>0</v>
      </c>
      <c r="ER42" s="66">
        <v>0</v>
      </c>
      <c r="ES42" s="67">
        <v>0</v>
      </c>
      <c r="ET42" s="67">
        <v>0</v>
      </c>
      <c r="EU42" s="66">
        <v>0</v>
      </c>
      <c r="EV42" s="66">
        <v>0</v>
      </c>
      <c r="EW42" s="66">
        <v>0</v>
      </c>
      <c r="EX42" s="66">
        <v>0</v>
      </c>
      <c r="EY42" s="66">
        <v>0</v>
      </c>
      <c r="EZ42" s="66">
        <v>0</v>
      </c>
      <c r="FA42" s="66">
        <v>0</v>
      </c>
      <c r="FB42" s="67">
        <v>0</v>
      </c>
      <c r="FC42" s="8"/>
      <c r="FD42" s="8"/>
      <c r="FE42" s="66">
        <v>19170.96697291678</v>
      </c>
      <c r="FF42" s="8"/>
      <c r="FG42" s="66">
        <f t="shared" si="25"/>
        <v>19575.116921051282</v>
      </c>
      <c r="FI42" s="113"/>
    </row>
    <row r="43" spans="2:165" ht="14.25" customHeight="1" x14ac:dyDescent="0.2">
      <c r="B43" s="124" t="s">
        <v>559</v>
      </c>
      <c r="C43" s="124" t="s">
        <v>381</v>
      </c>
      <c r="D43" s="67">
        <v>0</v>
      </c>
      <c r="E43" s="66">
        <v>0</v>
      </c>
      <c r="F43" s="66">
        <v>0</v>
      </c>
      <c r="G43" s="66">
        <v>0</v>
      </c>
      <c r="H43" s="66">
        <v>0</v>
      </c>
      <c r="I43" s="66">
        <v>0</v>
      </c>
      <c r="J43" s="66">
        <v>0</v>
      </c>
      <c r="K43" s="66">
        <v>0</v>
      </c>
      <c r="L43" s="66">
        <v>0</v>
      </c>
      <c r="M43" s="66">
        <v>0</v>
      </c>
      <c r="N43" s="66">
        <v>0</v>
      </c>
      <c r="O43" s="66">
        <v>0</v>
      </c>
      <c r="P43" s="66">
        <v>0</v>
      </c>
      <c r="Q43" s="66">
        <v>0</v>
      </c>
      <c r="R43" s="66">
        <v>0</v>
      </c>
      <c r="S43" s="66">
        <v>0</v>
      </c>
      <c r="T43" s="66">
        <v>0</v>
      </c>
      <c r="U43" s="66">
        <v>0</v>
      </c>
      <c r="V43" s="66">
        <v>0</v>
      </c>
      <c r="W43" s="66">
        <v>0</v>
      </c>
      <c r="X43" s="66">
        <v>0</v>
      </c>
      <c r="Y43" s="66">
        <v>0</v>
      </c>
      <c r="Z43" s="66">
        <v>0</v>
      </c>
      <c r="AA43" s="66">
        <v>0</v>
      </c>
      <c r="AB43" s="66">
        <v>0</v>
      </c>
      <c r="AC43" s="66">
        <v>0</v>
      </c>
      <c r="AD43" s="66">
        <v>0</v>
      </c>
      <c r="AE43" s="66">
        <v>0</v>
      </c>
      <c r="AF43" s="66">
        <v>0</v>
      </c>
      <c r="AG43" s="66">
        <v>0</v>
      </c>
      <c r="AH43" s="67">
        <v>0</v>
      </c>
      <c r="AI43" s="66">
        <v>0</v>
      </c>
      <c r="AJ43" s="66">
        <v>0</v>
      </c>
      <c r="AK43" s="66">
        <v>0</v>
      </c>
      <c r="AL43" s="67">
        <v>0</v>
      </c>
      <c r="AM43" s="66">
        <v>0</v>
      </c>
      <c r="AN43" s="66">
        <v>0</v>
      </c>
      <c r="AO43" s="66">
        <v>0</v>
      </c>
      <c r="AP43" s="66">
        <v>0</v>
      </c>
      <c r="AQ43" s="66">
        <v>0</v>
      </c>
      <c r="AR43" s="66">
        <v>0</v>
      </c>
      <c r="AS43" s="66">
        <v>0</v>
      </c>
      <c r="AT43" s="66">
        <v>0</v>
      </c>
      <c r="AU43" s="66">
        <v>0</v>
      </c>
      <c r="AV43" s="66">
        <v>0</v>
      </c>
      <c r="AW43" s="66">
        <v>0</v>
      </c>
      <c r="AX43" s="66">
        <v>0</v>
      </c>
      <c r="AY43" s="66">
        <v>0</v>
      </c>
      <c r="AZ43" s="66">
        <v>0</v>
      </c>
      <c r="BA43" s="66">
        <v>0</v>
      </c>
      <c r="BB43" s="66">
        <v>0</v>
      </c>
      <c r="BC43" s="66">
        <v>0</v>
      </c>
      <c r="BD43" s="66">
        <v>0</v>
      </c>
      <c r="BE43" s="66">
        <v>0</v>
      </c>
      <c r="BF43" s="66">
        <v>0</v>
      </c>
      <c r="BG43" s="66">
        <v>0</v>
      </c>
      <c r="BH43" s="66">
        <v>0</v>
      </c>
      <c r="BI43" s="66">
        <v>0</v>
      </c>
      <c r="BJ43" s="66">
        <v>0</v>
      </c>
      <c r="BK43" s="66">
        <v>0</v>
      </c>
      <c r="BL43" s="66">
        <v>0</v>
      </c>
      <c r="BM43" s="66">
        <v>0</v>
      </c>
      <c r="BN43" s="66">
        <v>0</v>
      </c>
      <c r="BO43" s="66">
        <v>0</v>
      </c>
      <c r="BP43" s="66">
        <v>0</v>
      </c>
      <c r="BQ43" s="66">
        <v>0</v>
      </c>
      <c r="BR43" s="66">
        <v>0</v>
      </c>
      <c r="BS43" s="66">
        <v>0</v>
      </c>
      <c r="BT43" s="66">
        <v>0</v>
      </c>
      <c r="BU43" s="66">
        <v>0</v>
      </c>
      <c r="BV43" s="66">
        <v>0</v>
      </c>
      <c r="BW43" s="66">
        <v>0</v>
      </c>
      <c r="BX43" s="66">
        <v>0</v>
      </c>
      <c r="BY43" s="66">
        <v>0</v>
      </c>
      <c r="BZ43" s="66">
        <v>0</v>
      </c>
      <c r="CA43" s="66">
        <v>0</v>
      </c>
      <c r="CB43" s="66">
        <v>0</v>
      </c>
      <c r="CC43" s="67">
        <v>0</v>
      </c>
      <c r="CD43" s="67">
        <v>0</v>
      </c>
      <c r="CE43" s="66">
        <v>0</v>
      </c>
      <c r="CF43" s="66">
        <v>0</v>
      </c>
      <c r="CG43" s="67">
        <v>0</v>
      </c>
      <c r="CH43" s="66">
        <v>0</v>
      </c>
      <c r="CI43" s="66">
        <v>0</v>
      </c>
      <c r="CJ43" s="66">
        <v>0</v>
      </c>
      <c r="CK43" s="66">
        <v>0</v>
      </c>
      <c r="CL43" s="66">
        <v>0</v>
      </c>
      <c r="CM43" s="66">
        <v>0</v>
      </c>
      <c r="CN43" s="66">
        <v>0</v>
      </c>
      <c r="CO43" s="66">
        <v>0</v>
      </c>
      <c r="CP43" s="67">
        <v>0</v>
      </c>
      <c r="CQ43" s="66">
        <v>0</v>
      </c>
      <c r="CR43" s="66">
        <v>0</v>
      </c>
      <c r="CS43" s="67">
        <v>0</v>
      </c>
      <c r="CT43" s="66">
        <v>0</v>
      </c>
      <c r="CU43" s="66">
        <v>0</v>
      </c>
      <c r="CV43" s="66">
        <v>0</v>
      </c>
      <c r="CW43" s="66">
        <v>0</v>
      </c>
      <c r="CX43" s="66">
        <v>0</v>
      </c>
      <c r="CY43" s="66">
        <v>0</v>
      </c>
      <c r="CZ43" s="66">
        <v>0</v>
      </c>
      <c r="DA43" s="66">
        <v>0</v>
      </c>
      <c r="DB43" s="67">
        <v>0</v>
      </c>
      <c r="DC43" s="66">
        <v>0</v>
      </c>
      <c r="DD43" s="66">
        <v>0</v>
      </c>
      <c r="DE43" s="66">
        <v>0</v>
      </c>
      <c r="DF43" s="67">
        <v>0</v>
      </c>
      <c r="DG43" s="66">
        <v>0</v>
      </c>
      <c r="DH43" s="66">
        <v>0</v>
      </c>
      <c r="DI43" s="67">
        <v>0</v>
      </c>
      <c r="DJ43" s="66">
        <v>0</v>
      </c>
      <c r="DK43" s="66">
        <v>0</v>
      </c>
      <c r="DL43" s="66">
        <v>0</v>
      </c>
      <c r="DM43" s="66">
        <v>0</v>
      </c>
      <c r="DN43" s="67">
        <v>0</v>
      </c>
      <c r="DO43" s="66">
        <v>0</v>
      </c>
      <c r="DP43" s="66">
        <v>0</v>
      </c>
      <c r="DQ43" s="67">
        <v>0</v>
      </c>
      <c r="DR43" s="66">
        <v>0</v>
      </c>
      <c r="DS43" s="66">
        <v>0</v>
      </c>
      <c r="DT43" s="66">
        <v>0</v>
      </c>
      <c r="DU43" s="66">
        <v>0</v>
      </c>
      <c r="DV43" s="66">
        <v>0</v>
      </c>
      <c r="DW43" s="66">
        <v>0</v>
      </c>
      <c r="DX43" s="66">
        <v>0</v>
      </c>
      <c r="DY43" s="66">
        <v>0</v>
      </c>
      <c r="DZ43" s="66">
        <v>0</v>
      </c>
      <c r="EA43" s="66">
        <v>0</v>
      </c>
      <c r="EB43" s="67">
        <v>0</v>
      </c>
      <c r="EC43" s="66">
        <v>0</v>
      </c>
      <c r="ED43" s="66">
        <v>0</v>
      </c>
      <c r="EE43" s="66">
        <v>0</v>
      </c>
      <c r="EF43" s="66">
        <v>0</v>
      </c>
      <c r="EG43" s="66">
        <v>0</v>
      </c>
      <c r="EH43" s="66">
        <v>0</v>
      </c>
      <c r="EI43" s="67">
        <v>0</v>
      </c>
      <c r="EJ43" s="66">
        <v>0</v>
      </c>
      <c r="EK43" s="66">
        <v>0</v>
      </c>
      <c r="EL43" s="66">
        <v>0</v>
      </c>
      <c r="EM43" s="67">
        <v>0</v>
      </c>
      <c r="EN43" s="66">
        <v>0</v>
      </c>
      <c r="EO43" s="66">
        <v>0</v>
      </c>
      <c r="EP43" s="67">
        <v>0</v>
      </c>
      <c r="EQ43" s="66">
        <v>0</v>
      </c>
      <c r="ER43" s="66">
        <v>0</v>
      </c>
      <c r="ES43" s="67">
        <v>0</v>
      </c>
      <c r="ET43" s="67">
        <v>0</v>
      </c>
      <c r="EU43" s="66">
        <v>0</v>
      </c>
      <c r="EV43" s="66">
        <v>0</v>
      </c>
      <c r="EW43" s="66">
        <v>0</v>
      </c>
      <c r="EX43" s="66">
        <v>0</v>
      </c>
      <c r="EY43" s="66">
        <v>0</v>
      </c>
      <c r="EZ43" s="66">
        <v>0</v>
      </c>
      <c r="FA43" s="66">
        <v>0</v>
      </c>
      <c r="FB43" s="67">
        <v>0</v>
      </c>
      <c r="FC43" s="8"/>
      <c r="FD43" s="8"/>
      <c r="FE43" s="66">
        <v>14861.470902951341</v>
      </c>
      <c r="FF43" s="8"/>
      <c r="FG43" s="66">
        <f t="shared" si="25"/>
        <v>14861.470902951341</v>
      </c>
      <c r="FI43" s="113"/>
    </row>
    <row r="44" spans="2:165" ht="14.25" customHeight="1" x14ac:dyDescent="0.2">
      <c r="B44" s="124" t="s">
        <v>560</v>
      </c>
      <c r="C44" s="124" t="s">
        <v>382</v>
      </c>
      <c r="D44" s="67">
        <v>0</v>
      </c>
      <c r="E44" s="66">
        <v>0</v>
      </c>
      <c r="F44" s="66">
        <v>0</v>
      </c>
      <c r="G44" s="66">
        <v>0</v>
      </c>
      <c r="H44" s="66">
        <v>0</v>
      </c>
      <c r="I44" s="66">
        <v>0</v>
      </c>
      <c r="J44" s="66">
        <v>0</v>
      </c>
      <c r="K44" s="66">
        <v>0</v>
      </c>
      <c r="L44" s="66">
        <v>0</v>
      </c>
      <c r="M44" s="66">
        <v>0</v>
      </c>
      <c r="N44" s="66">
        <v>0</v>
      </c>
      <c r="O44" s="66">
        <v>0</v>
      </c>
      <c r="P44" s="66">
        <v>0</v>
      </c>
      <c r="Q44" s="66">
        <v>0</v>
      </c>
      <c r="R44" s="66">
        <v>0</v>
      </c>
      <c r="S44" s="66">
        <v>0</v>
      </c>
      <c r="T44" s="66">
        <v>0</v>
      </c>
      <c r="U44" s="66">
        <v>0</v>
      </c>
      <c r="V44" s="66">
        <v>0</v>
      </c>
      <c r="W44" s="66">
        <v>0</v>
      </c>
      <c r="X44" s="66">
        <v>0</v>
      </c>
      <c r="Y44" s="66">
        <v>0</v>
      </c>
      <c r="Z44" s="66">
        <v>0</v>
      </c>
      <c r="AA44" s="66">
        <v>0</v>
      </c>
      <c r="AB44" s="66">
        <v>0</v>
      </c>
      <c r="AC44" s="66">
        <v>0</v>
      </c>
      <c r="AD44" s="66">
        <v>0</v>
      </c>
      <c r="AE44" s="66">
        <v>0</v>
      </c>
      <c r="AF44" s="66">
        <v>0</v>
      </c>
      <c r="AG44" s="66">
        <v>0</v>
      </c>
      <c r="AH44" s="67">
        <v>0</v>
      </c>
      <c r="AI44" s="66">
        <v>0</v>
      </c>
      <c r="AJ44" s="66">
        <v>0</v>
      </c>
      <c r="AK44" s="66">
        <v>0</v>
      </c>
      <c r="AL44" s="67">
        <v>0</v>
      </c>
      <c r="AM44" s="66">
        <v>0</v>
      </c>
      <c r="AN44" s="66">
        <v>0</v>
      </c>
      <c r="AO44" s="66">
        <v>0</v>
      </c>
      <c r="AP44" s="66">
        <v>0</v>
      </c>
      <c r="AQ44" s="66">
        <v>0</v>
      </c>
      <c r="AR44" s="66">
        <v>0</v>
      </c>
      <c r="AS44" s="66">
        <v>0</v>
      </c>
      <c r="AT44" s="66">
        <v>0</v>
      </c>
      <c r="AU44" s="66">
        <v>0</v>
      </c>
      <c r="AV44" s="66">
        <v>0</v>
      </c>
      <c r="AW44" s="66">
        <v>0</v>
      </c>
      <c r="AX44" s="66">
        <v>0</v>
      </c>
      <c r="AY44" s="66">
        <v>0</v>
      </c>
      <c r="AZ44" s="66">
        <v>0</v>
      </c>
      <c r="BA44" s="66">
        <v>0</v>
      </c>
      <c r="BB44" s="66">
        <v>0</v>
      </c>
      <c r="BC44" s="66">
        <v>0</v>
      </c>
      <c r="BD44" s="66">
        <v>0</v>
      </c>
      <c r="BE44" s="66">
        <v>0</v>
      </c>
      <c r="BF44" s="66">
        <v>0</v>
      </c>
      <c r="BG44" s="66">
        <v>0</v>
      </c>
      <c r="BH44" s="66">
        <v>0</v>
      </c>
      <c r="BI44" s="66">
        <v>0</v>
      </c>
      <c r="BJ44" s="66">
        <v>0</v>
      </c>
      <c r="BK44" s="66">
        <v>0</v>
      </c>
      <c r="BL44" s="66">
        <v>0</v>
      </c>
      <c r="BM44" s="66">
        <v>0</v>
      </c>
      <c r="BN44" s="66">
        <v>0</v>
      </c>
      <c r="BO44" s="66">
        <v>0</v>
      </c>
      <c r="BP44" s="66">
        <v>0</v>
      </c>
      <c r="BQ44" s="66">
        <v>0</v>
      </c>
      <c r="BR44" s="66">
        <v>0</v>
      </c>
      <c r="BS44" s="66">
        <v>0</v>
      </c>
      <c r="BT44" s="66">
        <v>0</v>
      </c>
      <c r="BU44" s="66">
        <v>0</v>
      </c>
      <c r="BV44" s="66">
        <v>0</v>
      </c>
      <c r="BW44" s="66">
        <v>0</v>
      </c>
      <c r="BX44" s="66">
        <v>0</v>
      </c>
      <c r="BY44" s="66">
        <v>0</v>
      </c>
      <c r="BZ44" s="66">
        <v>0</v>
      </c>
      <c r="CA44" s="66">
        <v>0</v>
      </c>
      <c r="CB44" s="66">
        <v>0</v>
      </c>
      <c r="CC44" s="67">
        <v>0</v>
      </c>
      <c r="CD44" s="67">
        <v>0</v>
      </c>
      <c r="CE44" s="66">
        <v>0</v>
      </c>
      <c r="CF44" s="66">
        <v>0</v>
      </c>
      <c r="CG44" s="67">
        <v>0</v>
      </c>
      <c r="CH44" s="66">
        <v>0</v>
      </c>
      <c r="CI44" s="66">
        <v>0</v>
      </c>
      <c r="CJ44" s="66">
        <v>0</v>
      </c>
      <c r="CK44" s="66">
        <v>0</v>
      </c>
      <c r="CL44" s="66">
        <v>0</v>
      </c>
      <c r="CM44" s="66">
        <v>0</v>
      </c>
      <c r="CN44" s="66">
        <v>0</v>
      </c>
      <c r="CO44" s="66">
        <v>0</v>
      </c>
      <c r="CP44" s="67">
        <v>0</v>
      </c>
      <c r="CQ44" s="66">
        <v>0</v>
      </c>
      <c r="CR44" s="66">
        <v>0</v>
      </c>
      <c r="CS44" s="67">
        <v>0</v>
      </c>
      <c r="CT44" s="66">
        <v>0</v>
      </c>
      <c r="CU44" s="66">
        <v>0</v>
      </c>
      <c r="CV44" s="66">
        <v>0</v>
      </c>
      <c r="CW44" s="66">
        <v>0</v>
      </c>
      <c r="CX44" s="66">
        <v>0</v>
      </c>
      <c r="CY44" s="66">
        <v>0</v>
      </c>
      <c r="CZ44" s="66">
        <v>0</v>
      </c>
      <c r="DA44" s="66">
        <v>0</v>
      </c>
      <c r="DB44" s="67">
        <v>0</v>
      </c>
      <c r="DC44" s="66">
        <v>0</v>
      </c>
      <c r="DD44" s="66">
        <v>0</v>
      </c>
      <c r="DE44" s="66">
        <v>0</v>
      </c>
      <c r="DF44" s="67">
        <v>0</v>
      </c>
      <c r="DG44" s="66">
        <v>0</v>
      </c>
      <c r="DH44" s="66">
        <v>0</v>
      </c>
      <c r="DI44" s="67">
        <v>0</v>
      </c>
      <c r="DJ44" s="66">
        <v>0</v>
      </c>
      <c r="DK44" s="66">
        <v>0</v>
      </c>
      <c r="DL44" s="66">
        <v>0</v>
      </c>
      <c r="DM44" s="66">
        <v>0</v>
      </c>
      <c r="DN44" s="67">
        <v>0</v>
      </c>
      <c r="DO44" s="66">
        <v>0</v>
      </c>
      <c r="DP44" s="66">
        <v>0</v>
      </c>
      <c r="DQ44" s="67">
        <v>0</v>
      </c>
      <c r="DR44" s="66">
        <v>0</v>
      </c>
      <c r="DS44" s="66">
        <v>0</v>
      </c>
      <c r="DT44" s="66">
        <v>0</v>
      </c>
      <c r="DU44" s="66">
        <v>0</v>
      </c>
      <c r="DV44" s="66">
        <v>0</v>
      </c>
      <c r="DW44" s="66">
        <v>0</v>
      </c>
      <c r="DX44" s="66">
        <v>0</v>
      </c>
      <c r="DY44" s="66">
        <v>0</v>
      </c>
      <c r="DZ44" s="66">
        <v>0</v>
      </c>
      <c r="EA44" s="66">
        <v>0</v>
      </c>
      <c r="EB44" s="67">
        <v>0</v>
      </c>
      <c r="EC44" s="66">
        <v>0</v>
      </c>
      <c r="ED44" s="66">
        <v>0</v>
      </c>
      <c r="EE44" s="66">
        <v>0</v>
      </c>
      <c r="EF44" s="66">
        <v>0</v>
      </c>
      <c r="EG44" s="66">
        <v>0</v>
      </c>
      <c r="EH44" s="66">
        <v>0</v>
      </c>
      <c r="EI44" s="67">
        <v>0</v>
      </c>
      <c r="EJ44" s="66">
        <v>0</v>
      </c>
      <c r="EK44" s="66">
        <v>0</v>
      </c>
      <c r="EL44" s="66">
        <v>0</v>
      </c>
      <c r="EM44" s="67">
        <v>0</v>
      </c>
      <c r="EN44" s="66">
        <v>0</v>
      </c>
      <c r="EO44" s="66">
        <v>0</v>
      </c>
      <c r="EP44" s="67">
        <v>0</v>
      </c>
      <c r="EQ44" s="66">
        <v>0</v>
      </c>
      <c r="ER44" s="66">
        <v>0</v>
      </c>
      <c r="ES44" s="67">
        <v>0</v>
      </c>
      <c r="ET44" s="67">
        <v>0</v>
      </c>
      <c r="EU44" s="66">
        <v>0</v>
      </c>
      <c r="EV44" s="66">
        <v>0</v>
      </c>
      <c r="EW44" s="66">
        <v>0</v>
      </c>
      <c r="EX44" s="66">
        <v>0</v>
      </c>
      <c r="EY44" s="66">
        <v>0</v>
      </c>
      <c r="EZ44" s="66">
        <v>0</v>
      </c>
      <c r="FA44" s="66">
        <v>0</v>
      </c>
      <c r="FB44" s="67">
        <v>0</v>
      </c>
      <c r="FC44" s="8"/>
      <c r="FD44" s="8"/>
      <c r="FE44" s="66">
        <v>39.537321599999999</v>
      </c>
      <c r="FF44" s="8"/>
      <c r="FG44" s="66">
        <f t="shared" si="25"/>
        <v>39.537321599999999</v>
      </c>
      <c r="FI44" s="113"/>
    </row>
    <row r="45" spans="2:165" ht="14.25" customHeight="1" x14ac:dyDescent="0.2">
      <c r="B45" s="124" t="s">
        <v>561</v>
      </c>
      <c r="C45" s="124" t="s">
        <v>383</v>
      </c>
      <c r="D45" s="67">
        <v>0</v>
      </c>
      <c r="E45" s="66">
        <v>0</v>
      </c>
      <c r="F45" s="66">
        <v>0</v>
      </c>
      <c r="G45" s="66">
        <v>0</v>
      </c>
      <c r="H45" s="66">
        <v>0</v>
      </c>
      <c r="I45" s="66">
        <v>0</v>
      </c>
      <c r="J45" s="66">
        <v>0</v>
      </c>
      <c r="K45" s="66">
        <v>0</v>
      </c>
      <c r="L45" s="66">
        <v>0</v>
      </c>
      <c r="M45" s="66">
        <v>0</v>
      </c>
      <c r="N45" s="66">
        <v>0</v>
      </c>
      <c r="O45" s="66">
        <v>0</v>
      </c>
      <c r="P45" s="66">
        <v>0</v>
      </c>
      <c r="Q45" s="66">
        <v>0</v>
      </c>
      <c r="R45" s="66">
        <v>0</v>
      </c>
      <c r="S45" s="66">
        <v>0</v>
      </c>
      <c r="T45" s="66">
        <v>0</v>
      </c>
      <c r="U45" s="66">
        <v>0</v>
      </c>
      <c r="V45" s="66">
        <v>0</v>
      </c>
      <c r="W45" s="66">
        <v>0</v>
      </c>
      <c r="X45" s="66">
        <v>0</v>
      </c>
      <c r="Y45" s="66">
        <v>0</v>
      </c>
      <c r="Z45" s="66">
        <v>0</v>
      </c>
      <c r="AA45" s="66">
        <v>0</v>
      </c>
      <c r="AB45" s="66">
        <v>0</v>
      </c>
      <c r="AC45" s="66">
        <v>0</v>
      </c>
      <c r="AD45" s="66">
        <v>0</v>
      </c>
      <c r="AE45" s="66">
        <v>0</v>
      </c>
      <c r="AF45" s="66">
        <v>0</v>
      </c>
      <c r="AG45" s="66">
        <v>0</v>
      </c>
      <c r="AH45" s="67">
        <v>0</v>
      </c>
      <c r="AI45" s="66">
        <v>0</v>
      </c>
      <c r="AJ45" s="66">
        <v>0</v>
      </c>
      <c r="AK45" s="66">
        <v>0</v>
      </c>
      <c r="AL45" s="67">
        <v>254.27430594607389</v>
      </c>
      <c r="AM45" s="66">
        <v>0</v>
      </c>
      <c r="AN45" s="66">
        <v>0</v>
      </c>
      <c r="AO45" s="66">
        <v>0</v>
      </c>
      <c r="AP45" s="66">
        <v>0</v>
      </c>
      <c r="AQ45" s="66">
        <v>0</v>
      </c>
      <c r="AR45" s="66">
        <v>0</v>
      </c>
      <c r="AS45" s="66">
        <v>0</v>
      </c>
      <c r="AT45" s="66">
        <v>0</v>
      </c>
      <c r="AU45" s="66">
        <v>0</v>
      </c>
      <c r="AV45" s="66">
        <v>0</v>
      </c>
      <c r="AW45" s="66">
        <v>0</v>
      </c>
      <c r="AX45" s="66">
        <v>0</v>
      </c>
      <c r="AY45" s="66">
        <v>0</v>
      </c>
      <c r="AZ45" s="66">
        <v>0</v>
      </c>
      <c r="BA45" s="66">
        <v>0</v>
      </c>
      <c r="BB45" s="66">
        <v>0</v>
      </c>
      <c r="BC45" s="66">
        <v>0</v>
      </c>
      <c r="BD45" s="66">
        <v>0</v>
      </c>
      <c r="BE45" s="66">
        <v>0</v>
      </c>
      <c r="BF45" s="66">
        <v>0</v>
      </c>
      <c r="BG45" s="66">
        <v>0</v>
      </c>
      <c r="BH45" s="66">
        <v>0</v>
      </c>
      <c r="BI45" s="66">
        <v>254.27430594607389</v>
      </c>
      <c r="BJ45" s="66">
        <v>0</v>
      </c>
      <c r="BK45" s="66">
        <v>0</v>
      </c>
      <c r="BL45" s="66">
        <v>0</v>
      </c>
      <c r="BM45" s="66">
        <v>0</v>
      </c>
      <c r="BN45" s="66">
        <v>0</v>
      </c>
      <c r="BO45" s="66">
        <v>0</v>
      </c>
      <c r="BP45" s="66">
        <v>0</v>
      </c>
      <c r="BQ45" s="66">
        <v>0</v>
      </c>
      <c r="BR45" s="66">
        <v>0</v>
      </c>
      <c r="BS45" s="66">
        <v>0</v>
      </c>
      <c r="BT45" s="66">
        <v>0</v>
      </c>
      <c r="BU45" s="66">
        <v>0</v>
      </c>
      <c r="BV45" s="66">
        <v>0</v>
      </c>
      <c r="BW45" s="66">
        <v>0</v>
      </c>
      <c r="BX45" s="66">
        <v>0</v>
      </c>
      <c r="BY45" s="66">
        <v>0</v>
      </c>
      <c r="BZ45" s="66">
        <v>0</v>
      </c>
      <c r="CA45" s="66">
        <v>0</v>
      </c>
      <c r="CB45" s="66">
        <v>0</v>
      </c>
      <c r="CC45" s="67">
        <v>0</v>
      </c>
      <c r="CD45" s="67">
        <v>0</v>
      </c>
      <c r="CE45" s="66">
        <v>0</v>
      </c>
      <c r="CF45" s="66">
        <v>0</v>
      </c>
      <c r="CG45" s="67">
        <v>0</v>
      </c>
      <c r="CH45" s="66">
        <v>0</v>
      </c>
      <c r="CI45" s="66">
        <v>0</v>
      </c>
      <c r="CJ45" s="66">
        <v>0</v>
      </c>
      <c r="CK45" s="66">
        <v>0</v>
      </c>
      <c r="CL45" s="66">
        <v>0</v>
      </c>
      <c r="CM45" s="66">
        <v>0</v>
      </c>
      <c r="CN45" s="66">
        <v>0</v>
      </c>
      <c r="CO45" s="66">
        <v>0</v>
      </c>
      <c r="CP45" s="67">
        <v>0</v>
      </c>
      <c r="CQ45" s="66">
        <v>0</v>
      </c>
      <c r="CR45" s="66">
        <v>0</v>
      </c>
      <c r="CS45" s="67">
        <v>0</v>
      </c>
      <c r="CT45" s="66">
        <v>0</v>
      </c>
      <c r="CU45" s="66">
        <v>0</v>
      </c>
      <c r="CV45" s="66">
        <v>0</v>
      </c>
      <c r="CW45" s="66">
        <v>0</v>
      </c>
      <c r="CX45" s="66">
        <v>0</v>
      </c>
      <c r="CY45" s="66">
        <v>0</v>
      </c>
      <c r="CZ45" s="66">
        <v>0</v>
      </c>
      <c r="DA45" s="66">
        <v>0</v>
      </c>
      <c r="DB45" s="67">
        <v>0</v>
      </c>
      <c r="DC45" s="66">
        <v>0</v>
      </c>
      <c r="DD45" s="66">
        <v>0</v>
      </c>
      <c r="DE45" s="66">
        <v>0</v>
      </c>
      <c r="DF45" s="67">
        <v>0</v>
      </c>
      <c r="DG45" s="66">
        <v>0</v>
      </c>
      <c r="DH45" s="66">
        <v>0</v>
      </c>
      <c r="DI45" s="67">
        <v>0</v>
      </c>
      <c r="DJ45" s="66">
        <v>0</v>
      </c>
      <c r="DK45" s="66">
        <v>0</v>
      </c>
      <c r="DL45" s="66">
        <v>0</v>
      </c>
      <c r="DM45" s="66">
        <v>0</v>
      </c>
      <c r="DN45" s="67">
        <v>0</v>
      </c>
      <c r="DO45" s="66">
        <v>0</v>
      </c>
      <c r="DP45" s="66">
        <v>0</v>
      </c>
      <c r="DQ45" s="67">
        <v>0</v>
      </c>
      <c r="DR45" s="66">
        <v>0</v>
      </c>
      <c r="DS45" s="66">
        <v>0</v>
      </c>
      <c r="DT45" s="66">
        <v>0</v>
      </c>
      <c r="DU45" s="66">
        <v>0</v>
      </c>
      <c r="DV45" s="66">
        <v>0</v>
      </c>
      <c r="DW45" s="66">
        <v>0</v>
      </c>
      <c r="DX45" s="66">
        <v>0</v>
      </c>
      <c r="DY45" s="66">
        <v>0</v>
      </c>
      <c r="DZ45" s="66">
        <v>0</v>
      </c>
      <c r="EA45" s="66">
        <v>0</v>
      </c>
      <c r="EB45" s="67">
        <v>0</v>
      </c>
      <c r="EC45" s="66">
        <v>0</v>
      </c>
      <c r="ED45" s="66">
        <v>0</v>
      </c>
      <c r="EE45" s="66">
        <v>0</v>
      </c>
      <c r="EF45" s="66">
        <v>0</v>
      </c>
      <c r="EG45" s="66">
        <v>0</v>
      </c>
      <c r="EH45" s="66">
        <v>0</v>
      </c>
      <c r="EI45" s="67">
        <v>0</v>
      </c>
      <c r="EJ45" s="66">
        <v>0</v>
      </c>
      <c r="EK45" s="66">
        <v>0</v>
      </c>
      <c r="EL45" s="66">
        <v>0</v>
      </c>
      <c r="EM45" s="67">
        <v>0</v>
      </c>
      <c r="EN45" s="66">
        <v>0</v>
      </c>
      <c r="EO45" s="66">
        <v>0</v>
      </c>
      <c r="EP45" s="67">
        <v>0</v>
      </c>
      <c r="EQ45" s="66">
        <v>0</v>
      </c>
      <c r="ER45" s="66">
        <v>0</v>
      </c>
      <c r="ES45" s="67">
        <v>0</v>
      </c>
      <c r="ET45" s="67">
        <v>0</v>
      </c>
      <c r="EU45" s="66">
        <v>0</v>
      </c>
      <c r="EV45" s="66">
        <v>0</v>
      </c>
      <c r="EW45" s="66">
        <v>0</v>
      </c>
      <c r="EX45" s="66">
        <v>0</v>
      </c>
      <c r="EY45" s="66">
        <v>0</v>
      </c>
      <c r="EZ45" s="66">
        <v>0</v>
      </c>
      <c r="FA45" s="66">
        <v>0</v>
      </c>
      <c r="FB45" s="67">
        <v>0</v>
      </c>
      <c r="FC45" s="8"/>
      <c r="FD45" s="8"/>
      <c r="FE45" s="66">
        <v>0</v>
      </c>
      <c r="FF45" s="8"/>
      <c r="FG45" s="66">
        <f t="shared" si="25"/>
        <v>254.27430594607389</v>
      </c>
      <c r="FI45" s="113"/>
    </row>
    <row r="46" spans="2:165" ht="14.25" customHeight="1" x14ac:dyDescent="0.2">
      <c r="B46" s="124">
        <v>4661</v>
      </c>
      <c r="C46" s="124" t="s">
        <v>384</v>
      </c>
      <c r="D46" s="67">
        <v>0</v>
      </c>
      <c r="E46" s="66">
        <v>0</v>
      </c>
      <c r="F46" s="66">
        <v>0</v>
      </c>
      <c r="G46" s="66">
        <v>0</v>
      </c>
      <c r="H46" s="66">
        <v>0</v>
      </c>
      <c r="I46" s="66">
        <v>0</v>
      </c>
      <c r="J46" s="66">
        <v>0</v>
      </c>
      <c r="K46" s="66">
        <v>0</v>
      </c>
      <c r="L46" s="66">
        <v>0</v>
      </c>
      <c r="M46" s="66">
        <v>0</v>
      </c>
      <c r="N46" s="66">
        <v>0</v>
      </c>
      <c r="O46" s="66">
        <v>0</v>
      </c>
      <c r="P46" s="66">
        <v>0</v>
      </c>
      <c r="Q46" s="66">
        <v>0</v>
      </c>
      <c r="R46" s="66">
        <v>0</v>
      </c>
      <c r="S46" s="66">
        <v>0</v>
      </c>
      <c r="T46" s="66">
        <v>0</v>
      </c>
      <c r="U46" s="66">
        <v>0</v>
      </c>
      <c r="V46" s="66">
        <v>0</v>
      </c>
      <c r="W46" s="66">
        <v>0</v>
      </c>
      <c r="X46" s="66">
        <v>0</v>
      </c>
      <c r="Y46" s="66">
        <v>0</v>
      </c>
      <c r="Z46" s="66">
        <v>0</v>
      </c>
      <c r="AA46" s="66">
        <v>0</v>
      </c>
      <c r="AB46" s="66">
        <v>0</v>
      </c>
      <c r="AC46" s="66">
        <v>0</v>
      </c>
      <c r="AD46" s="66">
        <v>0</v>
      </c>
      <c r="AE46" s="66">
        <v>0</v>
      </c>
      <c r="AF46" s="66">
        <v>0</v>
      </c>
      <c r="AG46" s="66">
        <v>0</v>
      </c>
      <c r="AH46" s="67">
        <v>0</v>
      </c>
      <c r="AI46" s="66">
        <v>0</v>
      </c>
      <c r="AJ46" s="66">
        <v>0</v>
      </c>
      <c r="AK46" s="66">
        <v>0</v>
      </c>
      <c r="AL46" s="67">
        <v>0</v>
      </c>
      <c r="AM46" s="66">
        <v>0</v>
      </c>
      <c r="AN46" s="66">
        <v>0</v>
      </c>
      <c r="AO46" s="66">
        <v>0</v>
      </c>
      <c r="AP46" s="66">
        <v>0</v>
      </c>
      <c r="AQ46" s="66">
        <v>0</v>
      </c>
      <c r="AR46" s="66">
        <v>0</v>
      </c>
      <c r="AS46" s="66">
        <v>0</v>
      </c>
      <c r="AT46" s="66">
        <v>0</v>
      </c>
      <c r="AU46" s="66">
        <v>0</v>
      </c>
      <c r="AV46" s="66">
        <v>0</v>
      </c>
      <c r="AW46" s="66">
        <v>0</v>
      </c>
      <c r="AX46" s="66">
        <v>0</v>
      </c>
      <c r="AY46" s="66">
        <v>0</v>
      </c>
      <c r="AZ46" s="66">
        <v>0</v>
      </c>
      <c r="BA46" s="66">
        <v>0</v>
      </c>
      <c r="BB46" s="66">
        <v>0</v>
      </c>
      <c r="BC46" s="66">
        <v>0</v>
      </c>
      <c r="BD46" s="66">
        <v>0</v>
      </c>
      <c r="BE46" s="66">
        <v>0</v>
      </c>
      <c r="BF46" s="66">
        <v>0</v>
      </c>
      <c r="BG46" s="66">
        <v>0</v>
      </c>
      <c r="BH46" s="66">
        <v>0</v>
      </c>
      <c r="BI46" s="66">
        <v>0</v>
      </c>
      <c r="BJ46" s="66">
        <v>0</v>
      </c>
      <c r="BK46" s="66">
        <v>0</v>
      </c>
      <c r="BL46" s="66">
        <v>0</v>
      </c>
      <c r="BM46" s="66">
        <v>0</v>
      </c>
      <c r="BN46" s="66">
        <v>0</v>
      </c>
      <c r="BO46" s="66">
        <v>0</v>
      </c>
      <c r="BP46" s="66">
        <v>0</v>
      </c>
      <c r="BQ46" s="66">
        <v>0</v>
      </c>
      <c r="BR46" s="66">
        <v>0</v>
      </c>
      <c r="BS46" s="66">
        <v>0</v>
      </c>
      <c r="BT46" s="66">
        <v>0</v>
      </c>
      <c r="BU46" s="66">
        <v>0</v>
      </c>
      <c r="BV46" s="66">
        <v>0</v>
      </c>
      <c r="BW46" s="66">
        <v>0</v>
      </c>
      <c r="BX46" s="66">
        <v>0</v>
      </c>
      <c r="BY46" s="66">
        <v>0</v>
      </c>
      <c r="BZ46" s="66">
        <v>0</v>
      </c>
      <c r="CA46" s="66">
        <v>0</v>
      </c>
      <c r="CB46" s="66">
        <v>0</v>
      </c>
      <c r="CC46" s="67">
        <v>0</v>
      </c>
      <c r="CD46" s="67">
        <v>0</v>
      </c>
      <c r="CE46" s="66">
        <v>0</v>
      </c>
      <c r="CF46" s="66">
        <v>0</v>
      </c>
      <c r="CG46" s="67">
        <v>0</v>
      </c>
      <c r="CH46" s="66">
        <v>0</v>
      </c>
      <c r="CI46" s="66">
        <v>0</v>
      </c>
      <c r="CJ46" s="66">
        <v>0</v>
      </c>
      <c r="CK46" s="66">
        <v>0</v>
      </c>
      <c r="CL46" s="66">
        <v>0</v>
      </c>
      <c r="CM46" s="66">
        <v>0</v>
      </c>
      <c r="CN46" s="66">
        <v>0</v>
      </c>
      <c r="CO46" s="66">
        <v>0</v>
      </c>
      <c r="CP46" s="67">
        <v>0</v>
      </c>
      <c r="CQ46" s="66">
        <v>0</v>
      </c>
      <c r="CR46" s="66">
        <v>0</v>
      </c>
      <c r="CS46" s="67">
        <v>0</v>
      </c>
      <c r="CT46" s="66">
        <v>0</v>
      </c>
      <c r="CU46" s="66">
        <v>0</v>
      </c>
      <c r="CV46" s="66">
        <v>0</v>
      </c>
      <c r="CW46" s="66">
        <v>0</v>
      </c>
      <c r="CX46" s="66">
        <v>0</v>
      </c>
      <c r="CY46" s="66">
        <v>0</v>
      </c>
      <c r="CZ46" s="66">
        <v>0</v>
      </c>
      <c r="DA46" s="66">
        <v>0</v>
      </c>
      <c r="DB46" s="67">
        <v>0</v>
      </c>
      <c r="DC46" s="66">
        <v>0</v>
      </c>
      <c r="DD46" s="66">
        <v>0</v>
      </c>
      <c r="DE46" s="66">
        <v>0</v>
      </c>
      <c r="DF46" s="67">
        <v>0</v>
      </c>
      <c r="DG46" s="66">
        <v>0</v>
      </c>
      <c r="DH46" s="66">
        <v>0</v>
      </c>
      <c r="DI46" s="67">
        <v>0</v>
      </c>
      <c r="DJ46" s="66">
        <v>0</v>
      </c>
      <c r="DK46" s="66">
        <v>0</v>
      </c>
      <c r="DL46" s="66">
        <v>0</v>
      </c>
      <c r="DM46" s="66">
        <v>0</v>
      </c>
      <c r="DN46" s="67">
        <v>0</v>
      </c>
      <c r="DO46" s="66">
        <v>0</v>
      </c>
      <c r="DP46" s="66">
        <v>0</v>
      </c>
      <c r="DQ46" s="67">
        <v>0</v>
      </c>
      <c r="DR46" s="66">
        <v>0</v>
      </c>
      <c r="DS46" s="66">
        <v>0</v>
      </c>
      <c r="DT46" s="66">
        <v>0</v>
      </c>
      <c r="DU46" s="66">
        <v>0</v>
      </c>
      <c r="DV46" s="66">
        <v>0</v>
      </c>
      <c r="DW46" s="66">
        <v>0</v>
      </c>
      <c r="DX46" s="66">
        <v>0</v>
      </c>
      <c r="DY46" s="66">
        <v>0</v>
      </c>
      <c r="DZ46" s="66">
        <v>0</v>
      </c>
      <c r="EA46" s="66">
        <v>0</v>
      </c>
      <c r="EB46" s="67">
        <v>0</v>
      </c>
      <c r="EC46" s="66">
        <v>0</v>
      </c>
      <c r="ED46" s="66">
        <v>0</v>
      </c>
      <c r="EE46" s="66">
        <v>0</v>
      </c>
      <c r="EF46" s="66">
        <v>0</v>
      </c>
      <c r="EG46" s="66">
        <v>0</v>
      </c>
      <c r="EH46" s="66">
        <v>0</v>
      </c>
      <c r="EI46" s="67">
        <v>0</v>
      </c>
      <c r="EJ46" s="66">
        <v>0</v>
      </c>
      <c r="EK46" s="66">
        <v>0</v>
      </c>
      <c r="EL46" s="66">
        <v>0</v>
      </c>
      <c r="EM46" s="67">
        <v>0</v>
      </c>
      <c r="EN46" s="66">
        <v>0</v>
      </c>
      <c r="EO46" s="66">
        <v>0</v>
      </c>
      <c r="EP46" s="67">
        <v>0</v>
      </c>
      <c r="EQ46" s="66">
        <v>0</v>
      </c>
      <c r="ER46" s="66">
        <v>0</v>
      </c>
      <c r="ES46" s="67">
        <v>0</v>
      </c>
      <c r="ET46" s="67">
        <v>0</v>
      </c>
      <c r="EU46" s="66">
        <v>0</v>
      </c>
      <c r="EV46" s="66">
        <v>0</v>
      </c>
      <c r="EW46" s="66">
        <v>0</v>
      </c>
      <c r="EX46" s="66">
        <v>0</v>
      </c>
      <c r="EY46" s="66">
        <v>0</v>
      </c>
      <c r="EZ46" s="66">
        <v>0</v>
      </c>
      <c r="FA46" s="66">
        <v>0</v>
      </c>
      <c r="FB46" s="67">
        <v>0</v>
      </c>
      <c r="FC46" s="8"/>
      <c r="FD46" s="8"/>
      <c r="FE46" s="66">
        <v>7173.4773016754998</v>
      </c>
      <c r="FF46" s="8"/>
      <c r="FG46" s="66">
        <f t="shared" si="25"/>
        <v>7173.4773016754998</v>
      </c>
      <c r="FI46" s="113"/>
    </row>
    <row r="47" spans="2:165" ht="14.25" customHeight="1" x14ac:dyDescent="0.2">
      <c r="B47" s="124" t="s">
        <v>562</v>
      </c>
      <c r="C47" s="124" t="s">
        <v>385</v>
      </c>
      <c r="D47" s="67">
        <v>0</v>
      </c>
      <c r="E47" s="66">
        <v>0</v>
      </c>
      <c r="F47" s="66">
        <v>0</v>
      </c>
      <c r="G47" s="66">
        <v>0</v>
      </c>
      <c r="H47" s="66">
        <v>0</v>
      </c>
      <c r="I47" s="66">
        <v>0</v>
      </c>
      <c r="J47" s="66">
        <v>0</v>
      </c>
      <c r="K47" s="66">
        <v>0</v>
      </c>
      <c r="L47" s="66">
        <v>0</v>
      </c>
      <c r="M47" s="66">
        <v>0</v>
      </c>
      <c r="N47" s="66">
        <v>0</v>
      </c>
      <c r="O47" s="66">
        <v>0</v>
      </c>
      <c r="P47" s="66">
        <v>0</v>
      </c>
      <c r="Q47" s="66">
        <v>0</v>
      </c>
      <c r="R47" s="66">
        <v>0</v>
      </c>
      <c r="S47" s="66">
        <v>0</v>
      </c>
      <c r="T47" s="66">
        <v>0</v>
      </c>
      <c r="U47" s="66">
        <v>0</v>
      </c>
      <c r="V47" s="66">
        <v>0</v>
      </c>
      <c r="W47" s="66">
        <v>0</v>
      </c>
      <c r="X47" s="66">
        <v>0</v>
      </c>
      <c r="Y47" s="66">
        <v>0</v>
      </c>
      <c r="Z47" s="66">
        <v>0</v>
      </c>
      <c r="AA47" s="66">
        <v>0</v>
      </c>
      <c r="AB47" s="66">
        <v>0</v>
      </c>
      <c r="AC47" s="66">
        <v>0</v>
      </c>
      <c r="AD47" s="66">
        <v>0</v>
      </c>
      <c r="AE47" s="66">
        <v>0</v>
      </c>
      <c r="AF47" s="66">
        <v>0</v>
      </c>
      <c r="AG47" s="66">
        <v>0</v>
      </c>
      <c r="AH47" s="67">
        <v>0</v>
      </c>
      <c r="AI47" s="66">
        <v>0</v>
      </c>
      <c r="AJ47" s="66">
        <v>0</v>
      </c>
      <c r="AK47" s="66">
        <v>0</v>
      </c>
      <c r="AL47" s="67">
        <v>0</v>
      </c>
      <c r="AM47" s="66">
        <v>0</v>
      </c>
      <c r="AN47" s="66">
        <v>0</v>
      </c>
      <c r="AO47" s="66">
        <v>0</v>
      </c>
      <c r="AP47" s="66">
        <v>0</v>
      </c>
      <c r="AQ47" s="66">
        <v>0</v>
      </c>
      <c r="AR47" s="66">
        <v>0</v>
      </c>
      <c r="AS47" s="66">
        <v>0</v>
      </c>
      <c r="AT47" s="66">
        <v>0</v>
      </c>
      <c r="AU47" s="66">
        <v>0</v>
      </c>
      <c r="AV47" s="66">
        <v>0</v>
      </c>
      <c r="AW47" s="66">
        <v>0</v>
      </c>
      <c r="AX47" s="66">
        <v>0</v>
      </c>
      <c r="AY47" s="66">
        <v>0</v>
      </c>
      <c r="AZ47" s="66">
        <v>0</v>
      </c>
      <c r="BA47" s="66">
        <v>0</v>
      </c>
      <c r="BB47" s="66">
        <v>0</v>
      </c>
      <c r="BC47" s="66">
        <v>0</v>
      </c>
      <c r="BD47" s="66">
        <v>0</v>
      </c>
      <c r="BE47" s="66">
        <v>0</v>
      </c>
      <c r="BF47" s="66">
        <v>0</v>
      </c>
      <c r="BG47" s="66">
        <v>0</v>
      </c>
      <c r="BH47" s="66">
        <v>0</v>
      </c>
      <c r="BI47" s="66">
        <v>0</v>
      </c>
      <c r="BJ47" s="66">
        <v>0</v>
      </c>
      <c r="BK47" s="66">
        <v>0</v>
      </c>
      <c r="BL47" s="66">
        <v>0</v>
      </c>
      <c r="BM47" s="66">
        <v>0</v>
      </c>
      <c r="BN47" s="66">
        <v>0</v>
      </c>
      <c r="BO47" s="66">
        <v>0</v>
      </c>
      <c r="BP47" s="66">
        <v>0</v>
      </c>
      <c r="BQ47" s="66">
        <v>0</v>
      </c>
      <c r="BR47" s="66">
        <v>0</v>
      </c>
      <c r="BS47" s="66">
        <v>0</v>
      </c>
      <c r="BT47" s="66">
        <v>0</v>
      </c>
      <c r="BU47" s="66">
        <v>0</v>
      </c>
      <c r="BV47" s="66">
        <v>0</v>
      </c>
      <c r="BW47" s="66">
        <v>0</v>
      </c>
      <c r="BX47" s="66">
        <v>0</v>
      </c>
      <c r="BY47" s="66">
        <v>0</v>
      </c>
      <c r="BZ47" s="66">
        <v>0</v>
      </c>
      <c r="CA47" s="66">
        <v>0</v>
      </c>
      <c r="CB47" s="66">
        <v>0</v>
      </c>
      <c r="CC47" s="67">
        <v>0</v>
      </c>
      <c r="CD47" s="67">
        <v>0</v>
      </c>
      <c r="CE47" s="66">
        <v>0</v>
      </c>
      <c r="CF47" s="66">
        <v>0</v>
      </c>
      <c r="CG47" s="67">
        <v>0</v>
      </c>
      <c r="CH47" s="66">
        <v>0</v>
      </c>
      <c r="CI47" s="66">
        <v>0</v>
      </c>
      <c r="CJ47" s="66">
        <v>0</v>
      </c>
      <c r="CK47" s="66">
        <v>0</v>
      </c>
      <c r="CL47" s="66">
        <v>0</v>
      </c>
      <c r="CM47" s="66">
        <v>0</v>
      </c>
      <c r="CN47" s="66">
        <v>0</v>
      </c>
      <c r="CO47" s="66">
        <v>0</v>
      </c>
      <c r="CP47" s="67">
        <v>0</v>
      </c>
      <c r="CQ47" s="66">
        <v>0</v>
      </c>
      <c r="CR47" s="66">
        <v>0</v>
      </c>
      <c r="CS47" s="67">
        <v>0</v>
      </c>
      <c r="CT47" s="66">
        <v>0</v>
      </c>
      <c r="CU47" s="66">
        <v>0</v>
      </c>
      <c r="CV47" s="66">
        <v>0</v>
      </c>
      <c r="CW47" s="66">
        <v>0</v>
      </c>
      <c r="CX47" s="66">
        <v>0</v>
      </c>
      <c r="CY47" s="66">
        <v>0</v>
      </c>
      <c r="CZ47" s="66">
        <v>0</v>
      </c>
      <c r="DA47" s="66">
        <v>0</v>
      </c>
      <c r="DB47" s="67">
        <v>0</v>
      </c>
      <c r="DC47" s="66">
        <v>0</v>
      </c>
      <c r="DD47" s="66">
        <v>0</v>
      </c>
      <c r="DE47" s="66">
        <v>0</v>
      </c>
      <c r="DF47" s="67">
        <v>0</v>
      </c>
      <c r="DG47" s="66">
        <v>0</v>
      </c>
      <c r="DH47" s="66">
        <v>0</v>
      </c>
      <c r="DI47" s="67">
        <v>0</v>
      </c>
      <c r="DJ47" s="66">
        <v>0</v>
      </c>
      <c r="DK47" s="66">
        <v>0</v>
      </c>
      <c r="DL47" s="66">
        <v>0</v>
      </c>
      <c r="DM47" s="66">
        <v>0</v>
      </c>
      <c r="DN47" s="67">
        <v>0</v>
      </c>
      <c r="DO47" s="66">
        <v>0</v>
      </c>
      <c r="DP47" s="66">
        <v>0</v>
      </c>
      <c r="DQ47" s="67">
        <v>0</v>
      </c>
      <c r="DR47" s="66">
        <v>0</v>
      </c>
      <c r="DS47" s="66">
        <v>0</v>
      </c>
      <c r="DT47" s="66">
        <v>0</v>
      </c>
      <c r="DU47" s="66">
        <v>0</v>
      </c>
      <c r="DV47" s="66">
        <v>0</v>
      </c>
      <c r="DW47" s="66">
        <v>0</v>
      </c>
      <c r="DX47" s="66">
        <v>0</v>
      </c>
      <c r="DY47" s="66">
        <v>0</v>
      </c>
      <c r="DZ47" s="66">
        <v>0</v>
      </c>
      <c r="EA47" s="66">
        <v>0</v>
      </c>
      <c r="EB47" s="67">
        <v>0</v>
      </c>
      <c r="EC47" s="66">
        <v>0</v>
      </c>
      <c r="ED47" s="66">
        <v>0</v>
      </c>
      <c r="EE47" s="66">
        <v>0</v>
      </c>
      <c r="EF47" s="66">
        <v>0</v>
      </c>
      <c r="EG47" s="66">
        <v>0</v>
      </c>
      <c r="EH47" s="66">
        <v>0</v>
      </c>
      <c r="EI47" s="67">
        <v>0</v>
      </c>
      <c r="EJ47" s="66">
        <v>0</v>
      </c>
      <c r="EK47" s="66">
        <v>0</v>
      </c>
      <c r="EL47" s="66">
        <v>0</v>
      </c>
      <c r="EM47" s="67">
        <v>0</v>
      </c>
      <c r="EN47" s="66">
        <v>0</v>
      </c>
      <c r="EO47" s="66">
        <v>0</v>
      </c>
      <c r="EP47" s="67">
        <v>0</v>
      </c>
      <c r="EQ47" s="66">
        <v>0</v>
      </c>
      <c r="ER47" s="66">
        <v>0</v>
      </c>
      <c r="ES47" s="67">
        <v>0</v>
      </c>
      <c r="ET47" s="67">
        <v>0</v>
      </c>
      <c r="EU47" s="66">
        <v>0</v>
      </c>
      <c r="EV47" s="66">
        <v>0</v>
      </c>
      <c r="EW47" s="66">
        <v>0</v>
      </c>
      <c r="EX47" s="66">
        <v>0</v>
      </c>
      <c r="EY47" s="66">
        <v>0</v>
      </c>
      <c r="EZ47" s="66">
        <v>0</v>
      </c>
      <c r="FA47" s="66">
        <v>0</v>
      </c>
      <c r="FB47" s="67">
        <v>0</v>
      </c>
      <c r="FC47" s="8"/>
      <c r="FD47" s="8"/>
      <c r="FE47" s="66">
        <v>40255.07742710389</v>
      </c>
      <c r="FF47" s="8"/>
      <c r="FG47" s="66">
        <f t="shared" si="25"/>
        <v>40255.07742710389</v>
      </c>
      <c r="FI47" s="113"/>
    </row>
    <row r="48" spans="2:165" ht="14.25" customHeight="1" x14ac:dyDescent="0.2">
      <c r="B48" s="124" t="s">
        <v>563</v>
      </c>
      <c r="C48" s="124" t="s">
        <v>386</v>
      </c>
      <c r="D48" s="67">
        <v>0</v>
      </c>
      <c r="E48" s="66">
        <v>0</v>
      </c>
      <c r="F48" s="66">
        <v>0</v>
      </c>
      <c r="G48" s="66">
        <v>0</v>
      </c>
      <c r="H48" s="66">
        <v>0</v>
      </c>
      <c r="I48" s="66">
        <v>0</v>
      </c>
      <c r="J48" s="66">
        <v>0</v>
      </c>
      <c r="K48" s="66">
        <v>0</v>
      </c>
      <c r="L48" s="66">
        <v>0</v>
      </c>
      <c r="M48" s="66">
        <v>0</v>
      </c>
      <c r="N48" s="66">
        <v>0</v>
      </c>
      <c r="O48" s="66">
        <v>0</v>
      </c>
      <c r="P48" s="66">
        <v>0</v>
      </c>
      <c r="Q48" s="66">
        <v>0</v>
      </c>
      <c r="R48" s="66">
        <v>0</v>
      </c>
      <c r="S48" s="66">
        <v>0</v>
      </c>
      <c r="T48" s="66">
        <v>0</v>
      </c>
      <c r="U48" s="66">
        <v>0</v>
      </c>
      <c r="V48" s="66">
        <v>0</v>
      </c>
      <c r="W48" s="66">
        <v>0</v>
      </c>
      <c r="X48" s="66">
        <v>0</v>
      </c>
      <c r="Y48" s="66">
        <v>0</v>
      </c>
      <c r="Z48" s="66">
        <v>0</v>
      </c>
      <c r="AA48" s="66">
        <v>0</v>
      </c>
      <c r="AB48" s="66">
        <v>0</v>
      </c>
      <c r="AC48" s="66">
        <v>0</v>
      </c>
      <c r="AD48" s="66">
        <v>0</v>
      </c>
      <c r="AE48" s="66">
        <v>0</v>
      </c>
      <c r="AF48" s="66">
        <v>0</v>
      </c>
      <c r="AG48" s="66">
        <v>0</v>
      </c>
      <c r="AH48" s="67">
        <v>0</v>
      </c>
      <c r="AI48" s="66">
        <v>0</v>
      </c>
      <c r="AJ48" s="66">
        <v>0</v>
      </c>
      <c r="AK48" s="66">
        <v>0</v>
      </c>
      <c r="AL48" s="67">
        <v>263.54786939526667</v>
      </c>
      <c r="AM48" s="66">
        <v>0</v>
      </c>
      <c r="AN48" s="66">
        <v>0</v>
      </c>
      <c r="AO48" s="66">
        <v>0</v>
      </c>
      <c r="AP48" s="66">
        <v>0</v>
      </c>
      <c r="AQ48" s="66">
        <v>0</v>
      </c>
      <c r="AR48" s="66">
        <v>0</v>
      </c>
      <c r="AS48" s="66">
        <v>0</v>
      </c>
      <c r="AT48" s="66">
        <v>0</v>
      </c>
      <c r="AU48" s="66">
        <v>0</v>
      </c>
      <c r="AV48" s="66">
        <v>0</v>
      </c>
      <c r="AW48" s="66">
        <v>0</v>
      </c>
      <c r="AX48" s="66">
        <v>0</v>
      </c>
      <c r="AY48" s="66">
        <v>0</v>
      </c>
      <c r="AZ48" s="66">
        <v>0</v>
      </c>
      <c r="BA48" s="66">
        <v>0</v>
      </c>
      <c r="BB48" s="66">
        <v>0</v>
      </c>
      <c r="BC48" s="66">
        <v>0</v>
      </c>
      <c r="BD48" s="66">
        <v>0</v>
      </c>
      <c r="BE48" s="66">
        <v>0</v>
      </c>
      <c r="BF48" s="66">
        <v>0</v>
      </c>
      <c r="BG48" s="66">
        <v>0</v>
      </c>
      <c r="BH48" s="66">
        <v>0</v>
      </c>
      <c r="BI48" s="66">
        <v>263.54786939526667</v>
      </c>
      <c r="BJ48" s="66">
        <v>0</v>
      </c>
      <c r="BK48" s="66">
        <v>0</v>
      </c>
      <c r="BL48" s="66">
        <v>0</v>
      </c>
      <c r="BM48" s="66">
        <v>0</v>
      </c>
      <c r="BN48" s="66">
        <v>0</v>
      </c>
      <c r="BO48" s="66">
        <v>0</v>
      </c>
      <c r="BP48" s="66">
        <v>0</v>
      </c>
      <c r="BQ48" s="66">
        <v>0</v>
      </c>
      <c r="BR48" s="66">
        <v>0</v>
      </c>
      <c r="BS48" s="66">
        <v>0</v>
      </c>
      <c r="BT48" s="66">
        <v>0</v>
      </c>
      <c r="BU48" s="66">
        <v>0</v>
      </c>
      <c r="BV48" s="66">
        <v>0</v>
      </c>
      <c r="BW48" s="66">
        <v>0</v>
      </c>
      <c r="BX48" s="66">
        <v>0</v>
      </c>
      <c r="BY48" s="66">
        <v>0</v>
      </c>
      <c r="BZ48" s="66">
        <v>0</v>
      </c>
      <c r="CA48" s="66">
        <v>0</v>
      </c>
      <c r="CB48" s="66">
        <v>0</v>
      </c>
      <c r="CC48" s="67">
        <v>0</v>
      </c>
      <c r="CD48" s="67">
        <v>0</v>
      </c>
      <c r="CE48" s="66">
        <v>0</v>
      </c>
      <c r="CF48" s="66">
        <v>0</v>
      </c>
      <c r="CG48" s="67">
        <v>0</v>
      </c>
      <c r="CH48" s="66">
        <v>0</v>
      </c>
      <c r="CI48" s="66">
        <v>0</v>
      </c>
      <c r="CJ48" s="66">
        <v>0</v>
      </c>
      <c r="CK48" s="66">
        <v>0</v>
      </c>
      <c r="CL48" s="66">
        <v>0</v>
      </c>
      <c r="CM48" s="66">
        <v>0</v>
      </c>
      <c r="CN48" s="66">
        <v>0</v>
      </c>
      <c r="CO48" s="66">
        <v>0</v>
      </c>
      <c r="CP48" s="67">
        <v>0</v>
      </c>
      <c r="CQ48" s="66">
        <v>0</v>
      </c>
      <c r="CR48" s="66">
        <v>0</v>
      </c>
      <c r="CS48" s="67">
        <v>0</v>
      </c>
      <c r="CT48" s="66">
        <v>0</v>
      </c>
      <c r="CU48" s="66">
        <v>0</v>
      </c>
      <c r="CV48" s="66">
        <v>0</v>
      </c>
      <c r="CW48" s="66">
        <v>0</v>
      </c>
      <c r="CX48" s="66">
        <v>0</v>
      </c>
      <c r="CY48" s="66">
        <v>0</v>
      </c>
      <c r="CZ48" s="66">
        <v>0</v>
      </c>
      <c r="DA48" s="66">
        <v>0</v>
      </c>
      <c r="DB48" s="67">
        <v>0</v>
      </c>
      <c r="DC48" s="66">
        <v>0</v>
      </c>
      <c r="DD48" s="66">
        <v>0</v>
      </c>
      <c r="DE48" s="66">
        <v>0</v>
      </c>
      <c r="DF48" s="67">
        <v>0</v>
      </c>
      <c r="DG48" s="66">
        <v>0</v>
      </c>
      <c r="DH48" s="66">
        <v>0</v>
      </c>
      <c r="DI48" s="67">
        <v>0</v>
      </c>
      <c r="DJ48" s="66">
        <v>0</v>
      </c>
      <c r="DK48" s="66">
        <v>0</v>
      </c>
      <c r="DL48" s="66">
        <v>0</v>
      </c>
      <c r="DM48" s="66">
        <v>0</v>
      </c>
      <c r="DN48" s="67">
        <v>0</v>
      </c>
      <c r="DO48" s="66">
        <v>0</v>
      </c>
      <c r="DP48" s="66">
        <v>0</v>
      </c>
      <c r="DQ48" s="67">
        <v>0</v>
      </c>
      <c r="DR48" s="66">
        <v>0</v>
      </c>
      <c r="DS48" s="66">
        <v>0</v>
      </c>
      <c r="DT48" s="66">
        <v>0</v>
      </c>
      <c r="DU48" s="66">
        <v>0</v>
      </c>
      <c r="DV48" s="66">
        <v>0</v>
      </c>
      <c r="DW48" s="66">
        <v>0</v>
      </c>
      <c r="DX48" s="66">
        <v>0</v>
      </c>
      <c r="DY48" s="66">
        <v>0</v>
      </c>
      <c r="DZ48" s="66">
        <v>0</v>
      </c>
      <c r="EA48" s="66">
        <v>0</v>
      </c>
      <c r="EB48" s="67">
        <v>0</v>
      </c>
      <c r="EC48" s="66">
        <v>0</v>
      </c>
      <c r="ED48" s="66">
        <v>0</v>
      </c>
      <c r="EE48" s="66">
        <v>0</v>
      </c>
      <c r="EF48" s="66">
        <v>0</v>
      </c>
      <c r="EG48" s="66">
        <v>0</v>
      </c>
      <c r="EH48" s="66">
        <v>0</v>
      </c>
      <c r="EI48" s="67">
        <v>0</v>
      </c>
      <c r="EJ48" s="66">
        <v>0</v>
      </c>
      <c r="EK48" s="66">
        <v>0</v>
      </c>
      <c r="EL48" s="66">
        <v>0</v>
      </c>
      <c r="EM48" s="67">
        <v>0</v>
      </c>
      <c r="EN48" s="66">
        <v>0</v>
      </c>
      <c r="EO48" s="66">
        <v>0</v>
      </c>
      <c r="EP48" s="67">
        <v>0</v>
      </c>
      <c r="EQ48" s="66">
        <v>0</v>
      </c>
      <c r="ER48" s="66">
        <v>0</v>
      </c>
      <c r="ES48" s="67">
        <v>0</v>
      </c>
      <c r="ET48" s="67">
        <v>0</v>
      </c>
      <c r="EU48" s="66">
        <v>0</v>
      </c>
      <c r="EV48" s="66">
        <v>0</v>
      </c>
      <c r="EW48" s="66">
        <v>0</v>
      </c>
      <c r="EX48" s="66">
        <v>0</v>
      </c>
      <c r="EY48" s="66">
        <v>0</v>
      </c>
      <c r="EZ48" s="66">
        <v>0</v>
      </c>
      <c r="FA48" s="66">
        <v>0</v>
      </c>
      <c r="FB48" s="67">
        <v>0</v>
      </c>
      <c r="FC48" s="8"/>
      <c r="FD48" s="8"/>
      <c r="FE48" s="66">
        <v>0</v>
      </c>
      <c r="FF48" s="8"/>
      <c r="FG48" s="66">
        <f t="shared" si="25"/>
        <v>263.54786939526667</v>
      </c>
      <c r="FI48" s="113"/>
    </row>
    <row r="49" spans="2:165" ht="14.25" customHeight="1" x14ac:dyDescent="0.2">
      <c r="B49" s="124" t="s">
        <v>564</v>
      </c>
      <c r="C49" s="124" t="s">
        <v>387</v>
      </c>
      <c r="D49" s="67">
        <v>0</v>
      </c>
      <c r="E49" s="66">
        <v>0</v>
      </c>
      <c r="F49" s="66">
        <v>0</v>
      </c>
      <c r="G49" s="66">
        <v>0</v>
      </c>
      <c r="H49" s="66">
        <v>0</v>
      </c>
      <c r="I49" s="66">
        <v>0</v>
      </c>
      <c r="J49" s="66">
        <v>0</v>
      </c>
      <c r="K49" s="66">
        <v>0</v>
      </c>
      <c r="L49" s="66">
        <v>0</v>
      </c>
      <c r="M49" s="66">
        <v>0</v>
      </c>
      <c r="N49" s="66">
        <v>0</v>
      </c>
      <c r="O49" s="66">
        <v>0</v>
      </c>
      <c r="P49" s="66">
        <v>0</v>
      </c>
      <c r="Q49" s="66">
        <v>0</v>
      </c>
      <c r="R49" s="66">
        <v>0</v>
      </c>
      <c r="S49" s="66">
        <v>0</v>
      </c>
      <c r="T49" s="66">
        <v>0</v>
      </c>
      <c r="U49" s="66">
        <v>0</v>
      </c>
      <c r="V49" s="66">
        <v>0</v>
      </c>
      <c r="W49" s="66">
        <v>0</v>
      </c>
      <c r="X49" s="66">
        <v>0</v>
      </c>
      <c r="Y49" s="66">
        <v>0</v>
      </c>
      <c r="Z49" s="66">
        <v>0</v>
      </c>
      <c r="AA49" s="66">
        <v>0</v>
      </c>
      <c r="AB49" s="66">
        <v>0</v>
      </c>
      <c r="AC49" s="66">
        <v>0</v>
      </c>
      <c r="AD49" s="66">
        <v>0</v>
      </c>
      <c r="AE49" s="66">
        <v>0</v>
      </c>
      <c r="AF49" s="66">
        <v>0</v>
      </c>
      <c r="AG49" s="66">
        <v>0</v>
      </c>
      <c r="AH49" s="67">
        <v>0</v>
      </c>
      <c r="AI49" s="66">
        <v>0</v>
      </c>
      <c r="AJ49" s="66">
        <v>0</v>
      </c>
      <c r="AK49" s="66">
        <v>0</v>
      </c>
      <c r="AL49" s="67">
        <v>509.56018318018545</v>
      </c>
      <c r="AM49" s="66">
        <v>0</v>
      </c>
      <c r="AN49" s="66">
        <v>0</v>
      </c>
      <c r="AO49" s="66">
        <v>0</v>
      </c>
      <c r="AP49" s="66">
        <v>0</v>
      </c>
      <c r="AQ49" s="66">
        <v>0</v>
      </c>
      <c r="AR49" s="66">
        <v>0</v>
      </c>
      <c r="AS49" s="66">
        <v>0</v>
      </c>
      <c r="AT49" s="66">
        <v>0</v>
      </c>
      <c r="AU49" s="66">
        <v>0</v>
      </c>
      <c r="AV49" s="66">
        <v>0</v>
      </c>
      <c r="AW49" s="66">
        <v>0</v>
      </c>
      <c r="AX49" s="66">
        <v>0</v>
      </c>
      <c r="AY49" s="66">
        <v>0</v>
      </c>
      <c r="AZ49" s="66">
        <v>0</v>
      </c>
      <c r="BA49" s="66">
        <v>0</v>
      </c>
      <c r="BB49" s="66">
        <v>0</v>
      </c>
      <c r="BC49" s="66">
        <v>0</v>
      </c>
      <c r="BD49" s="66">
        <v>0</v>
      </c>
      <c r="BE49" s="66">
        <v>0</v>
      </c>
      <c r="BF49" s="66">
        <v>0</v>
      </c>
      <c r="BG49" s="66">
        <v>0</v>
      </c>
      <c r="BH49" s="66">
        <v>0</v>
      </c>
      <c r="BI49" s="66">
        <v>509.56018318018545</v>
      </c>
      <c r="BJ49" s="66">
        <v>0</v>
      </c>
      <c r="BK49" s="66">
        <v>0</v>
      </c>
      <c r="BL49" s="66">
        <v>0</v>
      </c>
      <c r="BM49" s="66">
        <v>0</v>
      </c>
      <c r="BN49" s="66">
        <v>0</v>
      </c>
      <c r="BO49" s="66">
        <v>0</v>
      </c>
      <c r="BP49" s="66">
        <v>0</v>
      </c>
      <c r="BQ49" s="66">
        <v>0</v>
      </c>
      <c r="BR49" s="66">
        <v>0</v>
      </c>
      <c r="BS49" s="66">
        <v>0</v>
      </c>
      <c r="BT49" s="66">
        <v>0</v>
      </c>
      <c r="BU49" s="66">
        <v>0</v>
      </c>
      <c r="BV49" s="66">
        <v>0</v>
      </c>
      <c r="BW49" s="66">
        <v>0</v>
      </c>
      <c r="BX49" s="66">
        <v>0</v>
      </c>
      <c r="BY49" s="66">
        <v>0</v>
      </c>
      <c r="BZ49" s="66">
        <v>0</v>
      </c>
      <c r="CA49" s="66">
        <v>0</v>
      </c>
      <c r="CB49" s="66">
        <v>0</v>
      </c>
      <c r="CC49" s="67">
        <v>0</v>
      </c>
      <c r="CD49" s="67">
        <v>0</v>
      </c>
      <c r="CE49" s="66">
        <v>0</v>
      </c>
      <c r="CF49" s="66">
        <v>0</v>
      </c>
      <c r="CG49" s="67">
        <v>0</v>
      </c>
      <c r="CH49" s="66">
        <v>0</v>
      </c>
      <c r="CI49" s="66">
        <v>0</v>
      </c>
      <c r="CJ49" s="66">
        <v>0</v>
      </c>
      <c r="CK49" s="66">
        <v>0</v>
      </c>
      <c r="CL49" s="66">
        <v>0</v>
      </c>
      <c r="CM49" s="66">
        <v>0</v>
      </c>
      <c r="CN49" s="66">
        <v>0</v>
      </c>
      <c r="CO49" s="66">
        <v>0</v>
      </c>
      <c r="CP49" s="67">
        <v>0</v>
      </c>
      <c r="CQ49" s="66">
        <v>0</v>
      </c>
      <c r="CR49" s="66">
        <v>0</v>
      </c>
      <c r="CS49" s="67">
        <v>0</v>
      </c>
      <c r="CT49" s="66">
        <v>0</v>
      </c>
      <c r="CU49" s="66">
        <v>0</v>
      </c>
      <c r="CV49" s="66">
        <v>0</v>
      </c>
      <c r="CW49" s="66">
        <v>0</v>
      </c>
      <c r="CX49" s="66">
        <v>0</v>
      </c>
      <c r="CY49" s="66">
        <v>0</v>
      </c>
      <c r="CZ49" s="66">
        <v>0</v>
      </c>
      <c r="DA49" s="66">
        <v>0</v>
      </c>
      <c r="DB49" s="67">
        <v>0</v>
      </c>
      <c r="DC49" s="66">
        <v>0</v>
      </c>
      <c r="DD49" s="66">
        <v>0</v>
      </c>
      <c r="DE49" s="66">
        <v>0</v>
      </c>
      <c r="DF49" s="67">
        <v>0</v>
      </c>
      <c r="DG49" s="66">
        <v>0</v>
      </c>
      <c r="DH49" s="66">
        <v>0</v>
      </c>
      <c r="DI49" s="67">
        <v>0</v>
      </c>
      <c r="DJ49" s="66">
        <v>0</v>
      </c>
      <c r="DK49" s="66">
        <v>0</v>
      </c>
      <c r="DL49" s="66">
        <v>0</v>
      </c>
      <c r="DM49" s="66">
        <v>0</v>
      </c>
      <c r="DN49" s="67">
        <v>0</v>
      </c>
      <c r="DO49" s="66">
        <v>0</v>
      </c>
      <c r="DP49" s="66">
        <v>0</v>
      </c>
      <c r="DQ49" s="67">
        <v>0</v>
      </c>
      <c r="DR49" s="66">
        <v>0</v>
      </c>
      <c r="DS49" s="66">
        <v>0</v>
      </c>
      <c r="DT49" s="66">
        <v>0</v>
      </c>
      <c r="DU49" s="66">
        <v>0</v>
      </c>
      <c r="DV49" s="66">
        <v>0</v>
      </c>
      <c r="DW49" s="66">
        <v>0</v>
      </c>
      <c r="DX49" s="66">
        <v>0</v>
      </c>
      <c r="DY49" s="66">
        <v>0</v>
      </c>
      <c r="DZ49" s="66">
        <v>0</v>
      </c>
      <c r="EA49" s="66">
        <v>0</v>
      </c>
      <c r="EB49" s="67">
        <v>0</v>
      </c>
      <c r="EC49" s="66">
        <v>0</v>
      </c>
      <c r="ED49" s="66">
        <v>0</v>
      </c>
      <c r="EE49" s="66">
        <v>0</v>
      </c>
      <c r="EF49" s="66">
        <v>0</v>
      </c>
      <c r="EG49" s="66">
        <v>0</v>
      </c>
      <c r="EH49" s="66">
        <v>0</v>
      </c>
      <c r="EI49" s="67">
        <v>0</v>
      </c>
      <c r="EJ49" s="66">
        <v>0</v>
      </c>
      <c r="EK49" s="66">
        <v>0</v>
      </c>
      <c r="EL49" s="66">
        <v>0</v>
      </c>
      <c r="EM49" s="67">
        <v>0</v>
      </c>
      <c r="EN49" s="66">
        <v>0</v>
      </c>
      <c r="EO49" s="66">
        <v>0</v>
      </c>
      <c r="EP49" s="67">
        <v>0</v>
      </c>
      <c r="EQ49" s="66">
        <v>0</v>
      </c>
      <c r="ER49" s="66">
        <v>0</v>
      </c>
      <c r="ES49" s="67">
        <v>0</v>
      </c>
      <c r="ET49" s="67">
        <v>0</v>
      </c>
      <c r="EU49" s="66">
        <v>0</v>
      </c>
      <c r="EV49" s="66">
        <v>0</v>
      </c>
      <c r="EW49" s="66">
        <v>0</v>
      </c>
      <c r="EX49" s="66">
        <v>0</v>
      </c>
      <c r="EY49" s="66">
        <v>0</v>
      </c>
      <c r="EZ49" s="66">
        <v>0</v>
      </c>
      <c r="FA49" s="66">
        <v>0</v>
      </c>
      <c r="FB49" s="67">
        <v>0</v>
      </c>
      <c r="FC49" s="8"/>
      <c r="FD49" s="8"/>
      <c r="FE49" s="66">
        <v>0</v>
      </c>
      <c r="FF49" s="8"/>
      <c r="FG49" s="66">
        <f t="shared" si="25"/>
        <v>509.56018318018545</v>
      </c>
      <c r="FI49" s="113"/>
    </row>
    <row r="50" spans="2:165" ht="14.25" customHeight="1" x14ac:dyDescent="0.2">
      <c r="B50" s="124" t="s">
        <v>564</v>
      </c>
      <c r="C50" s="124" t="s">
        <v>388</v>
      </c>
      <c r="D50" s="67">
        <v>0</v>
      </c>
      <c r="E50" s="66">
        <v>0</v>
      </c>
      <c r="F50" s="66">
        <v>0</v>
      </c>
      <c r="G50" s="66">
        <v>0</v>
      </c>
      <c r="H50" s="66">
        <v>0</v>
      </c>
      <c r="I50" s="66">
        <v>0</v>
      </c>
      <c r="J50" s="66">
        <v>0</v>
      </c>
      <c r="K50" s="66">
        <v>0</v>
      </c>
      <c r="L50" s="66">
        <v>0</v>
      </c>
      <c r="M50" s="66">
        <v>0</v>
      </c>
      <c r="N50" s="66">
        <v>0</v>
      </c>
      <c r="O50" s="66">
        <v>0</v>
      </c>
      <c r="P50" s="66">
        <v>0</v>
      </c>
      <c r="Q50" s="66">
        <v>0</v>
      </c>
      <c r="R50" s="66">
        <v>0</v>
      </c>
      <c r="S50" s="66">
        <v>0</v>
      </c>
      <c r="T50" s="66">
        <v>0</v>
      </c>
      <c r="U50" s="66">
        <v>0</v>
      </c>
      <c r="V50" s="66">
        <v>0</v>
      </c>
      <c r="W50" s="66">
        <v>0</v>
      </c>
      <c r="X50" s="66">
        <v>0</v>
      </c>
      <c r="Y50" s="66">
        <v>0</v>
      </c>
      <c r="Z50" s="66">
        <v>0</v>
      </c>
      <c r="AA50" s="66">
        <v>0</v>
      </c>
      <c r="AB50" s="66">
        <v>0</v>
      </c>
      <c r="AC50" s="66">
        <v>0</v>
      </c>
      <c r="AD50" s="66">
        <v>0</v>
      </c>
      <c r="AE50" s="66">
        <v>0</v>
      </c>
      <c r="AF50" s="66">
        <v>0</v>
      </c>
      <c r="AG50" s="66">
        <v>0</v>
      </c>
      <c r="AH50" s="67">
        <v>0</v>
      </c>
      <c r="AI50" s="66">
        <v>0</v>
      </c>
      <c r="AJ50" s="66">
        <v>0</v>
      </c>
      <c r="AK50" s="66">
        <v>0</v>
      </c>
      <c r="AL50" s="67">
        <v>0</v>
      </c>
      <c r="AM50" s="66">
        <v>0</v>
      </c>
      <c r="AN50" s="66">
        <v>0</v>
      </c>
      <c r="AO50" s="66">
        <v>0</v>
      </c>
      <c r="AP50" s="66">
        <v>0</v>
      </c>
      <c r="AQ50" s="66">
        <v>0</v>
      </c>
      <c r="AR50" s="66">
        <v>0</v>
      </c>
      <c r="AS50" s="66">
        <v>0</v>
      </c>
      <c r="AT50" s="66">
        <v>0</v>
      </c>
      <c r="AU50" s="66">
        <v>0</v>
      </c>
      <c r="AV50" s="66">
        <v>0</v>
      </c>
      <c r="AW50" s="66">
        <v>0</v>
      </c>
      <c r="AX50" s="66">
        <v>0</v>
      </c>
      <c r="AY50" s="66">
        <v>0</v>
      </c>
      <c r="AZ50" s="66">
        <v>0</v>
      </c>
      <c r="BA50" s="66">
        <v>0</v>
      </c>
      <c r="BB50" s="66">
        <v>0</v>
      </c>
      <c r="BC50" s="66">
        <v>0</v>
      </c>
      <c r="BD50" s="66">
        <v>0</v>
      </c>
      <c r="BE50" s="66">
        <v>0</v>
      </c>
      <c r="BF50" s="66">
        <v>0</v>
      </c>
      <c r="BG50" s="66">
        <v>0</v>
      </c>
      <c r="BH50" s="66">
        <v>0</v>
      </c>
      <c r="BI50" s="66">
        <v>0</v>
      </c>
      <c r="BJ50" s="66">
        <v>0</v>
      </c>
      <c r="BK50" s="66">
        <v>0</v>
      </c>
      <c r="BL50" s="66">
        <v>0</v>
      </c>
      <c r="BM50" s="66">
        <v>0</v>
      </c>
      <c r="BN50" s="66">
        <v>0</v>
      </c>
      <c r="BO50" s="66">
        <v>0</v>
      </c>
      <c r="BP50" s="66">
        <v>0</v>
      </c>
      <c r="BQ50" s="66">
        <v>0</v>
      </c>
      <c r="BR50" s="66">
        <v>0</v>
      </c>
      <c r="BS50" s="66">
        <v>0</v>
      </c>
      <c r="BT50" s="66">
        <v>0</v>
      </c>
      <c r="BU50" s="66">
        <v>0</v>
      </c>
      <c r="BV50" s="66">
        <v>0</v>
      </c>
      <c r="BW50" s="66">
        <v>0</v>
      </c>
      <c r="BX50" s="66">
        <v>0</v>
      </c>
      <c r="BY50" s="66">
        <v>0</v>
      </c>
      <c r="BZ50" s="66">
        <v>0</v>
      </c>
      <c r="CA50" s="66">
        <v>0</v>
      </c>
      <c r="CB50" s="66">
        <v>0</v>
      </c>
      <c r="CC50" s="67">
        <v>0</v>
      </c>
      <c r="CD50" s="67">
        <v>0</v>
      </c>
      <c r="CE50" s="66">
        <v>0</v>
      </c>
      <c r="CF50" s="66">
        <v>0</v>
      </c>
      <c r="CG50" s="67">
        <v>0</v>
      </c>
      <c r="CH50" s="66">
        <v>0</v>
      </c>
      <c r="CI50" s="66">
        <v>0</v>
      </c>
      <c r="CJ50" s="66">
        <v>0</v>
      </c>
      <c r="CK50" s="66">
        <v>0</v>
      </c>
      <c r="CL50" s="66">
        <v>0</v>
      </c>
      <c r="CM50" s="66">
        <v>0</v>
      </c>
      <c r="CN50" s="66">
        <v>0</v>
      </c>
      <c r="CO50" s="66">
        <v>0</v>
      </c>
      <c r="CP50" s="67">
        <v>0</v>
      </c>
      <c r="CQ50" s="66">
        <v>0</v>
      </c>
      <c r="CR50" s="66">
        <v>0</v>
      </c>
      <c r="CS50" s="67">
        <v>0</v>
      </c>
      <c r="CT50" s="66">
        <v>0</v>
      </c>
      <c r="CU50" s="66">
        <v>0</v>
      </c>
      <c r="CV50" s="66">
        <v>0</v>
      </c>
      <c r="CW50" s="66">
        <v>0</v>
      </c>
      <c r="CX50" s="66">
        <v>0</v>
      </c>
      <c r="CY50" s="66">
        <v>0</v>
      </c>
      <c r="CZ50" s="66">
        <v>0</v>
      </c>
      <c r="DA50" s="66">
        <v>0</v>
      </c>
      <c r="DB50" s="67">
        <v>0</v>
      </c>
      <c r="DC50" s="66">
        <v>0</v>
      </c>
      <c r="DD50" s="66">
        <v>0</v>
      </c>
      <c r="DE50" s="66">
        <v>0</v>
      </c>
      <c r="DF50" s="67">
        <v>0</v>
      </c>
      <c r="DG50" s="66">
        <v>0</v>
      </c>
      <c r="DH50" s="66">
        <v>0</v>
      </c>
      <c r="DI50" s="67">
        <v>0</v>
      </c>
      <c r="DJ50" s="66">
        <v>0</v>
      </c>
      <c r="DK50" s="66">
        <v>0</v>
      </c>
      <c r="DL50" s="66">
        <v>0</v>
      </c>
      <c r="DM50" s="66">
        <v>0</v>
      </c>
      <c r="DN50" s="67">
        <v>0</v>
      </c>
      <c r="DO50" s="66">
        <v>0</v>
      </c>
      <c r="DP50" s="66">
        <v>0</v>
      </c>
      <c r="DQ50" s="67">
        <v>0</v>
      </c>
      <c r="DR50" s="66">
        <v>0</v>
      </c>
      <c r="DS50" s="66">
        <v>0</v>
      </c>
      <c r="DT50" s="66">
        <v>0</v>
      </c>
      <c r="DU50" s="66">
        <v>0</v>
      </c>
      <c r="DV50" s="66">
        <v>0</v>
      </c>
      <c r="DW50" s="66">
        <v>0</v>
      </c>
      <c r="DX50" s="66">
        <v>0</v>
      </c>
      <c r="DY50" s="66">
        <v>0</v>
      </c>
      <c r="DZ50" s="66">
        <v>0</v>
      </c>
      <c r="EA50" s="66">
        <v>0</v>
      </c>
      <c r="EB50" s="67">
        <v>0</v>
      </c>
      <c r="EC50" s="66">
        <v>0</v>
      </c>
      <c r="ED50" s="66">
        <v>0</v>
      </c>
      <c r="EE50" s="66">
        <v>0</v>
      </c>
      <c r="EF50" s="66">
        <v>0</v>
      </c>
      <c r="EG50" s="66">
        <v>0</v>
      </c>
      <c r="EH50" s="66">
        <v>0</v>
      </c>
      <c r="EI50" s="67">
        <v>0</v>
      </c>
      <c r="EJ50" s="66">
        <v>0</v>
      </c>
      <c r="EK50" s="66">
        <v>0</v>
      </c>
      <c r="EL50" s="66">
        <v>0</v>
      </c>
      <c r="EM50" s="67">
        <v>0</v>
      </c>
      <c r="EN50" s="66">
        <v>0</v>
      </c>
      <c r="EO50" s="66">
        <v>0</v>
      </c>
      <c r="EP50" s="67">
        <v>0</v>
      </c>
      <c r="EQ50" s="66">
        <v>0</v>
      </c>
      <c r="ER50" s="66">
        <v>0</v>
      </c>
      <c r="ES50" s="67">
        <v>0</v>
      </c>
      <c r="ET50" s="67">
        <v>0</v>
      </c>
      <c r="EU50" s="66">
        <v>0</v>
      </c>
      <c r="EV50" s="66">
        <v>0</v>
      </c>
      <c r="EW50" s="66">
        <v>0</v>
      </c>
      <c r="EX50" s="66">
        <v>0</v>
      </c>
      <c r="EY50" s="66">
        <v>0</v>
      </c>
      <c r="EZ50" s="66">
        <v>0</v>
      </c>
      <c r="FA50" s="66">
        <v>0</v>
      </c>
      <c r="FB50" s="67">
        <v>0</v>
      </c>
      <c r="FC50" s="8"/>
      <c r="FD50" s="8"/>
      <c r="FE50" s="66">
        <v>13485.089594255402</v>
      </c>
      <c r="FF50" s="8"/>
      <c r="FG50" s="66">
        <f t="shared" si="25"/>
        <v>13485.089594255402</v>
      </c>
      <c r="FI50" s="113"/>
    </row>
    <row r="51" spans="2:165" ht="14.25" customHeight="1" x14ac:dyDescent="0.2">
      <c r="B51" s="124" t="s">
        <v>565</v>
      </c>
      <c r="C51" s="124" t="s">
        <v>390</v>
      </c>
      <c r="D51" s="67">
        <v>60.075133204925166</v>
      </c>
      <c r="E51" s="66">
        <v>0</v>
      </c>
      <c r="F51" s="66">
        <v>0</v>
      </c>
      <c r="G51" s="66">
        <v>0</v>
      </c>
      <c r="H51" s="66">
        <v>0</v>
      </c>
      <c r="I51" s="66">
        <v>0</v>
      </c>
      <c r="J51" s="66">
        <v>0</v>
      </c>
      <c r="K51" s="66">
        <v>0</v>
      </c>
      <c r="L51" s="66">
        <v>0</v>
      </c>
      <c r="M51" s="66">
        <v>0</v>
      </c>
      <c r="N51" s="66">
        <v>0</v>
      </c>
      <c r="O51" s="66">
        <v>0</v>
      </c>
      <c r="P51" s="66">
        <v>0</v>
      </c>
      <c r="Q51" s="66">
        <v>0</v>
      </c>
      <c r="R51" s="66">
        <v>0</v>
      </c>
      <c r="S51" s="66">
        <v>0</v>
      </c>
      <c r="T51" s="66">
        <v>0</v>
      </c>
      <c r="U51" s="66">
        <v>59.358454749134168</v>
      </c>
      <c r="V51" s="66">
        <v>0</v>
      </c>
      <c r="W51" s="66">
        <v>0</v>
      </c>
      <c r="X51" s="66">
        <v>0</v>
      </c>
      <c r="Y51" s="66">
        <v>0</v>
      </c>
      <c r="Z51" s="66">
        <v>0.71667845579099565</v>
      </c>
      <c r="AA51" s="66">
        <v>0</v>
      </c>
      <c r="AB51" s="66">
        <v>0</v>
      </c>
      <c r="AC51" s="66">
        <v>0</v>
      </c>
      <c r="AD51" s="66">
        <v>0</v>
      </c>
      <c r="AE51" s="66">
        <v>0</v>
      </c>
      <c r="AF51" s="66">
        <v>0</v>
      </c>
      <c r="AG51" s="66">
        <v>0</v>
      </c>
      <c r="AH51" s="67">
        <v>0</v>
      </c>
      <c r="AI51" s="66">
        <v>0</v>
      </c>
      <c r="AJ51" s="66">
        <v>0</v>
      </c>
      <c r="AK51" s="66">
        <v>0</v>
      </c>
      <c r="AL51" s="67">
        <v>599.86921581793206</v>
      </c>
      <c r="AM51" s="66">
        <v>0</v>
      </c>
      <c r="AN51" s="66">
        <v>0</v>
      </c>
      <c r="AO51" s="66">
        <v>0</v>
      </c>
      <c r="AP51" s="66">
        <v>0</v>
      </c>
      <c r="AQ51" s="66">
        <v>0</v>
      </c>
      <c r="AR51" s="66">
        <v>0</v>
      </c>
      <c r="AS51" s="66">
        <v>0</v>
      </c>
      <c r="AT51" s="66">
        <v>0</v>
      </c>
      <c r="AU51" s="66">
        <v>599.86921581793206</v>
      </c>
      <c r="AV51" s="66">
        <v>0</v>
      </c>
      <c r="AW51" s="66">
        <v>0</v>
      </c>
      <c r="AX51" s="66">
        <v>0</v>
      </c>
      <c r="AY51" s="66">
        <v>0</v>
      </c>
      <c r="AZ51" s="66">
        <v>0</v>
      </c>
      <c r="BA51" s="66">
        <v>0</v>
      </c>
      <c r="BB51" s="66">
        <v>0</v>
      </c>
      <c r="BC51" s="66">
        <v>0</v>
      </c>
      <c r="BD51" s="66">
        <v>0</v>
      </c>
      <c r="BE51" s="66">
        <v>0</v>
      </c>
      <c r="BF51" s="66">
        <v>0</v>
      </c>
      <c r="BG51" s="66">
        <v>0</v>
      </c>
      <c r="BH51" s="66">
        <v>0</v>
      </c>
      <c r="BI51" s="66">
        <v>0</v>
      </c>
      <c r="BJ51" s="66">
        <v>0</v>
      </c>
      <c r="BK51" s="66">
        <v>0</v>
      </c>
      <c r="BL51" s="66">
        <v>0</v>
      </c>
      <c r="BM51" s="66">
        <v>0</v>
      </c>
      <c r="BN51" s="66">
        <v>0</v>
      </c>
      <c r="BO51" s="66">
        <v>0</v>
      </c>
      <c r="BP51" s="66">
        <v>0</v>
      </c>
      <c r="BQ51" s="66">
        <v>0</v>
      </c>
      <c r="BR51" s="66">
        <v>0</v>
      </c>
      <c r="BS51" s="66">
        <v>0</v>
      </c>
      <c r="BT51" s="66">
        <v>0</v>
      </c>
      <c r="BU51" s="66">
        <v>0</v>
      </c>
      <c r="BV51" s="66">
        <v>0</v>
      </c>
      <c r="BW51" s="66">
        <v>0</v>
      </c>
      <c r="BX51" s="66">
        <v>0</v>
      </c>
      <c r="BY51" s="66">
        <v>0</v>
      </c>
      <c r="BZ51" s="66">
        <v>0</v>
      </c>
      <c r="CA51" s="66">
        <v>0</v>
      </c>
      <c r="CB51" s="66">
        <v>0</v>
      </c>
      <c r="CC51" s="67">
        <v>32283.740074017616</v>
      </c>
      <c r="CD51" s="67">
        <v>0</v>
      </c>
      <c r="CE51" s="66">
        <v>0</v>
      </c>
      <c r="CF51" s="66">
        <v>0</v>
      </c>
      <c r="CG51" s="67">
        <v>0</v>
      </c>
      <c r="CH51" s="66">
        <v>0</v>
      </c>
      <c r="CI51" s="66">
        <v>0</v>
      </c>
      <c r="CJ51" s="66">
        <v>0</v>
      </c>
      <c r="CK51" s="66">
        <v>0</v>
      </c>
      <c r="CL51" s="66">
        <v>0</v>
      </c>
      <c r="CM51" s="66">
        <v>0</v>
      </c>
      <c r="CN51" s="66">
        <v>0</v>
      </c>
      <c r="CO51" s="66">
        <v>0</v>
      </c>
      <c r="CP51" s="67">
        <v>0</v>
      </c>
      <c r="CQ51" s="66">
        <v>0</v>
      </c>
      <c r="CR51" s="66">
        <v>0</v>
      </c>
      <c r="CS51" s="67">
        <v>0</v>
      </c>
      <c r="CT51" s="66">
        <v>0</v>
      </c>
      <c r="CU51" s="66">
        <v>0</v>
      </c>
      <c r="CV51" s="66">
        <v>0</v>
      </c>
      <c r="CW51" s="66">
        <v>0</v>
      </c>
      <c r="CX51" s="66">
        <v>0</v>
      </c>
      <c r="CY51" s="66">
        <v>0</v>
      </c>
      <c r="CZ51" s="66">
        <v>0</v>
      </c>
      <c r="DA51" s="66">
        <v>0</v>
      </c>
      <c r="DB51" s="67">
        <v>0</v>
      </c>
      <c r="DC51" s="66">
        <v>0</v>
      </c>
      <c r="DD51" s="66">
        <v>0</v>
      </c>
      <c r="DE51" s="66">
        <v>0</v>
      </c>
      <c r="DF51" s="67">
        <v>0</v>
      </c>
      <c r="DG51" s="66">
        <v>0</v>
      </c>
      <c r="DH51" s="66">
        <v>0</v>
      </c>
      <c r="DI51" s="67">
        <v>0</v>
      </c>
      <c r="DJ51" s="66">
        <v>0</v>
      </c>
      <c r="DK51" s="66">
        <v>0</v>
      </c>
      <c r="DL51" s="66">
        <v>0</v>
      </c>
      <c r="DM51" s="66">
        <v>0</v>
      </c>
      <c r="DN51" s="67">
        <v>0</v>
      </c>
      <c r="DO51" s="66">
        <v>0</v>
      </c>
      <c r="DP51" s="66">
        <v>0</v>
      </c>
      <c r="DQ51" s="67">
        <v>0</v>
      </c>
      <c r="DR51" s="66">
        <v>0</v>
      </c>
      <c r="DS51" s="66">
        <v>0</v>
      </c>
      <c r="DT51" s="66">
        <v>0</v>
      </c>
      <c r="DU51" s="66">
        <v>0</v>
      </c>
      <c r="DV51" s="66">
        <v>0</v>
      </c>
      <c r="DW51" s="66">
        <v>0</v>
      </c>
      <c r="DX51" s="66">
        <v>0</v>
      </c>
      <c r="DY51" s="66">
        <v>0</v>
      </c>
      <c r="DZ51" s="66">
        <v>0</v>
      </c>
      <c r="EA51" s="66">
        <v>0</v>
      </c>
      <c r="EB51" s="67">
        <v>0</v>
      </c>
      <c r="EC51" s="66">
        <v>0</v>
      </c>
      <c r="ED51" s="66">
        <v>0</v>
      </c>
      <c r="EE51" s="66">
        <v>0</v>
      </c>
      <c r="EF51" s="66">
        <v>0</v>
      </c>
      <c r="EG51" s="66">
        <v>0</v>
      </c>
      <c r="EH51" s="66">
        <v>0</v>
      </c>
      <c r="EI51" s="67">
        <v>0</v>
      </c>
      <c r="EJ51" s="66">
        <v>0</v>
      </c>
      <c r="EK51" s="66">
        <v>0</v>
      </c>
      <c r="EL51" s="66">
        <v>0</v>
      </c>
      <c r="EM51" s="67">
        <v>0</v>
      </c>
      <c r="EN51" s="66">
        <v>0</v>
      </c>
      <c r="EO51" s="66">
        <v>0</v>
      </c>
      <c r="EP51" s="67">
        <v>0</v>
      </c>
      <c r="EQ51" s="66">
        <v>0</v>
      </c>
      <c r="ER51" s="66">
        <v>0</v>
      </c>
      <c r="ES51" s="67">
        <v>0</v>
      </c>
      <c r="ET51" s="67">
        <v>0</v>
      </c>
      <c r="EU51" s="66">
        <v>0</v>
      </c>
      <c r="EV51" s="66">
        <v>0</v>
      </c>
      <c r="EW51" s="66">
        <v>0</v>
      </c>
      <c r="EX51" s="66">
        <v>0</v>
      </c>
      <c r="EY51" s="66">
        <v>0</v>
      </c>
      <c r="EZ51" s="66">
        <v>0</v>
      </c>
      <c r="FA51" s="66">
        <v>0</v>
      </c>
      <c r="FB51" s="67">
        <v>0</v>
      </c>
      <c r="FC51" s="8"/>
      <c r="FD51" s="8"/>
      <c r="FE51" s="66">
        <v>1932.6081718536173</v>
      </c>
      <c r="FF51" s="8"/>
      <c r="FG51" s="66">
        <f t="shared" si="25"/>
        <v>34876.29259489409</v>
      </c>
      <c r="FI51" s="113"/>
    </row>
    <row r="52" spans="2:165" ht="14.25" customHeight="1" x14ac:dyDescent="0.2">
      <c r="B52" s="124">
        <v>8000</v>
      </c>
      <c r="C52" s="124" t="s">
        <v>584</v>
      </c>
      <c r="D52" s="67">
        <v>0</v>
      </c>
      <c r="E52" s="132">
        <v>0</v>
      </c>
      <c r="F52" s="132">
        <v>0</v>
      </c>
      <c r="G52" s="132">
        <v>0</v>
      </c>
      <c r="H52" s="132">
        <v>0</v>
      </c>
      <c r="I52" s="132">
        <v>0</v>
      </c>
      <c r="J52" s="132">
        <v>0</v>
      </c>
      <c r="K52" s="132">
        <v>0</v>
      </c>
      <c r="L52" s="132">
        <v>0</v>
      </c>
      <c r="M52" s="132">
        <v>0</v>
      </c>
      <c r="N52" s="132">
        <v>0</v>
      </c>
      <c r="O52" s="132">
        <v>0</v>
      </c>
      <c r="P52" s="132">
        <v>0</v>
      </c>
      <c r="Q52" s="132">
        <v>0</v>
      </c>
      <c r="R52" s="132">
        <v>0</v>
      </c>
      <c r="S52" s="132">
        <v>0</v>
      </c>
      <c r="T52" s="132">
        <v>0</v>
      </c>
      <c r="U52" s="132">
        <v>0</v>
      </c>
      <c r="V52" s="132">
        <v>0</v>
      </c>
      <c r="W52" s="132">
        <v>0</v>
      </c>
      <c r="X52" s="132">
        <v>0</v>
      </c>
      <c r="Y52" s="132">
        <v>0</v>
      </c>
      <c r="Z52" s="132">
        <v>0</v>
      </c>
      <c r="AA52" s="132">
        <v>0</v>
      </c>
      <c r="AB52" s="132">
        <v>0</v>
      </c>
      <c r="AC52" s="132">
        <v>0</v>
      </c>
      <c r="AD52" s="132">
        <v>0</v>
      </c>
      <c r="AE52" s="132">
        <v>0</v>
      </c>
      <c r="AF52" s="132">
        <v>0</v>
      </c>
      <c r="AG52" s="132">
        <v>0</v>
      </c>
      <c r="AH52" s="67">
        <v>0</v>
      </c>
      <c r="AI52" s="132">
        <v>0</v>
      </c>
      <c r="AJ52" s="132">
        <v>0</v>
      </c>
      <c r="AK52" s="132">
        <v>0</v>
      </c>
      <c r="AL52" s="67">
        <v>0</v>
      </c>
      <c r="AM52" s="132">
        <v>0</v>
      </c>
      <c r="AN52" s="132">
        <v>0</v>
      </c>
      <c r="AO52" s="132">
        <v>0</v>
      </c>
      <c r="AP52" s="132">
        <v>0</v>
      </c>
      <c r="AQ52" s="132">
        <v>0</v>
      </c>
      <c r="AR52" s="132">
        <v>0</v>
      </c>
      <c r="AS52" s="132">
        <v>0</v>
      </c>
      <c r="AT52" s="132">
        <v>0</v>
      </c>
      <c r="AU52" s="132">
        <v>0</v>
      </c>
      <c r="AV52" s="132">
        <v>0</v>
      </c>
      <c r="AW52" s="132">
        <v>0</v>
      </c>
      <c r="AX52" s="132">
        <v>0</v>
      </c>
      <c r="AY52" s="132">
        <v>0</v>
      </c>
      <c r="AZ52" s="132">
        <v>0</v>
      </c>
      <c r="BA52" s="132">
        <v>0</v>
      </c>
      <c r="BB52" s="132">
        <v>0</v>
      </c>
      <c r="BC52" s="132">
        <v>0</v>
      </c>
      <c r="BD52" s="132">
        <v>0</v>
      </c>
      <c r="BE52" s="132">
        <v>0</v>
      </c>
      <c r="BF52" s="132">
        <v>0</v>
      </c>
      <c r="BG52" s="132">
        <v>0</v>
      </c>
      <c r="BH52" s="132">
        <v>0</v>
      </c>
      <c r="BI52" s="132">
        <v>0</v>
      </c>
      <c r="BJ52" s="132">
        <v>0</v>
      </c>
      <c r="BK52" s="132">
        <v>0</v>
      </c>
      <c r="BL52" s="132">
        <v>0</v>
      </c>
      <c r="BM52" s="132">
        <v>0</v>
      </c>
      <c r="BN52" s="132">
        <v>0</v>
      </c>
      <c r="BO52" s="132">
        <v>0</v>
      </c>
      <c r="BP52" s="132">
        <v>0</v>
      </c>
      <c r="BQ52" s="132">
        <v>0</v>
      </c>
      <c r="BR52" s="132">
        <v>0</v>
      </c>
      <c r="BS52" s="132">
        <v>0</v>
      </c>
      <c r="BT52" s="132">
        <v>0</v>
      </c>
      <c r="BU52" s="132">
        <v>0</v>
      </c>
      <c r="BV52" s="132">
        <v>0</v>
      </c>
      <c r="BW52" s="132">
        <v>0</v>
      </c>
      <c r="BX52" s="132">
        <v>0</v>
      </c>
      <c r="BY52" s="132">
        <v>0</v>
      </c>
      <c r="BZ52" s="132">
        <v>0</v>
      </c>
      <c r="CA52" s="132">
        <v>0</v>
      </c>
      <c r="CB52" s="132">
        <v>0</v>
      </c>
      <c r="CC52" s="67">
        <v>48653.974179778394</v>
      </c>
      <c r="CD52" s="67">
        <v>0</v>
      </c>
      <c r="CE52" s="132">
        <v>0</v>
      </c>
      <c r="CF52" s="132">
        <v>0</v>
      </c>
      <c r="CG52" s="67">
        <v>0</v>
      </c>
      <c r="CH52" s="132">
        <v>0</v>
      </c>
      <c r="CI52" s="132">
        <v>0</v>
      </c>
      <c r="CJ52" s="132">
        <v>0</v>
      </c>
      <c r="CK52" s="132">
        <v>0</v>
      </c>
      <c r="CL52" s="132">
        <v>0</v>
      </c>
      <c r="CM52" s="132">
        <v>0</v>
      </c>
      <c r="CN52" s="132">
        <v>0</v>
      </c>
      <c r="CO52" s="132">
        <v>0</v>
      </c>
      <c r="CP52" s="67">
        <v>0</v>
      </c>
      <c r="CQ52" s="132">
        <v>0</v>
      </c>
      <c r="CR52" s="132">
        <v>0</v>
      </c>
      <c r="CS52" s="67">
        <v>0</v>
      </c>
      <c r="CT52" s="132">
        <v>0</v>
      </c>
      <c r="CU52" s="132">
        <v>0</v>
      </c>
      <c r="CV52" s="132">
        <v>0</v>
      </c>
      <c r="CW52" s="132">
        <v>0</v>
      </c>
      <c r="CX52" s="132">
        <v>0</v>
      </c>
      <c r="CY52" s="132">
        <v>0</v>
      </c>
      <c r="CZ52" s="132">
        <v>0</v>
      </c>
      <c r="DA52" s="132">
        <v>0</v>
      </c>
      <c r="DB52" s="67">
        <v>0</v>
      </c>
      <c r="DC52" s="132">
        <v>0</v>
      </c>
      <c r="DD52" s="132">
        <v>0</v>
      </c>
      <c r="DE52" s="132">
        <v>0</v>
      </c>
      <c r="DF52" s="67">
        <v>0</v>
      </c>
      <c r="DG52" s="132">
        <v>0</v>
      </c>
      <c r="DH52" s="132">
        <v>0</v>
      </c>
      <c r="DI52" s="67">
        <v>0</v>
      </c>
      <c r="DJ52" s="132">
        <v>0</v>
      </c>
      <c r="DK52" s="132">
        <v>0</v>
      </c>
      <c r="DL52" s="132">
        <v>0</v>
      </c>
      <c r="DM52" s="132">
        <v>0</v>
      </c>
      <c r="DN52" s="67">
        <v>0</v>
      </c>
      <c r="DO52" s="132">
        <v>0</v>
      </c>
      <c r="DP52" s="132">
        <v>0</v>
      </c>
      <c r="DQ52" s="67">
        <v>0</v>
      </c>
      <c r="DR52" s="132">
        <v>0</v>
      </c>
      <c r="DS52" s="132">
        <v>0</v>
      </c>
      <c r="DT52" s="132">
        <v>0</v>
      </c>
      <c r="DU52" s="132">
        <v>0</v>
      </c>
      <c r="DV52" s="132">
        <v>0</v>
      </c>
      <c r="DW52" s="132">
        <v>0</v>
      </c>
      <c r="DX52" s="132">
        <v>0</v>
      </c>
      <c r="DY52" s="132">
        <v>0</v>
      </c>
      <c r="DZ52" s="132">
        <v>0</v>
      </c>
      <c r="EA52" s="132">
        <v>0</v>
      </c>
      <c r="EB52" s="67">
        <v>0</v>
      </c>
      <c r="EC52" s="132">
        <v>0</v>
      </c>
      <c r="ED52" s="132">
        <v>0</v>
      </c>
      <c r="EE52" s="132">
        <v>0</v>
      </c>
      <c r="EF52" s="132">
        <v>0</v>
      </c>
      <c r="EG52" s="132">
        <v>0</v>
      </c>
      <c r="EH52" s="132">
        <v>0</v>
      </c>
      <c r="EI52" s="67">
        <v>0</v>
      </c>
      <c r="EJ52" s="132">
        <v>0</v>
      </c>
      <c r="EK52" s="132">
        <v>0</v>
      </c>
      <c r="EL52" s="132">
        <v>0</v>
      </c>
      <c r="EM52" s="67">
        <v>0</v>
      </c>
      <c r="EN52" s="132">
        <v>0</v>
      </c>
      <c r="EO52" s="132">
        <v>0</v>
      </c>
      <c r="EP52" s="67">
        <v>0</v>
      </c>
      <c r="EQ52" s="132">
        <v>0</v>
      </c>
      <c r="ER52" s="132">
        <v>0</v>
      </c>
      <c r="ES52" s="67">
        <v>0</v>
      </c>
      <c r="ET52" s="67">
        <v>0</v>
      </c>
      <c r="EU52" s="132">
        <v>0</v>
      </c>
      <c r="EV52" s="132">
        <v>0</v>
      </c>
      <c r="EW52" s="132">
        <v>0</v>
      </c>
      <c r="EX52" s="132">
        <v>0</v>
      </c>
      <c r="EY52" s="132">
        <v>0</v>
      </c>
      <c r="EZ52" s="132">
        <v>0</v>
      </c>
      <c r="FA52" s="132">
        <v>0</v>
      </c>
      <c r="FB52" s="67">
        <v>0</v>
      </c>
      <c r="FC52" s="8"/>
      <c r="FD52" s="8"/>
      <c r="FE52" s="66">
        <v>0</v>
      </c>
      <c r="FF52" s="8"/>
      <c r="FG52" s="66">
        <f t="shared" si="25"/>
        <v>48653.974179778394</v>
      </c>
      <c r="FI52" s="113"/>
    </row>
    <row r="53" spans="2:165" ht="14.25" customHeight="1" x14ac:dyDescent="0.2">
      <c r="B53" s="124" t="s">
        <v>566</v>
      </c>
      <c r="C53" s="124" t="s">
        <v>391</v>
      </c>
      <c r="D53" s="67">
        <v>0</v>
      </c>
      <c r="E53" s="132">
        <v>0</v>
      </c>
      <c r="F53" s="132">
        <v>0</v>
      </c>
      <c r="G53" s="132">
        <v>0</v>
      </c>
      <c r="H53" s="132">
        <v>0</v>
      </c>
      <c r="I53" s="132">
        <v>0</v>
      </c>
      <c r="J53" s="132">
        <v>0</v>
      </c>
      <c r="K53" s="132">
        <v>0</v>
      </c>
      <c r="L53" s="132">
        <v>0</v>
      </c>
      <c r="M53" s="132">
        <v>0</v>
      </c>
      <c r="N53" s="132">
        <v>0</v>
      </c>
      <c r="O53" s="132">
        <v>0</v>
      </c>
      <c r="P53" s="132">
        <v>0</v>
      </c>
      <c r="Q53" s="132">
        <v>0</v>
      </c>
      <c r="R53" s="132">
        <v>0</v>
      </c>
      <c r="S53" s="132">
        <v>0</v>
      </c>
      <c r="T53" s="132">
        <v>0</v>
      </c>
      <c r="U53" s="132">
        <v>0</v>
      </c>
      <c r="V53" s="132">
        <v>0</v>
      </c>
      <c r="W53" s="132">
        <v>0</v>
      </c>
      <c r="X53" s="132">
        <v>0</v>
      </c>
      <c r="Y53" s="132">
        <v>0</v>
      </c>
      <c r="Z53" s="132">
        <v>0</v>
      </c>
      <c r="AA53" s="132">
        <v>0</v>
      </c>
      <c r="AB53" s="132">
        <v>0</v>
      </c>
      <c r="AC53" s="132">
        <v>0</v>
      </c>
      <c r="AD53" s="132">
        <v>0</v>
      </c>
      <c r="AE53" s="132">
        <v>0</v>
      </c>
      <c r="AF53" s="132">
        <v>0</v>
      </c>
      <c r="AG53" s="132">
        <v>0</v>
      </c>
      <c r="AH53" s="67">
        <v>0</v>
      </c>
      <c r="AI53" s="132">
        <v>0</v>
      </c>
      <c r="AJ53" s="132">
        <v>0</v>
      </c>
      <c r="AK53" s="132">
        <v>0</v>
      </c>
      <c r="AL53" s="67">
        <v>0</v>
      </c>
      <c r="AM53" s="132">
        <v>0</v>
      </c>
      <c r="AN53" s="132">
        <v>0</v>
      </c>
      <c r="AO53" s="132">
        <v>0</v>
      </c>
      <c r="AP53" s="132">
        <v>0</v>
      </c>
      <c r="AQ53" s="132">
        <v>0</v>
      </c>
      <c r="AR53" s="132">
        <v>0</v>
      </c>
      <c r="AS53" s="132">
        <v>0</v>
      </c>
      <c r="AT53" s="132">
        <v>0</v>
      </c>
      <c r="AU53" s="132">
        <v>0</v>
      </c>
      <c r="AV53" s="132">
        <v>0</v>
      </c>
      <c r="AW53" s="132">
        <v>0</v>
      </c>
      <c r="AX53" s="132">
        <v>0</v>
      </c>
      <c r="AY53" s="132">
        <v>0</v>
      </c>
      <c r="AZ53" s="132">
        <v>0</v>
      </c>
      <c r="BA53" s="132">
        <v>0</v>
      </c>
      <c r="BB53" s="132">
        <v>0</v>
      </c>
      <c r="BC53" s="132">
        <v>0</v>
      </c>
      <c r="BD53" s="132">
        <v>0</v>
      </c>
      <c r="BE53" s="132">
        <v>0</v>
      </c>
      <c r="BF53" s="132">
        <v>0</v>
      </c>
      <c r="BG53" s="132">
        <v>0</v>
      </c>
      <c r="BH53" s="132">
        <v>0</v>
      </c>
      <c r="BI53" s="132">
        <v>0</v>
      </c>
      <c r="BJ53" s="132">
        <v>0</v>
      </c>
      <c r="BK53" s="132">
        <v>0</v>
      </c>
      <c r="BL53" s="132">
        <v>0</v>
      </c>
      <c r="BM53" s="132">
        <v>0</v>
      </c>
      <c r="BN53" s="132">
        <v>0</v>
      </c>
      <c r="BO53" s="132">
        <v>0</v>
      </c>
      <c r="BP53" s="132">
        <v>0</v>
      </c>
      <c r="BQ53" s="132">
        <v>0</v>
      </c>
      <c r="BR53" s="132">
        <v>0</v>
      </c>
      <c r="BS53" s="132">
        <v>0</v>
      </c>
      <c r="BT53" s="132">
        <v>0</v>
      </c>
      <c r="BU53" s="132">
        <v>0</v>
      </c>
      <c r="BV53" s="132">
        <v>0</v>
      </c>
      <c r="BW53" s="132">
        <v>0</v>
      </c>
      <c r="BX53" s="132">
        <v>0</v>
      </c>
      <c r="BY53" s="132">
        <v>0</v>
      </c>
      <c r="BZ53" s="132">
        <v>0</v>
      </c>
      <c r="CA53" s="132">
        <v>0</v>
      </c>
      <c r="CB53" s="132">
        <v>0</v>
      </c>
      <c r="CC53" s="67">
        <v>0</v>
      </c>
      <c r="CD53" s="67">
        <v>0</v>
      </c>
      <c r="CE53" s="132">
        <v>0</v>
      </c>
      <c r="CF53" s="132">
        <v>0</v>
      </c>
      <c r="CG53" s="67">
        <v>0</v>
      </c>
      <c r="CH53" s="132">
        <v>0</v>
      </c>
      <c r="CI53" s="132">
        <v>0</v>
      </c>
      <c r="CJ53" s="132">
        <v>0</v>
      </c>
      <c r="CK53" s="132">
        <v>0</v>
      </c>
      <c r="CL53" s="132">
        <v>0</v>
      </c>
      <c r="CM53" s="132">
        <v>0</v>
      </c>
      <c r="CN53" s="132">
        <v>0</v>
      </c>
      <c r="CO53" s="132">
        <v>0</v>
      </c>
      <c r="CP53" s="67">
        <v>0</v>
      </c>
      <c r="CQ53" s="132">
        <v>0</v>
      </c>
      <c r="CR53" s="132">
        <v>0</v>
      </c>
      <c r="CS53" s="67">
        <v>0</v>
      </c>
      <c r="CT53" s="132">
        <v>0</v>
      </c>
      <c r="CU53" s="132">
        <v>0</v>
      </c>
      <c r="CV53" s="132">
        <v>0</v>
      </c>
      <c r="CW53" s="132">
        <v>0</v>
      </c>
      <c r="CX53" s="132">
        <v>0</v>
      </c>
      <c r="CY53" s="132">
        <v>0</v>
      </c>
      <c r="CZ53" s="132">
        <v>0</v>
      </c>
      <c r="DA53" s="132">
        <v>0</v>
      </c>
      <c r="DB53" s="67">
        <v>0</v>
      </c>
      <c r="DC53" s="132">
        <v>0</v>
      </c>
      <c r="DD53" s="132">
        <v>0</v>
      </c>
      <c r="DE53" s="132">
        <v>0</v>
      </c>
      <c r="DF53" s="67">
        <v>0</v>
      </c>
      <c r="DG53" s="132">
        <v>0</v>
      </c>
      <c r="DH53" s="132">
        <v>0</v>
      </c>
      <c r="DI53" s="67">
        <v>0</v>
      </c>
      <c r="DJ53" s="132">
        <v>0</v>
      </c>
      <c r="DK53" s="132">
        <v>0</v>
      </c>
      <c r="DL53" s="132">
        <v>0</v>
      </c>
      <c r="DM53" s="132">
        <v>0</v>
      </c>
      <c r="DN53" s="67">
        <v>0</v>
      </c>
      <c r="DO53" s="132">
        <v>0</v>
      </c>
      <c r="DP53" s="132">
        <v>0</v>
      </c>
      <c r="DQ53" s="67">
        <v>0</v>
      </c>
      <c r="DR53" s="132">
        <v>0</v>
      </c>
      <c r="DS53" s="132">
        <v>0</v>
      </c>
      <c r="DT53" s="132">
        <v>0</v>
      </c>
      <c r="DU53" s="132">
        <v>0</v>
      </c>
      <c r="DV53" s="132">
        <v>0</v>
      </c>
      <c r="DW53" s="132">
        <v>0</v>
      </c>
      <c r="DX53" s="132">
        <v>0</v>
      </c>
      <c r="DY53" s="132">
        <v>0</v>
      </c>
      <c r="DZ53" s="132">
        <v>0</v>
      </c>
      <c r="EA53" s="132">
        <v>0</v>
      </c>
      <c r="EB53" s="67">
        <v>0</v>
      </c>
      <c r="EC53" s="132">
        <v>0</v>
      </c>
      <c r="ED53" s="132">
        <v>0</v>
      </c>
      <c r="EE53" s="132">
        <v>0</v>
      </c>
      <c r="EF53" s="132">
        <v>0</v>
      </c>
      <c r="EG53" s="132">
        <v>0</v>
      </c>
      <c r="EH53" s="132">
        <v>0</v>
      </c>
      <c r="EI53" s="67">
        <v>0</v>
      </c>
      <c r="EJ53" s="132">
        <v>0</v>
      </c>
      <c r="EK53" s="132">
        <v>0</v>
      </c>
      <c r="EL53" s="132">
        <v>0</v>
      </c>
      <c r="EM53" s="67">
        <v>0</v>
      </c>
      <c r="EN53" s="132">
        <v>0</v>
      </c>
      <c r="EO53" s="132">
        <v>0</v>
      </c>
      <c r="EP53" s="67">
        <v>0</v>
      </c>
      <c r="EQ53" s="132">
        <v>0</v>
      </c>
      <c r="ER53" s="132">
        <v>0</v>
      </c>
      <c r="ES53" s="67">
        <v>0</v>
      </c>
      <c r="ET53" s="67">
        <v>0</v>
      </c>
      <c r="EU53" s="132">
        <v>0</v>
      </c>
      <c r="EV53" s="132">
        <v>0</v>
      </c>
      <c r="EW53" s="132">
        <v>0</v>
      </c>
      <c r="EX53" s="132">
        <v>0</v>
      </c>
      <c r="EY53" s="132">
        <v>0</v>
      </c>
      <c r="EZ53" s="132">
        <v>0</v>
      </c>
      <c r="FA53" s="132">
        <v>0</v>
      </c>
      <c r="FB53" s="67">
        <v>0</v>
      </c>
      <c r="FC53" s="8"/>
      <c r="FD53" s="8"/>
      <c r="FE53" s="66">
        <v>0</v>
      </c>
      <c r="FF53" s="8"/>
      <c r="FG53" s="66">
        <f t="shared" si="25"/>
        <v>0</v>
      </c>
      <c r="FI53" s="113"/>
    </row>
    <row r="54" spans="2:165" ht="14.25" customHeight="1" x14ac:dyDescent="0.2">
      <c r="B54" s="124" t="s">
        <v>567</v>
      </c>
      <c r="C54" s="124" t="s">
        <v>392</v>
      </c>
      <c r="D54" s="67">
        <v>0</v>
      </c>
      <c r="E54" s="132">
        <v>0</v>
      </c>
      <c r="F54" s="132">
        <v>0</v>
      </c>
      <c r="G54" s="132">
        <v>0</v>
      </c>
      <c r="H54" s="132">
        <v>0</v>
      </c>
      <c r="I54" s="132">
        <v>0</v>
      </c>
      <c r="J54" s="132">
        <v>0</v>
      </c>
      <c r="K54" s="132">
        <v>0</v>
      </c>
      <c r="L54" s="132">
        <v>0</v>
      </c>
      <c r="M54" s="132">
        <v>0</v>
      </c>
      <c r="N54" s="132">
        <v>0</v>
      </c>
      <c r="O54" s="132">
        <v>0</v>
      </c>
      <c r="P54" s="132">
        <v>0</v>
      </c>
      <c r="Q54" s="132">
        <v>0</v>
      </c>
      <c r="R54" s="132">
        <v>0</v>
      </c>
      <c r="S54" s="132">
        <v>0</v>
      </c>
      <c r="T54" s="132">
        <v>0</v>
      </c>
      <c r="U54" s="132">
        <v>0</v>
      </c>
      <c r="V54" s="132">
        <v>0</v>
      </c>
      <c r="W54" s="132">
        <v>0</v>
      </c>
      <c r="X54" s="132">
        <v>0</v>
      </c>
      <c r="Y54" s="132">
        <v>0</v>
      </c>
      <c r="Z54" s="132">
        <v>0</v>
      </c>
      <c r="AA54" s="132">
        <v>0</v>
      </c>
      <c r="AB54" s="132">
        <v>0</v>
      </c>
      <c r="AC54" s="132">
        <v>0</v>
      </c>
      <c r="AD54" s="132">
        <v>0</v>
      </c>
      <c r="AE54" s="132">
        <v>0</v>
      </c>
      <c r="AF54" s="132">
        <v>0</v>
      </c>
      <c r="AG54" s="132">
        <v>0</v>
      </c>
      <c r="AH54" s="67">
        <v>0</v>
      </c>
      <c r="AI54" s="132">
        <v>0</v>
      </c>
      <c r="AJ54" s="132">
        <v>0</v>
      </c>
      <c r="AK54" s="132">
        <v>0</v>
      </c>
      <c r="AL54" s="67">
        <v>164.88381431976302</v>
      </c>
      <c r="AM54" s="132">
        <v>0</v>
      </c>
      <c r="AN54" s="132">
        <v>0</v>
      </c>
      <c r="AO54" s="132">
        <v>0</v>
      </c>
      <c r="AP54" s="132">
        <v>0</v>
      </c>
      <c r="AQ54" s="132">
        <v>0</v>
      </c>
      <c r="AR54" s="132">
        <v>0</v>
      </c>
      <c r="AS54" s="132">
        <v>0</v>
      </c>
      <c r="AT54" s="132">
        <v>0</v>
      </c>
      <c r="AU54" s="132">
        <v>0</v>
      </c>
      <c r="AV54" s="132">
        <v>0</v>
      </c>
      <c r="AW54" s="132">
        <v>0</v>
      </c>
      <c r="AX54" s="132">
        <v>0</v>
      </c>
      <c r="AY54" s="132">
        <v>0</v>
      </c>
      <c r="AZ54" s="132">
        <v>0</v>
      </c>
      <c r="BA54" s="132">
        <v>0</v>
      </c>
      <c r="BB54" s="132">
        <v>0</v>
      </c>
      <c r="BC54" s="132">
        <v>0</v>
      </c>
      <c r="BD54" s="132">
        <v>0</v>
      </c>
      <c r="BE54" s="132">
        <v>0</v>
      </c>
      <c r="BF54" s="132">
        <v>0</v>
      </c>
      <c r="BG54" s="132">
        <v>0</v>
      </c>
      <c r="BH54" s="132">
        <v>0</v>
      </c>
      <c r="BI54" s="132">
        <v>164.88381431976302</v>
      </c>
      <c r="BJ54" s="132">
        <v>0</v>
      </c>
      <c r="BK54" s="132">
        <v>0</v>
      </c>
      <c r="BL54" s="132">
        <v>0</v>
      </c>
      <c r="BM54" s="132">
        <v>0</v>
      </c>
      <c r="BN54" s="132">
        <v>0</v>
      </c>
      <c r="BO54" s="132">
        <v>0</v>
      </c>
      <c r="BP54" s="132">
        <v>0</v>
      </c>
      <c r="BQ54" s="132">
        <v>0</v>
      </c>
      <c r="BR54" s="132">
        <v>0</v>
      </c>
      <c r="BS54" s="132">
        <v>0</v>
      </c>
      <c r="BT54" s="132">
        <v>0</v>
      </c>
      <c r="BU54" s="132">
        <v>0</v>
      </c>
      <c r="BV54" s="132">
        <v>0</v>
      </c>
      <c r="BW54" s="132">
        <v>0</v>
      </c>
      <c r="BX54" s="132">
        <v>0</v>
      </c>
      <c r="BY54" s="132">
        <v>0</v>
      </c>
      <c r="BZ54" s="132">
        <v>0</v>
      </c>
      <c r="CA54" s="132">
        <v>0</v>
      </c>
      <c r="CB54" s="132">
        <v>0</v>
      </c>
      <c r="CC54" s="67">
        <v>0</v>
      </c>
      <c r="CD54" s="67">
        <v>0</v>
      </c>
      <c r="CE54" s="132">
        <v>0</v>
      </c>
      <c r="CF54" s="132">
        <v>0</v>
      </c>
      <c r="CG54" s="67">
        <v>0</v>
      </c>
      <c r="CH54" s="132">
        <v>0</v>
      </c>
      <c r="CI54" s="132">
        <v>0</v>
      </c>
      <c r="CJ54" s="132">
        <v>0</v>
      </c>
      <c r="CK54" s="132">
        <v>0</v>
      </c>
      <c r="CL54" s="132">
        <v>0</v>
      </c>
      <c r="CM54" s="132">
        <v>0</v>
      </c>
      <c r="CN54" s="132">
        <v>0</v>
      </c>
      <c r="CO54" s="132">
        <v>0</v>
      </c>
      <c r="CP54" s="67">
        <v>0</v>
      </c>
      <c r="CQ54" s="132">
        <v>0</v>
      </c>
      <c r="CR54" s="132">
        <v>0</v>
      </c>
      <c r="CS54" s="67">
        <v>0</v>
      </c>
      <c r="CT54" s="132">
        <v>0</v>
      </c>
      <c r="CU54" s="132">
        <v>0</v>
      </c>
      <c r="CV54" s="132">
        <v>0</v>
      </c>
      <c r="CW54" s="132">
        <v>0</v>
      </c>
      <c r="CX54" s="132">
        <v>0</v>
      </c>
      <c r="CY54" s="132">
        <v>0</v>
      </c>
      <c r="CZ54" s="132">
        <v>0</v>
      </c>
      <c r="DA54" s="132">
        <v>0</v>
      </c>
      <c r="DB54" s="67">
        <v>0</v>
      </c>
      <c r="DC54" s="132">
        <v>0</v>
      </c>
      <c r="DD54" s="132">
        <v>0</v>
      </c>
      <c r="DE54" s="132">
        <v>0</v>
      </c>
      <c r="DF54" s="67">
        <v>0</v>
      </c>
      <c r="DG54" s="132">
        <v>0</v>
      </c>
      <c r="DH54" s="132">
        <v>0</v>
      </c>
      <c r="DI54" s="67">
        <v>0</v>
      </c>
      <c r="DJ54" s="132">
        <v>0</v>
      </c>
      <c r="DK54" s="132">
        <v>0</v>
      </c>
      <c r="DL54" s="132">
        <v>0</v>
      </c>
      <c r="DM54" s="132">
        <v>0</v>
      </c>
      <c r="DN54" s="67">
        <v>0</v>
      </c>
      <c r="DO54" s="132">
        <v>0</v>
      </c>
      <c r="DP54" s="132">
        <v>0</v>
      </c>
      <c r="DQ54" s="67">
        <v>0</v>
      </c>
      <c r="DR54" s="132">
        <v>0</v>
      </c>
      <c r="DS54" s="132">
        <v>0</v>
      </c>
      <c r="DT54" s="132">
        <v>0</v>
      </c>
      <c r="DU54" s="132">
        <v>0</v>
      </c>
      <c r="DV54" s="132">
        <v>0</v>
      </c>
      <c r="DW54" s="132">
        <v>0</v>
      </c>
      <c r="DX54" s="132">
        <v>0</v>
      </c>
      <c r="DY54" s="132">
        <v>0</v>
      </c>
      <c r="DZ54" s="132">
        <v>0</v>
      </c>
      <c r="EA54" s="132">
        <v>0</v>
      </c>
      <c r="EB54" s="67">
        <v>0</v>
      </c>
      <c r="EC54" s="132">
        <v>0</v>
      </c>
      <c r="ED54" s="132">
        <v>0</v>
      </c>
      <c r="EE54" s="132">
        <v>0</v>
      </c>
      <c r="EF54" s="132">
        <v>0</v>
      </c>
      <c r="EG54" s="132">
        <v>0</v>
      </c>
      <c r="EH54" s="132">
        <v>0</v>
      </c>
      <c r="EI54" s="67">
        <v>0</v>
      </c>
      <c r="EJ54" s="132">
        <v>0</v>
      </c>
      <c r="EK54" s="132">
        <v>0</v>
      </c>
      <c r="EL54" s="132">
        <v>0</v>
      </c>
      <c r="EM54" s="67">
        <v>0</v>
      </c>
      <c r="EN54" s="132">
        <v>0</v>
      </c>
      <c r="EO54" s="132">
        <v>0</v>
      </c>
      <c r="EP54" s="67">
        <v>0</v>
      </c>
      <c r="EQ54" s="132">
        <v>0</v>
      </c>
      <c r="ER54" s="132">
        <v>0</v>
      </c>
      <c r="ES54" s="67">
        <v>0</v>
      </c>
      <c r="ET54" s="67">
        <v>0</v>
      </c>
      <c r="EU54" s="132">
        <v>0</v>
      </c>
      <c r="EV54" s="132">
        <v>0</v>
      </c>
      <c r="EW54" s="132">
        <v>0</v>
      </c>
      <c r="EX54" s="132">
        <v>0</v>
      </c>
      <c r="EY54" s="132">
        <v>0</v>
      </c>
      <c r="EZ54" s="132">
        <v>0</v>
      </c>
      <c r="FA54" s="132">
        <v>0</v>
      </c>
      <c r="FB54" s="67">
        <v>0</v>
      </c>
      <c r="FC54" s="8"/>
      <c r="FD54" s="8"/>
      <c r="FE54" s="66">
        <v>0</v>
      </c>
      <c r="FF54" s="8"/>
      <c r="FG54" s="66">
        <f t="shared" si="25"/>
        <v>164.88381431976302</v>
      </c>
      <c r="FI54" s="113"/>
    </row>
    <row r="55" spans="2:165" ht="14.25" customHeight="1" x14ac:dyDescent="0.2">
      <c r="B55" s="124" t="s">
        <v>567</v>
      </c>
      <c r="C55" s="124" t="s">
        <v>393</v>
      </c>
      <c r="D55" s="67">
        <v>0</v>
      </c>
      <c r="E55" s="132">
        <v>0</v>
      </c>
      <c r="F55" s="132">
        <v>0</v>
      </c>
      <c r="G55" s="132">
        <v>0</v>
      </c>
      <c r="H55" s="132">
        <v>0</v>
      </c>
      <c r="I55" s="132">
        <v>0</v>
      </c>
      <c r="J55" s="132">
        <v>0</v>
      </c>
      <c r="K55" s="132">
        <v>0</v>
      </c>
      <c r="L55" s="132">
        <v>0</v>
      </c>
      <c r="M55" s="132">
        <v>0</v>
      </c>
      <c r="N55" s="132">
        <v>0</v>
      </c>
      <c r="O55" s="132">
        <v>0</v>
      </c>
      <c r="P55" s="132">
        <v>0</v>
      </c>
      <c r="Q55" s="132">
        <v>0</v>
      </c>
      <c r="R55" s="132">
        <v>0</v>
      </c>
      <c r="S55" s="132">
        <v>0</v>
      </c>
      <c r="T55" s="132">
        <v>0</v>
      </c>
      <c r="U55" s="132">
        <v>0</v>
      </c>
      <c r="V55" s="132">
        <v>0</v>
      </c>
      <c r="W55" s="132">
        <v>0</v>
      </c>
      <c r="X55" s="132">
        <v>0</v>
      </c>
      <c r="Y55" s="132">
        <v>0</v>
      </c>
      <c r="Z55" s="132">
        <v>0</v>
      </c>
      <c r="AA55" s="132">
        <v>0</v>
      </c>
      <c r="AB55" s="132">
        <v>0</v>
      </c>
      <c r="AC55" s="132">
        <v>0</v>
      </c>
      <c r="AD55" s="132">
        <v>0</v>
      </c>
      <c r="AE55" s="132">
        <v>0</v>
      </c>
      <c r="AF55" s="132">
        <v>0</v>
      </c>
      <c r="AG55" s="132">
        <v>0</v>
      </c>
      <c r="AH55" s="67">
        <v>0</v>
      </c>
      <c r="AI55" s="132">
        <v>0</v>
      </c>
      <c r="AJ55" s="132">
        <v>0</v>
      </c>
      <c r="AK55" s="132">
        <v>0</v>
      </c>
      <c r="AL55" s="67">
        <v>0</v>
      </c>
      <c r="AM55" s="132">
        <v>0</v>
      </c>
      <c r="AN55" s="132">
        <v>0</v>
      </c>
      <c r="AO55" s="132">
        <v>0</v>
      </c>
      <c r="AP55" s="132">
        <v>0</v>
      </c>
      <c r="AQ55" s="132">
        <v>0</v>
      </c>
      <c r="AR55" s="132">
        <v>0</v>
      </c>
      <c r="AS55" s="132">
        <v>0</v>
      </c>
      <c r="AT55" s="132">
        <v>0</v>
      </c>
      <c r="AU55" s="132">
        <v>0</v>
      </c>
      <c r="AV55" s="132">
        <v>0</v>
      </c>
      <c r="AW55" s="132">
        <v>0</v>
      </c>
      <c r="AX55" s="132">
        <v>0</v>
      </c>
      <c r="AY55" s="132">
        <v>0</v>
      </c>
      <c r="AZ55" s="132">
        <v>0</v>
      </c>
      <c r="BA55" s="132">
        <v>0</v>
      </c>
      <c r="BB55" s="132">
        <v>0</v>
      </c>
      <c r="BC55" s="132">
        <v>0</v>
      </c>
      <c r="BD55" s="132">
        <v>0</v>
      </c>
      <c r="BE55" s="132">
        <v>0</v>
      </c>
      <c r="BF55" s="132">
        <v>0</v>
      </c>
      <c r="BG55" s="132">
        <v>0</v>
      </c>
      <c r="BH55" s="132">
        <v>0</v>
      </c>
      <c r="BI55" s="132">
        <v>0</v>
      </c>
      <c r="BJ55" s="132">
        <v>0</v>
      </c>
      <c r="BK55" s="132">
        <v>0</v>
      </c>
      <c r="BL55" s="132">
        <v>0</v>
      </c>
      <c r="BM55" s="132">
        <v>0</v>
      </c>
      <c r="BN55" s="132">
        <v>0</v>
      </c>
      <c r="BO55" s="132">
        <v>0</v>
      </c>
      <c r="BP55" s="132">
        <v>0</v>
      </c>
      <c r="BQ55" s="132">
        <v>0</v>
      </c>
      <c r="BR55" s="132">
        <v>0</v>
      </c>
      <c r="BS55" s="132">
        <v>0</v>
      </c>
      <c r="BT55" s="132">
        <v>0</v>
      </c>
      <c r="BU55" s="132">
        <v>0</v>
      </c>
      <c r="BV55" s="132">
        <v>0</v>
      </c>
      <c r="BW55" s="132">
        <v>0</v>
      </c>
      <c r="BX55" s="132">
        <v>0</v>
      </c>
      <c r="BY55" s="132">
        <v>0</v>
      </c>
      <c r="BZ55" s="132">
        <v>0</v>
      </c>
      <c r="CA55" s="132">
        <v>0</v>
      </c>
      <c r="CB55" s="132">
        <v>0</v>
      </c>
      <c r="CC55" s="67">
        <v>0</v>
      </c>
      <c r="CD55" s="67">
        <v>0</v>
      </c>
      <c r="CE55" s="132">
        <v>0</v>
      </c>
      <c r="CF55" s="132">
        <v>0</v>
      </c>
      <c r="CG55" s="67">
        <v>0</v>
      </c>
      <c r="CH55" s="132">
        <v>0</v>
      </c>
      <c r="CI55" s="132">
        <v>0</v>
      </c>
      <c r="CJ55" s="132">
        <v>0</v>
      </c>
      <c r="CK55" s="132">
        <v>0</v>
      </c>
      <c r="CL55" s="132">
        <v>0</v>
      </c>
      <c r="CM55" s="132">
        <v>0</v>
      </c>
      <c r="CN55" s="132">
        <v>0</v>
      </c>
      <c r="CO55" s="132">
        <v>0</v>
      </c>
      <c r="CP55" s="67">
        <v>0</v>
      </c>
      <c r="CQ55" s="132">
        <v>0</v>
      </c>
      <c r="CR55" s="132">
        <v>0</v>
      </c>
      <c r="CS55" s="67">
        <v>0</v>
      </c>
      <c r="CT55" s="132">
        <v>0</v>
      </c>
      <c r="CU55" s="132">
        <v>0</v>
      </c>
      <c r="CV55" s="132">
        <v>0</v>
      </c>
      <c r="CW55" s="132">
        <v>0</v>
      </c>
      <c r="CX55" s="132">
        <v>0</v>
      </c>
      <c r="CY55" s="132">
        <v>0</v>
      </c>
      <c r="CZ55" s="132">
        <v>0</v>
      </c>
      <c r="DA55" s="132">
        <v>0</v>
      </c>
      <c r="DB55" s="67">
        <v>0</v>
      </c>
      <c r="DC55" s="132">
        <v>0</v>
      </c>
      <c r="DD55" s="132">
        <v>0</v>
      </c>
      <c r="DE55" s="132">
        <v>0</v>
      </c>
      <c r="DF55" s="67">
        <v>0</v>
      </c>
      <c r="DG55" s="132">
        <v>0</v>
      </c>
      <c r="DH55" s="132">
        <v>0</v>
      </c>
      <c r="DI55" s="67">
        <v>0</v>
      </c>
      <c r="DJ55" s="132">
        <v>0</v>
      </c>
      <c r="DK55" s="132">
        <v>0</v>
      </c>
      <c r="DL55" s="132">
        <v>0</v>
      </c>
      <c r="DM55" s="132">
        <v>0</v>
      </c>
      <c r="DN55" s="67">
        <v>0</v>
      </c>
      <c r="DO55" s="132">
        <v>0</v>
      </c>
      <c r="DP55" s="132">
        <v>0</v>
      </c>
      <c r="DQ55" s="67">
        <v>0</v>
      </c>
      <c r="DR55" s="132">
        <v>0</v>
      </c>
      <c r="DS55" s="132">
        <v>0</v>
      </c>
      <c r="DT55" s="132">
        <v>0</v>
      </c>
      <c r="DU55" s="132">
        <v>0</v>
      </c>
      <c r="DV55" s="132">
        <v>0</v>
      </c>
      <c r="DW55" s="132">
        <v>0</v>
      </c>
      <c r="DX55" s="132">
        <v>0</v>
      </c>
      <c r="DY55" s="132">
        <v>0</v>
      </c>
      <c r="DZ55" s="132">
        <v>0</v>
      </c>
      <c r="EA55" s="132">
        <v>0</v>
      </c>
      <c r="EB55" s="67">
        <v>0</v>
      </c>
      <c r="EC55" s="132">
        <v>0</v>
      </c>
      <c r="ED55" s="132">
        <v>0</v>
      </c>
      <c r="EE55" s="132">
        <v>0</v>
      </c>
      <c r="EF55" s="132">
        <v>0</v>
      </c>
      <c r="EG55" s="132">
        <v>0</v>
      </c>
      <c r="EH55" s="132">
        <v>0</v>
      </c>
      <c r="EI55" s="67">
        <v>0</v>
      </c>
      <c r="EJ55" s="132">
        <v>0</v>
      </c>
      <c r="EK55" s="132">
        <v>0</v>
      </c>
      <c r="EL55" s="132">
        <v>0</v>
      </c>
      <c r="EM55" s="67">
        <v>0</v>
      </c>
      <c r="EN55" s="132">
        <v>0</v>
      </c>
      <c r="EO55" s="132">
        <v>0</v>
      </c>
      <c r="EP55" s="67">
        <v>0</v>
      </c>
      <c r="EQ55" s="132">
        <v>0</v>
      </c>
      <c r="ER55" s="132">
        <v>0</v>
      </c>
      <c r="ES55" s="67">
        <v>0</v>
      </c>
      <c r="ET55" s="67">
        <v>0</v>
      </c>
      <c r="EU55" s="132">
        <v>0</v>
      </c>
      <c r="EV55" s="132">
        <v>0</v>
      </c>
      <c r="EW55" s="132">
        <v>0</v>
      </c>
      <c r="EX55" s="132">
        <v>0</v>
      </c>
      <c r="EY55" s="132">
        <v>0</v>
      </c>
      <c r="EZ55" s="132">
        <v>0</v>
      </c>
      <c r="FA55" s="132">
        <v>0</v>
      </c>
      <c r="FB55" s="67">
        <v>0</v>
      </c>
      <c r="FC55" s="8"/>
      <c r="FD55" s="8"/>
      <c r="FE55" s="66">
        <v>2069.6732681130002</v>
      </c>
      <c r="FF55" s="8"/>
      <c r="FG55" s="66">
        <f t="shared" si="25"/>
        <v>2069.6732681130002</v>
      </c>
      <c r="FI55" s="113"/>
    </row>
    <row r="56" spans="2:165" ht="14.25" customHeight="1" x14ac:dyDescent="0.2">
      <c r="B56" s="124">
        <v>5210</v>
      </c>
      <c r="C56" s="127" t="s">
        <v>394</v>
      </c>
      <c r="D56" s="67">
        <v>0</v>
      </c>
      <c r="E56" s="132">
        <v>0</v>
      </c>
      <c r="F56" s="132">
        <v>0</v>
      </c>
      <c r="G56" s="132">
        <v>0</v>
      </c>
      <c r="H56" s="132">
        <v>0</v>
      </c>
      <c r="I56" s="132">
        <v>0</v>
      </c>
      <c r="J56" s="132">
        <v>0</v>
      </c>
      <c r="K56" s="132">
        <v>0</v>
      </c>
      <c r="L56" s="132">
        <v>0</v>
      </c>
      <c r="M56" s="132">
        <v>0</v>
      </c>
      <c r="N56" s="132">
        <v>0</v>
      </c>
      <c r="O56" s="132">
        <v>0</v>
      </c>
      <c r="P56" s="132">
        <v>0</v>
      </c>
      <c r="Q56" s="132">
        <v>0</v>
      </c>
      <c r="R56" s="132">
        <v>0</v>
      </c>
      <c r="S56" s="132">
        <v>0</v>
      </c>
      <c r="T56" s="132">
        <v>0</v>
      </c>
      <c r="U56" s="132">
        <v>0</v>
      </c>
      <c r="V56" s="132">
        <v>0</v>
      </c>
      <c r="W56" s="132">
        <v>0</v>
      </c>
      <c r="X56" s="132">
        <v>0</v>
      </c>
      <c r="Y56" s="132">
        <v>0</v>
      </c>
      <c r="Z56" s="132">
        <v>0</v>
      </c>
      <c r="AA56" s="132">
        <v>0</v>
      </c>
      <c r="AB56" s="132">
        <v>0</v>
      </c>
      <c r="AC56" s="132">
        <v>0</v>
      </c>
      <c r="AD56" s="132">
        <v>0</v>
      </c>
      <c r="AE56" s="132">
        <v>0</v>
      </c>
      <c r="AF56" s="132">
        <v>0</v>
      </c>
      <c r="AG56" s="132">
        <v>0</v>
      </c>
      <c r="AH56" s="67">
        <v>0</v>
      </c>
      <c r="AI56" s="132">
        <v>0</v>
      </c>
      <c r="AJ56" s="132">
        <v>0</v>
      </c>
      <c r="AK56" s="132">
        <v>0</v>
      </c>
      <c r="AL56" s="67">
        <v>741.74074811407979</v>
      </c>
      <c r="AM56" s="132">
        <v>0</v>
      </c>
      <c r="AN56" s="132">
        <v>0</v>
      </c>
      <c r="AO56" s="132">
        <v>0</v>
      </c>
      <c r="AP56" s="132">
        <v>0</v>
      </c>
      <c r="AQ56" s="132">
        <v>0</v>
      </c>
      <c r="AR56" s="132">
        <v>0</v>
      </c>
      <c r="AS56" s="132">
        <v>0</v>
      </c>
      <c r="AT56" s="132">
        <v>0</v>
      </c>
      <c r="AU56" s="132">
        <v>741.74074811407979</v>
      </c>
      <c r="AV56" s="132">
        <v>0</v>
      </c>
      <c r="AW56" s="132">
        <v>0</v>
      </c>
      <c r="AX56" s="132">
        <v>0</v>
      </c>
      <c r="AY56" s="132">
        <v>0</v>
      </c>
      <c r="AZ56" s="132">
        <v>0</v>
      </c>
      <c r="BA56" s="132">
        <v>0</v>
      </c>
      <c r="BB56" s="132">
        <v>0</v>
      </c>
      <c r="BC56" s="132">
        <v>0</v>
      </c>
      <c r="BD56" s="132">
        <v>0</v>
      </c>
      <c r="BE56" s="132">
        <v>0</v>
      </c>
      <c r="BF56" s="132">
        <v>0</v>
      </c>
      <c r="BG56" s="132">
        <v>0</v>
      </c>
      <c r="BH56" s="132">
        <v>0</v>
      </c>
      <c r="BI56" s="132">
        <v>0</v>
      </c>
      <c r="BJ56" s="132">
        <v>0</v>
      </c>
      <c r="BK56" s="132">
        <v>0</v>
      </c>
      <c r="BL56" s="132">
        <v>0</v>
      </c>
      <c r="BM56" s="132">
        <v>0</v>
      </c>
      <c r="BN56" s="132">
        <v>0</v>
      </c>
      <c r="BO56" s="132">
        <v>0</v>
      </c>
      <c r="BP56" s="132">
        <v>0</v>
      </c>
      <c r="BQ56" s="132">
        <v>0</v>
      </c>
      <c r="BR56" s="132">
        <v>0</v>
      </c>
      <c r="BS56" s="132">
        <v>0</v>
      </c>
      <c r="BT56" s="132">
        <v>0</v>
      </c>
      <c r="BU56" s="132">
        <v>0</v>
      </c>
      <c r="BV56" s="132">
        <v>0</v>
      </c>
      <c r="BW56" s="132">
        <v>0</v>
      </c>
      <c r="BX56" s="132">
        <v>0</v>
      </c>
      <c r="BY56" s="132">
        <v>0</v>
      </c>
      <c r="BZ56" s="132">
        <v>0</v>
      </c>
      <c r="CA56" s="132">
        <v>0</v>
      </c>
      <c r="CB56" s="132">
        <v>0</v>
      </c>
      <c r="CC56" s="67">
        <v>0</v>
      </c>
      <c r="CD56" s="67">
        <v>0</v>
      </c>
      <c r="CE56" s="132">
        <v>0</v>
      </c>
      <c r="CF56" s="132">
        <v>0</v>
      </c>
      <c r="CG56" s="67">
        <v>0</v>
      </c>
      <c r="CH56" s="132">
        <v>0</v>
      </c>
      <c r="CI56" s="132">
        <v>0</v>
      </c>
      <c r="CJ56" s="132">
        <v>0</v>
      </c>
      <c r="CK56" s="132">
        <v>0</v>
      </c>
      <c r="CL56" s="132">
        <v>0</v>
      </c>
      <c r="CM56" s="132">
        <v>0</v>
      </c>
      <c r="CN56" s="132">
        <v>0</v>
      </c>
      <c r="CO56" s="132">
        <v>0</v>
      </c>
      <c r="CP56" s="67">
        <v>0</v>
      </c>
      <c r="CQ56" s="132">
        <v>0</v>
      </c>
      <c r="CR56" s="132">
        <v>0</v>
      </c>
      <c r="CS56" s="67">
        <v>0</v>
      </c>
      <c r="CT56" s="132">
        <v>0</v>
      </c>
      <c r="CU56" s="132">
        <v>0</v>
      </c>
      <c r="CV56" s="132">
        <v>0</v>
      </c>
      <c r="CW56" s="132">
        <v>0</v>
      </c>
      <c r="CX56" s="132">
        <v>0</v>
      </c>
      <c r="CY56" s="132">
        <v>0</v>
      </c>
      <c r="CZ56" s="132">
        <v>0</v>
      </c>
      <c r="DA56" s="132">
        <v>0</v>
      </c>
      <c r="DB56" s="67">
        <v>0</v>
      </c>
      <c r="DC56" s="132">
        <v>0</v>
      </c>
      <c r="DD56" s="132">
        <v>0</v>
      </c>
      <c r="DE56" s="132">
        <v>0</v>
      </c>
      <c r="DF56" s="67">
        <v>0</v>
      </c>
      <c r="DG56" s="132">
        <v>0</v>
      </c>
      <c r="DH56" s="132">
        <v>0</v>
      </c>
      <c r="DI56" s="67">
        <v>0</v>
      </c>
      <c r="DJ56" s="132">
        <v>0</v>
      </c>
      <c r="DK56" s="132">
        <v>0</v>
      </c>
      <c r="DL56" s="132">
        <v>0</v>
      </c>
      <c r="DM56" s="132">
        <v>0</v>
      </c>
      <c r="DN56" s="67">
        <v>0</v>
      </c>
      <c r="DO56" s="132">
        <v>0</v>
      </c>
      <c r="DP56" s="132">
        <v>0</v>
      </c>
      <c r="DQ56" s="67">
        <v>0</v>
      </c>
      <c r="DR56" s="132">
        <v>0</v>
      </c>
      <c r="DS56" s="132">
        <v>0</v>
      </c>
      <c r="DT56" s="132">
        <v>0</v>
      </c>
      <c r="DU56" s="132">
        <v>0</v>
      </c>
      <c r="DV56" s="132">
        <v>0</v>
      </c>
      <c r="DW56" s="132">
        <v>0</v>
      </c>
      <c r="DX56" s="132">
        <v>0</v>
      </c>
      <c r="DY56" s="132">
        <v>0</v>
      </c>
      <c r="DZ56" s="132">
        <v>0</v>
      </c>
      <c r="EA56" s="132">
        <v>0</v>
      </c>
      <c r="EB56" s="67">
        <v>0</v>
      </c>
      <c r="EC56" s="132">
        <v>0</v>
      </c>
      <c r="ED56" s="132">
        <v>0</v>
      </c>
      <c r="EE56" s="132">
        <v>0</v>
      </c>
      <c r="EF56" s="132">
        <v>0</v>
      </c>
      <c r="EG56" s="132">
        <v>0</v>
      </c>
      <c r="EH56" s="132">
        <v>0</v>
      </c>
      <c r="EI56" s="67">
        <v>0</v>
      </c>
      <c r="EJ56" s="132">
        <v>0</v>
      </c>
      <c r="EK56" s="132">
        <v>0</v>
      </c>
      <c r="EL56" s="132">
        <v>0</v>
      </c>
      <c r="EM56" s="67">
        <v>0</v>
      </c>
      <c r="EN56" s="132">
        <v>0</v>
      </c>
      <c r="EO56" s="132">
        <v>0</v>
      </c>
      <c r="EP56" s="67">
        <v>0</v>
      </c>
      <c r="EQ56" s="132">
        <v>0</v>
      </c>
      <c r="ER56" s="132">
        <v>0</v>
      </c>
      <c r="ES56" s="67">
        <v>0</v>
      </c>
      <c r="ET56" s="67">
        <v>0</v>
      </c>
      <c r="EU56" s="132">
        <v>0</v>
      </c>
      <c r="EV56" s="132">
        <v>0</v>
      </c>
      <c r="EW56" s="132">
        <v>0</v>
      </c>
      <c r="EX56" s="132">
        <v>0</v>
      </c>
      <c r="EY56" s="132">
        <v>0</v>
      </c>
      <c r="EZ56" s="132">
        <v>0</v>
      </c>
      <c r="FA56" s="132">
        <v>0</v>
      </c>
      <c r="FB56" s="67">
        <v>0</v>
      </c>
      <c r="FC56" s="8"/>
      <c r="FD56" s="8"/>
      <c r="FE56" s="66">
        <v>426.37081646675301</v>
      </c>
      <c r="FF56" s="8"/>
      <c r="FG56" s="66">
        <f t="shared" si="25"/>
        <v>1168.1115645808327</v>
      </c>
      <c r="FI56" s="113"/>
    </row>
    <row r="57" spans="2:165" ht="14.25" customHeight="1" x14ac:dyDescent="0.2">
      <c r="B57" s="114" t="s">
        <v>395</v>
      </c>
      <c r="C57" s="114"/>
      <c r="D57" s="10">
        <f t="shared" ref="D57:D72" si="26">SUM($E57:$AG57)</f>
        <v>9312.6860254262192</v>
      </c>
      <c r="E57" s="133">
        <f t="shared" ref="E57:AG57" si="27">+E58+E59+E60+E61+E68</f>
        <v>5.268486319283836</v>
      </c>
      <c r="F57" s="134">
        <f t="shared" si="27"/>
        <v>0.87497340522933631</v>
      </c>
      <c r="G57" s="134">
        <f t="shared" si="27"/>
        <v>48.68096312246977</v>
      </c>
      <c r="H57" s="134">
        <f t="shared" si="27"/>
        <v>667.95307948610514</v>
      </c>
      <c r="I57" s="134">
        <f t="shared" si="27"/>
        <v>21.437474548698859</v>
      </c>
      <c r="J57" s="134">
        <f t="shared" si="27"/>
        <v>87.395058932445465</v>
      </c>
      <c r="K57" s="134">
        <f t="shared" si="27"/>
        <v>47.439201740010134</v>
      </c>
      <c r="L57" s="134">
        <f t="shared" si="27"/>
        <v>4.9648631911416619</v>
      </c>
      <c r="M57" s="134">
        <f t="shared" si="27"/>
        <v>29.369401204915796</v>
      </c>
      <c r="N57" s="134">
        <f t="shared" si="27"/>
        <v>231.64933476361935</v>
      </c>
      <c r="O57" s="134">
        <f t="shared" si="27"/>
        <v>644.80560928332807</v>
      </c>
      <c r="P57" s="134">
        <f t="shared" si="27"/>
        <v>35.077750397319441</v>
      </c>
      <c r="Q57" s="134">
        <f t="shared" si="27"/>
        <v>32.432209140397042</v>
      </c>
      <c r="R57" s="134">
        <f t="shared" si="27"/>
        <v>599.48260011508285</v>
      </c>
      <c r="S57" s="134">
        <f t="shared" si="27"/>
        <v>31.377997814655942</v>
      </c>
      <c r="T57" s="134">
        <f t="shared" si="27"/>
        <v>1311.453089979382</v>
      </c>
      <c r="U57" s="134">
        <f t="shared" si="27"/>
        <v>80.836173175896391</v>
      </c>
      <c r="V57" s="134">
        <f t="shared" si="27"/>
        <v>189.47484619089062</v>
      </c>
      <c r="W57" s="134">
        <f t="shared" si="27"/>
        <v>214.33349657535084</v>
      </c>
      <c r="X57" s="134">
        <f t="shared" si="27"/>
        <v>21.770263669314254</v>
      </c>
      <c r="Y57" s="134">
        <f t="shared" si="27"/>
        <v>57.896713765410034</v>
      </c>
      <c r="Z57" s="134">
        <f t="shared" si="27"/>
        <v>1094.658952173337</v>
      </c>
      <c r="AA57" s="134">
        <f t="shared" si="27"/>
        <v>222.9134169676484</v>
      </c>
      <c r="AB57" s="134">
        <f t="shared" si="27"/>
        <v>391.96749625032078</v>
      </c>
      <c r="AC57" s="134">
        <f t="shared" si="27"/>
        <v>64.740741316953248</v>
      </c>
      <c r="AD57" s="134">
        <f t="shared" si="27"/>
        <v>1729.6178138747148</v>
      </c>
      <c r="AE57" s="134">
        <f t="shared" si="27"/>
        <v>167.25330716636995</v>
      </c>
      <c r="AF57" s="134">
        <f t="shared" si="27"/>
        <v>1129.8109270557154</v>
      </c>
      <c r="AG57" s="134">
        <f t="shared" si="27"/>
        <v>147.74978380021389</v>
      </c>
      <c r="AH57" s="10">
        <f t="shared" si="3"/>
        <v>798.39274246042123</v>
      </c>
      <c r="AI57" s="134">
        <f>+AI58+AI59+AI60+AI61+AI68</f>
        <v>785.60789893351603</v>
      </c>
      <c r="AJ57" s="134">
        <f>+AJ58+AJ59+AJ60+AJ61+AJ68</f>
        <v>0.40375138915993281</v>
      </c>
      <c r="AK57" s="134">
        <f>+AK58+AK59+AK60+AK61+AK68</f>
        <v>12.3810921377453</v>
      </c>
      <c r="AL57" s="10">
        <f t="shared" si="4"/>
        <v>42125.841943195053</v>
      </c>
      <c r="AM57" s="134">
        <f t="shared" ref="AM57:CC57" si="28">+AM58+AM59+AM60+AM61+AM68</f>
        <v>1928.6840572898413</v>
      </c>
      <c r="AN57" s="134">
        <f t="shared" si="28"/>
        <v>238.32910176352274</v>
      </c>
      <c r="AO57" s="134">
        <f t="shared" si="28"/>
        <v>1512.4740317748319</v>
      </c>
      <c r="AP57" s="134">
        <f t="shared" si="28"/>
        <v>2142.2519921487701</v>
      </c>
      <c r="AQ57" s="134">
        <f t="shared" si="28"/>
        <v>1143.1635853087037</v>
      </c>
      <c r="AR57" s="134">
        <f t="shared" si="28"/>
        <v>512.53878756573488</v>
      </c>
      <c r="AS57" s="134">
        <f t="shared" si="28"/>
        <v>719.75004213934494</v>
      </c>
      <c r="AT57" s="134">
        <f t="shared" si="28"/>
        <v>1411.3294220995767</v>
      </c>
      <c r="AU57" s="134">
        <f t="shared" si="28"/>
        <v>10755.227388105162</v>
      </c>
      <c r="AV57" s="134">
        <f t="shared" si="28"/>
        <v>69.458369813148835</v>
      </c>
      <c r="AW57" s="134">
        <f t="shared" si="28"/>
        <v>547.55312678050575</v>
      </c>
      <c r="AX57" s="134">
        <f t="shared" si="28"/>
        <v>75.649396479713488</v>
      </c>
      <c r="AY57" s="134">
        <f t="shared" si="28"/>
        <v>218.2190586824928</v>
      </c>
      <c r="AZ57" s="134">
        <f t="shared" si="28"/>
        <v>340.62837736286826</v>
      </c>
      <c r="BA57" s="134">
        <f t="shared" si="28"/>
        <v>603.44836931412851</v>
      </c>
      <c r="BB57" s="134">
        <f t="shared" si="28"/>
        <v>365.74035473645807</v>
      </c>
      <c r="BC57" s="134">
        <f t="shared" si="28"/>
        <v>339.73344950084868</v>
      </c>
      <c r="BD57" s="134">
        <f t="shared" si="28"/>
        <v>42.981519949091222</v>
      </c>
      <c r="BE57" s="134">
        <f t="shared" si="28"/>
        <v>3.4704350708453138</v>
      </c>
      <c r="BF57" s="134">
        <f t="shared" si="28"/>
        <v>5917.8297279621629</v>
      </c>
      <c r="BG57" s="134">
        <f t="shared" si="28"/>
        <v>695.93614828892601</v>
      </c>
      <c r="BH57" s="134">
        <f t="shared" si="28"/>
        <v>419.43532094395937</v>
      </c>
      <c r="BI57" s="134">
        <f t="shared" si="28"/>
        <v>696.39868294165626</v>
      </c>
      <c r="BJ57" s="134">
        <f t="shared" si="28"/>
        <v>703.81589335786884</v>
      </c>
      <c r="BK57" s="134">
        <f t="shared" si="28"/>
        <v>29.252493476691111</v>
      </c>
      <c r="BL57" s="134">
        <f t="shared" si="28"/>
        <v>90.643207608836661</v>
      </c>
      <c r="BM57" s="134">
        <f t="shared" si="28"/>
        <v>229.24004910493758</v>
      </c>
      <c r="BN57" s="134">
        <f t="shared" si="28"/>
        <v>64.987518589247898</v>
      </c>
      <c r="BO57" s="134">
        <f t="shared" si="28"/>
        <v>538.21805660605048</v>
      </c>
      <c r="BP57" s="134">
        <f t="shared" si="28"/>
        <v>875.32409584419304</v>
      </c>
      <c r="BQ57" s="134">
        <f t="shared" si="28"/>
        <v>363.67164626239685</v>
      </c>
      <c r="BR57" s="134">
        <f t="shared" si="28"/>
        <v>5267.7457145113904</v>
      </c>
      <c r="BS57" s="134">
        <f t="shared" si="28"/>
        <v>571.25012414272578</v>
      </c>
      <c r="BT57" s="134">
        <f t="shared" si="28"/>
        <v>183.09616754314371</v>
      </c>
      <c r="BU57" s="134">
        <f t="shared" si="28"/>
        <v>235.86590979122644</v>
      </c>
      <c r="BV57" s="134">
        <f t="shared" si="28"/>
        <v>49.0510299197881</v>
      </c>
      <c r="BW57" s="134">
        <f t="shared" si="28"/>
        <v>288.94611166251548</v>
      </c>
      <c r="BX57" s="134">
        <f t="shared" si="28"/>
        <v>57.681349289422798</v>
      </c>
      <c r="BY57" s="134">
        <f t="shared" si="28"/>
        <v>248.55581615044701</v>
      </c>
      <c r="BZ57" s="134">
        <f t="shared" si="28"/>
        <v>515.62685644628993</v>
      </c>
      <c r="CA57" s="134">
        <f t="shared" si="28"/>
        <v>669.25123696664195</v>
      </c>
      <c r="CB57" s="134">
        <f t="shared" si="28"/>
        <v>443.38791989895913</v>
      </c>
      <c r="CC57" s="10">
        <f t="shared" si="28"/>
        <v>69693.79239973519</v>
      </c>
      <c r="CD57" s="10">
        <f t="shared" si="6"/>
        <v>730.81497266338374</v>
      </c>
      <c r="CE57" s="134">
        <f>+CE58+CE59+CE60+CE61+CE68</f>
        <v>528.4271622413612</v>
      </c>
      <c r="CF57" s="134">
        <f>+CF58+CF59+CF60+CF61+CF68</f>
        <v>202.38781042202254</v>
      </c>
      <c r="CG57" s="10">
        <f t="shared" si="7"/>
        <v>4077.5587170528966</v>
      </c>
      <c r="CH57" s="134">
        <f t="shared" ref="CH57:CO57" si="29">+CH58+CH59+CH60+CH61+CH68</f>
        <v>191.61992795921833</v>
      </c>
      <c r="CI57" s="134">
        <f t="shared" si="29"/>
        <v>1.280569623774388</v>
      </c>
      <c r="CJ57" s="134">
        <f t="shared" si="29"/>
        <v>1.0087425993018027</v>
      </c>
      <c r="CK57" s="134">
        <f t="shared" si="29"/>
        <v>1079.7135282616009</v>
      </c>
      <c r="CL57" s="134">
        <f t="shared" si="29"/>
        <v>299.77102178990913</v>
      </c>
      <c r="CM57" s="134">
        <f t="shared" si="29"/>
        <v>207.07440774974103</v>
      </c>
      <c r="CN57" s="134">
        <f t="shared" si="29"/>
        <v>206.02894215505205</v>
      </c>
      <c r="CO57" s="134">
        <f t="shared" si="29"/>
        <v>2091.0615769142987</v>
      </c>
      <c r="CP57" s="10">
        <f t="shared" si="9"/>
        <v>5602.8808874669357</v>
      </c>
      <c r="CQ57" s="134">
        <f>+CQ58+CQ59+CQ60+CQ61+CQ68</f>
        <v>5045.1523253374999</v>
      </c>
      <c r="CR57" s="134">
        <f>+CR58+CR59+CR60+CR61+CR68</f>
        <v>557.72856212943634</v>
      </c>
      <c r="CS57" s="10">
        <f t="shared" si="10"/>
        <v>15173.134766704095</v>
      </c>
      <c r="CT57" s="134">
        <f t="shared" ref="CT57:DA57" si="30">+CT58+CT59+CT60+CT61+CT68</f>
        <v>67.132639199999986</v>
      </c>
      <c r="CU57" s="134">
        <f t="shared" si="30"/>
        <v>5204.9190846772435</v>
      </c>
      <c r="CV57" s="134">
        <f t="shared" si="30"/>
        <v>4017.1732611350367</v>
      </c>
      <c r="CW57" s="134">
        <f t="shared" si="30"/>
        <v>4918.5155548819357</v>
      </c>
      <c r="CX57" s="134">
        <f t="shared" si="30"/>
        <v>130.8637548043086</v>
      </c>
      <c r="CY57" s="134">
        <f t="shared" si="30"/>
        <v>497.73643687593761</v>
      </c>
      <c r="CZ57" s="134">
        <f t="shared" si="30"/>
        <v>191.67140376189894</v>
      </c>
      <c r="DA57" s="134">
        <f t="shared" si="30"/>
        <v>145.1226313677345</v>
      </c>
      <c r="DB57" s="10">
        <f t="shared" si="12"/>
        <v>4732.3232887162139</v>
      </c>
      <c r="DC57" s="134">
        <f>+DC58+DC59+DC60+DC61+DC68</f>
        <v>1607.9605260568726</v>
      </c>
      <c r="DD57" s="134">
        <f>+DD58+DD59+DD60+DD61+DD68</f>
        <v>3016.9630214342769</v>
      </c>
      <c r="DE57" s="134">
        <f>+DE58+DE59+DE60+DE61+DE68</f>
        <v>107.3997412250649</v>
      </c>
      <c r="DF57" s="10">
        <f t="shared" si="13"/>
        <v>897.77430374488699</v>
      </c>
      <c r="DG57" s="134">
        <f>+DG58+DG59+DG60+DG61+DG68</f>
        <v>739.54441518974409</v>
      </c>
      <c r="DH57" s="134">
        <f>+DH58+DH59+DH60+DH61+DH68</f>
        <v>158.22988855514285</v>
      </c>
      <c r="DI57" s="10">
        <f t="shared" si="14"/>
        <v>600.89234544203896</v>
      </c>
      <c r="DJ57" s="134">
        <f>+DJ58+DJ59+DJ60+DJ61+DJ68</f>
        <v>432.00934860688602</v>
      </c>
      <c r="DK57" s="134">
        <f>+DK58+DK59+DK60+DK61+DK68</f>
        <v>66.589114602851055</v>
      </c>
      <c r="DL57" s="134">
        <f>+DL58+DL59+DL60+DL61+DL68</f>
        <v>45.245877317730489</v>
      </c>
      <c r="DM57" s="134">
        <f>+DM58+DM59+DM60+DM61+DM68</f>
        <v>57.048004914571401</v>
      </c>
      <c r="DN57" s="10">
        <f t="shared" si="15"/>
        <v>463.23675595206953</v>
      </c>
      <c r="DO57" s="134">
        <f>+DO58+DO59+DO60+DO61+DO68</f>
        <v>463.23675595206953</v>
      </c>
      <c r="DP57" s="134">
        <f>+DP58+DP59+DP60+DP61+DP68</f>
        <v>0</v>
      </c>
      <c r="DQ57" s="10">
        <f t="shared" si="16"/>
        <v>1240.4362307423792</v>
      </c>
      <c r="DR57" s="134">
        <f t="shared" ref="DR57:EA57" si="31">+DR58+DR59+DR60+DR61+DR68</f>
        <v>159.24605789934105</v>
      </c>
      <c r="DS57" s="134">
        <f t="shared" si="31"/>
        <v>142.24076413694843</v>
      </c>
      <c r="DT57" s="134">
        <f t="shared" si="31"/>
        <v>144.38196474726891</v>
      </c>
      <c r="DU57" s="134">
        <f t="shared" si="31"/>
        <v>252.54912768306684</v>
      </c>
      <c r="DV57" s="134">
        <f t="shared" si="31"/>
        <v>50.324025102658332</v>
      </c>
      <c r="DW57" s="134">
        <f t="shared" si="31"/>
        <v>3.6825030707682322</v>
      </c>
      <c r="DX57" s="134">
        <f t="shared" si="31"/>
        <v>20.14579589296735</v>
      </c>
      <c r="DY57" s="134">
        <f t="shared" si="31"/>
        <v>288.76177750278038</v>
      </c>
      <c r="DZ57" s="134">
        <f t="shared" si="31"/>
        <v>165.20722211984133</v>
      </c>
      <c r="EA57" s="134">
        <f t="shared" si="31"/>
        <v>13.896992586738136</v>
      </c>
      <c r="EB57" s="10">
        <f t="shared" si="18"/>
        <v>1749.877819797447</v>
      </c>
      <c r="EC57" s="134">
        <f t="shared" ref="EC57:EH57" si="32">+EC58+EC59+EC60+EC61+EC68</f>
        <v>821.16839943939453</v>
      </c>
      <c r="ED57" s="134">
        <f t="shared" si="32"/>
        <v>5.5196105560497219</v>
      </c>
      <c r="EE57" s="134">
        <f t="shared" si="32"/>
        <v>127.80263823044251</v>
      </c>
      <c r="EF57" s="134">
        <f t="shared" si="32"/>
        <v>70.189422174670653</v>
      </c>
      <c r="EG57" s="134">
        <f t="shared" si="32"/>
        <v>19.948548046488547</v>
      </c>
      <c r="EH57" s="134">
        <f t="shared" si="32"/>
        <v>705.24920135040099</v>
      </c>
      <c r="EI57" s="10">
        <f t="shared" si="20"/>
        <v>2899.9478560713487</v>
      </c>
      <c r="EJ57" s="134">
        <f>+EJ58+EJ59+EJ60+EJ61+EJ68</f>
        <v>1531.7822589739662</v>
      </c>
      <c r="EK57" s="134">
        <f>+EK58+EK59+EK60+EK61+EK68</f>
        <v>1357.2749703502363</v>
      </c>
      <c r="EL57" s="134">
        <f>+EL58+EL59+EL60+EL61+EL68</f>
        <v>10.890626747146184</v>
      </c>
      <c r="EM57" s="10">
        <f t="shared" si="21"/>
        <v>1101.0133886713936</v>
      </c>
      <c r="EN57" s="134">
        <f>+EN58+EN59+EN60+EN61+EN68</f>
        <v>564.74563694840231</v>
      </c>
      <c r="EO57" s="134">
        <f>+EO58+EO59+EO60+EO61+EO68</f>
        <v>536.26775172299131</v>
      </c>
      <c r="EP57" s="10">
        <f t="shared" si="22"/>
        <v>1704.1241411438452</v>
      </c>
      <c r="EQ57" s="134">
        <f>+EQ58+EQ59+EQ60+EQ61+EQ68</f>
        <v>410.04656299149951</v>
      </c>
      <c r="ER57" s="134">
        <f>+ER58+ER59+ER60+ER61+ER68</f>
        <v>1294.0775781523457</v>
      </c>
      <c r="ES57" s="10">
        <f>+ES58+ES59+ES60+ES61+ES68</f>
        <v>225.96581028134699</v>
      </c>
      <c r="ET57" s="10">
        <f t="shared" si="23"/>
        <v>615.270511761031</v>
      </c>
      <c r="EU57" s="134">
        <f t="shared" ref="EU57:FC57" si="33">+EU58+EU59+EU60+EU61+EU68</f>
        <v>10.186184332486221</v>
      </c>
      <c r="EV57" s="134">
        <f t="shared" si="33"/>
        <v>145.05141596001997</v>
      </c>
      <c r="EW57" s="134">
        <f t="shared" si="33"/>
        <v>149.95733036451074</v>
      </c>
      <c r="EX57" s="134">
        <f t="shared" si="33"/>
        <v>39.122479055267135</v>
      </c>
      <c r="EY57" s="134">
        <f t="shared" si="33"/>
        <v>226.9222703083941</v>
      </c>
      <c r="EZ57" s="134">
        <f t="shared" si="33"/>
        <v>5.6164001184183228</v>
      </c>
      <c r="FA57" s="134">
        <f t="shared" si="33"/>
        <v>38.414431621934447</v>
      </c>
      <c r="FB57" s="10">
        <f t="shared" si="33"/>
        <v>0</v>
      </c>
      <c r="FC57" s="11">
        <f t="shared" si="33"/>
        <v>51636.660419176886</v>
      </c>
      <c r="FD57" s="11"/>
      <c r="FE57" s="11">
        <f>+FE58+FE59+FE60+FE61+FE68</f>
        <v>0</v>
      </c>
      <c r="FF57" s="11">
        <f>+FF58+FF59+FF60+FF61+FF68</f>
        <v>0</v>
      </c>
      <c r="FG57" s="11">
        <f>+FG58+FG59+FG60+FG61+FG68</f>
        <v>215382.62532620507</v>
      </c>
      <c r="FI57" s="113"/>
    </row>
    <row r="58" spans="2:165" ht="14.25" customHeight="1" x14ac:dyDescent="0.2">
      <c r="B58" s="192" t="s">
        <v>396</v>
      </c>
      <c r="C58" s="192"/>
      <c r="D58" s="67">
        <v>0</v>
      </c>
      <c r="E58" s="132">
        <v>0</v>
      </c>
      <c r="F58" s="132">
        <v>0</v>
      </c>
      <c r="G58" s="132">
        <v>0</v>
      </c>
      <c r="H58" s="132">
        <v>0</v>
      </c>
      <c r="I58" s="132">
        <v>0</v>
      </c>
      <c r="J58" s="132">
        <v>0</v>
      </c>
      <c r="K58" s="132">
        <v>0</v>
      </c>
      <c r="L58" s="132">
        <v>0</v>
      </c>
      <c r="M58" s="132">
        <v>0</v>
      </c>
      <c r="N58" s="132">
        <v>0</v>
      </c>
      <c r="O58" s="132">
        <v>0</v>
      </c>
      <c r="P58" s="132">
        <v>0</v>
      </c>
      <c r="Q58" s="132">
        <v>0</v>
      </c>
      <c r="R58" s="132">
        <v>0</v>
      </c>
      <c r="S58" s="132">
        <v>0</v>
      </c>
      <c r="T58" s="132">
        <v>0</v>
      </c>
      <c r="U58" s="132">
        <v>0</v>
      </c>
      <c r="V58" s="132">
        <v>0</v>
      </c>
      <c r="W58" s="132">
        <v>0</v>
      </c>
      <c r="X58" s="132">
        <v>0</v>
      </c>
      <c r="Y58" s="132">
        <v>0</v>
      </c>
      <c r="Z58" s="132">
        <v>0</v>
      </c>
      <c r="AA58" s="132">
        <v>0</v>
      </c>
      <c r="AB58" s="132">
        <v>0</v>
      </c>
      <c r="AC58" s="132">
        <v>0</v>
      </c>
      <c r="AD58" s="132">
        <v>0</v>
      </c>
      <c r="AE58" s="132">
        <v>0</v>
      </c>
      <c r="AF58" s="132">
        <v>0</v>
      </c>
      <c r="AG58" s="132">
        <v>0</v>
      </c>
      <c r="AH58" s="67">
        <v>0</v>
      </c>
      <c r="AI58" s="132">
        <v>0</v>
      </c>
      <c r="AJ58" s="132">
        <v>0</v>
      </c>
      <c r="AK58" s="132">
        <v>0</v>
      </c>
      <c r="AL58" s="67">
        <v>0</v>
      </c>
      <c r="AM58" s="132">
        <v>0</v>
      </c>
      <c r="AN58" s="132">
        <v>0</v>
      </c>
      <c r="AO58" s="132">
        <v>0</v>
      </c>
      <c r="AP58" s="132">
        <v>0</v>
      </c>
      <c r="AQ58" s="132">
        <v>0</v>
      </c>
      <c r="AR58" s="132">
        <v>0</v>
      </c>
      <c r="AS58" s="132">
        <v>0</v>
      </c>
      <c r="AT58" s="132">
        <v>0</v>
      </c>
      <c r="AU58" s="132">
        <v>0</v>
      </c>
      <c r="AV58" s="132">
        <v>0</v>
      </c>
      <c r="AW58" s="132">
        <v>0</v>
      </c>
      <c r="AX58" s="132">
        <v>0</v>
      </c>
      <c r="AY58" s="132">
        <v>0</v>
      </c>
      <c r="AZ58" s="132">
        <v>0</v>
      </c>
      <c r="BA58" s="132">
        <v>0</v>
      </c>
      <c r="BB58" s="132">
        <v>0</v>
      </c>
      <c r="BC58" s="132">
        <v>0</v>
      </c>
      <c r="BD58" s="132">
        <v>0</v>
      </c>
      <c r="BE58" s="132">
        <v>0</v>
      </c>
      <c r="BF58" s="132">
        <v>0</v>
      </c>
      <c r="BG58" s="132">
        <v>0</v>
      </c>
      <c r="BH58" s="132">
        <v>0</v>
      </c>
      <c r="BI58" s="132">
        <v>0</v>
      </c>
      <c r="BJ58" s="132">
        <v>0</v>
      </c>
      <c r="BK58" s="132">
        <v>0</v>
      </c>
      <c r="BL58" s="132">
        <v>0</v>
      </c>
      <c r="BM58" s="132">
        <v>0</v>
      </c>
      <c r="BN58" s="132">
        <v>0</v>
      </c>
      <c r="BO58" s="132">
        <v>0</v>
      </c>
      <c r="BP58" s="132">
        <v>0</v>
      </c>
      <c r="BQ58" s="132">
        <v>0</v>
      </c>
      <c r="BR58" s="132">
        <v>0</v>
      </c>
      <c r="BS58" s="132">
        <v>0</v>
      </c>
      <c r="BT58" s="132">
        <v>0</v>
      </c>
      <c r="BU58" s="132">
        <v>0</v>
      </c>
      <c r="BV58" s="132">
        <v>0</v>
      </c>
      <c r="BW58" s="132">
        <v>0</v>
      </c>
      <c r="BX58" s="132">
        <v>0</v>
      </c>
      <c r="BY58" s="132">
        <v>0</v>
      </c>
      <c r="BZ58" s="132">
        <v>0</v>
      </c>
      <c r="CA58" s="132">
        <v>0</v>
      </c>
      <c r="CB58" s="132">
        <v>0</v>
      </c>
      <c r="CC58" s="67">
        <v>13442.618098451436</v>
      </c>
      <c r="CD58" s="67">
        <v>0</v>
      </c>
      <c r="CE58" s="132">
        <v>0</v>
      </c>
      <c r="CF58" s="132">
        <v>0</v>
      </c>
      <c r="CG58" s="67">
        <v>0</v>
      </c>
      <c r="CH58" s="132">
        <v>0</v>
      </c>
      <c r="CI58" s="132">
        <v>0</v>
      </c>
      <c r="CJ58" s="132">
        <v>0</v>
      </c>
      <c r="CK58" s="132">
        <v>0</v>
      </c>
      <c r="CL58" s="132">
        <v>0</v>
      </c>
      <c r="CM58" s="132">
        <v>0</v>
      </c>
      <c r="CN58" s="132">
        <v>0</v>
      </c>
      <c r="CO58" s="132">
        <v>0</v>
      </c>
      <c r="CP58" s="67">
        <v>0</v>
      </c>
      <c r="CQ58" s="132">
        <v>0</v>
      </c>
      <c r="CR58" s="132">
        <v>0</v>
      </c>
      <c r="CS58" s="67">
        <v>0</v>
      </c>
      <c r="CT58" s="132">
        <v>0</v>
      </c>
      <c r="CU58" s="132">
        <v>0</v>
      </c>
      <c r="CV58" s="132">
        <v>0</v>
      </c>
      <c r="CW58" s="132">
        <v>0</v>
      </c>
      <c r="CX58" s="132">
        <v>0</v>
      </c>
      <c r="CY58" s="132">
        <v>0</v>
      </c>
      <c r="CZ58" s="132">
        <v>0</v>
      </c>
      <c r="DA58" s="132">
        <v>0</v>
      </c>
      <c r="DB58" s="67">
        <v>0</v>
      </c>
      <c r="DC58" s="132">
        <v>0</v>
      </c>
      <c r="DD58" s="132">
        <v>0</v>
      </c>
      <c r="DE58" s="132">
        <v>0</v>
      </c>
      <c r="DF58" s="67">
        <v>0</v>
      </c>
      <c r="DG58" s="132">
        <v>0</v>
      </c>
      <c r="DH58" s="132">
        <v>0</v>
      </c>
      <c r="DI58" s="67">
        <v>0</v>
      </c>
      <c r="DJ58" s="132">
        <v>0</v>
      </c>
      <c r="DK58" s="132">
        <v>0</v>
      </c>
      <c r="DL58" s="132">
        <v>0</v>
      </c>
      <c r="DM58" s="132">
        <v>0</v>
      </c>
      <c r="DN58" s="67">
        <v>0</v>
      </c>
      <c r="DO58" s="132">
        <v>0</v>
      </c>
      <c r="DP58" s="132">
        <v>0</v>
      </c>
      <c r="DQ58" s="67">
        <v>0</v>
      </c>
      <c r="DR58" s="132">
        <v>0</v>
      </c>
      <c r="DS58" s="132">
        <v>0</v>
      </c>
      <c r="DT58" s="132">
        <v>0</v>
      </c>
      <c r="DU58" s="132">
        <v>0</v>
      </c>
      <c r="DV58" s="132">
        <v>0</v>
      </c>
      <c r="DW58" s="132">
        <v>0</v>
      </c>
      <c r="DX58" s="132">
        <v>0</v>
      </c>
      <c r="DY58" s="132">
        <v>0</v>
      </c>
      <c r="DZ58" s="132">
        <v>0</v>
      </c>
      <c r="EA58" s="132">
        <v>0</v>
      </c>
      <c r="EB58" s="67">
        <v>0</v>
      </c>
      <c r="EC58" s="132">
        <v>0</v>
      </c>
      <c r="ED58" s="132">
        <v>0</v>
      </c>
      <c r="EE58" s="132">
        <v>0</v>
      </c>
      <c r="EF58" s="132">
        <v>0</v>
      </c>
      <c r="EG58" s="132">
        <v>0</v>
      </c>
      <c r="EH58" s="132">
        <v>0</v>
      </c>
      <c r="EI58" s="67">
        <v>0</v>
      </c>
      <c r="EJ58" s="132">
        <v>0</v>
      </c>
      <c r="EK58" s="132">
        <v>0</v>
      </c>
      <c r="EL58" s="132">
        <v>0</v>
      </c>
      <c r="EM58" s="67">
        <v>0</v>
      </c>
      <c r="EN58" s="132">
        <v>0</v>
      </c>
      <c r="EO58" s="132">
        <v>0</v>
      </c>
      <c r="EP58" s="67">
        <v>0</v>
      </c>
      <c r="EQ58" s="132">
        <v>0</v>
      </c>
      <c r="ER58" s="132">
        <v>0</v>
      </c>
      <c r="ES58" s="67">
        <v>0</v>
      </c>
      <c r="ET58" s="67">
        <v>0</v>
      </c>
      <c r="EU58" s="132">
        <v>0</v>
      </c>
      <c r="EV58" s="132">
        <v>0</v>
      </c>
      <c r="EW58" s="132">
        <v>0</v>
      </c>
      <c r="EX58" s="132">
        <v>0</v>
      </c>
      <c r="EY58" s="132">
        <v>0</v>
      </c>
      <c r="EZ58" s="132">
        <v>0</v>
      </c>
      <c r="FA58" s="132">
        <v>0</v>
      </c>
      <c r="FB58" s="67">
        <v>0</v>
      </c>
      <c r="FC58" s="67">
        <v>0</v>
      </c>
      <c r="FD58" s="8"/>
      <c r="FE58" s="8"/>
      <c r="FF58" s="8"/>
      <c r="FG58" s="66">
        <f>+D58+AH58+AL58+CC58+CD58+CG58+CP58+CS58+DB58+DF58+DI58+DN58+DQ58+EB58+EI58+EM58+EP58+ES58+ET58+FB58+FC58</f>
        <v>13442.618098451436</v>
      </c>
      <c r="FI58" s="113"/>
    </row>
    <row r="59" spans="2:165" ht="14.25" customHeight="1" x14ac:dyDescent="0.2">
      <c r="B59" s="193" t="s">
        <v>397</v>
      </c>
      <c r="C59" s="193"/>
      <c r="D59" s="67">
        <v>0</v>
      </c>
      <c r="E59" s="132">
        <v>0</v>
      </c>
      <c r="F59" s="132">
        <v>0</v>
      </c>
      <c r="G59" s="132">
        <v>0</v>
      </c>
      <c r="H59" s="132">
        <v>0</v>
      </c>
      <c r="I59" s="132">
        <v>0</v>
      </c>
      <c r="J59" s="132">
        <v>0</v>
      </c>
      <c r="K59" s="132">
        <v>0</v>
      </c>
      <c r="L59" s="132">
        <v>0</v>
      </c>
      <c r="M59" s="132">
        <v>0</v>
      </c>
      <c r="N59" s="132">
        <v>0</v>
      </c>
      <c r="O59" s="132">
        <v>0</v>
      </c>
      <c r="P59" s="132">
        <v>0</v>
      </c>
      <c r="Q59" s="132">
        <v>0</v>
      </c>
      <c r="R59" s="132">
        <v>0</v>
      </c>
      <c r="S59" s="132">
        <v>0</v>
      </c>
      <c r="T59" s="132">
        <v>0</v>
      </c>
      <c r="U59" s="132">
        <v>0</v>
      </c>
      <c r="V59" s="132">
        <v>0</v>
      </c>
      <c r="W59" s="132">
        <v>0</v>
      </c>
      <c r="X59" s="132">
        <v>0</v>
      </c>
      <c r="Y59" s="132">
        <v>0</v>
      </c>
      <c r="Z59" s="132">
        <v>0</v>
      </c>
      <c r="AA59" s="132">
        <v>0</v>
      </c>
      <c r="AB59" s="132">
        <v>0</v>
      </c>
      <c r="AC59" s="132">
        <v>0</v>
      </c>
      <c r="AD59" s="132">
        <v>0</v>
      </c>
      <c r="AE59" s="132">
        <v>0</v>
      </c>
      <c r="AF59" s="132">
        <v>0</v>
      </c>
      <c r="AG59" s="132">
        <v>0</v>
      </c>
      <c r="AH59" s="67">
        <v>0</v>
      </c>
      <c r="AI59" s="132">
        <v>0</v>
      </c>
      <c r="AJ59" s="132">
        <v>0</v>
      </c>
      <c r="AK59" s="132">
        <v>0</v>
      </c>
      <c r="AL59" s="67">
        <v>0</v>
      </c>
      <c r="AM59" s="132">
        <v>0</v>
      </c>
      <c r="AN59" s="132">
        <v>0</v>
      </c>
      <c r="AO59" s="132">
        <v>0</v>
      </c>
      <c r="AP59" s="132">
        <v>0</v>
      </c>
      <c r="AQ59" s="132">
        <v>0</v>
      </c>
      <c r="AR59" s="132">
        <v>0</v>
      </c>
      <c r="AS59" s="132">
        <v>0</v>
      </c>
      <c r="AT59" s="132">
        <v>0</v>
      </c>
      <c r="AU59" s="132">
        <v>0</v>
      </c>
      <c r="AV59" s="132">
        <v>0</v>
      </c>
      <c r="AW59" s="132">
        <v>0</v>
      </c>
      <c r="AX59" s="132">
        <v>0</v>
      </c>
      <c r="AY59" s="132">
        <v>0</v>
      </c>
      <c r="AZ59" s="132">
        <v>0</v>
      </c>
      <c r="BA59" s="132">
        <v>0</v>
      </c>
      <c r="BB59" s="132">
        <v>0</v>
      </c>
      <c r="BC59" s="132">
        <v>0</v>
      </c>
      <c r="BD59" s="132">
        <v>0</v>
      </c>
      <c r="BE59" s="132">
        <v>0</v>
      </c>
      <c r="BF59" s="132">
        <v>0</v>
      </c>
      <c r="BG59" s="132">
        <v>0</v>
      </c>
      <c r="BH59" s="132">
        <v>0</v>
      </c>
      <c r="BI59" s="132">
        <v>0</v>
      </c>
      <c r="BJ59" s="132">
        <v>0</v>
      </c>
      <c r="BK59" s="132">
        <v>0</v>
      </c>
      <c r="BL59" s="132">
        <v>0</v>
      </c>
      <c r="BM59" s="132">
        <v>0</v>
      </c>
      <c r="BN59" s="132">
        <v>0</v>
      </c>
      <c r="BO59" s="132">
        <v>0</v>
      </c>
      <c r="BP59" s="132">
        <v>0</v>
      </c>
      <c r="BQ59" s="132">
        <v>0</v>
      </c>
      <c r="BR59" s="132">
        <v>0</v>
      </c>
      <c r="BS59" s="132">
        <v>0</v>
      </c>
      <c r="BT59" s="132">
        <v>0</v>
      </c>
      <c r="BU59" s="132">
        <v>0</v>
      </c>
      <c r="BV59" s="132">
        <v>0</v>
      </c>
      <c r="BW59" s="132">
        <v>0</v>
      </c>
      <c r="BX59" s="132">
        <v>0</v>
      </c>
      <c r="BY59" s="132">
        <v>0</v>
      </c>
      <c r="BZ59" s="132">
        <v>0</v>
      </c>
      <c r="CA59" s="132">
        <v>0</v>
      </c>
      <c r="CB59" s="132">
        <v>0</v>
      </c>
      <c r="CC59" s="67">
        <v>3899.0988000000002</v>
      </c>
      <c r="CD59" s="67">
        <v>0</v>
      </c>
      <c r="CE59" s="132">
        <v>0</v>
      </c>
      <c r="CF59" s="132">
        <v>0</v>
      </c>
      <c r="CG59" s="67">
        <v>0</v>
      </c>
      <c r="CH59" s="132">
        <v>0</v>
      </c>
      <c r="CI59" s="132">
        <v>0</v>
      </c>
      <c r="CJ59" s="132">
        <v>0</v>
      </c>
      <c r="CK59" s="132">
        <v>0</v>
      </c>
      <c r="CL59" s="132">
        <v>0</v>
      </c>
      <c r="CM59" s="132">
        <v>0</v>
      </c>
      <c r="CN59" s="132">
        <v>0</v>
      </c>
      <c r="CO59" s="132">
        <v>0</v>
      </c>
      <c r="CP59" s="67">
        <v>0</v>
      </c>
      <c r="CQ59" s="132">
        <v>0</v>
      </c>
      <c r="CR59" s="132">
        <v>0</v>
      </c>
      <c r="CS59" s="67">
        <v>0</v>
      </c>
      <c r="CT59" s="132">
        <v>0</v>
      </c>
      <c r="CU59" s="132">
        <v>0</v>
      </c>
      <c r="CV59" s="132">
        <v>0</v>
      </c>
      <c r="CW59" s="132">
        <v>0</v>
      </c>
      <c r="CX59" s="132">
        <v>0</v>
      </c>
      <c r="CY59" s="132">
        <v>0</v>
      </c>
      <c r="CZ59" s="132">
        <v>0</v>
      </c>
      <c r="DA59" s="132">
        <v>0</v>
      </c>
      <c r="DB59" s="67">
        <v>0</v>
      </c>
      <c r="DC59" s="132">
        <v>0</v>
      </c>
      <c r="DD59" s="132">
        <v>0</v>
      </c>
      <c r="DE59" s="132">
        <v>0</v>
      </c>
      <c r="DF59" s="67">
        <v>0</v>
      </c>
      <c r="DG59" s="132">
        <v>0</v>
      </c>
      <c r="DH59" s="132">
        <v>0</v>
      </c>
      <c r="DI59" s="67">
        <v>0</v>
      </c>
      <c r="DJ59" s="132">
        <v>0</v>
      </c>
      <c r="DK59" s="132">
        <v>0</v>
      </c>
      <c r="DL59" s="132">
        <v>0</v>
      </c>
      <c r="DM59" s="132">
        <v>0</v>
      </c>
      <c r="DN59" s="67">
        <v>0</v>
      </c>
      <c r="DO59" s="132">
        <v>0</v>
      </c>
      <c r="DP59" s="132">
        <v>0</v>
      </c>
      <c r="DQ59" s="67">
        <v>0</v>
      </c>
      <c r="DR59" s="132">
        <v>0</v>
      </c>
      <c r="DS59" s="132">
        <v>0</v>
      </c>
      <c r="DT59" s="132">
        <v>0</v>
      </c>
      <c r="DU59" s="132">
        <v>0</v>
      </c>
      <c r="DV59" s="132">
        <v>0</v>
      </c>
      <c r="DW59" s="132">
        <v>0</v>
      </c>
      <c r="DX59" s="132">
        <v>0</v>
      </c>
      <c r="DY59" s="132">
        <v>0</v>
      </c>
      <c r="DZ59" s="132">
        <v>0</v>
      </c>
      <c r="EA59" s="132">
        <v>0</v>
      </c>
      <c r="EB59" s="67">
        <v>0</v>
      </c>
      <c r="EC59" s="132">
        <v>0</v>
      </c>
      <c r="ED59" s="132">
        <v>0</v>
      </c>
      <c r="EE59" s="132">
        <v>0</v>
      </c>
      <c r="EF59" s="132">
        <v>0</v>
      </c>
      <c r="EG59" s="132">
        <v>0</v>
      </c>
      <c r="EH59" s="132">
        <v>0</v>
      </c>
      <c r="EI59" s="67">
        <v>0</v>
      </c>
      <c r="EJ59" s="132">
        <v>0</v>
      </c>
      <c r="EK59" s="132">
        <v>0</v>
      </c>
      <c r="EL59" s="132">
        <v>0</v>
      </c>
      <c r="EM59" s="67">
        <v>0</v>
      </c>
      <c r="EN59" s="132">
        <v>0</v>
      </c>
      <c r="EO59" s="132">
        <v>0</v>
      </c>
      <c r="EP59" s="67">
        <v>0</v>
      </c>
      <c r="EQ59" s="132">
        <v>0</v>
      </c>
      <c r="ER59" s="132">
        <v>0</v>
      </c>
      <c r="ES59" s="67">
        <v>0</v>
      </c>
      <c r="ET59" s="67">
        <v>0</v>
      </c>
      <c r="EU59" s="132">
        <v>0</v>
      </c>
      <c r="EV59" s="132">
        <v>0</v>
      </c>
      <c r="EW59" s="132">
        <v>0</v>
      </c>
      <c r="EX59" s="132">
        <v>0</v>
      </c>
      <c r="EY59" s="132">
        <v>0</v>
      </c>
      <c r="EZ59" s="132">
        <v>0</v>
      </c>
      <c r="FA59" s="132">
        <v>0</v>
      </c>
      <c r="FB59" s="67">
        <v>0</v>
      </c>
      <c r="FC59" s="67">
        <v>0</v>
      </c>
      <c r="FD59" s="8"/>
      <c r="FE59" s="8"/>
      <c r="FF59" s="8"/>
      <c r="FG59" s="66">
        <f>+D59+AH59+AL59+CC59+CD59+CG59+CP59+CS59+DB59+DF59+DI59+DN59+DQ59+EB59+EI59+EM59+EP59+ES59+ET59+FB59+FC59</f>
        <v>3899.0988000000002</v>
      </c>
      <c r="FI59" s="113"/>
    </row>
    <row r="60" spans="2:165" ht="14.25" customHeight="1" x14ac:dyDescent="0.2">
      <c r="B60" s="194" t="s">
        <v>398</v>
      </c>
      <c r="C60" s="194"/>
      <c r="D60" s="67">
        <v>0</v>
      </c>
      <c r="E60" s="132">
        <v>0</v>
      </c>
      <c r="F60" s="132">
        <v>0</v>
      </c>
      <c r="G60" s="132">
        <v>0</v>
      </c>
      <c r="H60" s="132">
        <v>0</v>
      </c>
      <c r="I60" s="132">
        <v>0</v>
      </c>
      <c r="J60" s="132">
        <v>0</v>
      </c>
      <c r="K60" s="132">
        <v>0</v>
      </c>
      <c r="L60" s="132">
        <v>0</v>
      </c>
      <c r="M60" s="132">
        <v>0</v>
      </c>
      <c r="N60" s="132">
        <v>0</v>
      </c>
      <c r="O60" s="132">
        <v>0</v>
      </c>
      <c r="P60" s="132">
        <v>0</v>
      </c>
      <c r="Q60" s="132">
        <v>0</v>
      </c>
      <c r="R60" s="132">
        <v>0</v>
      </c>
      <c r="S60" s="132">
        <v>0</v>
      </c>
      <c r="T60" s="132">
        <v>0</v>
      </c>
      <c r="U60" s="132">
        <v>0</v>
      </c>
      <c r="V60" s="132">
        <v>0</v>
      </c>
      <c r="W60" s="132">
        <v>0</v>
      </c>
      <c r="X60" s="132">
        <v>0</v>
      </c>
      <c r="Y60" s="132">
        <v>0</v>
      </c>
      <c r="Z60" s="132">
        <v>0</v>
      </c>
      <c r="AA60" s="132">
        <v>0</v>
      </c>
      <c r="AB60" s="132">
        <v>0</v>
      </c>
      <c r="AC60" s="132">
        <v>0</v>
      </c>
      <c r="AD60" s="132">
        <v>0</v>
      </c>
      <c r="AE60" s="132">
        <v>0</v>
      </c>
      <c r="AF60" s="132">
        <v>0</v>
      </c>
      <c r="AG60" s="132">
        <v>0</v>
      </c>
      <c r="AH60" s="67">
        <v>0</v>
      </c>
      <c r="AI60" s="132">
        <v>0</v>
      </c>
      <c r="AJ60" s="132">
        <v>0</v>
      </c>
      <c r="AK60" s="132">
        <v>0</v>
      </c>
      <c r="AL60" s="67">
        <v>0</v>
      </c>
      <c r="AM60" s="132">
        <v>0</v>
      </c>
      <c r="AN60" s="132">
        <v>0</v>
      </c>
      <c r="AO60" s="132">
        <v>0</v>
      </c>
      <c r="AP60" s="132">
        <v>0</v>
      </c>
      <c r="AQ60" s="132">
        <v>0</v>
      </c>
      <c r="AR60" s="132">
        <v>0</v>
      </c>
      <c r="AS60" s="132">
        <v>0</v>
      </c>
      <c r="AT60" s="132">
        <v>0</v>
      </c>
      <c r="AU60" s="132">
        <v>0</v>
      </c>
      <c r="AV60" s="132">
        <v>0</v>
      </c>
      <c r="AW60" s="132">
        <v>0</v>
      </c>
      <c r="AX60" s="132">
        <v>0</v>
      </c>
      <c r="AY60" s="132">
        <v>0</v>
      </c>
      <c r="AZ60" s="132">
        <v>0</v>
      </c>
      <c r="BA60" s="132">
        <v>0</v>
      </c>
      <c r="BB60" s="132">
        <v>0</v>
      </c>
      <c r="BC60" s="132">
        <v>0</v>
      </c>
      <c r="BD60" s="132">
        <v>0</v>
      </c>
      <c r="BE60" s="132">
        <v>0</v>
      </c>
      <c r="BF60" s="132">
        <v>0</v>
      </c>
      <c r="BG60" s="132">
        <v>0</v>
      </c>
      <c r="BH60" s="132">
        <v>0</v>
      </c>
      <c r="BI60" s="132">
        <v>0</v>
      </c>
      <c r="BJ60" s="132">
        <v>0</v>
      </c>
      <c r="BK60" s="132">
        <v>0</v>
      </c>
      <c r="BL60" s="132">
        <v>0</v>
      </c>
      <c r="BM60" s="132">
        <v>0</v>
      </c>
      <c r="BN60" s="132">
        <v>0</v>
      </c>
      <c r="BO60" s="132">
        <v>0</v>
      </c>
      <c r="BP60" s="132">
        <v>0</v>
      </c>
      <c r="BQ60" s="132">
        <v>0</v>
      </c>
      <c r="BR60" s="132">
        <v>0</v>
      </c>
      <c r="BS60" s="132">
        <v>0</v>
      </c>
      <c r="BT60" s="132">
        <v>0</v>
      </c>
      <c r="BU60" s="132">
        <v>0</v>
      </c>
      <c r="BV60" s="132">
        <v>0</v>
      </c>
      <c r="BW60" s="132">
        <v>0</v>
      </c>
      <c r="BX60" s="132">
        <v>0</v>
      </c>
      <c r="BY60" s="132">
        <v>0</v>
      </c>
      <c r="BZ60" s="132">
        <v>0</v>
      </c>
      <c r="CA60" s="132">
        <v>0</v>
      </c>
      <c r="CB60" s="132">
        <v>0</v>
      </c>
      <c r="CC60" s="67">
        <v>0</v>
      </c>
      <c r="CD60" s="67">
        <v>0</v>
      </c>
      <c r="CE60" s="132">
        <v>0</v>
      </c>
      <c r="CF60" s="132">
        <v>0</v>
      </c>
      <c r="CG60" s="67">
        <v>0</v>
      </c>
      <c r="CH60" s="132">
        <v>0</v>
      </c>
      <c r="CI60" s="132">
        <v>0</v>
      </c>
      <c r="CJ60" s="132">
        <v>0</v>
      </c>
      <c r="CK60" s="132">
        <v>0</v>
      </c>
      <c r="CL60" s="132">
        <v>0</v>
      </c>
      <c r="CM60" s="132">
        <v>0</v>
      </c>
      <c r="CN60" s="132">
        <v>0</v>
      </c>
      <c r="CO60" s="132">
        <v>0</v>
      </c>
      <c r="CP60" s="67">
        <v>0</v>
      </c>
      <c r="CQ60" s="132">
        <v>0</v>
      </c>
      <c r="CR60" s="132">
        <v>0</v>
      </c>
      <c r="CS60" s="67">
        <v>0</v>
      </c>
      <c r="CT60" s="132">
        <v>0</v>
      </c>
      <c r="CU60" s="132">
        <v>0</v>
      </c>
      <c r="CV60" s="132">
        <v>0</v>
      </c>
      <c r="CW60" s="132">
        <v>0</v>
      </c>
      <c r="CX60" s="132">
        <v>0</v>
      </c>
      <c r="CY60" s="132">
        <v>0</v>
      </c>
      <c r="CZ60" s="132">
        <v>0</v>
      </c>
      <c r="DA60" s="132">
        <v>0</v>
      </c>
      <c r="DB60" s="67">
        <v>0</v>
      </c>
      <c r="DC60" s="132">
        <v>0</v>
      </c>
      <c r="DD60" s="132">
        <v>0</v>
      </c>
      <c r="DE60" s="132">
        <v>0</v>
      </c>
      <c r="DF60" s="67">
        <v>0</v>
      </c>
      <c r="DG60" s="132">
        <v>0</v>
      </c>
      <c r="DH60" s="132">
        <v>0</v>
      </c>
      <c r="DI60" s="67">
        <v>0</v>
      </c>
      <c r="DJ60" s="132">
        <v>0</v>
      </c>
      <c r="DK60" s="132">
        <v>0</v>
      </c>
      <c r="DL60" s="132">
        <v>0</v>
      </c>
      <c r="DM60" s="132">
        <v>0</v>
      </c>
      <c r="DN60" s="67">
        <v>0</v>
      </c>
      <c r="DO60" s="132">
        <v>0</v>
      </c>
      <c r="DP60" s="132">
        <v>0</v>
      </c>
      <c r="DQ60" s="67">
        <v>0</v>
      </c>
      <c r="DR60" s="132">
        <v>0</v>
      </c>
      <c r="DS60" s="132">
        <v>0</v>
      </c>
      <c r="DT60" s="132">
        <v>0</v>
      </c>
      <c r="DU60" s="132">
        <v>0</v>
      </c>
      <c r="DV60" s="132">
        <v>0</v>
      </c>
      <c r="DW60" s="132">
        <v>0</v>
      </c>
      <c r="DX60" s="132">
        <v>0</v>
      </c>
      <c r="DY60" s="132">
        <v>0</v>
      </c>
      <c r="DZ60" s="132">
        <v>0</v>
      </c>
      <c r="EA60" s="132">
        <v>0</v>
      </c>
      <c r="EB60" s="67">
        <v>0</v>
      </c>
      <c r="EC60" s="132">
        <v>0</v>
      </c>
      <c r="ED60" s="132">
        <v>0</v>
      </c>
      <c r="EE60" s="132">
        <v>0</v>
      </c>
      <c r="EF60" s="132">
        <v>0</v>
      </c>
      <c r="EG60" s="132">
        <v>0</v>
      </c>
      <c r="EH60" s="132">
        <v>0</v>
      </c>
      <c r="EI60" s="67">
        <v>0</v>
      </c>
      <c r="EJ60" s="132">
        <v>0</v>
      </c>
      <c r="EK60" s="132">
        <v>0</v>
      </c>
      <c r="EL60" s="132">
        <v>0</v>
      </c>
      <c r="EM60" s="67">
        <v>0</v>
      </c>
      <c r="EN60" s="132">
        <v>0</v>
      </c>
      <c r="EO60" s="132">
        <v>0</v>
      </c>
      <c r="EP60" s="67">
        <v>0</v>
      </c>
      <c r="EQ60" s="132">
        <v>0</v>
      </c>
      <c r="ER60" s="132">
        <v>0</v>
      </c>
      <c r="ES60" s="67">
        <v>0</v>
      </c>
      <c r="ET60" s="67">
        <v>0</v>
      </c>
      <c r="EU60" s="132">
        <v>0</v>
      </c>
      <c r="EV60" s="132">
        <v>0</v>
      </c>
      <c r="EW60" s="132">
        <v>0</v>
      </c>
      <c r="EX60" s="132">
        <v>0</v>
      </c>
      <c r="EY60" s="132">
        <v>0</v>
      </c>
      <c r="EZ60" s="132">
        <v>0</v>
      </c>
      <c r="FA60" s="132">
        <v>0</v>
      </c>
      <c r="FB60" s="67">
        <v>0</v>
      </c>
      <c r="FC60" s="67">
        <v>0</v>
      </c>
      <c r="FD60" s="8"/>
      <c r="FE60" s="8"/>
      <c r="FF60" s="8"/>
      <c r="FG60" s="66">
        <f>+D60+AH60+AL60+CC60+CD60+CG60+CP60+CS60+DB60+DF60+DI60+DN60+DQ60+EB60+EI60+EM60+EP60+ES60+ET60+FB60+FC60</f>
        <v>0</v>
      </c>
      <c r="FI60" s="113"/>
    </row>
    <row r="61" spans="2:165" s="12" customFormat="1" ht="14.25" customHeight="1" x14ac:dyDescent="0.2">
      <c r="B61" s="195" t="s">
        <v>399</v>
      </c>
      <c r="C61" s="195"/>
      <c r="D61" s="68">
        <v>174.61996834763087</v>
      </c>
      <c r="E61" s="135">
        <v>0</v>
      </c>
      <c r="F61" s="135">
        <v>0</v>
      </c>
      <c r="G61" s="135">
        <v>0</v>
      </c>
      <c r="H61" s="135">
        <v>0</v>
      </c>
      <c r="I61" s="135">
        <v>0</v>
      </c>
      <c r="J61" s="135">
        <v>0</v>
      </c>
      <c r="K61" s="135">
        <v>0</v>
      </c>
      <c r="L61" s="135">
        <v>0</v>
      </c>
      <c r="M61" s="135">
        <v>0</v>
      </c>
      <c r="N61" s="135">
        <v>0</v>
      </c>
      <c r="O61" s="135">
        <v>0</v>
      </c>
      <c r="P61" s="135">
        <v>0</v>
      </c>
      <c r="Q61" s="135">
        <v>0</v>
      </c>
      <c r="R61" s="135">
        <v>0</v>
      </c>
      <c r="S61" s="135">
        <v>0</v>
      </c>
      <c r="T61" s="135">
        <v>0</v>
      </c>
      <c r="U61" s="135">
        <v>59.034219650865836</v>
      </c>
      <c r="V61" s="135">
        <v>0</v>
      </c>
      <c r="W61" s="135">
        <v>0</v>
      </c>
      <c r="X61" s="135">
        <v>0</v>
      </c>
      <c r="Y61" s="135">
        <v>0</v>
      </c>
      <c r="Z61" s="135">
        <v>0.71276372602718585</v>
      </c>
      <c r="AA61" s="135">
        <v>0</v>
      </c>
      <c r="AB61" s="135">
        <v>0</v>
      </c>
      <c r="AC61" s="135">
        <v>0</v>
      </c>
      <c r="AD61" s="135">
        <v>0</v>
      </c>
      <c r="AE61" s="135">
        <v>114.87298497073786</v>
      </c>
      <c r="AF61" s="135">
        <v>0</v>
      </c>
      <c r="AG61" s="135">
        <v>0</v>
      </c>
      <c r="AH61" s="68">
        <v>0</v>
      </c>
      <c r="AI61" s="135">
        <v>0</v>
      </c>
      <c r="AJ61" s="135">
        <v>0</v>
      </c>
      <c r="AK61" s="135">
        <v>0</v>
      </c>
      <c r="AL61" s="68">
        <v>600.6483460064569</v>
      </c>
      <c r="AM61" s="135">
        <v>0</v>
      </c>
      <c r="AN61" s="135">
        <v>0</v>
      </c>
      <c r="AO61" s="135">
        <v>0</v>
      </c>
      <c r="AP61" s="135">
        <v>0</v>
      </c>
      <c r="AQ61" s="135">
        <v>0</v>
      </c>
      <c r="AR61" s="135">
        <v>0</v>
      </c>
      <c r="AS61" s="135">
        <v>0</v>
      </c>
      <c r="AT61" s="135">
        <v>0</v>
      </c>
      <c r="AU61" s="135">
        <v>596.59253594206791</v>
      </c>
      <c r="AV61" s="135">
        <v>0</v>
      </c>
      <c r="AW61" s="135">
        <v>0</v>
      </c>
      <c r="AX61" s="135">
        <v>0</v>
      </c>
      <c r="AY61" s="135">
        <v>0</v>
      </c>
      <c r="AZ61" s="135">
        <v>0</v>
      </c>
      <c r="BA61" s="135">
        <v>0</v>
      </c>
      <c r="BB61" s="135">
        <v>0</v>
      </c>
      <c r="BC61" s="135">
        <v>0</v>
      </c>
      <c r="BD61" s="135">
        <v>0</v>
      </c>
      <c r="BE61" s="135">
        <v>0</v>
      </c>
      <c r="BF61" s="135">
        <v>0</v>
      </c>
      <c r="BG61" s="135">
        <v>0</v>
      </c>
      <c r="BH61" s="135">
        <v>0</v>
      </c>
      <c r="BI61" s="135">
        <v>4.0558100643889361</v>
      </c>
      <c r="BJ61" s="135">
        <v>0</v>
      </c>
      <c r="BK61" s="135">
        <v>0</v>
      </c>
      <c r="BL61" s="135">
        <v>0</v>
      </c>
      <c r="BM61" s="135">
        <v>0</v>
      </c>
      <c r="BN61" s="135">
        <v>0</v>
      </c>
      <c r="BO61" s="135">
        <v>0</v>
      </c>
      <c r="BP61" s="135">
        <v>0</v>
      </c>
      <c r="BQ61" s="135">
        <v>0</v>
      </c>
      <c r="BR61" s="135">
        <v>0</v>
      </c>
      <c r="BS61" s="135">
        <v>0</v>
      </c>
      <c r="BT61" s="135">
        <v>0</v>
      </c>
      <c r="BU61" s="135">
        <v>0</v>
      </c>
      <c r="BV61" s="135">
        <v>0</v>
      </c>
      <c r="BW61" s="135">
        <v>0</v>
      </c>
      <c r="BX61" s="135">
        <v>0</v>
      </c>
      <c r="BY61" s="135">
        <v>0</v>
      </c>
      <c r="BZ61" s="135">
        <v>0</v>
      </c>
      <c r="CA61" s="135">
        <v>0</v>
      </c>
      <c r="CB61" s="135">
        <v>0</v>
      </c>
      <c r="CC61" s="68">
        <v>49671.079338960189</v>
      </c>
      <c r="CD61" s="68">
        <v>0</v>
      </c>
      <c r="CE61" s="135">
        <v>0</v>
      </c>
      <c r="CF61" s="135">
        <v>0</v>
      </c>
      <c r="CG61" s="68">
        <v>0</v>
      </c>
      <c r="CH61" s="135">
        <v>0</v>
      </c>
      <c r="CI61" s="135">
        <v>0</v>
      </c>
      <c r="CJ61" s="135">
        <v>0</v>
      </c>
      <c r="CK61" s="135">
        <v>0</v>
      </c>
      <c r="CL61" s="135">
        <v>0</v>
      </c>
      <c r="CM61" s="135">
        <v>0</v>
      </c>
      <c r="CN61" s="135">
        <v>0</v>
      </c>
      <c r="CO61" s="135">
        <v>0</v>
      </c>
      <c r="CP61" s="68">
        <v>0</v>
      </c>
      <c r="CQ61" s="135">
        <v>0</v>
      </c>
      <c r="CR61" s="135">
        <v>0</v>
      </c>
      <c r="CS61" s="68">
        <v>0</v>
      </c>
      <c r="CT61" s="135">
        <v>0</v>
      </c>
      <c r="CU61" s="135">
        <v>0</v>
      </c>
      <c r="CV61" s="135">
        <v>0</v>
      </c>
      <c r="CW61" s="135">
        <v>0</v>
      </c>
      <c r="CX61" s="135">
        <v>0</v>
      </c>
      <c r="CY61" s="135">
        <v>0</v>
      </c>
      <c r="CZ61" s="135">
        <v>0</v>
      </c>
      <c r="DA61" s="135">
        <v>0</v>
      </c>
      <c r="DB61" s="68">
        <v>0</v>
      </c>
      <c r="DC61" s="135">
        <v>0</v>
      </c>
      <c r="DD61" s="135">
        <v>0</v>
      </c>
      <c r="DE61" s="135">
        <v>0</v>
      </c>
      <c r="DF61" s="68">
        <v>0</v>
      </c>
      <c r="DG61" s="135">
        <v>0</v>
      </c>
      <c r="DH61" s="135">
        <v>0</v>
      </c>
      <c r="DI61" s="68">
        <v>0</v>
      </c>
      <c r="DJ61" s="135">
        <v>0</v>
      </c>
      <c r="DK61" s="135">
        <v>0</v>
      </c>
      <c r="DL61" s="135">
        <v>0</v>
      </c>
      <c r="DM61" s="135">
        <v>0</v>
      </c>
      <c r="DN61" s="68">
        <v>0</v>
      </c>
      <c r="DO61" s="135">
        <v>0</v>
      </c>
      <c r="DP61" s="135">
        <v>0</v>
      </c>
      <c r="DQ61" s="68">
        <v>0</v>
      </c>
      <c r="DR61" s="135">
        <v>0</v>
      </c>
      <c r="DS61" s="135">
        <v>0</v>
      </c>
      <c r="DT61" s="135">
        <v>0</v>
      </c>
      <c r="DU61" s="135">
        <v>0</v>
      </c>
      <c r="DV61" s="135">
        <v>0</v>
      </c>
      <c r="DW61" s="135">
        <v>0</v>
      </c>
      <c r="DX61" s="135">
        <v>0</v>
      </c>
      <c r="DY61" s="135">
        <v>0</v>
      </c>
      <c r="DZ61" s="135">
        <v>0</v>
      </c>
      <c r="EA61" s="135">
        <v>0</v>
      </c>
      <c r="EB61" s="68">
        <v>0</v>
      </c>
      <c r="EC61" s="135">
        <v>0</v>
      </c>
      <c r="ED61" s="135">
        <v>0</v>
      </c>
      <c r="EE61" s="135">
        <v>0</v>
      </c>
      <c r="EF61" s="135">
        <v>0</v>
      </c>
      <c r="EG61" s="135">
        <v>0</v>
      </c>
      <c r="EH61" s="135">
        <v>0</v>
      </c>
      <c r="EI61" s="68">
        <v>0</v>
      </c>
      <c r="EJ61" s="135">
        <v>0</v>
      </c>
      <c r="EK61" s="135">
        <v>0</v>
      </c>
      <c r="EL61" s="135">
        <v>0</v>
      </c>
      <c r="EM61" s="68">
        <v>0</v>
      </c>
      <c r="EN61" s="135">
        <v>0</v>
      </c>
      <c r="EO61" s="135">
        <v>0</v>
      </c>
      <c r="EP61" s="68">
        <v>0</v>
      </c>
      <c r="EQ61" s="135">
        <v>0</v>
      </c>
      <c r="ER61" s="135">
        <v>0</v>
      </c>
      <c r="ES61" s="68">
        <v>0</v>
      </c>
      <c r="ET61" s="68">
        <v>0</v>
      </c>
      <c r="EU61" s="135">
        <v>0</v>
      </c>
      <c r="EV61" s="135">
        <v>0</v>
      </c>
      <c r="EW61" s="135">
        <v>0</v>
      </c>
      <c r="EX61" s="135">
        <v>0</v>
      </c>
      <c r="EY61" s="135">
        <v>0</v>
      </c>
      <c r="EZ61" s="135">
        <v>0</v>
      </c>
      <c r="FA61" s="135">
        <v>0</v>
      </c>
      <c r="FB61" s="68">
        <v>0</v>
      </c>
      <c r="FC61" s="68">
        <v>0</v>
      </c>
      <c r="FD61" s="70"/>
      <c r="FE61" s="70"/>
      <c r="FF61" s="70"/>
      <c r="FG61" s="69">
        <f>+FG62+FG63+FG64</f>
        <v>50446.347653314282</v>
      </c>
      <c r="FI61" s="113"/>
    </row>
    <row r="62" spans="2:165" ht="14.25" customHeight="1" x14ac:dyDescent="0.2">
      <c r="B62" s="196" t="s">
        <v>400</v>
      </c>
      <c r="C62" s="197"/>
      <c r="D62" s="67">
        <v>114.87298497073786</v>
      </c>
      <c r="E62" s="132">
        <v>0</v>
      </c>
      <c r="F62" s="132">
        <v>0</v>
      </c>
      <c r="G62" s="132">
        <v>0</v>
      </c>
      <c r="H62" s="132">
        <v>0</v>
      </c>
      <c r="I62" s="132">
        <v>0</v>
      </c>
      <c r="J62" s="132">
        <v>0</v>
      </c>
      <c r="K62" s="132">
        <v>0</v>
      </c>
      <c r="L62" s="132">
        <v>0</v>
      </c>
      <c r="M62" s="132">
        <v>0</v>
      </c>
      <c r="N62" s="132">
        <v>0</v>
      </c>
      <c r="O62" s="132">
        <v>0</v>
      </c>
      <c r="P62" s="132">
        <v>0</v>
      </c>
      <c r="Q62" s="132">
        <v>0</v>
      </c>
      <c r="R62" s="132">
        <v>0</v>
      </c>
      <c r="S62" s="132">
        <v>0</v>
      </c>
      <c r="T62" s="132">
        <v>0</v>
      </c>
      <c r="U62" s="132">
        <v>0</v>
      </c>
      <c r="V62" s="132">
        <v>0</v>
      </c>
      <c r="W62" s="132">
        <v>0</v>
      </c>
      <c r="X62" s="132">
        <v>0</v>
      </c>
      <c r="Y62" s="132">
        <v>0</v>
      </c>
      <c r="Z62" s="132">
        <v>0</v>
      </c>
      <c r="AA62" s="132">
        <v>0</v>
      </c>
      <c r="AB62" s="132">
        <v>0</v>
      </c>
      <c r="AC62" s="132">
        <v>0</v>
      </c>
      <c r="AD62" s="132">
        <v>0</v>
      </c>
      <c r="AE62" s="132">
        <v>114.87298497073786</v>
      </c>
      <c r="AF62" s="132">
        <v>0</v>
      </c>
      <c r="AG62" s="132">
        <v>0</v>
      </c>
      <c r="AH62" s="67">
        <v>0</v>
      </c>
      <c r="AI62" s="132">
        <v>0</v>
      </c>
      <c r="AJ62" s="132">
        <v>0</v>
      </c>
      <c r="AK62" s="132">
        <v>0</v>
      </c>
      <c r="AL62" s="67">
        <v>0</v>
      </c>
      <c r="AM62" s="132">
        <v>0</v>
      </c>
      <c r="AN62" s="132">
        <v>0</v>
      </c>
      <c r="AO62" s="132">
        <v>0</v>
      </c>
      <c r="AP62" s="132">
        <v>0</v>
      </c>
      <c r="AQ62" s="132">
        <v>0</v>
      </c>
      <c r="AR62" s="132">
        <v>0</v>
      </c>
      <c r="AS62" s="132">
        <v>0</v>
      </c>
      <c r="AT62" s="132">
        <v>0</v>
      </c>
      <c r="AU62" s="132">
        <v>0</v>
      </c>
      <c r="AV62" s="132">
        <v>0</v>
      </c>
      <c r="AW62" s="132">
        <v>0</v>
      </c>
      <c r="AX62" s="132">
        <v>0</v>
      </c>
      <c r="AY62" s="132">
        <v>0</v>
      </c>
      <c r="AZ62" s="132">
        <v>0</v>
      </c>
      <c r="BA62" s="132">
        <v>0</v>
      </c>
      <c r="BB62" s="132">
        <v>0</v>
      </c>
      <c r="BC62" s="132">
        <v>0</v>
      </c>
      <c r="BD62" s="132">
        <v>0</v>
      </c>
      <c r="BE62" s="132">
        <v>0</v>
      </c>
      <c r="BF62" s="132">
        <v>0</v>
      </c>
      <c r="BG62" s="132">
        <v>0</v>
      </c>
      <c r="BH62" s="132">
        <v>0</v>
      </c>
      <c r="BI62" s="132">
        <v>0</v>
      </c>
      <c r="BJ62" s="132">
        <v>0</v>
      </c>
      <c r="BK62" s="132">
        <v>0</v>
      </c>
      <c r="BL62" s="132">
        <v>0</v>
      </c>
      <c r="BM62" s="132">
        <v>0</v>
      </c>
      <c r="BN62" s="132">
        <v>0</v>
      </c>
      <c r="BO62" s="132">
        <v>0</v>
      </c>
      <c r="BP62" s="132">
        <v>0</v>
      </c>
      <c r="BQ62" s="132">
        <v>0</v>
      </c>
      <c r="BR62" s="132">
        <v>0</v>
      </c>
      <c r="BS62" s="132">
        <v>0</v>
      </c>
      <c r="BT62" s="132">
        <v>0</v>
      </c>
      <c r="BU62" s="132">
        <v>0</v>
      </c>
      <c r="BV62" s="132">
        <v>0</v>
      </c>
      <c r="BW62" s="132">
        <v>0</v>
      </c>
      <c r="BX62" s="132">
        <v>0</v>
      </c>
      <c r="BY62" s="132">
        <v>0</v>
      </c>
      <c r="BZ62" s="132">
        <v>0</v>
      </c>
      <c r="CA62" s="132">
        <v>0</v>
      </c>
      <c r="CB62" s="132">
        <v>0</v>
      </c>
      <c r="CC62" s="67">
        <v>0</v>
      </c>
      <c r="CD62" s="67">
        <v>0</v>
      </c>
      <c r="CE62" s="132">
        <v>0</v>
      </c>
      <c r="CF62" s="132">
        <v>0</v>
      </c>
      <c r="CG62" s="67">
        <v>0</v>
      </c>
      <c r="CH62" s="132">
        <v>0</v>
      </c>
      <c r="CI62" s="132">
        <v>0</v>
      </c>
      <c r="CJ62" s="132">
        <v>0</v>
      </c>
      <c r="CK62" s="132">
        <v>0</v>
      </c>
      <c r="CL62" s="132">
        <v>0</v>
      </c>
      <c r="CM62" s="132">
        <v>0</v>
      </c>
      <c r="CN62" s="132">
        <v>0</v>
      </c>
      <c r="CO62" s="132">
        <v>0</v>
      </c>
      <c r="CP62" s="67">
        <v>0</v>
      </c>
      <c r="CQ62" s="132">
        <v>0</v>
      </c>
      <c r="CR62" s="132">
        <v>0</v>
      </c>
      <c r="CS62" s="67">
        <v>0</v>
      </c>
      <c r="CT62" s="132">
        <v>0</v>
      </c>
      <c r="CU62" s="132">
        <v>0</v>
      </c>
      <c r="CV62" s="132">
        <v>0</v>
      </c>
      <c r="CW62" s="132">
        <v>0</v>
      </c>
      <c r="CX62" s="132">
        <v>0</v>
      </c>
      <c r="CY62" s="132">
        <v>0</v>
      </c>
      <c r="CZ62" s="132">
        <v>0</v>
      </c>
      <c r="DA62" s="132">
        <v>0</v>
      </c>
      <c r="DB62" s="67">
        <v>0</v>
      </c>
      <c r="DC62" s="132">
        <v>0</v>
      </c>
      <c r="DD62" s="132">
        <v>0</v>
      </c>
      <c r="DE62" s="132">
        <v>0</v>
      </c>
      <c r="DF62" s="67">
        <v>0</v>
      </c>
      <c r="DG62" s="132">
        <v>0</v>
      </c>
      <c r="DH62" s="132">
        <v>0</v>
      </c>
      <c r="DI62" s="67">
        <v>0</v>
      </c>
      <c r="DJ62" s="132">
        <v>0</v>
      </c>
      <c r="DK62" s="132">
        <v>0</v>
      </c>
      <c r="DL62" s="132">
        <v>0</v>
      </c>
      <c r="DM62" s="132">
        <v>0</v>
      </c>
      <c r="DN62" s="67">
        <v>0</v>
      </c>
      <c r="DO62" s="132">
        <v>0</v>
      </c>
      <c r="DP62" s="132">
        <v>0</v>
      </c>
      <c r="DQ62" s="67">
        <v>0</v>
      </c>
      <c r="DR62" s="132">
        <v>0</v>
      </c>
      <c r="DS62" s="132">
        <v>0</v>
      </c>
      <c r="DT62" s="132">
        <v>0</v>
      </c>
      <c r="DU62" s="132">
        <v>0</v>
      </c>
      <c r="DV62" s="132">
        <v>0</v>
      </c>
      <c r="DW62" s="132">
        <v>0</v>
      </c>
      <c r="DX62" s="132">
        <v>0</v>
      </c>
      <c r="DY62" s="132">
        <v>0</v>
      </c>
      <c r="DZ62" s="132">
        <v>0</v>
      </c>
      <c r="EA62" s="132">
        <v>0</v>
      </c>
      <c r="EB62" s="67">
        <v>0</v>
      </c>
      <c r="EC62" s="132">
        <v>0</v>
      </c>
      <c r="ED62" s="132">
        <v>0</v>
      </c>
      <c r="EE62" s="132">
        <v>0</v>
      </c>
      <c r="EF62" s="132">
        <v>0</v>
      </c>
      <c r="EG62" s="132">
        <v>0</v>
      </c>
      <c r="EH62" s="132">
        <v>0</v>
      </c>
      <c r="EI62" s="67">
        <v>0</v>
      </c>
      <c r="EJ62" s="132">
        <v>0</v>
      </c>
      <c r="EK62" s="132">
        <v>0</v>
      </c>
      <c r="EL62" s="132">
        <v>0</v>
      </c>
      <c r="EM62" s="67">
        <v>0</v>
      </c>
      <c r="EN62" s="132">
        <v>0</v>
      </c>
      <c r="EO62" s="132">
        <v>0</v>
      </c>
      <c r="EP62" s="67">
        <v>0</v>
      </c>
      <c r="EQ62" s="132">
        <v>0</v>
      </c>
      <c r="ER62" s="132">
        <v>0</v>
      </c>
      <c r="ES62" s="67">
        <v>0</v>
      </c>
      <c r="ET62" s="67">
        <v>0</v>
      </c>
      <c r="EU62" s="132">
        <v>0</v>
      </c>
      <c r="EV62" s="132">
        <v>0</v>
      </c>
      <c r="EW62" s="132">
        <v>0</v>
      </c>
      <c r="EX62" s="132">
        <v>0</v>
      </c>
      <c r="EY62" s="132">
        <v>0</v>
      </c>
      <c r="EZ62" s="132">
        <v>0</v>
      </c>
      <c r="FA62" s="132">
        <v>0</v>
      </c>
      <c r="FB62" s="67">
        <v>0</v>
      </c>
      <c r="FC62" s="67">
        <v>0</v>
      </c>
      <c r="FD62" s="8"/>
      <c r="FE62" s="8"/>
      <c r="FF62" s="8"/>
      <c r="FG62" s="66">
        <f t="shared" ref="FG62:FG68" si="34">+D62+AH62+AL62+CC62+CD62+CG62+CP62+CS62+DB62+DF62+DI62+DN62+DQ62+EB62+EI62+EM62+EP62+ES62+ET62+FB62+FC62</f>
        <v>114.87298497073786</v>
      </c>
      <c r="FI62" s="113"/>
    </row>
    <row r="63" spans="2:165" ht="14.25" customHeight="1" x14ac:dyDescent="0.2">
      <c r="B63" s="196" t="s">
        <v>401</v>
      </c>
      <c r="C63" s="197"/>
      <c r="D63" s="67">
        <v>0</v>
      </c>
      <c r="E63" s="132">
        <v>0</v>
      </c>
      <c r="F63" s="132">
        <v>0</v>
      </c>
      <c r="G63" s="132">
        <v>0</v>
      </c>
      <c r="H63" s="132">
        <v>0</v>
      </c>
      <c r="I63" s="132">
        <v>0</v>
      </c>
      <c r="J63" s="132">
        <v>0</v>
      </c>
      <c r="K63" s="132">
        <v>0</v>
      </c>
      <c r="L63" s="132">
        <v>0</v>
      </c>
      <c r="M63" s="132">
        <v>0</v>
      </c>
      <c r="N63" s="132">
        <v>0</v>
      </c>
      <c r="O63" s="132">
        <v>0</v>
      </c>
      <c r="P63" s="132">
        <v>0</v>
      </c>
      <c r="Q63" s="132">
        <v>0</v>
      </c>
      <c r="R63" s="132">
        <v>0</v>
      </c>
      <c r="S63" s="132">
        <v>0</v>
      </c>
      <c r="T63" s="132">
        <v>0</v>
      </c>
      <c r="U63" s="132">
        <v>0</v>
      </c>
      <c r="V63" s="132">
        <v>0</v>
      </c>
      <c r="W63" s="132">
        <v>0</v>
      </c>
      <c r="X63" s="132">
        <v>0</v>
      </c>
      <c r="Y63" s="132">
        <v>0</v>
      </c>
      <c r="Z63" s="132">
        <v>0</v>
      </c>
      <c r="AA63" s="132">
        <v>0</v>
      </c>
      <c r="AB63" s="132">
        <v>0</v>
      </c>
      <c r="AC63" s="132">
        <v>0</v>
      </c>
      <c r="AD63" s="132">
        <v>0</v>
      </c>
      <c r="AE63" s="132">
        <v>0</v>
      </c>
      <c r="AF63" s="132">
        <v>0</v>
      </c>
      <c r="AG63" s="132">
        <v>0</v>
      </c>
      <c r="AH63" s="67">
        <v>0</v>
      </c>
      <c r="AI63" s="132">
        <v>0</v>
      </c>
      <c r="AJ63" s="132">
        <v>0</v>
      </c>
      <c r="AK63" s="132">
        <v>0</v>
      </c>
      <c r="AL63" s="67">
        <v>4.0558100643889361</v>
      </c>
      <c r="AM63" s="132">
        <v>0</v>
      </c>
      <c r="AN63" s="132">
        <v>0</v>
      </c>
      <c r="AO63" s="132">
        <v>0</v>
      </c>
      <c r="AP63" s="132">
        <v>0</v>
      </c>
      <c r="AQ63" s="132">
        <v>0</v>
      </c>
      <c r="AR63" s="132">
        <v>0</v>
      </c>
      <c r="AS63" s="132">
        <v>0</v>
      </c>
      <c r="AT63" s="132">
        <v>0</v>
      </c>
      <c r="AU63" s="132">
        <v>0</v>
      </c>
      <c r="AV63" s="132">
        <v>0</v>
      </c>
      <c r="AW63" s="132">
        <v>0</v>
      </c>
      <c r="AX63" s="132">
        <v>0</v>
      </c>
      <c r="AY63" s="132">
        <v>0</v>
      </c>
      <c r="AZ63" s="132">
        <v>0</v>
      </c>
      <c r="BA63" s="132">
        <v>0</v>
      </c>
      <c r="BB63" s="132">
        <v>0</v>
      </c>
      <c r="BC63" s="132">
        <v>0</v>
      </c>
      <c r="BD63" s="132">
        <v>0</v>
      </c>
      <c r="BE63" s="132">
        <v>0</v>
      </c>
      <c r="BF63" s="132">
        <v>0</v>
      </c>
      <c r="BG63" s="132">
        <v>0</v>
      </c>
      <c r="BH63" s="132">
        <v>0</v>
      </c>
      <c r="BI63" s="132">
        <v>4.0558100643889361</v>
      </c>
      <c r="BJ63" s="132">
        <v>0</v>
      </c>
      <c r="BK63" s="132">
        <v>0</v>
      </c>
      <c r="BL63" s="132">
        <v>0</v>
      </c>
      <c r="BM63" s="132">
        <v>0</v>
      </c>
      <c r="BN63" s="132">
        <v>0</v>
      </c>
      <c r="BO63" s="132">
        <v>0</v>
      </c>
      <c r="BP63" s="132">
        <v>0</v>
      </c>
      <c r="BQ63" s="132">
        <v>0</v>
      </c>
      <c r="BR63" s="132">
        <v>0</v>
      </c>
      <c r="BS63" s="132">
        <v>0</v>
      </c>
      <c r="BT63" s="132">
        <v>0</v>
      </c>
      <c r="BU63" s="132">
        <v>0</v>
      </c>
      <c r="BV63" s="132">
        <v>0</v>
      </c>
      <c r="BW63" s="132">
        <v>0</v>
      </c>
      <c r="BX63" s="132">
        <v>0</v>
      </c>
      <c r="BY63" s="132">
        <v>0</v>
      </c>
      <c r="BZ63" s="132">
        <v>0</v>
      </c>
      <c r="CA63" s="132">
        <v>0</v>
      </c>
      <c r="CB63" s="132">
        <v>0</v>
      </c>
      <c r="CC63" s="67">
        <v>0</v>
      </c>
      <c r="CD63" s="67">
        <v>0</v>
      </c>
      <c r="CE63" s="132">
        <v>0</v>
      </c>
      <c r="CF63" s="132">
        <v>0</v>
      </c>
      <c r="CG63" s="67">
        <v>0</v>
      </c>
      <c r="CH63" s="132">
        <v>0</v>
      </c>
      <c r="CI63" s="132">
        <v>0</v>
      </c>
      <c r="CJ63" s="132">
        <v>0</v>
      </c>
      <c r="CK63" s="132">
        <v>0</v>
      </c>
      <c r="CL63" s="132">
        <v>0</v>
      </c>
      <c r="CM63" s="132">
        <v>0</v>
      </c>
      <c r="CN63" s="132">
        <v>0</v>
      </c>
      <c r="CO63" s="132">
        <v>0</v>
      </c>
      <c r="CP63" s="67">
        <v>0</v>
      </c>
      <c r="CQ63" s="132">
        <v>0</v>
      </c>
      <c r="CR63" s="132">
        <v>0</v>
      </c>
      <c r="CS63" s="67">
        <v>0</v>
      </c>
      <c r="CT63" s="132">
        <v>0</v>
      </c>
      <c r="CU63" s="132">
        <v>0</v>
      </c>
      <c r="CV63" s="132">
        <v>0</v>
      </c>
      <c r="CW63" s="132">
        <v>0</v>
      </c>
      <c r="CX63" s="132">
        <v>0</v>
      </c>
      <c r="CY63" s="132">
        <v>0</v>
      </c>
      <c r="CZ63" s="132">
        <v>0</v>
      </c>
      <c r="DA63" s="132">
        <v>0</v>
      </c>
      <c r="DB63" s="67">
        <v>0</v>
      </c>
      <c r="DC63" s="132">
        <v>0</v>
      </c>
      <c r="DD63" s="132">
        <v>0</v>
      </c>
      <c r="DE63" s="132">
        <v>0</v>
      </c>
      <c r="DF63" s="67">
        <v>0</v>
      </c>
      <c r="DG63" s="132">
        <v>0</v>
      </c>
      <c r="DH63" s="132">
        <v>0</v>
      </c>
      <c r="DI63" s="67">
        <v>0</v>
      </c>
      <c r="DJ63" s="132">
        <v>0</v>
      </c>
      <c r="DK63" s="132">
        <v>0</v>
      </c>
      <c r="DL63" s="132">
        <v>0</v>
      </c>
      <c r="DM63" s="132">
        <v>0</v>
      </c>
      <c r="DN63" s="67">
        <v>0</v>
      </c>
      <c r="DO63" s="132">
        <v>0</v>
      </c>
      <c r="DP63" s="132">
        <v>0</v>
      </c>
      <c r="DQ63" s="67">
        <v>0</v>
      </c>
      <c r="DR63" s="132">
        <v>0</v>
      </c>
      <c r="DS63" s="132">
        <v>0</v>
      </c>
      <c r="DT63" s="132">
        <v>0</v>
      </c>
      <c r="DU63" s="132">
        <v>0</v>
      </c>
      <c r="DV63" s="132">
        <v>0</v>
      </c>
      <c r="DW63" s="132">
        <v>0</v>
      </c>
      <c r="DX63" s="132">
        <v>0</v>
      </c>
      <c r="DY63" s="132">
        <v>0</v>
      </c>
      <c r="DZ63" s="132">
        <v>0</v>
      </c>
      <c r="EA63" s="132">
        <v>0</v>
      </c>
      <c r="EB63" s="67">
        <v>0</v>
      </c>
      <c r="EC63" s="132">
        <v>0</v>
      </c>
      <c r="ED63" s="132">
        <v>0</v>
      </c>
      <c r="EE63" s="132">
        <v>0</v>
      </c>
      <c r="EF63" s="132">
        <v>0</v>
      </c>
      <c r="EG63" s="132">
        <v>0</v>
      </c>
      <c r="EH63" s="132">
        <v>0</v>
      </c>
      <c r="EI63" s="67">
        <v>0</v>
      </c>
      <c r="EJ63" s="132">
        <v>0</v>
      </c>
      <c r="EK63" s="132">
        <v>0</v>
      </c>
      <c r="EL63" s="132">
        <v>0</v>
      </c>
      <c r="EM63" s="67">
        <v>0</v>
      </c>
      <c r="EN63" s="132">
        <v>0</v>
      </c>
      <c r="EO63" s="132">
        <v>0</v>
      </c>
      <c r="EP63" s="67">
        <v>0</v>
      </c>
      <c r="EQ63" s="132">
        <v>0</v>
      </c>
      <c r="ER63" s="132">
        <v>0</v>
      </c>
      <c r="ES63" s="67">
        <v>0</v>
      </c>
      <c r="ET63" s="67">
        <v>0</v>
      </c>
      <c r="EU63" s="132">
        <v>0</v>
      </c>
      <c r="EV63" s="132">
        <v>0</v>
      </c>
      <c r="EW63" s="132">
        <v>0</v>
      </c>
      <c r="EX63" s="132">
        <v>0</v>
      </c>
      <c r="EY63" s="132">
        <v>0</v>
      </c>
      <c r="EZ63" s="132">
        <v>0</v>
      </c>
      <c r="FA63" s="132">
        <v>0</v>
      </c>
      <c r="FB63" s="67">
        <v>0</v>
      </c>
      <c r="FC63" s="67">
        <v>0</v>
      </c>
      <c r="FD63" s="8"/>
      <c r="FE63" s="8"/>
      <c r="FF63" s="8"/>
      <c r="FG63" s="66">
        <f t="shared" si="34"/>
        <v>4.0558100643889361</v>
      </c>
      <c r="FI63" s="113"/>
    </row>
    <row r="64" spans="2:165" s="13" customFormat="1" ht="14.25" customHeight="1" x14ac:dyDescent="0.2">
      <c r="B64" s="196" t="s">
        <v>402</v>
      </c>
      <c r="C64" s="197"/>
      <c r="D64" s="136">
        <v>59.74698337689302</v>
      </c>
      <c r="E64" s="137">
        <v>0</v>
      </c>
      <c r="F64" s="137">
        <v>0</v>
      </c>
      <c r="G64" s="137">
        <v>0</v>
      </c>
      <c r="H64" s="137">
        <v>0</v>
      </c>
      <c r="I64" s="137">
        <v>0</v>
      </c>
      <c r="J64" s="137">
        <v>0</v>
      </c>
      <c r="K64" s="137">
        <v>0</v>
      </c>
      <c r="L64" s="137">
        <v>0</v>
      </c>
      <c r="M64" s="137">
        <v>0</v>
      </c>
      <c r="N64" s="137">
        <v>0</v>
      </c>
      <c r="O64" s="137">
        <v>0</v>
      </c>
      <c r="P64" s="137">
        <v>0</v>
      </c>
      <c r="Q64" s="137">
        <v>0</v>
      </c>
      <c r="R64" s="137">
        <v>0</v>
      </c>
      <c r="S64" s="137">
        <v>0</v>
      </c>
      <c r="T64" s="137">
        <v>0</v>
      </c>
      <c r="U64" s="137">
        <v>59.034219650865836</v>
      </c>
      <c r="V64" s="137">
        <v>0</v>
      </c>
      <c r="W64" s="137">
        <v>0</v>
      </c>
      <c r="X64" s="137">
        <v>0</v>
      </c>
      <c r="Y64" s="137">
        <v>0</v>
      </c>
      <c r="Z64" s="137">
        <v>0.71276372602718585</v>
      </c>
      <c r="AA64" s="137">
        <v>0</v>
      </c>
      <c r="AB64" s="137">
        <v>0</v>
      </c>
      <c r="AC64" s="137">
        <v>0</v>
      </c>
      <c r="AD64" s="137">
        <v>0</v>
      </c>
      <c r="AE64" s="137">
        <v>0</v>
      </c>
      <c r="AF64" s="137">
        <v>0</v>
      </c>
      <c r="AG64" s="137">
        <v>0</v>
      </c>
      <c r="AH64" s="136">
        <v>0</v>
      </c>
      <c r="AI64" s="137">
        <v>0</v>
      </c>
      <c r="AJ64" s="137">
        <v>0</v>
      </c>
      <c r="AK64" s="137">
        <v>0</v>
      </c>
      <c r="AL64" s="136">
        <v>596.59253594206791</v>
      </c>
      <c r="AM64" s="137">
        <v>0</v>
      </c>
      <c r="AN64" s="137">
        <v>0</v>
      </c>
      <c r="AO64" s="137">
        <v>0</v>
      </c>
      <c r="AP64" s="137">
        <v>0</v>
      </c>
      <c r="AQ64" s="137">
        <v>0</v>
      </c>
      <c r="AR64" s="137">
        <v>0</v>
      </c>
      <c r="AS64" s="137">
        <v>0</v>
      </c>
      <c r="AT64" s="137">
        <v>0</v>
      </c>
      <c r="AU64" s="137">
        <v>596.59253594206791</v>
      </c>
      <c r="AV64" s="137">
        <v>0</v>
      </c>
      <c r="AW64" s="137">
        <v>0</v>
      </c>
      <c r="AX64" s="137">
        <v>0</v>
      </c>
      <c r="AY64" s="137">
        <v>0</v>
      </c>
      <c r="AZ64" s="137">
        <v>0</v>
      </c>
      <c r="BA64" s="137">
        <v>0</v>
      </c>
      <c r="BB64" s="137">
        <v>0</v>
      </c>
      <c r="BC64" s="137">
        <v>0</v>
      </c>
      <c r="BD64" s="137">
        <v>0</v>
      </c>
      <c r="BE64" s="137">
        <v>0</v>
      </c>
      <c r="BF64" s="137">
        <v>0</v>
      </c>
      <c r="BG64" s="137">
        <v>0</v>
      </c>
      <c r="BH64" s="137">
        <v>0</v>
      </c>
      <c r="BI64" s="137">
        <v>0</v>
      </c>
      <c r="BJ64" s="137">
        <v>0</v>
      </c>
      <c r="BK64" s="137">
        <v>0</v>
      </c>
      <c r="BL64" s="137">
        <v>0</v>
      </c>
      <c r="BM64" s="137">
        <v>0</v>
      </c>
      <c r="BN64" s="137">
        <v>0</v>
      </c>
      <c r="BO64" s="137">
        <v>0</v>
      </c>
      <c r="BP64" s="137">
        <v>0</v>
      </c>
      <c r="BQ64" s="137">
        <v>0</v>
      </c>
      <c r="BR64" s="137">
        <v>0</v>
      </c>
      <c r="BS64" s="137">
        <v>0</v>
      </c>
      <c r="BT64" s="137">
        <v>0</v>
      </c>
      <c r="BU64" s="137">
        <v>0</v>
      </c>
      <c r="BV64" s="137">
        <v>0</v>
      </c>
      <c r="BW64" s="137">
        <v>0</v>
      </c>
      <c r="BX64" s="137">
        <v>0</v>
      </c>
      <c r="BY64" s="137">
        <v>0</v>
      </c>
      <c r="BZ64" s="137">
        <v>0</v>
      </c>
      <c r="CA64" s="137">
        <v>0</v>
      </c>
      <c r="CB64" s="137">
        <v>0</v>
      </c>
      <c r="CC64" s="136">
        <v>49671.079338960189</v>
      </c>
      <c r="CD64" s="136">
        <v>0</v>
      </c>
      <c r="CE64" s="137">
        <v>0</v>
      </c>
      <c r="CF64" s="137">
        <v>0</v>
      </c>
      <c r="CG64" s="136">
        <v>0</v>
      </c>
      <c r="CH64" s="137">
        <v>0</v>
      </c>
      <c r="CI64" s="137">
        <v>0</v>
      </c>
      <c r="CJ64" s="137">
        <v>0</v>
      </c>
      <c r="CK64" s="137">
        <v>0</v>
      </c>
      <c r="CL64" s="137">
        <v>0</v>
      </c>
      <c r="CM64" s="137">
        <v>0</v>
      </c>
      <c r="CN64" s="137">
        <v>0</v>
      </c>
      <c r="CO64" s="137">
        <v>0</v>
      </c>
      <c r="CP64" s="136">
        <v>0</v>
      </c>
      <c r="CQ64" s="137">
        <v>0</v>
      </c>
      <c r="CR64" s="137">
        <v>0</v>
      </c>
      <c r="CS64" s="136">
        <v>0</v>
      </c>
      <c r="CT64" s="137">
        <v>0</v>
      </c>
      <c r="CU64" s="137">
        <v>0</v>
      </c>
      <c r="CV64" s="137">
        <v>0</v>
      </c>
      <c r="CW64" s="137">
        <v>0</v>
      </c>
      <c r="CX64" s="137">
        <v>0</v>
      </c>
      <c r="CY64" s="137">
        <v>0</v>
      </c>
      <c r="CZ64" s="137">
        <v>0</v>
      </c>
      <c r="DA64" s="137">
        <v>0</v>
      </c>
      <c r="DB64" s="136">
        <v>0</v>
      </c>
      <c r="DC64" s="137">
        <v>0</v>
      </c>
      <c r="DD64" s="137">
        <v>0</v>
      </c>
      <c r="DE64" s="137">
        <v>0</v>
      </c>
      <c r="DF64" s="136">
        <v>0</v>
      </c>
      <c r="DG64" s="137">
        <v>0</v>
      </c>
      <c r="DH64" s="137">
        <v>0</v>
      </c>
      <c r="DI64" s="136">
        <v>0</v>
      </c>
      <c r="DJ64" s="137">
        <v>0</v>
      </c>
      <c r="DK64" s="137">
        <v>0</v>
      </c>
      <c r="DL64" s="137">
        <v>0</v>
      </c>
      <c r="DM64" s="137">
        <v>0</v>
      </c>
      <c r="DN64" s="136">
        <v>0</v>
      </c>
      <c r="DO64" s="137">
        <v>0</v>
      </c>
      <c r="DP64" s="137">
        <v>0</v>
      </c>
      <c r="DQ64" s="136">
        <v>0</v>
      </c>
      <c r="DR64" s="137">
        <v>0</v>
      </c>
      <c r="DS64" s="137">
        <v>0</v>
      </c>
      <c r="DT64" s="137">
        <v>0</v>
      </c>
      <c r="DU64" s="137">
        <v>0</v>
      </c>
      <c r="DV64" s="137">
        <v>0</v>
      </c>
      <c r="DW64" s="137">
        <v>0</v>
      </c>
      <c r="DX64" s="137">
        <v>0</v>
      </c>
      <c r="DY64" s="137">
        <v>0</v>
      </c>
      <c r="DZ64" s="137">
        <v>0</v>
      </c>
      <c r="EA64" s="137">
        <v>0</v>
      </c>
      <c r="EB64" s="136">
        <v>0</v>
      </c>
      <c r="EC64" s="137">
        <v>0</v>
      </c>
      <c r="ED64" s="137">
        <v>0</v>
      </c>
      <c r="EE64" s="137">
        <v>0</v>
      </c>
      <c r="EF64" s="137">
        <v>0</v>
      </c>
      <c r="EG64" s="137">
        <v>0</v>
      </c>
      <c r="EH64" s="137">
        <v>0</v>
      </c>
      <c r="EI64" s="136">
        <v>0</v>
      </c>
      <c r="EJ64" s="137">
        <v>0</v>
      </c>
      <c r="EK64" s="137">
        <v>0</v>
      </c>
      <c r="EL64" s="137">
        <v>0</v>
      </c>
      <c r="EM64" s="136">
        <v>0</v>
      </c>
      <c r="EN64" s="137">
        <v>0</v>
      </c>
      <c r="EO64" s="137">
        <v>0</v>
      </c>
      <c r="EP64" s="136">
        <v>0</v>
      </c>
      <c r="EQ64" s="137">
        <v>0</v>
      </c>
      <c r="ER64" s="137">
        <v>0</v>
      </c>
      <c r="ES64" s="136">
        <v>0</v>
      </c>
      <c r="ET64" s="136">
        <v>0</v>
      </c>
      <c r="EU64" s="137">
        <v>0</v>
      </c>
      <c r="EV64" s="137">
        <v>0</v>
      </c>
      <c r="EW64" s="137">
        <v>0</v>
      </c>
      <c r="EX64" s="137">
        <v>0</v>
      </c>
      <c r="EY64" s="137">
        <v>0</v>
      </c>
      <c r="EZ64" s="137">
        <v>0</v>
      </c>
      <c r="FA64" s="137">
        <v>0</v>
      </c>
      <c r="FB64" s="136">
        <v>0</v>
      </c>
      <c r="FC64" s="136">
        <v>0</v>
      </c>
      <c r="FD64" s="72"/>
      <c r="FE64" s="72"/>
      <c r="FF64" s="72"/>
      <c r="FG64" s="71">
        <f t="shared" si="34"/>
        <v>50327.418858279154</v>
      </c>
      <c r="FI64" s="113"/>
    </row>
    <row r="65" spans="2:166" ht="14.25" customHeight="1" x14ac:dyDescent="0.2">
      <c r="B65" s="198" t="s">
        <v>403</v>
      </c>
      <c r="C65" s="199"/>
      <c r="D65" s="67">
        <v>0</v>
      </c>
      <c r="E65" s="132">
        <v>0</v>
      </c>
      <c r="F65" s="132">
        <v>0</v>
      </c>
      <c r="G65" s="132">
        <v>0</v>
      </c>
      <c r="H65" s="132">
        <v>0</v>
      </c>
      <c r="I65" s="132">
        <v>0</v>
      </c>
      <c r="J65" s="132">
        <v>0</v>
      </c>
      <c r="K65" s="132">
        <v>0</v>
      </c>
      <c r="L65" s="132">
        <v>0</v>
      </c>
      <c r="M65" s="132">
        <v>0</v>
      </c>
      <c r="N65" s="132">
        <v>0</v>
      </c>
      <c r="O65" s="132">
        <v>0</v>
      </c>
      <c r="P65" s="132">
        <v>0</v>
      </c>
      <c r="Q65" s="132">
        <v>0</v>
      </c>
      <c r="R65" s="132">
        <v>0</v>
      </c>
      <c r="S65" s="132">
        <v>0</v>
      </c>
      <c r="T65" s="132">
        <v>0</v>
      </c>
      <c r="U65" s="132">
        <v>0</v>
      </c>
      <c r="V65" s="132">
        <v>0</v>
      </c>
      <c r="W65" s="132">
        <v>0</v>
      </c>
      <c r="X65" s="132">
        <v>0</v>
      </c>
      <c r="Y65" s="132">
        <v>0</v>
      </c>
      <c r="Z65" s="132">
        <v>0</v>
      </c>
      <c r="AA65" s="132">
        <v>0</v>
      </c>
      <c r="AB65" s="132">
        <v>0</v>
      </c>
      <c r="AC65" s="132">
        <v>0</v>
      </c>
      <c r="AD65" s="132">
        <v>0</v>
      </c>
      <c r="AE65" s="132">
        <v>0</v>
      </c>
      <c r="AF65" s="132">
        <v>0</v>
      </c>
      <c r="AG65" s="132">
        <v>0</v>
      </c>
      <c r="AH65" s="67">
        <v>0</v>
      </c>
      <c r="AI65" s="132">
        <v>0</v>
      </c>
      <c r="AJ65" s="132">
        <v>0</v>
      </c>
      <c r="AK65" s="132">
        <v>0</v>
      </c>
      <c r="AL65" s="67">
        <v>0</v>
      </c>
      <c r="AM65" s="132">
        <v>0</v>
      </c>
      <c r="AN65" s="132">
        <v>0</v>
      </c>
      <c r="AO65" s="132">
        <v>0</v>
      </c>
      <c r="AP65" s="132">
        <v>0</v>
      </c>
      <c r="AQ65" s="132">
        <v>0</v>
      </c>
      <c r="AR65" s="132">
        <v>0</v>
      </c>
      <c r="AS65" s="132">
        <v>0</v>
      </c>
      <c r="AT65" s="132">
        <v>0</v>
      </c>
      <c r="AU65" s="132">
        <v>0</v>
      </c>
      <c r="AV65" s="132">
        <v>0</v>
      </c>
      <c r="AW65" s="132">
        <v>0</v>
      </c>
      <c r="AX65" s="132">
        <v>0</v>
      </c>
      <c r="AY65" s="132">
        <v>0</v>
      </c>
      <c r="AZ65" s="132">
        <v>0</v>
      </c>
      <c r="BA65" s="132">
        <v>0</v>
      </c>
      <c r="BB65" s="132">
        <v>0</v>
      </c>
      <c r="BC65" s="132">
        <v>0</v>
      </c>
      <c r="BD65" s="132">
        <v>0</v>
      </c>
      <c r="BE65" s="132">
        <v>0</v>
      </c>
      <c r="BF65" s="132">
        <v>0</v>
      </c>
      <c r="BG65" s="132">
        <v>0</v>
      </c>
      <c r="BH65" s="132">
        <v>0</v>
      </c>
      <c r="BI65" s="132">
        <v>0</v>
      </c>
      <c r="BJ65" s="132">
        <v>0</v>
      </c>
      <c r="BK65" s="132">
        <v>0</v>
      </c>
      <c r="BL65" s="132">
        <v>0</v>
      </c>
      <c r="BM65" s="132">
        <v>0</v>
      </c>
      <c r="BN65" s="132">
        <v>0</v>
      </c>
      <c r="BO65" s="132">
        <v>0</v>
      </c>
      <c r="BP65" s="132">
        <v>0</v>
      </c>
      <c r="BQ65" s="132">
        <v>0</v>
      </c>
      <c r="BR65" s="132">
        <v>0</v>
      </c>
      <c r="BS65" s="132">
        <v>0</v>
      </c>
      <c r="BT65" s="132">
        <v>0</v>
      </c>
      <c r="BU65" s="132">
        <v>0</v>
      </c>
      <c r="BV65" s="132">
        <v>0</v>
      </c>
      <c r="BW65" s="132">
        <v>0</v>
      </c>
      <c r="BX65" s="132">
        <v>0</v>
      </c>
      <c r="BY65" s="132">
        <v>0</v>
      </c>
      <c r="BZ65" s="132">
        <v>0</v>
      </c>
      <c r="CA65" s="132">
        <v>0</v>
      </c>
      <c r="CB65" s="132">
        <v>0</v>
      </c>
      <c r="CC65" s="67">
        <v>6477.3524220617974</v>
      </c>
      <c r="CD65" s="67">
        <v>0</v>
      </c>
      <c r="CE65" s="132">
        <v>0</v>
      </c>
      <c r="CF65" s="132">
        <v>0</v>
      </c>
      <c r="CG65" s="67">
        <v>0</v>
      </c>
      <c r="CH65" s="132">
        <v>0</v>
      </c>
      <c r="CI65" s="132">
        <v>0</v>
      </c>
      <c r="CJ65" s="132">
        <v>0</v>
      </c>
      <c r="CK65" s="132">
        <v>0</v>
      </c>
      <c r="CL65" s="132">
        <v>0</v>
      </c>
      <c r="CM65" s="132">
        <v>0</v>
      </c>
      <c r="CN65" s="132">
        <v>0</v>
      </c>
      <c r="CO65" s="132">
        <v>0</v>
      </c>
      <c r="CP65" s="67">
        <v>0</v>
      </c>
      <c r="CQ65" s="132">
        <v>0</v>
      </c>
      <c r="CR65" s="132">
        <v>0</v>
      </c>
      <c r="CS65" s="67">
        <v>0</v>
      </c>
      <c r="CT65" s="132">
        <v>0</v>
      </c>
      <c r="CU65" s="132">
        <v>0</v>
      </c>
      <c r="CV65" s="132">
        <v>0</v>
      </c>
      <c r="CW65" s="132">
        <v>0</v>
      </c>
      <c r="CX65" s="132">
        <v>0</v>
      </c>
      <c r="CY65" s="132">
        <v>0</v>
      </c>
      <c r="CZ65" s="132">
        <v>0</v>
      </c>
      <c r="DA65" s="132">
        <v>0</v>
      </c>
      <c r="DB65" s="67">
        <v>0</v>
      </c>
      <c r="DC65" s="132">
        <v>0</v>
      </c>
      <c r="DD65" s="132">
        <v>0</v>
      </c>
      <c r="DE65" s="132">
        <v>0</v>
      </c>
      <c r="DF65" s="67">
        <v>0</v>
      </c>
      <c r="DG65" s="132">
        <v>0</v>
      </c>
      <c r="DH65" s="132">
        <v>0</v>
      </c>
      <c r="DI65" s="67">
        <v>0</v>
      </c>
      <c r="DJ65" s="132">
        <v>0</v>
      </c>
      <c r="DK65" s="132">
        <v>0</v>
      </c>
      <c r="DL65" s="132">
        <v>0</v>
      </c>
      <c r="DM65" s="132">
        <v>0</v>
      </c>
      <c r="DN65" s="67">
        <v>0</v>
      </c>
      <c r="DO65" s="132">
        <v>0</v>
      </c>
      <c r="DP65" s="132">
        <v>0</v>
      </c>
      <c r="DQ65" s="67">
        <v>0</v>
      </c>
      <c r="DR65" s="132">
        <v>0</v>
      </c>
      <c r="DS65" s="132">
        <v>0</v>
      </c>
      <c r="DT65" s="132">
        <v>0</v>
      </c>
      <c r="DU65" s="132">
        <v>0</v>
      </c>
      <c r="DV65" s="132">
        <v>0</v>
      </c>
      <c r="DW65" s="132">
        <v>0</v>
      </c>
      <c r="DX65" s="132">
        <v>0</v>
      </c>
      <c r="DY65" s="132">
        <v>0</v>
      </c>
      <c r="DZ65" s="132">
        <v>0</v>
      </c>
      <c r="EA65" s="132">
        <v>0</v>
      </c>
      <c r="EB65" s="67">
        <v>0</v>
      </c>
      <c r="EC65" s="132">
        <v>0</v>
      </c>
      <c r="ED65" s="132">
        <v>0</v>
      </c>
      <c r="EE65" s="132">
        <v>0</v>
      </c>
      <c r="EF65" s="132">
        <v>0</v>
      </c>
      <c r="EG65" s="132">
        <v>0</v>
      </c>
      <c r="EH65" s="132">
        <v>0</v>
      </c>
      <c r="EI65" s="67">
        <v>0</v>
      </c>
      <c r="EJ65" s="132">
        <v>0</v>
      </c>
      <c r="EK65" s="132">
        <v>0</v>
      </c>
      <c r="EL65" s="132">
        <v>0</v>
      </c>
      <c r="EM65" s="67">
        <v>0</v>
      </c>
      <c r="EN65" s="132">
        <v>0</v>
      </c>
      <c r="EO65" s="132">
        <v>0</v>
      </c>
      <c r="EP65" s="67">
        <v>0</v>
      </c>
      <c r="EQ65" s="132">
        <v>0</v>
      </c>
      <c r="ER65" s="132">
        <v>0</v>
      </c>
      <c r="ES65" s="67">
        <v>0</v>
      </c>
      <c r="ET65" s="67">
        <v>0</v>
      </c>
      <c r="EU65" s="132">
        <v>0</v>
      </c>
      <c r="EV65" s="132">
        <v>0</v>
      </c>
      <c r="EW65" s="132">
        <v>0</v>
      </c>
      <c r="EX65" s="132">
        <v>0</v>
      </c>
      <c r="EY65" s="132">
        <v>0</v>
      </c>
      <c r="EZ65" s="132">
        <v>0</v>
      </c>
      <c r="FA65" s="132">
        <v>0</v>
      </c>
      <c r="FB65" s="67">
        <v>0</v>
      </c>
      <c r="FC65" s="67">
        <v>0</v>
      </c>
      <c r="FD65" s="8"/>
      <c r="FE65" s="8"/>
      <c r="FF65" s="8"/>
      <c r="FG65" s="66">
        <f t="shared" si="34"/>
        <v>6477.3524220617974</v>
      </c>
      <c r="FI65" s="113"/>
      <c r="FJ65" s="7"/>
    </row>
    <row r="66" spans="2:166" ht="14.25" customHeight="1" x14ac:dyDescent="0.2">
      <c r="B66" s="200" t="s">
        <v>584</v>
      </c>
      <c r="C66" s="201"/>
      <c r="D66" s="67">
        <v>0</v>
      </c>
      <c r="E66" s="132">
        <v>0</v>
      </c>
      <c r="F66" s="132">
        <v>0</v>
      </c>
      <c r="G66" s="132">
        <v>0</v>
      </c>
      <c r="H66" s="132">
        <v>0</v>
      </c>
      <c r="I66" s="132">
        <v>0</v>
      </c>
      <c r="J66" s="132">
        <v>0</v>
      </c>
      <c r="K66" s="132">
        <v>0</v>
      </c>
      <c r="L66" s="132">
        <v>0</v>
      </c>
      <c r="M66" s="132">
        <v>0</v>
      </c>
      <c r="N66" s="132">
        <v>0</v>
      </c>
      <c r="O66" s="132">
        <v>0</v>
      </c>
      <c r="P66" s="132">
        <v>0</v>
      </c>
      <c r="Q66" s="132">
        <v>0</v>
      </c>
      <c r="R66" s="132">
        <v>0</v>
      </c>
      <c r="S66" s="132">
        <v>0</v>
      </c>
      <c r="T66" s="132">
        <v>0</v>
      </c>
      <c r="U66" s="132">
        <v>0</v>
      </c>
      <c r="V66" s="132">
        <v>0</v>
      </c>
      <c r="W66" s="132">
        <v>0</v>
      </c>
      <c r="X66" s="132">
        <v>0</v>
      </c>
      <c r="Y66" s="132">
        <v>0</v>
      </c>
      <c r="Z66" s="132">
        <v>0</v>
      </c>
      <c r="AA66" s="132">
        <v>0</v>
      </c>
      <c r="AB66" s="132">
        <v>0</v>
      </c>
      <c r="AC66" s="132">
        <v>0</v>
      </c>
      <c r="AD66" s="132">
        <v>0</v>
      </c>
      <c r="AE66" s="132">
        <v>0</v>
      </c>
      <c r="AF66" s="132">
        <v>0</v>
      </c>
      <c r="AG66" s="132">
        <v>0</v>
      </c>
      <c r="AH66" s="67">
        <v>0</v>
      </c>
      <c r="AI66" s="132">
        <v>0</v>
      </c>
      <c r="AJ66" s="132">
        <v>0</v>
      </c>
      <c r="AK66" s="132">
        <v>0</v>
      </c>
      <c r="AL66" s="67">
        <v>0</v>
      </c>
      <c r="AM66" s="132">
        <v>0</v>
      </c>
      <c r="AN66" s="132">
        <v>0</v>
      </c>
      <c r="AO66" s="132">
        <v>0</v>
      </c>
      <c r="AP66" s="132">
        <v>0</v>
      </c>
      <c r="AQ66" s="132">
        <v>0</v>
      </c>
      <c r="AR66" s="132">
        <v>0</v>
      </c>
      <c r="AS66" s="132">
        <v>0</v>
      </c>
      <c r="AT66" s="132">
        <v>0</v>
      </c>
      <c r="AU66" s="132">
        <v>0</v>
      </c>
      <c r="AV66" s="132">
        <v>0</v>
      </c>
      <c r="AW66" s="132">
        <v>0</v>
      </c>
      <c r="AX66" s="132">
        <v>0</v>
      </c>
      <c r="AY66" s="132">
        <v>0</v>
      </c>
      <c r="AZ66" s="132">
        <v>0</v>
      </c>
      <c r="BA66" s="132">
        <v>0</v>
      </c>
      <c r="BB66" s="132">
        <v>0</v>
      </c>
      <c r="BC66" s="132">
        <v>0</v>
      </c>
      <c r="BD66" s="132">
        <v>0</v>
      </c>
      <c r="BE66" s="132">
        <v>0</v>
      </c>
      <c r="BF66" s="132">
        <v>0</v>
      </c>
      <c r="BG66" s="132">
        <v>0</v>
      </c>
      <c r="BH66" s="132">
        <v>0</v>
      </c>
      <c r="BI66" s="132">
        <v>0</v>
      </c>
      <c r="BJ66" s="132">
        <v>0</v>
      </c>
      <c r="BK66" s="132">
        <v>0</v>
      </c>
      <c r="BL66" s="132">
        <v>0</v>
      </c>
      <c r="BM66" s="132">
        <v>0</v>
      </c>
      <c r="BN66" s="132">
        <v>0</v>
      </c>
      <c r="BO66" s="132">
        <v>0</v>
      </c>
      <c r="BP66" s="132">
        <v>0</v>
      </c>
      <c r="BQ66" s="132">
        <v>0</v>
      </c>
      <c r="BR66" s="132">
        <v>0</v>
      </c>
      <c r="BS66" s="132">
        <v>0</v>
      </c>
      <c r="BT66" s="132">
        <v>0</v>
      </c>
      <c r="BU66" s="132">
        <v>0</v>
      </c>
      <c r="BV66" s="132">
        <v>0</v>
      </c>
      <c r="BW66" s="132">
        <v>0</v>
      </c>
      <c r="BX66" s="132">
        <v>0</v>
      </c>
      <c r="BY66" s="132">
        <v>0</v>
      </c>
      <c r="BZ66" s="132">
        <v>0</v>
      </c>
      <c r="CA66" s="132">
        <v>0</v>
      </c>
      <c r="CB66" s="132">
        <v>0</v>
      </c>
      <c r="CC66" s="67">
        <v>43193.726916898391</v>
      </c>
      <c r="CD66" s="67">
        <v>0</v>
      </c>
      <c r="CE66" s="132">
        <v>0</v>
      </c>
      <c r="CF66" s="132">
        <v>0</v>
      </c>
      <c r="CG66" s="67">
        <v>0</v>
      </c>
      <c r="CH66" s="132">
        <v>0</v>
      </c>
      <c r="CI66" s="132">
        <v>0</v>
      </c>
      <c r="CJ66" s="132">
        <v>0</v>
      </c>
      <c r="CK66" s="132">
        <v>0</v>
      </c>
      <c r="CL66" s="132">
        <v>0</v>
      </c>
      <c r="CM66" s="132">
        <v>0</v>
      </c>
      <c r="CN66" s="132">
        <v>0</v>
      </c>
      <c r="CO66" s="132">
        <v>0</v>
      </c>
      <c r="CP66" s="67">
        <v>0</v>
      </c>
      <c r="CQ66" s="132">
        <v>0</v>
      </c>
      <c r="CR66" s="132">
        <v>0</v>
      </c>
      <c r="CS66" s="67">
        <v>0</v>
      </c>
      <c r="CT66" s="132">
        <v>0</v>
      </c>
      <c r="CU66" s="132">
        <v>0</v>
      </c>
      <c r="CV66" s="132">
        <v>0</v>
      </c>
      <c r="CW66" s="132">
        <v>0</v>
      </c>
      <c r="CX66" s="132">
        <v>0</v>
      </c>
      <c r="CY66" s="132">
        <v>0</v>
      </c>
      <c r="CZ66" s="132">
        <v>0</v>
      </c>
      <c r="DA66" s="132">
        <v>0</v>
      </c>
      <c r="DB66" s="67">
        <v>0</v>
      </c>
      <c r="DC66" s="132">
        <v>0</v>
      </c>
      <c r="DD66" s="132">
        <v>0</v>
      </c>
      <c r="DE66" s="132">
        <v>0</v>
      </c>
      <c r="DF66" s="67">
        <v>0</v>
      </c>
      <c r="DG66" s="132">
        <v>0</v>
      </c>
      <c r="DH66" s="132">
        <v>0</v>
      </c>
      <c r="DI66" s="67">
        <v>0</v>
      </c>
      <c r="DJ66" s="132">
        <v>0</v>
      </c>
      <c r="DK66" s="132">
        <v>0</v>
      </c>
      <c r="DL66" s="132">
        <v>0</v>
      </c>
      <c r="DM66" s="132">
        <v>0</v>
      </c>
      <c r="DN66" s="67">
        <v>0</v>
      </c>
      <c r="DO66" s="132">
        <v>0</v>
      </c>
      <c r="DP66" s="132">
        <v>0</v>
      </c>
      <c r="DQ66" s="67">
        <v>0</v>
      </c>
      <c r="DR66" s="132">
        <v>0</v>
      </c>
      <c r="DS66" s="132">
        <v>0</v>
      </c>
      <c r="DT66" s="132">
        <v>0</v>
      </c>
      <c r="DU66" s="132">
        <v>0</v>
      </c>
      <c r="DV66" s="132">
        <v>0</v>
      </c>
      <c r="DW66" s="132">
        <v>0</v>
      </c>
      <c r="DX66" s="132">
        <v>0</v>
      </c>
      <c r="DY66" s="132">
        <v>0</v>
      </c>
      <c r="DZ66" s="132">
        <v>0</v>
      </c>
      <c r="EA66" s="132">
        <v>0</v>
      </c>
      <c r="EB66" s="67">
        <v>0</v>
      </c>
      <c r="EC66" s="132">
        <v>0</v>
      </c>
      <c r="ED66" s="132">
        <v>0</v>
      </c>
      <c r="EE66" s="132">
        <v>0</v>
      </c>
      <c r="EF66" s="132">
        <v>0</v>
      </c>
      <c r="EG66" s="132">
        <v>0</v>
      </c>
      <c r="EH66" s="132">
        <v>0</v>
      </c>
      <c r="EI66" s="67">
        <v>0</v>
      </c>
      <c r="EJ66" s="132">
        <v>0</v>
      </c>
      <c r="EK66" s="132">
        <v>0</v>
      </c>
      <c r="EL66" s="132">
        <v>0</v>
      </c>
      <c r="EM66" s="67">
        <v>0</v>
      </c>
      <c r="EN66" s="132">
        <v>0</v>
      </c>
      <c r="EO66" s="132">
        <v>0</v>
      </c>
      <c r="EP66" s="67">
        <v>0</v>
      </c>
      <c r="EQ66" s="132">
        <v>0</v>
      </c>
      <c r="ER66" s="132">
        <v>0</v>
      </c>
      <c r="ES66" s="67">
        <v>0</v>
      </c>
      <c r="ET66" s="67">
        <v>0</v>
      </c>
      <c r="EU66" s="132">
        <v>0</v>
      </c>
      <c r="EV66" s="132">
        <v>0</v>
      </c>
      <c r="EW66" s="132">
        <v>0</v>
      </c>
      <c r="EX66" s="132">
        <v>0</v>
      </c>
      <c r="EY66" s="132">
        <v>0</v>
      </c>
      <c r="EZ66" s="132">
        <v>0</v>
      </c>
      <c r="FA66" s="132">
        <v>0</v>
      </c>
      <c r="FB66" s="67">
        <v>0</v>
      </c>
      <c r="FC66" s="67">
        <v>0</v>
      </c>
      <c r="FD66" s="8"/>
      <c r="FE66" s="8"/>
      <c r="FF66" s="8"/>
      <c r="FG66" s="66">
        <f t="shared" si="34"/>
        <v>43193.726916898391</v>
      </c>
      <c r="FI66" s="113"/>
    </row>
    <row r="67" spans="2:166" ht="14.25" customHeight="1" x14ac:dyDescent="0.2">
      <c r="B67" s="200" t="s">
        <v>404</v>
      </c>
      <c r="C67" s="201"/>
      <c r="D67" s="67">
        <v>59.74698337689302</v>
      </c>
      <c r="E67" s="132">
        <v>0</v>
      </c>
      <c r="F67" s="132">
        <v>0</v>
      </c>
      <c r="G67" s="132">
        <v>0</v>
      </c>
      <c r="H67" s="132">
        <v>0</v>
      </c>
      <c r="I67" s="132">
        <v>0</v>
      </c>
      <c r="J67" s="132">
        <v>0</v>
      </c>
      <c r="K67" s="132">
        <v>0</v>
      </c>
      <c r="L67" s="132">
        <v>0</v>
      </c>
      <c r="M67" s="132">
        <v>0</v>
      </c>
      <c r="N67" s="132">
        <v>0</v>
      </c>
      <c r="O67" s="132">
        <v>0</v>
      </c>
      <c r="P67" s="132">
        <v>0</v>
      </c>
      <c r="Q67" s="132">
        <v>0</v>
      </c>
      <c r="R67" s="132">
        <v>0</v>
      </c>
      <c r="S67" s="132">
        <v>0</v>
      </c>
      <c r="T67" s="132">
        <v>0</v>
      </c>
      <c r="U67" s="132">
        <v>59.034219650865836</v>
      </c>
      <c r="V67" s="132">
        <v>0</v>
      </c>
      <c r="W67" s="132">
        <v>0</v>
      </c>
      <c r="X67" s="132">
        <v>0</v>
      </c>
      <c r="Y67" s="132">
        <v>0</v>
      </c>
      <c r="Z67" s="132">
        <v>0.71276372602718585</v>
      </c>
      <c r="AA67" s="132">
        <v>0</v>
      </c>
      <c r="AB67" s="132">
        <v>0</v>
      </c>
      <c r="AC67" s="132">
        <v>0</v>
      </c>
      <c r="AD67" s="132">
        <v>0</v>
      </c>
      <c r="AE67" s="132">
        <v>0</v>
      </c>
      <c r="AF67" s="132">
        <v>0</v>
      </c>
      <c r="AG67" s="132">
        <v>0</v>
      </c>
      <c r="AH67" s="67">
        <v>0</v>
      </c>
      <c r="AI67" s="132">
        <v>0</v>
      </c>
      <c r="AJ67" s="132">
        <v>0</v>
      </c>
      <c r="AK67" s="132">
        <v>0</v>
      </c>
      <c r="AL67" s="67">
        <v>596.59253594206791</v>
      </c>
      <c r="AM67" s="132">
        <v>0</v>
      </c>
      <c r="AN67" s="132">
        <v>0</v>
      </c>
      <c r="AO67" s="132">
        <v>0</v>
      </c>
      <c r="AP67" s="132">
        <v>0</v>
      </c>
      <c r="AQ67" s="132">
        <v>0</v>
      </c>
      <c r="AR67" s="132">
        <v>0</v>
      </c>
      <c r="AS67" s="132">
        <v>0</v>
      </c>
      <c r="AT67" s="132">
        <v>0</v>
      </c>
      <c r="AU67" s="132">
        <v>596.59253594206791</v>
      </c>
      <c r="AV67" s="132">
        <v>0</v>
      </c>
      <c r="AW67" s="132">
        <v>0</v>
      </c>
      <c r="AX67" s="132">
        <v>0</v>
      </c>
      <c r="AY67" s="132">
        <v>0</v>
      </c>
      <c r="AZ67" s="132">
        <v>0</v>
      </c>
      <c r="BA67" s="132">
        <v>0</v>
      </c>
      <c r="BB67" s="132">
        <v>0</v>
      </c>
      <c r="BC67" s="132">
        <v>0</v>
      </c>
      <c r="BD67" s="132">
        <v>0</v>
      </c>
      <c r="BE67" s="132">
        <v>0</v>
      </c>
      <c r="BF67" s="132">
        <v>0</v>
      </c>
      <c r="BG67" s="132">
        <v>0</v>
      </c>
      <c r="BH67" s="132">
        <v>0</v>
      </c>
      <c r="BI67" s="132">
        <v>0</v>
      </c>
      <c r="BJ67" s="132">
        <v>0</v>
      </c>
      <c r="BK67" s="132">
        <v>0</v>
      </c>
      <c r="BL67" s="132">
        <v>0</v>
      </c>
      <c r="BM67" s="132">
        <v>0</v>
      </c>
      <c r="BN67" s="132">
        <v>0</v>
      </c>
      <c r="BO67" s="132">
        <v>0</v>
      </c>
      <c r="BP67" s="132">
        <v>0</v>
      </c>
      <c r="BQ67" s="132">
        <v>0</v>
      </c>
      <c r="BR67" s="132">
        <v>0</v>
      </c>
      <c r="BS67" s="132">
        <v>0</v>
      </c>
      <c r="BT67" s="132">
        <v>0</v>
      </c>
      <c r="BU67" s="132">
        <v>0</v>
      </c>
      <c r="BV67" s="132">
        <v>0</v>
      </c>
      <c r="BW67" s="132">
        <v>0</v>
      </c>
      <c r="BX67" s="132">
        <v>0</v>
      </c>
      <c r="BY67" s="132">
        <v>0</v>
      </c>
      <c r="BZ67" s="132">
        <v>0</v>
      </c>
      <c r="CA67" s="132">
        <v>0</v>
      </c>
      <c r="CB67" s="132">
        <v>0</v>
      </c>
      <c r="CC67" s="67">
        <v>0</v>
      </c>
      <c r="CD67" s="67">
        <v>0</v>
      </c>
      <c r="CE67" s="132">
        <v>0</v>
      </c>
      <c r="CF67" s="132">
        <v>0</v>
      </c>
      <c r="CG67" s="67">
        <v>0</v>
      </c>
      <c r="CH67" s="132">
        <v>0</v>
      </c>
      <c r="CI67" s="132">
        <v>0</v>
      </c>
      <c r="CJ67" s="132">
        <v>0</v>
      </c>
      <c r="CK67" s="132">
        <v>0</v>
      </c>
      <c r="CL67" s="132">
        <v>0</v>
      </c>
      <c r="CM67" s="132">
        <v>0</v>
      </c>
      <c r="CN67" s="132">
        <v>0</v>
      </c>
      <c r="CO67" s="132">
        <v>0</v>
      </c>
      <c r="CP67" s="67">
        <v>0</v>
      </c>
      <c r="CQ67" s="132">
        <v>0</v>
      </c>
      <c r="CR67" s="132">
        <v>0</v>
      </c>
      <c r="CS67" s="67">
        <v>0</v>
      </c>
      <c r="CT67" s="132">
        <v>0</v>
      </c>
      <c r="CU67" s="132">
        <v>0</v>
      </c>
      <c r="CV67" s="132">
        <v>0</v>
      </c>
      <c r="CW67" s="132">
        <v>0</v>
      </c>
      <c r="CX67" s="132">
        <v>0</v>
      </c>
      <c r="CY67" s="132">
        <v>0</v>
      </c>
      <c r="CZ67" s="132">
        <v>0</v>
      </c>
      <c r="DA67" s="132">
        <v>0</v>
      </c>
      <c r="DB67" s="67">
        <v>0</v>
      </c>
      <c r="DC67" s="132">
        <v>0</v>
      </c>
      <c r="DD67" s="132">
        <v>0</v>
      </c>
      <c r="DE67" s="132">
        <v>0</v>
      </c>
      <c r="DF67" s="67">
        <v>0</v>
      </c>
      <c r="DG67" s="132">
        <v>0</v>
      </c>
      <c r="DH67" s="132">
        <v>0</v>
      </c>
      <c r="DI67" s="67">
        <v>0</v>
      </c>
      <c r="DJ67" s="132">
        <v>0</v>
      </c>
      <c r="DK67" s="132">
        <v>0</v>
      </c>
      <c r="DL67" s="132">
        <v>0</v>
      </c>
      <c r="DM67" s="132">
        <v>0</v>
      </c>
      <c r="DN67" s="67">
        <v>0</v>
      </c>
      <c r="DO67" s="132">
        <v>0</v>
      </c>
      <c r="DP67" s="132">
        <v>0</v>
      </c>
      <c r="DQ67" s="67">
        <v>0</v>
      </c>
      <c r="DR67" s="132">
        <v>0</v>
      </c>
      <c r="DS67" s="132">
        <v>0</v>
      </c>
      <c r="DT67" s="132">
        <v>0</v>
      </c>
      <c r="DU67" s="132">
        <v>0</v>
      </c>
      <c r="DV67" s="132">
        <v>0</v>
      </c>
      <c r="DW67" s="132">
        <v>0</v>
      </c>
      <c r="DX67" s="132">
        <v>0</v>
      </c>
      <c r="DY67" s="132">
        <v>0</v>
      </c>
      <c r="DZ67" s="132">
        <v>0</v>
      </c>
      <c r="EA67" s="132">
        <v>0</v>
      </c>
      <c r="EB67" s="67">
        <v>0</v>
      </c>
      <c r="EC67" s="132">
        <v>0</v>
      </c>
      <c r="ED67" s="132">
        <v>0</v>
      </c>
      <c r="EE67" s="132">
        <v>0</v>
      </c>
      <c r="EF67" s="132">
        <v>0</v>
      </c>
      <c r="EG67" s="132">
        <v>0</v>
      </c>
      <c r="EH67" s="132">
        <v>0</v>
      </c>
      <c r="EI67" s="67">
        <v>0</v>
      </c>
      <c r="EJ67" s="132">
        <v>0</v>
      </c>
      <c r="EK67" s="132">
        <v>0</v>
      </c>
      <c r="EL67" s="132">
        <v>0</v>
      </c>
      <c r="EM67" s="67">
        <v>0</v>
      </c>
      <c r="EN67" s="132">
        <v>0</v>
      </c>
      <c r="EO67" s="132">
        <v>0</v>
      </c>
      <c r="EP67" s="67">
        <v>0</v>
      </c>
      <c r="EQ67" s="132">
        <v>0</v>
      </c>
      <c r="ER67" s="132">
        <v>0</v>
      </c>
      <c r="ES67" s="67">
        <v>0</v>
      </c>
      <c r="ET67" s="67">
        <v>0</v>
      </c>
      <c r="EU67" s="132">
        <v>0</v>
      </c>
      <c r="EV67" s="132">
        <v>0</v>
      </c>
      <c r="EW67" s="132">
        <v>0</v>
      </c>
      <c r="EX67" s="132">
        <v>0</v>
      </c>
      <c r="EY67" s="132">
        <v>0</v>
      </c>
      <c r="EZ67" s="132">
        <v>0</v>
      </c>
      <c r="FA67" s="132">
        <v>0</v>
      </c>
      <c r="FB67" s="67">
        <v>0</v>
      </c>
      <c r="FC67" s="67">
        <v>0</v>
      </c>
      <c r="FD67" s="8"/>
      <c r="FE67" s="8"/>
      <c r="FF67" s="8"/>
      <c r="FG67" s="66">
        <f t="shared" si="34"/>
        <v>656.33951931896092</v>
      </c>
      <c r="FI67" s="113"/>
    </row>
    <row r="68" spans="2:166" ht="14.25" customHeight="1" x14ac:dyDescent="0.2">
      <c r="B68" s="191" t="s">
        <v>405</v>
      </c>
      <c r="C68" s="191"/>
      <c r="D68" s="67">
        <v>9138.0660570785876</v>
      </c>
      <c r="E68" s="132">
        <v>5.268486319283836</v>
      </c>
      <c r="F68" s="132">
        <v>0.87497340522933631</v>
      </c>
      <c r="G68" s="132">
        <v>48.68096312246977</v>
      </c>
      <c r="H68" s="132">
        <v>667.95307948610514</v>
      </c>
      <c r="I68" s="132">
        <v>21.437474548698859</v>
      </c>
      <c r="J68" s="132">
        <v>87.395058932445465</v>
      </c>
      <c r="K68" s="132">
        <v>47.439201740010134</v>
      </c>
      <c r="L68" s="132">
        <v>4.9648631911416619</v>
      </c>
      <c r="M68" s="132">
        <v>29.369401204915796</v>
      </c>
      <c r="N68" s="132">
        <v>231.64933476361935</v>
      </c>
      <c r="O68" s="132">
        <v>644.80560928332807</v>
      </c>
      <c r="P68" s="132">
        <v>35.077750397319441</v>
      </c>
      <c r="Q68" s="132">
        <v>32.432209140397042</v>
      </c>
      <c r="R68" s="132">
        <v>599.48260011508285</v>
      </c>
      <c r="S68" s="132">
        <v>31.377997814655942</v>
      </c>
      <c r="T68" s="132">
        <v>1311.453089979382</v>
      </c>
      <c r="U68" s="132">
        <v>21.801953525030562</v>
      </c>
      <c r="V68" s="132">
        <v>189.47484619089062</v>
      </c>
      <c r="W68" s="132">
        <v>214.33349657535084</v>
      </c>
      <c r="X68" s="132">
        <v>21.770263669314254</v>
      </c>
      <c r="Y68" s="132">
        <v>57.896713765410034</v>
      </c>
      <c r="Z68" s="132">
        <v>1093.9461884473099</v>
      </c>
      <c r="AA68" s="132">
        <v>222.9134169676484</v>
      </c>
      <c r="AB68" s="132">
        <v>391.96749625032078</v>
      </c>
      <c r="AC68" s="132">
        <v>64.740741316953248</v>
      </c>
      <c r="AD68" s="132">
        <v>1729.6178138747148</v>
      </c>
      <c r="AE68" s="132">
        <v>52.380322195632097</v>
      </c>
      <c r="AF68" s="132">
        <v>1129.8109270557154</v>
      </c>
      <c r="AG68" s="132">
        <v>147.74978380021389</v>
      </c>
      <c r="AH68" s="67">
        <v>798.39274246042123</v>
      </c>
      <c r="AI68" s="132">
        <v>785.60789893351603</v>
      </c>
      <c r="AJ68" s="132">
        <v>0.40375138915993281</v>
      </c>
      <c r="AK68" s="132">
        <v>12.3810921377453</v>
      </c>
      <c r="AL68" s="67">
        <v>41525.193597188598</v>
      </c>
      <c r="AM68" s="132">
        <v>1928.6840572898413</v>
      </c>
      <c r="AN68" s="132">
        <v>238.32910176352274</v>
      </c>
      <c r="AO68" s="132">
        <v>1512.4740317748319</v>
      </c>
      <c r="AP68" s="132">
        <v>2142.2519921487701</v>
      </c>
      <c r="AQ68" s="132">
        <v>1143.1635853087037</v>
      </c>
      <c r="AR68" s="132">
        <v>512.53878756573488</v>
      </c>
      <c r="AS68" s="132">
        <v>719.75004213934494</v>
      </c>
      <c r="AT68" s="132">
        <v>1411.3294220995767</v>
      </c>
      <c r="AU68" s="132">
        <v>10158.634852163095</v>
      </c>
      <c r="AV68" s="132">
        <v>69.458369813148835</v>
      </c>
      <c r="AW68" s="132">
        <v>547.55312678050575</v>
      </c>
      <c r="AX68" s="132">
        <v>75.649396479713488</v>
      </c>
      <c r="AY68" s="132">
        <v>218.2190586824928</v>
      </c>
      <c r="AZ68" s="132">
        <v>340.62837736286826</v>
      </c>
      <c r="BA68" s="132">
        <v>603.44836931412851</v>
      </c>
      <c r="BB68" s="132">
        <v>365.74035473645807</v>
      </c>
      <c r="BC68" s="132">
        <v>339.73344950084868</v>
      </c>
      <c r="BD68" s="132">
        <v>42.981519949091222</v>
      </c>
      <c r="BE68" s="132">
        <v>3.4704350708453138</v>
      </c>
      <c r="BF68" s="132">
        <v>5917.8297279621629</v>
      </c>
      <c r="BG68" s="132">
        <v>695.93614828892601</v>
      </c>
      <c r="BH68" s="132">
        <v>419.43532094395937</v>
      </c>
      <c r="BI68" s="132">
        <v>692.34287287726738</v>
      </c>
      <c r="BJ68" s="132">
        <v>703.81589335786884</v>
      </c>
      <c r="BK68" s="132">
        <v>29.252493476691111</v>
      </c>
      <c r="BL68" s="132">
        <v>90.643207608836661</v>
      </c>
      <c r="BM68" s="132">
        <v>229.24004910493758</v>
      </c>
      <c r="BN68" s="132">
        <v>64.987518589247898</v>
      </c>
      <c r="BO68" s="132">
        <v>538.21805660605048</v>
      </c>
      <c r="BP68" s="132">
        <v>875.32409584419304</v>
      </c>
      <c r="BQ68" s="132">
        <v>363.67164626239685</v>
      </c>
      <c r="BR68" s="132">
        <v>5267.7457145113904</v>
      </c>
      <c r="BS68" s="132">
        <v>571.25012414272578</v>
      </c>
      <c r="BT68" s="132">
        <v>183.09616754314371</v>
      </c>
      <c r="BU68" s="132">
        <v>235.86590979122644</v>
      </c>
      <c r="BV68" s="132">
        <v>49.0510299197881</v>
      </c>
      <c r="BW68" s="132">
        <v>288.94611166251548</v>
      </c>
      <c r="BX68" s="132">
        <v>57.681349289422798</v>
      </c>
      <c r="BY68" s="132">
        <v>248.55581615044701</v>
      </c>
      <c r="BZ68" s="132">
        <v>515.62685644628993</v>
      </c>
      <c r="CA68" s="132">
        <v>669.25123696664195</v>
      </c>
      <c r="CB68" s="132">
        <v>443.38791989895913</v>
      </c>
      <c r="CC68" s="67">
        <v>2680.9961623235699</v>
      </c>
      <c r="CD68" s="67">
        <v>730.81497266338374</v>
      </c>
      <c r="CE68" s="132">
        <v>528.4271622413612</v>
      </c>
      <c r="CF68" s="132">
        <v>202.38781042202254</v>
      </c>
      <c r="CG68" s="67">
        <v>4077.5587170528966</v>
      </c>
      <c r="CH68" s="132">
        <v>191.61992795921833</v>
      </c>
      <c r="CI68" s="132">
        <v>1.280569623774388</v>
      </c>
      <c r="CJ68" s="132">
        <v>1.0087425993018027</v>
      </c>
      <c r="CK68" s="132">
        <v>1079.7135282616009</v>
      </c>
      <c r="CL68" s="132">
        <v>299.77102178990913</v>
      </c>
      <c r="CM68" s="132">
        <v>207.07440774974103</v>
      </c>
      <c r="CN68" s="132">
        <v>206.02894215505205</v>
      </c>
      <c r="CO68" s="132">
        <v>2091.0615769142987</v>
      </c>
      <c r="CP68" s="67">
        <v>5602.8808874669357</v>
      </c>
      <c r="CQ68" s="132">
        <v>5045.1523253374999</v>
      </c>
      <c r="CR68" s="132">
        <v>557.72856212943634</v>
      </c>
      <c r="CS68" s="67">
        <v>15173.134766704095</v>
      </c>
      <c r="CT68" s="132">
        <v>67.132639199999986</v>
      </c>
      <c r="CU68" s="132">
        <v>5204.9190846772435</v>
      </c>
      <c r="CV68" s="132">
        <v>4017.1732611350367</v>
      </c>
      <c r="CW68" s="132">
        <v>4918.5155548819357</v>
      </c>
      <c r="CX68" s="132">
        <v>130.8637548043086</v>
      </c>
      <c r="CY68" s="132">
        <v>497.73643687593761</v>
      </c>
      <c r="CZ68" s="132">
        <v>191.67140376189894</v>
      </c>
      <c r="DA68" s="132">
        <v>145.1226313677345</v>
      </c>
      <c r="DB68" s="67">
        <v>4732.3232887162139</v>
      </c>
      <c r="DC68" s="132">
        <v>1607.9605260568726</v>
      </c>
      <c r="DD68" s="132">
        <v>3016.9630214342769</v>
      </c>
      <c r="DE68" s="132">
        <v>107.3997412250649</v>
      </c>
      <c r="DF68" s="67">
        <v>897.77430374488699</v>
      </c>
      <c r="DG68" s="132">
        <v>739.54441518974409</v>
      </c>
      <c r="DH68" s="132">
        <v>158.22988855514285</v>
      </c>
      <c r="DI68" s="67">
        <v>600.89234544203896</v>
      </c>
      <c r="DJ68" s="132">
        <v>432.00934860688602</v>
      </c>
      <c r="DK68" s="132">
        <v>66.589114602851055</v>
      </c>
      <c r="DL68" s="132">
        <v>45.245877317730489</v>
      </c>
      <c r="DM68" s="132">
        <v>57.048004914571401</v>
      </c>
      <c r="DN68" s="67">
        <v>463.23675595206953</v>
      </c>
      <c r="DO68" s="132">
        <v>463.23675595206953</v>
      </c>
      <c r="DP68" s="132">
        <v>0</v>
      </c>
      <c r="DQ68" s="67">
        <v>1240.4362307423792</v>
      </c>
      <c r="DR68" s="132">
        <v>159.24605789934105</v>
      </c>
      <c r="DS68" s="132">
        <v>142.24076413694843</v>
      </c>
      <c r="DT68" s="132">
        <v>144.38196474726891</v>
      </c>
      <c r="DU68" s="132">
        <v>252.54912768306684</v>
      </c>
      <c r="DV68" s="132">
        <v>50.324025102658332</v>
      </c>
      <c r="DW68" s="132">
        <v>3.6825030707682322</v>
      </c>
      <c r="DX68" s="132">
        <v>20.14579589296735</v>
      </c>
      <c r="DY68" s="132">
        <v>288.76177750278038</v>
      </c>
      <c r="DZ68" s="132">
        <v>165.20722211984133</v>
      </c>
      <c r="EA68" s="132">
        <v>13.896992586738136</v>
      </c>
      <c r="EB68" s="67">
        <v>1749.877819797447</v>
      </c>
      <c r="EC68" s="132">
        <v>821.16839943939453</v>
      </c>
      <c r="ED68" s="132">
        <v>5.5196105560497219</v>
      </c>
      <c r="EE68" s="132">
        <v>127.80263823044251</v>
      </c>
      <c r="EF68" s="132">
        <v>70.189422174670653</v>
      </c>
      <c r="EG68" s="132">
        <v>19.948548046488547</v>
      </c>
      <c r="EH68" s="132">
        <v>705.24920135040099</v>
      </c>
      <c r="EI68" s="67">
        <v>2899.9478560713487</v>
      </c>
      <c r="EJ68" s="132">
        <v>1531.7822589739662</v>
      </c>
      <c r="EK68" s="132">
        <v>1357.2749703502363</v>
      </c>
      <c r="EL68" s="132">
        <v>10.890626747146184</v>
      </c>
      <c r="EM68" s="67">
        <v>1101.0133886713936</v>
      </c>
      <c r="EN68" s="132">
        <v>564.74563694840231</v>
      </c>
      <c r="EO68" s="132">
        <v>536.26775172299131</v>
      </c>
      <c r="EP68" s="67">
        <v>1704.1241411438452</v>
      </c>
      <c r="EQ68" s="132">
        <v>410.04656299149951</v>
      </c>
      <c r="ER68" s="132">
        <v>1294.0775781523457</v>
      </c>
      <c r="ES68" s="67">
        <v>225.96581028134699</v>
      </c>
      <c r="ET68" s="67">
        <v>615.27051176103089</v>
      </c>
      <c r="EU68" s="132">
        <v>10.186184332486221</v>
      </c>
      <c r="EV68" s="132">
        <v>145.05141596001997</v>
      </c>
      <c r="EW68" s="132">
        <v>149.95733036451074</v>
      </c>
      <c r="EX68" s="132">
        <v>39.122479055267135</v>
      </c>
      <c r="EY68" s="132">
        <v>226.9222703083941</v>
      </c>
      <c r="EZ68" s="132">
        <v>5.6164001184183228</v>
      </c>
      <c r="FA68" s="132">
        <v>38.414431621934447</v>
      </c>
      <c r="FB68" s="67">
        <v>0</v>
      </c>
      <c r="FC68" s="67">
        <v>51636.660419176886</v>
      </c>
      <c r="FD68" s="8"/>
      <c r="FE68" s="8"/>
      <c r="FF68" s="8"/>
      <c r="FG68" s="66">
        <f t="shared" si="34"/>
        <v>147594.56077443936</v>
      </c>
      <c r="FI68" s="113"/>
    </row>
    <row r="69" spans="2:166" ht="14.25" customHeight="1" x14ac:dyDescent="0.2">
      <c r="B69" s="114" t="s">
        <v>406</v>
      </c>
      <c r="C69" s="114"/>
      <c r="D69" s="10">
        <f t="shared" si="26"/>
        <v>0</v>
      </c>
      <c r="E69" s="133">
        <f>+E70+E71</f>
        <v>0</v>
      </c>
      <c r="F69" s="134">
        <f t="shared" ref="F69:FG69" si="35">+F70+F71</f>
        <v>0</v>
      </c>
      <c r="G69" s="134">
        <f t="shared" si="35"/>
        <v>0</v>
      </c>
      <c r="H69" s="134">
        <f t="shared" si="35"/>
        <v>0</v>
      </c>
      <c r="I69" s="134">
        <f t="shared" si="35"/>
        <v>0</v>
      </c>
      <c r="J69" s="134">
        <f t="shared" si="35"/>
        <v>0</v>
      </c>
      <c r="K69" s="134">
        <f t="shared" si="35"/>
        <v>0</v>
      </c>
      <c r="L69" s="134">
        <f t="shared" si="35"/>
        <v>0</v>
      </c>
      <c r="M69" s="134">
        <f t="shared" si="35"/>
        <v>0</v>
      </c>
      <c r="N69" s="134">
        <f t="shared" si="35"/>
        <v>0</v>
      </c>
      <c r="O69" s="134">
        <f t="shared" si="35"/>
        <v>0</v>
      </c>
      <c r="P69" s="134">
        <f t="shared" si="35"/>
        <v>0</v>
      </c>
      <c r="Q69" s="134">
        <f t="shared" si="35"/>
        <v>0</v>
      </c>
      <c r="R69" s="134">
        <f t="shared" si="35"/>
        <v>0</v>
      </c>
      <c r="S69" s="134">
        <f t="shared" si="35"/>
        <v>0</v>
      </c>
      <c r="T69" s="134">
        <f t="shared" si="35"/>
        <v>0</v>
      </c>
      <c r="U69" s="134">
        <f>+U70+U71</f>
        <v>0</v>
      </c>
      <c r="V69" s="134">
        <f t="shared" si="35"/>
        <v>0</v>
      </c>
      <c r="W69" s="134">
        <f t="shared" si="35"/>
        <v>0</v>
      </c>
      <c r="X69" s="134">
        <f t="shared" si="35"/>
        <v>0</v>
      </c>
      <c r="Y69" s="134">
        <f t="shared" si="35"/>
        <v>0</v>
      </c>
      <c r="Z69" s="134">
        <f t="shared" si="35"/>
        <v>0</v>
      </c>
      <c r="AA69" s="134">
        <f t="shared" si="35"/>
        <v>0</v>
      </c>
      <c r="AB69" s="134">
        <f t="shared" si="35"/>
        <v>0</v>
      </c>
      <c r="AC69" s="134">
        <f t="shared" si="35"/>
        <v>0</v>
      </c>
      <c r="AD69" s="134">
        <f t="shared" si="35"/>
        <v>0</v>
      </c>
      <c r="AE69" s="134">
        <f t="shared" si="35"/>
        <v>0</v>
      </c>
      <c r="AF69" s="134">
        <f t="shared" si="35"/>
        <v>0</v>
      </c>
      <c r="AG69" s="134">
        <f t="shared" si="35"/>
        <v>0</v>
      </c>
      <c r="AH69" s="10">
        <f t="shared" si="3"/>
        <v>0</v>
      </c>
      <c r="AI69" s="134">
        <f t="shared" si="35"/>
        <v>0</v>
      </c>
      <c r="AJ69" s="134">
        <f t="shared" si="35"/>
        <v>0</v>
      </c>
      <c r="AK69" s="134">
        <f t="shared" si="35"/>
        <v>0</v>
      </c>
      <c r="AL69" s="10">
        <f t="shared" si="4"/>
        <v>91.966806817209331</v>
      </c>
      <c r="AM69" s="134">
        <f t="shared" si="35"/>
        <v>0</v>
      </c>
      <c r="AN69" s="134">
        <f t="shared" si="35"/>
        <v>0</v>
      </c>
      <c r="AO69" s="134">
        <f t="shared" si="35"/>
        <v>0</v>
      </c>
      <c r="AP69" s="134">
        <f t="shared" si="35"/>
        <v>0</v>
      </c>
      <c r="AQ69" s="134">
        <f t="shared" si="35"/>
        <v>0</v>
      </c>
      <c r="AR69" s="134">
        <f t="shared" si="35"/>
        <v>0</v>
      </c>
      <c r="AS69" s="134">
        <f t="shared" si="35"/>
        <v>0</v>
      </c>
      <c r="AT69" s="134">
        <f t="shared" si="35"/>
        <v>0</v>
      </c>
      <c r="AU69" s="134">
        <f t="shared" si="35"/>
        <v>73.216744463200001</v>
      </c>
      <c r="AV69" s="134">
        <f t="shared" si="35"/>
        <v>0</v>
      </c>
      <c r="AW69" s="134">
        <f t="shared" si="35"/>
        <v>0</v>
      </c>
      <c r="AX69" s="134">
        <f t="shared" si="35"/>
        <v>0</v>
      </c>
      <c r="AY69" s="134">
        <f t="shared" si="35"/>
        <v>0</v>
      </c>
      <c r="AZ69" s="134">
        <f t="shared" si="35"/>
        <v>0</v>
      </c>
      <c r="BA69" s="134">
        <f t="shared" si="35"/>
        <v>0</v>
      </c>
      <c r="BB69" s="134">
        <f t="shared" si="35"/>
        <v>0</v>
      </c>
      <c r="BC69" s="134">
        <f t="shared" si="35"/>
        <v>0</v>
      </c>
      <c r="BD69" s="134">
        <f t="shared" si="35"/>
        <v>0</v>
      </c>
      <c r="BE69" s="134">
        <f t="shared" si="35"/>
        <v>0</v>
      </c>
      <c r="BF69" s="134">
        <f t="shared" si="35"/>
        <v>0</v>
      </c>
      <c r="BG69" s="134">
        <f t="shared" si="35"/>
        <v>0</v>
      </c>
      <c r="BH69" s="134">
        <f t="shared" si="35"/>
        <v>0</v>
      </c>
      <c r="BI69" s="134">
        <f t="shared" si="35"/>
        <v>0.46116485400932561</v>
      </c>
      <c r="BJ69" s="134">
        <f t="shared" si="35"/>
        <v>0</v>
      </c>
      <c r="BK69" s="134">
        <f t="shared" si="35"/>
        <v>0</v>
      </c>
      <c r="BL69" s="134">
        <f t="shared" si="35"/>
        <v>18.288897500000001</v>
      </c>
      <c r="BM69" s="134">
        <f t="shared" si="35"/>
        <v>0</v>
      </c>
      <c r="BN69" s="134">
        <f t="shared" si="35"/>
        <v>0</v>
      </c>
      <c r="BO69" s="134">
        <f t="shared" si="35"/>
        <v>0</v>
      </c>
      <c r="BP69" s="134">
        <f t="shared" si="35"/>
        <v>0</v>
      </c>
      <c r="BQ69" s="134">
        <f t="shared" si="35"/>
        <v>0</v>
      </c>
      <c r="BR69" s="134">
        <f t="shared" si="35"/>
        <v>0</v>
      </c>
      <c r="BS69" s="134">
        <f t="shared" si="35"/>
        <v>0</v>
      </c>
      <c r="BT69" s="134">
        <f t="shared" si="35"/>
        <v>0</v>
      </c>
      <c r="BU69" s="134">
        <f t="shared" si="35"/>
        <v>0</v>
      </c>
      <c r="BV69" s="134">
        <f t="shared" si="35"/>
        <v>0</v>
      </c>
      <c r="BW69" s="134">
        <f t="shared" si="35"/>
        <v>0</v>
      </c>
      <c r="BX69" s="134">
        <f t="shared" si="35"/>
        <v>0</v>
      </c>
      <c r="BY69" s="134">
        <f t="shared" si="35"/>
        <v>0</v>
      </c>
      <c r="BZ69" s="134">
        <f t="shared" si="35"/>
        <v>0</v>
      </c>
      <c r="CA69" s="134">
        <f t="shared" si="35"/>
        <v>0</v>
      </c>
      <c r="CB69" s="134">
        <f t="shared" si="35"/>
        <v>0</v>
      </c>
      <c r="CC69" s="10">
        <f t="shared" si="35"/>
        <v>0</v>
      </c>
      <c r="CD69" s="10">
        <f t="shared" si="6"/>
        <v>0</v>
      </c>
      <c r="CE69" s="134">
        <f t="shared" si="35"/>
        <v>0</v>
      </c>
      <c r="CF69" s="134">
        <f t="shared" si="35"/>
        <v>0</v>
      </c>
      <c r="CG69" s="10">
        <f t="shared" si="7"/>
        <v>2334.5806265532628</v>
      </c>
      <c r="CH69" s="134">
        <f t="shared" si="35"/>
        <v>0</v>
      </c>
      <c r="CI69" s="134">
        <f t="shared" si="35"/>
        <v>0</v>
      </c>
      <c r="CJ69" s="134">
        <f t="shared" si="35"/>
        <v>0</v>
      </c>
      <c r="CK69" s="134">
        <f t="shared" si="35"/>
        <v>0</v>
      </c>
      <c r="CL69" s="134">
        <f t="shared" si="35"/>
        <v>2334.5806265532628</v>
      </c>
      <c r="CM69" s="134">
        <f t="shared" si="35"/>
        <v>0</v>
      </c>
      <c r="CN69" s="134">
        <f t="shared" si="35"/>
        <v>0</v>
      </c>
      <c r="CO69" s="134">
        <f t="shared" si="35"/>
        <v>0</v>
      </c>
      <c r="CP69" s="10">
        <f t="shared" si="9"/>
        <v>0</v>
      </c>
      <c r="CQ69" s="134">
        <f t="shared" si="35"/>
        <v>0</v>
      </c>
      <c r="CR69" s="134">
        <f t="shared" si="35"/>
        <v>0</v>
      </c>
      <c r="CS69" s="10">
        <f t="shared" si="10"/>
        <v>0</v>
      </c>
      <c r="CT69" s="134">
        <f t="shared" si="35"/>
        <v>0</v>
      </c>
      <c r="CU69" s="134">
        <f t="shared" si="35"/>
        <v>0</v>
      </c>
      <c r="CV69" s="134">
        <f t="shared" si="35"/>
        <v>0</v>
      </c>
      <c r="CW69" s="134">
        <f t="shared" si="35"/>
        <v>0</v>
      </c>
      <c r="CX69" s="134">
        <f t="shared" si="35"/>
        <v>0</v>
      </c>
      <c r="CY69" s="134">
        <f t="shared" si="35"/>
        <v>0</v>
      </c>
      <c r="CZ69" s="134">
        <f t="shared" si="35"/>
        <v>0</v>
      </c>
      <c r="DA69" s="134">
        <f t="shared" si="35"/>
        <v>0</v>
      </c>
      <c r="DB69" s="10">
        <f t="shared" si="12"/>
        <v>0</v>
      </c>
      <c r="DC69" s="134">
        <f t="shared" si="35"/>
        <v>0</v>
      </c>
      <c r="DD69" s="134">
        <f t="shared" si="35"/>
        <v>0</v>
      </c>
      <c r="DE69" s="134">
        <f t="shared" si="35"/>
        <v>0</v>
      </c>
      <c r="DF69" s="10">
        <f t="shared" si="13"/>
        <v>0</v>
      </c>
      <c r="DG69" s="134">
        <f t="shared" si="35"/>
        <v>0</v>
      </c>
      <c r="DH69" s="134">
        <f t="shared" si="35"/>
        <v>0</v>
      </c>
      <c r="DI69" s="10">
        <f t="shared" si="14"/>
        <v>0</v>
      </c>
      <c r="DJ69" s="134">
        <f t="shared" si="35"/>
        <v>0</v>
      </c>
      <c r="DK69" s="134">
        <f t="shared" si="35"/>
        <v>0</v>
      </c>
      <c r="DL69" s="134">
        <f t="shared" si="35"/>
        <v>0</v>
      </c>
      <c r="DM69" s="134">
        <f t="shared" si="35"/>
        <v>0</v>
      </c>
      <c r="DN69" s="10">
        <f t="shared" si="15"/>
        <v>0</v>
      </c>
      <c r="DO69" s="134">
        <f t="shared" si="35"/>
        <v>0</v>
      </c>
      <c r="DP69" s="134">
        <f t="shared" si="35"/>
        <v>0</v>
      </c>
      <c r="DQ69" s="10">
        <f t="shared" si="16"/>
        <v>0</v>
      </c>
      <c r="DR69" s="134">
        <f t="shared" si="35"/>
        <v>0</v>
      </c>
      <c r="DS69" s="134">
        <f t="shared" si="35"/>
        <v>0</v>
      </c>
      <c r="DT69" s="134">
        <f t="shared" si="35"/>
        <v>0</v>
      </c>
      <c r="DU69" s="134">
        <f t="shared" si="35"/>
        <v>0</v>
      </c>
      <c r="DV69" s="134">
        <f t="shared" si="35"/>
        <v>0</v>
      </c>
      <c r="DW69" s="134">
        <f t="shared" si="35"/>
        <v>0</v>
      </c>
      <c r="DX69" s="134">
        <f t="shared" si="35"/>
        <v>0</v>
      </c>
      <c r="DY69" s="134">
        <f t="shared" si="35"/>
        <v>0</v>
      </c>
      <c r="DZ69" s="134">
        <f t="shared" si="35"/>
        <v>0</v>
      </c>
      <c r="EA69" s="134">
        <f t="shared" si="35"/>
        <v>0</v>
      </c>
      <c r="EB69" s="10">
        <f t="shared" si="18"/>
        <v>0</v>
      </c>
      <c r="EC69" s="134">
        <f t="shared" si="35"/>
        <v>0</v>
      </c>
      <c r="ED69" s="134">
        <f t="shared" si="35"/>
        <v>0</v>
      </c>
      <c r="EE69" s="134">
        <f t="shared" si="35"/>
        <v>0</v>
      </c>
      <c r="EF69" s="134">
        <f t="shared" si="35"/>
        <v>0</v>
      </c>
      <c r="EG69" s="134">
        <f t="shared" si="35"/>
        <v>0</v>
      </c>
      <c r="EH69" s="134">
        <f t="shared" si="35"/>
        <v>0</v>
      </c>
      <c r="EI69" s="10">
        <f t="shared" si="20"/>
        <v>0</v>
      </c>
      <c r="EJ69" s="134">
        <f t="shared" si="35"/>
        <v>0</v>
      </c>
      <c r="EK69" s="134">
        <f t="shared" si="35"/>
        <v>0</v>
      </c>
      <c r="EL69" s="134">
        <f t="shared" si="35"/>
        <v>0</v>
      </c>
      <c r="EM69" s="10">
        <f t="shared" si="21"/>
        <v>0</v>
      </c>
      <c r="EN69" s="134">
        <f t="shared" si="35"/>
        <v>0</v>
      </c>
      <c r="EO69" s="134">
        <f t="shared" si="35"/>
        <v>0</v>
      </c>
      <c r="EP69" s="10">
        <f t="shared" si="22"/>
        <v>0</v>
      </c>
      <c r="EQ69" s="134">
        <f t="shared" si="35"/>
        <v>0</v>
      </c>
      <c r="ER69" s="134">
        <f t="shared" si="35"/>
        <v>0</v>
      </c>
      <c r="ES69" s="10">
        <f t="shared" si="35"/>
        <v>0</v>
      </c>
      <c r="ET69" s="10">
        <f t="shared" si="23"/>
        <v>0</v>
      </c>
      <c r="EU69" s="134">
        <f t="shared" si="35"/>
        <v>0</v>
      </c>
      <c r="EV69" s="134">
        <f t="shared" si="35"/>
        <v>0</v>
      </c>
      <c r="EW69" s="134">
        <f t="shared" si="35"/>
        <v>0</v>
      </c>
      <c r="EX69" s="134">
        <f t="shared" si="35"/>
        <v>0</v>
      </c>
      <c r="EY69" s="134">
        <f t="shared" si="35"/>
        <v>0</v>
      </c>
      <c r="EZ69" s="134">
        <f t="shared" si="35"/>
        <v>0</v>
      </c>
      <c r="FA69" s="134">
        <f t="shared" si="35"/>
        <v>0</v>
      </c>
      <c r="FB69" s="10">
        <f t="shared" si="35"/>
        <v>0</v>
      </c>
      <c r="FC69" s="11">
        <f t="shared" si="35"/>
        <v>0</v>
      </c>
      <c r="FD69" s="11"/>
      <c r="FE69" s="11">
        <f t="shared" si="35"/>
        <v>0</v>
      </c>
      <c r="FF69" s="11">
        <f t="shared" si="35"/>
        <v>0</v>
      </c>
      <c r="FG69" s="11">
        <f t="shared" si="35"/>
        <v>2426.5474333704724</v>
      </c>
      <c r="FI69" s="113"/>
    </row>
    <row r="70" spans="2:166" ht="14.25" customHeight="1" x14ac:dyDescent="0.2">
      <c r="B70" s="202" t="s">
        <v>407</v>
      </c>
      <c r="C70" s="202"/>
      <c r="D70" s="66">
        <v>0</v>
      </c>
      <c r="E70" s="66">
        <v>0</v>
      </c>
      <c r="F70" s="66">
        <v>0</v>
      </c>
      <c r="G70" s="66">
        <v>0</v>
      </c>
      <c r="H70" s="66">
        <v>0</v>
      </c>
      <c r="I70" s="66">
        <v>0</v>
      </c>
      <c r="J70" s="66">
        <v>0</v>
      </c>
      <c r="K70" s="66">
        <v>0</v>
      </c>
      <c r="L70" s="66">
        <v>0</v>
      </c>
      <c r="M70" s="66">
        <v>0</v>
      </c>
      <c r="N70" s="66">
        <v>0</v>
      </c>
      <c r="O70" s="66">
        <v>0</v>
      </c>
      <c r="P70" s="66">
        <v>0</v>
      </c>
      <c r="Q70" s="66">
        <v>0</v>
      </c>
      <c r="R70" s="66">
        <v>0</v>
      </c>
      <c r="S70" s="66">
        <v>0</v>
      </c>
      <c r="T70" s="66">
        <v>0</v>
      </c>
      <c r="U70" s="66">
        <v>0</v>
      </c>
      <c r="V70" s="66">
        <v>0</v>
      </c>
      <c r="W70" s="66">
        <v>0</v>
      </c>
      <c r="X70" s="66">
        <v>0</v>
      </c>
      <c r="Y70" s="66">
        <v>0</v>
      </c>
      <c r="Z70" s="66">
        <v>0</v>
      </c>
      <c r="AA70" s="66">
        <v>0</v>
      </c>
      <c r="AB70" s="66">
        <v>0</v>
      </c>
      <c r="AC70" s="66">
        <v>0</v>
      </c>
      <c r="AD70" s="66">
        <v>0</v>
      </c>
      <c r="AE70" s="66">
        <v>0</v>
      </c>
      <c r="AF70" s="66">
        <v>0</v>
      </c>
      <c r="AG70" s="66">
        <v>0</v>
      </c>
      <c r="AH70" s="66">
        <v>0</v>
      </c>
      <c r="AI70" s="66">
        <v>0</v>
      </c>
      <c r="AJ70" s="66">
        <v>0</v>
      </c>
      <c r="AK70" s="66">
        <v>0</v>
      </c>
      <c r="AL70" s="66">
        <v>91.966806817209331</v>
      </c>
      <c r="AM70" s="66">
        <v>0</v>
      </c>
      <c r="AN70" s="66">
        <v>0</v>
      </c>
      <c r="AO70" s="66">
        <v>0</v>
      </c>
      <c r="AP70" s="66">
        <v>0</v>
      </c>
      <c r="AQ70" s="66">
        <v>0</v>
      </c>
      <c r="AR70" s="66">
        <v>0</v>
      </c>
      <c r="AS70" s="66">
        <v>0</v>
      </c>
      <c r="AT70" s="66">
        <v>0</v>
      </c>
      <c r="AU70" s="66">
        <v>73.216744463200001</v>
      </c>
      <c r="AV70" s="66">
        <v>0</v>
      </c>
      <c r="AW70" s="66">
        <v>0</v>
      </c>
      <c r="AX70" s="66">
        <v>0</v>
      </c>
      <c r="AY70" s="66">
        <v>0</v>
      </c>
      <c r="AZ70" s="66">
        <v>0</v>
      </c>
      <c r="BA70" s="66">
        <v>0</v>
      </c>
      <c r="BB70" s="66">
        <v>0</v>
      </c>
      <c r="BC70" s="66">
        <v>0</v>
      </c>
      <c r="BD70" s="66">
        <v>0</v>
      </c>
      <c r="BE70" s="66">
        <v>0</v>
      </c>
      <c r="BF70" s="66">
        <v>0</v>
      </c>
      <c r="BG70" s="66">
        <v>0</v>
      </c>
      <c r="BH70" s="66">
        <v>0</v>
      </c>
      <c r="BI70" s="66">
        <v>0.46116485400932561</v>
      </c>
      <c r="BJ70" s="66">
        <v>0</v>
      </c>
      <c r="BK70" s="66">
        <v>0</v>
      </c>
      <c r="BL70" s="66">
        <v>18.288897500000001</v>
      </c>
      <c r="BM70" s="66">
        <v>0</v>
      </c>
      <c r="BN70" s="66">
        <v>0</v>
      </c>
      <c r="BO70" s="66">
        <v>0</v>
      </c>
      <c r="BP70" s="66">
        <v>0</v>
      </c>
      <c r="BQ70" s="66">
        <v>0</v>
      </c>
      <c r="BR70" s="66">
        <v>0</v>
      </c>
      <c r="BS70" s="66">
        <v>0</v>
      </c>
      <c r="BT70" s="66">
        <v>0</v>
      </c>
      <c r="BU70" s="66">
        <v>0</v>
      </c>
      <c r="BV70" s="66">
        <v>0</v>
      </c>
      <c r="BW70" s="66">
        <v>0</v>
      </c>
      <c r="BX70" s="66">
        <v>0</v>
      </c>
      <c r="BY70" s="66">
        <v>0</v>
      </c>
      <c r="BZ70" s="66">
        <v>0</v>
      </c>
      <c r="CA70" s="66">
        <v>0</v>
      </c>
      <c r="CB70" s="66">
        <v>0</v>
      </c>
      <c r="CC70" s="66">
        <v>0</v>
      </c>
      <c r="CD70" s="66">
        <v>0</v>
      </c>
      <c r="CE70" s="66">
        <v>0</v>
      </c>
      <c r="CF70" s="66">
        <v>0</v>
      </c>
      <c r="CG70" s="66">
        <v>2334.5806265532628</v>
      </c>
      <c r="CH70" s="66">
        <v>0</v>
      </c>
      <c r="CI70" s="66">
        <v>0</v>
      </c>
      <c r="CJ70" s="66">
        <v>0</v>
      </c>
      <c r="CK70" s="66">
        <v>0</v>
      </c>
      <c r="CL70" s="66">
        <v>2334.5806265532628</v>
      </c>
      <c r="CM70" s="66">
        <v>0</v>
      </c>
      <c r="CN70" s="66">
        <v>0</v>
      </c>
      <c r="CO70" s="66">
        <v>0</v>
      </c>
      <c r="CP70" s="66">
        <v>0</v>
      </c>
      <c r="CQ70" s="66">
        <v>0</v>
      </c>
      <c r="CR70" s="66">
        <v>0</v>
      </c>
      <c r="CS70" s="66">
        <v>0</v>
      </c>
      <c r="CT70" s="66">
        <v>0</v>
      </c>
      <c r="CU70" s="66">
        <v>0</v>
      </c>
      <c r="CV70" s="66">
        <v>0</v>
      </c>
      <c r="CW70" s="66">
        <v>0</v>
      </c>
      <c r="CX70" s="66">
        <v>0</v>
      </c>
      <c r="CY70" s="66">
        <v>0</v>
      </c>
      <c r="CZ70" s="66">
        <v>0</v>
      </c>
      <c r="DA70" s="66">
        <v>0</v>
      </c>
      <c r="DB70" s="66">
        <v>0</v>
      </c>
      <c r="DC70" s="66">
        <v>0</v>
      </c>
      <c r="DD70" s="66">
        <v>0</v>
      </c>
      <c r="DE70" s="66">
        <v>0</v>
      </c>
      <c r="DF70" s="66">
        <v>0</v>
      </c>
      <c r="DG70" s="66">
        <v>0</v>
      </c>
      <c r="DH70" s="66">
        <v>0</v>
      </c>
      <c r="DI70" s="66">
        <v>0</v>
      </c>
      <c r="DJ70" s="66">
        <v>0</v>
      </c>
      <c r="DK70" s="66">
        <v>0</v>
      </c>
      <c r="DL70" s="66">
        <v>0</v>
      </c>
      <c r="DM70" s="66">
        <v>0</v>
      </c>
      <c r="DN70" s="66">
        <v>0</v>
      </c>
      <c r="DO70" s="66">
        <v>0</v>
      </c>
      <c r="DP70" s="66">
        <v>0</v>
      </c>
      <c r="DQ70" s="66">
        <v>0</v>
      </c>
      <c r="DR70" s="66">
        <v>0</v>
      </c>
      <c r="DS70" s="66">
        <v>0</v>
      </c>
      <c r="DT70" s="66">
        <v>0</v>
      </c>
      <c r="DU70" s="66">
        <v>0</v>
      </c>
      <c r="DV70" s="66">
        <v>0</v>
      </c>
      <c r="DW70" s="66">
        <v>0</v>
      </c>
      <c r="DX70" s="66">
        <v>0</v>
      </c>
      <c r="DY70" s="66">
        <v>0</v>
      </c>
      <c r="DZ70" s="66">
        <v>0</v>
      </c>
      <c r="EA70" s="66">
        <v>0</v>
      </c>
      <c r="EB70" s="66">
        <v>0</v>
      </c>
      <c r="EC70" s="66">
        <v>0</v>
      </c>
      <c r="ED70" s="66">
        <v>0</v>
      </c>
      <c r="EE70" s="66">
        <v>0</v>
      </c>
      <c r="EF70" s="66">
        <v>0</v>
      </c>
      <c r="EG70" s="66">
        <v>0</v>
      </c>
      <c r="EH70" s="66">
        <v>0</v>
      </c>
      <c r="EI70" s="66">
        <v>0</v>
      </c>
      <c r="EJ70" s="66">
        <v>0</v>
      </c>
      <c r="EK70" s="66">
        <v>0</v>
      </c>
      <c r="EL70" s="66">
        <v>0</v>
      </c>
      <c r="EM70" s="66">
        <v>0</v>
      </c>
      <c r="EN70" s="66">
        <v>0</v>
      </c>
      <c r="EO70" s="66">
        <v>0</v>
      </c>
      <c r="EP70" s="66">
        <v>0</v>
      </c>
      <c r="EQ70" s="66">
        <v>0</v>
      </c>
      <c r="ER70" s="66">
        <v>0</v>
      </c>
      <c r="ES70" s="66">
        <v>0</v>
      </c>
      <c r="ET70" s="66">
        <v>0</v>
      </c>
      <c r="EU70" s="66">
        <v>0</v>
      </c>
      <c r="EV70" s="66">
        <v>0</v>
      </c>
      <c r="EW70" s="66">
        <v>0</v>
      </c>
      <c r="EX70" s="66">
        <v>0</v>
      </c>
      <c r="EY70" s="66">
        <v>0</v>
      </c>
      <c r="EZ70" s="66">
        <v>0</v>
      </c>
      <c r="FA70" s="66">
        <v>0</v>
      </c>
      <c r="FB70" s="66">
        <v>0</v>
      </c>
      <c r="FC70" s="66">
        <v>0</v>
      </c>
      <c r="FD70" s="8"/>
      <c r="FE70" s="8"/>
      <c r="FF70" s="8"/>
      <c r="FG70" s="66">
        <f>+D70+AH70+AL70+CC70+CD70+CG70+CP70+CS70+DB70+DF70+DI70+DN70+DQ70+EB70+EI70+EM70+EP70+ES70+ET70+FB70+FC70</f>
        <v>2426.5474333704724</v>
      </c>
      <c r="FI70" s="113"/>
    </row>
    <row r="71" spans="2:166" ht="14.25" customHeight="1" x14ac:dyDescent="0.2">
      <c r="B71" s="203" t="s">
        <v>408</v>
      </c>
      <c r="C71" s="203"/>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66">
        <v>0</v>
      </c>
      <c r="FE71" s="8"/>
      <c r="FF71" s="8"/>
      <c r="FG71" s="66">
        <f>SUM(E71:FF71)</f>
        <v>0</v>
      </c>
      <c r="FI71" s="113"/>
    </row>
    <row r="72" spans="2:166" ht="14.25" customHeight="1" x14ac:dyDescent="0.2">
      <c r="B72" s="114" t="s">
        <v>409</v>
      </c>
      <c r="C72" s="114"/>
      <c r="D72" s="10">
        <f t="shared" si="26"/>
        <v>21632.256236243884</v>
      </c>
      <c r="E72" s="133">
        <f t="shared" ref="E72:AG72" si="36">+E14+E30+E57+E69</f>
        <v>5.268486319283836</v>
      </c>
      <c r="F72" s="134">
        <f t="shared" si="36"/>
        <v>0.87497340522933631</v>
      </c>
      <c r="G72" s="134">
        <f t="shared" si="36"/>
        <v>48.68096312246977</v>
      </c>
      <c r="H72" s="134">
        <f t="shared" si="36"/>
        <v>667.95307948610514</v>
      </c>
      <c r="I72" s="134">
        <f t="shared" si="36"/>
        <v>21.437474548698859</v>
      </c>
      <c r="J72" s="134">
        <f t="shared" si="36"/>
        <v>87.395058932445465</v>
      </c>
      <c r="K72" s="134">
        <f t="shared" si="36"/>
        <v>47.439201740010134</v>
      </c>
      <c r="L72" s="134">
        <f t="shared" si="36"/>
        <v>4.9648631911416619</v>
      </c>
      <c r="M72" s="134">
        <f t="shared" si="36"/>
        <v>29.369401204915796</v>
      </c>
      <c r="N72" s="134">
        <f t="shared" si="36"/>
        <v>231.64933476361935</v>
      </c>
      <c r="O72" s="134">
        <f t="shared" si="36"/>
        <v>644.80560928332807</v>
      </c>
      <c r="P72" s="134">
        <f t="shared" si="36"/>
        <v>35.077750397319441</v>
      </c>
      <c r="Q72" s="134">
        <f t="shared" si="36"/>
        <v>32.432209140397042</v>
      </c>
      <c r="R72" s="134">
        <f t="shared" si="36"/>
        <v>599.48260011508285</v>
      </c>
      <c r="S72" s="134">
        <f t="shared" si="36"/>
        <v>31.377997814655942</v>
      </c>
      <c r="T72" s="134">
        <f t="shared" si="36"/>
        <v>1311.453089979382</v>
      </c>
      <c r="U72" s="134">
        <f t="shared" si="36"/>
        <v>140.19462792503055</v>
      </c>
      <c r="V72" s="134">
        <f t="shared" si="36"/>
        <v>189.47484619089062</v>
      </c>
      <c r="W72" s="134">
        <f t="shared" si="36"/>
        <v>214.33349657535084</v>
      </c>
      <c r="X72" s="134">
        <f t="shared" si="36"/>
        <v>21.770263669314254</v>
      </c>
      <c r="Y72" s="134">
        <f t="shared" si="36"/>
        <v>57.896713765410034</v>
      </c>
      <c r="Z72" s="134">
        <f t="shared" si="36"/>
        <v>1100.522691499528</v>
      </c>
      <c r="AA72" s="134">
        <f t="shared" si="36"/>
        <v>225.2207201164484</v>
      </c>
      <c r="AB72" s="134">
        <f t="shared" si="36"/>
        <v>392.76617810952075</v>
      </c>
      <c r="AC72" s="134">
        <f t="shared" si="36"/>
        <v>64.740741316953248</v>
      </c>
      <c r="AD72" s="134">
        <f t="shared" si="36"/>
        <v>1729.6178138747148</v>
      </c>
      <c r="AE72" s="134">
        <f t="shared" si="36"/>
        <v>12418.495338900711</v>
      </c>
      <c r="AF72" s="134">
        <f t="shared" si="36"/>
        <v>1129.8109270557154</v>
      </c>
      <c r="AG72" s="134">
        <f t="shared" si="36"/>
        <v>147.74978380021389</v>
      </c>
      <c r="AH72" s="10">
        <f t="shared" si="3"/>
        <v>798.39274246042123</v>
      </c>
      <c r="AI72" s="134">
        <f>+AI14+AI30+AI57+AI69</f>
        <v>785.60789893351603</v>
      </c>
      <c r="AJ72" s="134">
        <f>+AJ14+AJ30+AJ57+AJ69</f>
        <v>0.40375138915993281</v>
      </c>
      <c r="AK72" s="134">
        <f>+AK14+AK30+AK57+AK69</f>
        <v>12.3810921377453</v>
      </c>
      <c r="AL72" s="10">
        <f t="shared" si="4"/>
        <v>60959.395376618406</v>
      </c>
      <c r="AM72" s="134">
        <f t="shared" ref="AM72:CC72" si="37">+AM14+AM30+AM57+AM69</f>
        <v>1929.3052542914413</v>
      </c>
      <c r="AN72" s="134">
        <f t="shared" si="37"/>
        <v>238.32910176352274</v>
      </c>
      <c r="AO72" s="134">
        <f t="shared" si="37"/>
        <v>1512.4740317748319</v>
      </c>
      <c r="AP72" s="134">
        <f t="shared" si="37"/>
        <v>2142.2519921487701</v>
      </c>
      <c r="AQ72" s="134">
        <f t="shared" si="37"/>
        <v>1143.1635853087037</v>
      </c>
      <c r="AR72" s="134">
        <f t="shared" si="37"/>
        <v>4792.9028921714389</v>
      </c>
      <c r="AS72" s="134">
        <f t="shared" si="37"/>
        <v>719.75004213934494</v>
      </c>
      <c r="AT72" s="134">
        <f t="shared" si="37"/>
        <v>1411.3294220995767</v>
      </c>
      <c r="AU72" s="134">
        <f t="shared" si="37"/>
        <v>23231.4413765914</v>
      </c>
      <c r="AV72" s="134">
        <f t="shared" si="37"/>
        <v>69.458369813148835</v>
      </c>
      <c r="AW72" s="134">
        <f t="shared" si="37"/>
        <v>1008.7410867805057</v>
      </c>
      <c r="AX72" s="134">
        <f t="shared" si="37"/>
        <v>75.649396479713488</v>
      </c>
      <c r="AY72" s="134">
        <f t="shared" si="37"/>
        <v>218.2190586824928</v>
      </c>
      <c r="AZ72" s="134">
        <f t="shared" si="37"/>
        <v>340.62837736286826</v>
      </c>
      <c r="BA72" s="134">
        <f t="shared" si="37"/>
        <v>603.44836931412851</v>
      </c>
      <c r="BB72" s="134">
        <f t="shared" si="37"/>
        <v>365.74035473645807</v>
      </c>
      <c r="BC72" s="134">
        <f t="shared" si="37"/>
        <v>339.73344950084868</v>
      </c>
      <c r="BD72" s="134">
        <f t="shared" si="37"/>
        <v>42.981519949091222</v>
      </c>
      <c r="BE72" s="134">
        <f t="shared" si="37"/>
        <v>3.4704350708453138</v>
      </c>
      <c r="BF72" s="134">
        <f t="shared" si="37"/>
        <v>5917.8297279621629</v>
      </c>
      <c r="BG72" s="134">
        <f t="shared" si="37"/>
        <v>695.93614828892601</v>
      </c>
      <c r="BH72" s="134">
        <f t="shared" si="37"/>
        <v>419.43532094395937</v>
      </c>
      <c r="BI72" s="134">
        <f t="shared" si="37"/>
        <v>2293.2759687714579</v>
      </c>
      <c r="BJ72" s="134">
        <f t="shared" si="37"/>
        <v>703.81589335786884</v>
      </c>
      <c r="BK72" s="134">
        <f t="shared" si="37"/>
        <v>29.252493476691111</v>
      </c>
      <c r="BL72" s="134">
        <f t="shared" si="37"/>
        <v>108.93210510883667</v>
      </c>
      <c r="BM72" s="134">
        <f t="shared" si="37"/>
        <v>229.24004910493758</v>
      </c>
      <c r="BN72" s="134">
        <f t="shared" si="37"/>
        <v>64.987518589247898</v>
      </c>
      <c r="BO72" s="134">
        <f t="shared" si="37"/>
        <v>538.21805660605048</v>
      </c>
      <c r="BP72" s="134">
        <f t="shared" si="37"/>
        <v>875.32409584419304</v>
      </c>
      <c r="BQ72" s="134">
        <f t="shared" si="37"/>
        <v>363.67164626239685</v>
      </c>
      <c r="BR72" s="134">
        <f t="shared" si="37"/>
        <v>5267.7457145113904</v>
      </c>
      <c r="BS72" s="134">
        <f t="shared" si="37"/>
        <v>571.25012414272578</v>
      </c>
      <c r="BT72" s="134">
        <f t="shared" si="37"/>
        <v>183.09616754314371</v>
      </c>
      <c r="BU72" s="134">
        <f t="shared" si="37"/>
        <v>235.86590979122644</v>
      </c>
      <c r="BV72" s="134">
        <f t="shared" si="37"/>
        <v>49.0510299197881</v>
      </c>
      <c r="BW72" s="134">
        <f t="shared" si="37"/>
        <v>288.94611166251548</v>
      </c>
      <c r="BX72" s="134">
        <f t="shared" si="37"/>
        <v>57.681349289422798</v>
      </c>
      <c r="BY72" s="134">
        <f t="shared" si="37"/>
        <v>248.55581615044701</v>
      </c>
      <c r="BZ72" s="134">
        <f t="shared" si="37"/>
        <v>515.62685644628993</v>
      </c>
      <c r="CA72" s="134">
        <f t="shared" si="37"/>
        <v>669.25123696664195</v>
      </c>
      <c r="CB72" s="134">
        <f t="shared" si="37"/>
        <v>443.38791989895913</v>
      </c>
      <c r="CC72" s="10">
        <f t="shared" si="37"/>
        <v>150631.50665353119</v>
      </c>
      <c r="CD72" s="10">
        <f t="shared" si="6"/>
        <v>730.81497266338374</v>
      </c>
      <c r="CE72" s="134">
        <f>+CE14+CE30+CE57+CE69</f>
        <v>528.4271622413612</v>
      </c>
      <c r="CF72" s="134">
        <f>+CF14+CF30+CF57+CF69</f>
        <v>202.38781042202254</v>
      </c>
      <c r="CG72" s="10">
        <f t="shared" si="7"/>
        <v>6412.1393436061599</v>
      </c>
      <c r="CH72" s="134">
        <f t="shared" ref="CH72:CO72" si="38">+CH14+CH30+CH57+CH69</f>
        <v>191.61992795921833</v>
      </c>
      <c r="CI72" s="134">
        <f t="shared" si="38"/>
        <v>1.280569623774388</v>
      </c>
      <c r="CJ72" s="134">
        <f t="shared" si="38"/>
        <v>1.0087425993018027</v>
      </c>
      <c r="CK72" s="134">
        <f t="shared" si="38"/>
        <v>1079.7135282616009</v>
      </c>
      <c r="CL72" s="134">
        <f t="shared" si="38"/>
        <v>2634.3516483431722</v>
      </c>
      <c r="CM72" s="134">
        <f t="shared" si="38"/>
        <v>207.07440774974103</v>
      </c>
      <c r="CN72" s="134">
        <f t="shared" si="38"/>
        <v>206.02894215505205</v>
      </c>
      <c r="CO72" s="134">
        <f t="shared" si="38"/>
        <v>2091.0615769142987</v>
      </c>
      <c r="CP72" s="10">
        <f t="shared" si="9"/>
        <v>5602.8808874669357</v>
      </c>
      <c r="CQ72" s="134">
        <f>+CQ14+CQ30+CQ57+CQ69</f>
        <v>5045.1523253374999</v>
      </c>
      <c r="CR72" s="134">
        <f>+CR14+CR30+CR57+CR69</f>
        <v>557.72856212943634</v>
      </c>
      <c r="CS72" s="10">
        <f t="shared" si="10"/>
        <v>15173.134766704095</v>
      </c>
      <c r="CT72" s="134">
        <f t="shared" ref="CT72:DA72" si="39">+CT14+CT30+CT57+CT69</f>
        <v>67.132639199999986</v>
      </c>
      <c r="CU72" s="134">
        <f t="shared" si="39"/>
        <v>5204.9190846772435</v>
      </c>
      <c r="CV72" s="134">
        <f t="shared" si="39"/>
        <v>4017.1732611350367</v>
      </c>
      <c r="CW72" s="134">
        <f t="shared" si="39"/>
        <v>4918.5155548819357</v>
      </c>
      <c r="CX72" s="134">
        <f t="shared" si="39"/>
        <v>130.8637548043086</v>
      </c>
      <c r="CY72" s="134">
        <f t="shared" si="39"/>
        <v>497.73643687593761</v>
      </c>
      <c r="CZ72" s="134">
        <f t="shared" si="39"/>
        <v>191.67140376189894</v>
      </c>
      <c r="DA72" s="134">
        <f t="shared" si="39"/>
        <v>145.1226313677345</v>
      </c>
      <c r="DB72" s="10">
        <f t="shared" si="12"/>
        <v>4732.3232887162139</v>
      </c>
      <c r="DC72" s="134">
        <f>+DC14+DC30+DC57+DC69</f>
        <v>1607.9605260568726</v>
      </c>
      <c r="DD72" s="134">
        <f>+DD14+DD30+DD57+DD69</f>
        <v>3016.9630214342769</v>
      </c>
      <c r="DE72" s="134">
        <f>+DE14+DE30+DE57+DE69</f>
        <v>107.3997412250649</v>
      </c>
      <c r="DF72" s="10">
        <f t="shared" si="13"/>
        <v>897.77430374488699</v>
      </c>
      <c r="DG72" s="134">
        <f>+DG14+DG30+DG57+DG69</f>
        <v>739.54441518974409</v>
      </c>
      <c r="DH72" s="134">
        <f>+DH14+DH30+DH57+DH69</f>
        <v>158.22988855514285</v>
      </c>
      <c r="DI72" s="10">
        <f t="shared" si="14"/>
        <v>600.89234544203896</v>
      </c>
      <c r="DJ72" s="134">
        <f>+DJ14+DJ30+DJ57+DJ69</f>
        <v>432.00934860688602</v>
      </c>
      <c r="DK72" s="134">
        <f>+DK14+DK30+DK57+DK69</f>
        <v>66.589114602851055</v>
      </c>
      <c r="DL72" s="134">
        <f>+DL14+DL30+DL57+DL69</f>
        <v>45.245877317730489</v>
      </c>
      <c r="DM72" s="134">
        <f>+DM14+DM30+DM57+DM69</f>
        <v>57.048004914571401</v>
      </c>
      <c r="DN72" s="10">
        <f t="shared" si="15"/>
        <v>463.23675595206953</v>
      </c>
      <c r="DO72" s="134">
        <f>+DO14+DO30+DO57+DO69</f>
        <v>463.23675595206953</v>
      </c>
      <c r="DP72" s="134">
        <f>+DP14+DP30+DP57+DP69</f>
        <v>0</v>
      </c>
      <c r="DQ72" s="10">
        <f t="shared" si="16"/>
        <v>1240.4362307423792</v>
      </c>
      <c r="DR72" s="134">
        <f t="shared" ref="DR72:EA72" si="40">+DR14+DR30+DR57+DR69</f>
        <v>159.24605789934105</v>
      </c>
      <c r="DS72" s="134">
        <f t="shared" si="40"/>
        <v>142.24076413694843</v>
      </c>
      <c r="DT72" s="134">
        <f t="shared" si="40"/>
        <v>144.38196474726891</v>
      </c>
      <c r="DU72" s="134">
        <f t="shared" si="40"/>
        <v>252.54912768306684</v>
      </c>
      <c r="DV72" s="134">
        <f t="shared" si="40"/>
        <v>50.324025102658332</v>
      </c>
      <c r="DW72" s="134">
        <f t="shared" si="40"/>
        <v>3.6825030707682322</v>
      </c>
      <c r="DX72" s="134">
        <f t="shared" si="40"/>
        <v>20.14579589296735</v>
      </c>
      <c r="DY72" s="134">
        <f t="shared" si="40"/>
        <v>288.76177750278038</v>
      </c>
      <c r="DZ72" s="134">
        <f t="shared" si="40"/>
        <v>165.20722211984133</v>
      </c>
      <c r="EA72" s="134">
        <f t="shared" si="40"/>
        <v>13.896992586738136</v>
      </c>
      <c r="EB72" s="10">
        <f t="shared" si="18"/>
        <v>1749.877819797447</v>
      </c>
      <c r="EC72" s="134">
        <f t="shared" ref="EC72:EH72" si="41">+EC14+EC30+EC57+EC69</f>
        <v>821.16839943939453</v>
      </c>
      <c r="ED72" s="134">
        <f t="shared" si="41"/>
        <v>5.5196105560497219</v>
      </c>
      <c r="EE72" s="134">
        <f t="shared" si="41"/>
        <v>127.80263823044251</v>
      </c>
      <c r="EF72" s="134">
        <f t="shared" si="41"/>
        <v>70.189422174670653</v>
      </c>
      <c r="EG72" s="134">
        <f t="shared" si="41"/>
        <v>19.948548046488547</v>
      </c>
      <c r="EH72" s="134">
        <f t="shared" si="41"/>
        <v>705.24920135040099</v>
      </c>
      <c r="EI72" s="10">
        <f t="shared" si="20"/>
        <v>2899.9478560713487</v>
      </c>
      <c r="EJ72" s="134">
        <f>+EJ14+EJ30+EJ57+EJ69</f>
        <v>1531.7822589739662</v>
      </c>
      <c r="EK72" s="134">
        <f>+EK14+EK30+EK57+EK69</f>
        <v>1357.2749703502363</v>
      </c>
      <c r="EL72" s="134">
        <f>+EL14+EL30+EL57+EL69</f>
        <v>10.890626747146184</v>
      </c>
      <c r="EM72" s="10">
        <f t="shared" si="21"/>
        <v>1101.0133886713936</v>
      </c>
      <c r="EN72" s="134">
        <f>+EN14+EN30+EN57+EN69</f>
        <v>564.74563694840231</v>
      </c>
      <c r="EO72" s="134">
        <f>+EO14+EO30+EO57+EO69</f>
        <v>536.26775172299131</v>
      </c>
      <c r="EP72" s="10">
        <f t="shared" si="22"/>
        <v>1704.1241411438452</v>
      </c>
      <c r="EQ72" s="134">
        <f>+EQ14+EQ30+EQ57+EQ69</f>
        <v>410.04656299149951</v>
      </c>
      <c r="ER72" s="134">
        <f>+ER14+ER30+ER57+ER69</f>
        <v>1294.0775781523457</v>
      </c>
      <c r="ES72" s="10">
        <f>+ES14+ES30+ES57+ES69</f>
        <v>225.96581028134699</v>
      </c>
      <c r="ET72" s="10">
        <f t="shared" si="23"/>
        <v>615.270511761031</v>
      </c>
      <c r="EU72" s="134">
        <f t="shared" ref="EU72:FC72" si="42">+EU14+EU30+EU57+EU69</f>
        <v>10.186184332486221</v>
      </c>
      <c r="EV72" s="134">
        <f t="shared" si="42"/>
        <v>145.05141596001997</v>
      </c>
      <c r="EW72" s="134">
        <f t="shared" si="42"/>
        <v>149.95733036451074</v>
      </c>
      <c r="EX72" s="134">
        <f t="shared" si="42"/>
        <v>39.122479055267135</v>
      </c>
      <c r="EY72" s="134">
        <f t="shared" si="42"/>
        <v>226.9222703083941</v>
      </c>
      <c r="EZ72" s="134">
        <f t="shared" si="42"/>
        <v>5.6164001184183228</v>
      </c>
      <c r="FA72" s="134">
        <f t="shared" si="42"/>
        <v>38.414431621934447</v>
      </c>
      <c r="FB72" s="10">
        <f t="shared" si="42"/>
        <v>0</v>
      </c>
      <c r="FC72" s="11">
        <f t="shared" si="42"/>
        <v>51636.660419176886</v>
      </c>
      <c r="FD72" s="11"/>
      <c r="FE72" s="11">
        <f>+FE14+FE30+FE57+FE69</f>
        <v>109003.60642299805</v>
      </c>
      <c r="FF72" s="11">
        <f>+FF14+FF30+FF57+FF69</f>
        <v>117280.10177313435</v>
      </c>
      <c r="FG72" s="11">
        <f>+FG14+FG30+FG57+FG69</f>
        <v>556091.75204692781</v>
      </c>
      <c r="FI72" s="113"/>
    </row>
    <row r="73" spans="2:166" x14ac:dyDescent="0.2">
      <c r="FI73" s="113"/>
    </row>
    <row r="74" spans="2:166" x14ac:dyDescent="0.2">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I74" s="113"/>
    </row>
    <row r="75" spans="2:166" x14ac:dyDescent="0.2">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G75" s="7"/>
      <c r="FI75" s="113"/>
    </row>
    <row r="76" spans="2:166" ht="14.25" customHeight="1" x14ac:dyDescent="0.2">
      <c r="B76" s="204" t="s">
        <v>571</v>
      </c>
      <c r="C76" s="205"/>
      <c r="D76" s="126" t="s">
        <v>482</v>
      </c>
      <c r="E76" s="126" t="s">
        <v>482</v>
      </c>
      <c r="F76" s="126" t="s">
        <v>482</v>
      </c>
      <c r="G76" s="126" t="s">
        <v>482</v>
      </c>
      <c r="H76" s="126" t="s">
        <v>482</v>
      </c>
      <c r="I76" s="126" t="s">
        <v>482</v>
      </c>
      <c r="J76" s="126" t="s">
        <v>482</v>
      </c>
      <c r="K76" s="126" t="s">
        <v>482</v>
      </c>
      <c r="L76" s="126" t="s">
        <v>482</v>
      </c>
      <c r="M76" s="126" t="s">
        <v>482</v>
      </c>
      <c r="N76" s="126" t="s">
        <v>482</v>
      </c>
      <c r="O76" s="126" t="s">
        <v>482</v>
      </c>
      <c r="P76" s="126" t="s">
        <v>482</v>
      </c>
      <c r="Q76" s="126" t="s">
        <v>482</v>
      </c>
      <c r="R76" s="126" t="s">
        <v>482</v>
      </c>
      <c r="S76" s="126" t="s">
        <v>482</v>
      </c>
      <c r="T76" s="126" t="s">
        <v>482</v>
      </c>
      <c r="U76" s="126" t="s">
        <v>482</v>
      </c>
      <c r="V76" s="126" t="s">
        <v>482</v>
      </c>
      <c r="W76" s="126" t="s">
        <v>482</v>
      </c>
      <c r="X76" s="126" t="s">
        <v>482</v>
      </c>
      <c r="Y76" s="126" t="s">
        <v>482</v>
      </c>
      <c r="Z76" s="126" t="s">
        <v>482</v>
      </c>
      <c r="AA76" s="126" t="s">
        <v>482</v>
      </c>
      <c r="AB76" s="126" t="s">
        <v>482</v>
      </c>
      <c r="AC76" s="126" t="s">
        <v>482</v>
      </c>
      <c r="AD76" s="126" t="s">
        <v>482</v>
      </c>
      <c r="AE76" s="126" t="s">
        <v>482</v>
      </c>
      <c r="AF76" s="126" t="s">
        <v>482</v>
      </c>
      <c r="AG76" s="126" t="s">
        <v>482</v>
      </c>
      <c r="AH76" s="126" t="s">
        <v>483</v>
      </c>
      <c r="AI76" s="126" t="s">
        <v>483</v>
      </c>
      <c r="AJ76" s="126" t="s">
        <v>483</v>
      </c>
      <c r="AK76" s="126" t="s">
        <v>483</v>
      </c>
      <c r="AL76" s="126" t="s">
        <v>484</v>
      </c>
      <c r="AM76" s="126" t="s">
        <v>484</v>
      </c>
      <c r="AN76" s="126" t="s">
        <v>484</v>
      </c>
      <c r="AO76" s="126" t="s">
        <v>484</v>
      </c>
      <c r="AP76" s="126" t="s">
        <v>484</v>
      </c>
      <c r="AQ76" s="126" t="s">
        <v>484</v>
      </c>
      <c r="AR76" s="126" t="s">
        <v>484</v>
      </c>
      <c r="AS76" s="126" t="s">
        <v>484</v>
      </c>
      <c r="AT76" s="126" t="s">
        <v>484</v>
      </c>
      <c r="AU76" s="126" t="s">
        <v>484</v>
      </c>
      <c r="AV76" s="126" t="s">
        <v>484</v>
      </c>
      <c r="AW76" s="126" t="s">
        <v>484</v>
      </c>
      <c r="AX76" s="126" t="s">
        <v>484</v>
      </c>
      <c r="AY76" s="126" t="s">
        <v>484</v>
      </c>
      <c r="AZ76" s="126" t="s">
        <v>484</v>
      </c>
      <c r="BA76" s="126" t="s">
        <v>484</v>
      </c>
      <c r="BB76" s="126" t="s">
        <v>484</v>
      </c>
      <c r="BC76" s="126" t="s">
        <v>484</v>
      </c>
      <c r="BD76" s="126" t="s">
        <v>484</v>
      </c>
      <c r="BE76" s="126" t="s">
        <v>484</v>
      </c>
      <c r="BF76" s="126" t="s">
        <v>484</v>
      </c>
      <c r="BG76" s="126" t="s">
        <v>484</v>
      </c>
      <c r="BH76" s="126" t="s">
        <v>484</v>
      </c>
      <c r="BI76" s="126" t="s">
        <v>484</v>
      </c>
      <c r="BJ76" s="126" t="s">
        <v>484</v>
      </c>
      <c r="BK76" s="126" t="s">
        <v>484</v>
      </c>
      <c r="BL76" s="126" t="s">
        <v>484</v>
      </c>
      <c r="BM76" s="126" t="s">
        <v>484</v>
      </c>
      <c r="BN76" s="126" t="s">
        <v>484</v>
      </c>
      <c r="BO76" s="126" t="s">
        <v>484</v>
      </c>
      <c r="BP76" s="126" t="s">
        <v>484</v>
      </c>
      <c r="BQ76" s="126" t="s">
        <v>484</v>
      </c>
      <c r="BR76" s="126" t="s">
        <v>484</v>
      </c>
      <c r="BS76" s="126" t="s">
        <v>484</v>
      </c>
      <c r="BT76" s="126" t="s">
        <v>484</v>
      </c>
      <c r="BU76" s="126" t="s">
        <v>484</v>
      </c>
      <c r="BV76" s="126" t="s">
        <v>484</v>
      </c>
      <c r="BW76" s="126" t="s">
        <v>484</v>
      </c>
      <c r="BX76" s="126" t="s">
        <v>484</v>
      </c>
      <c r="BY76" s="126" t="s">
        <v>484</v>
      </c>
      <c r="BZ76" s="126" t="s">
        <v>484</v>
      </c>
      <c r="CA76" s="126" t="s">
        <v>484</v>
      </c>
      <c r="CB76" s="126" t="s">
        <v>484</v>
      </c>
      <c r="CC76" s="126" t="s">
        <v>485</v>
      </c>
      <c r="CD76" s="126" t="s">
        <v>486</v>
      </c>
      <c r="CE76" s="126" t="s">
        <v>486</v>
      </c>
      <c r="CF76" s="126" t="s">
        <v>486</v>
      </c>
      <c r="CG76" s="126" t="s">
        <v>487</v>
      </c>
      <c r="CH76" s="126" t="s">
        <v>487</v>
      </c>
      <c r="CI76" s="126" t="s">
        <v>487</v>
      </c>
      <c r="CJ76" s="126" t="s">
        <v>487</v>
      </c>
      <c r="CK76" s="126" t="s">
        <v>487</v>
      </c>
      <c r="CL76" s="126" t="s">
        <v>487</v>
      </c>
      <c r="CM76" s="126" t="s">
        <v>487</v>
      </c>
      <c r="CN76" s="126" t="s">
        <v>487</v>
      </c>
      <c r="CO76" s="126" t="s">
        <v>487</v>
      </c>
      <c r="CP76" s="126" t="s">
        <v>473</v>
      </c>
      <c r="CQ76" s="126" t="s">
        <v>473</v>
      </c>
      <c r="CR76" s="126" t="s">
        <v>473</v>
      </c>
      <c r="CS76" s="126" t="s">
        <v>488</v>
      </c>
      <c r="CT76" s="126" t="s">
        <v>488</v>
      </c>
      <c r="CU76" s="126" t="s">
        <v>488</v>
      </c>
      <c r="CV76" s="126" t="s">
        <v>488</v>
      </c>
      <c r="CW76" s="126" t="s">
        <v>488</v>
      </c>
      <c r="CX76" s="126" t="s">
        <v>488</v>
      </c>
      <c r="CY76" s="126" t="s">
        <v>488</v>
      </c>
      <c r="CZ76" s="126" t="s">
        <v>488</v>
      </c>
      <c r="DA76" s="126" t="s">
        <v>488</v>
      </c>
      <c r="DB76" s="126" t="s">
        <v>489</v>
      </c>
      <c r="DC76" s="126" t="s">
        <v>489</v>
      </c>
      <c r="DD76" s="126" t="s">
        <v>489</v>
      </c>
      <c r="DE76" s="126" t="s">
        <v>489</v>
      </c>
      <c r="DF76" s="126" t="s">
        <v>490</v>
      </c>
      <c r="DG76" s="126" t="s">
        <v>490</v>
      </c>
      <c r="DH76" s="126" t="s">
        <v>490</v>
      </c>
      <c r="DI76" s="126" t="s">
        <v>491</v>
      </c>
      <c r="DJ76" s="126" t="s">
        <v>491</v>
      </c>
      <c r="DK76" s="126" t="s">
        <v>491</v>
      </c>
      <c r="DL76" s="126" t="s">
        <v>491</v>
      </c>
      <c r="DM76" s="126" t="s">
        <v>491</v>
      </c>
      <c r="DN76" s="126" t="s">
        <v>492</v>
      </c>
      <c r="DO76" s="126" t="s">
        <v>492</v>
      </c>
      <c r="DP76" s="126" t="s">
        <v>492</v>
      </c>
      <c r="DQ76" s="126" t="s">
        <v>493</v>
      </c>
      <c r="DR76" s="126" t="s">
        <v>493</v>
      </c>
      <c r="DS76" s="126" t="s">
        <v>493</v>
      </c>
      <c r="DT76" s="126" t="s">
        <v>493</v>
      </c>
      <c r="DU76" s="126" t="s">
        <v>493</v>
      </c>
      <c r="DV76" s="126" t="s">
        <v>493</v>
      </c>
      <c r="DW76" s="126" t="s">
        <v>493</v>
      </c>
      <c r="DX76" s="126" t="s">
        <v>493</v>
      </c>
      <c r="DY76" s="126" t="s">
        <v>493</v>
      </c>
      <c r="DZ76" s="126" t="s">
        <v>493</v>
      </c>
      <c r="EA76" s="126" t="s">
        <v>493</v>
      </c>
      <c r="EB76" s="126" t="s">
        <v>494</v>
      </c>
      <c r="EC76" s="126" t="s">
        <v>494</v>
      </c>
      <c r="ED76" s="126" t="s">
        <v>494</v>
      </c>
      <c r="EE76" s="126" t="s">
        <v>494</v>
      </c>
      <c r="EF76" s="126" t="s">
        <v>494</v>
      </c>
      <c r="EG76" s="126" t="s">
        <v>494</v>
      </c>
      <c r="EH76" s="126" t="s">
        <v>494</v>
      </c>
      <c r="EI76" s="126" t="s">
        <v>495</v>
      </c>
      <c r="EJ76" s="126" t="s">
        <v>495</v>
      </c>
      <c r="EK76" s="126" t="s">
        <v>495</v>
      </c>
      <c r="EL76" s="126" t="s">
        <v>495</v>
      </c>
      <c r="EM76" s="126" t="s">
        <v>429</v>
      </c>
      <c r="EN76" s="126" t="s">
        <v>429</v>
      </c>
      <c r="EO76" s="126" t="s">
        <v>429</v>
      </c>
      <c r="EP76" s="126" t="s">
        <v>496</v>
      </c>
      <c r="EQ76" s="126" t="s">
        <v>496</v>
      </c>
      <c r="ER76" s="126" t="s">
        <v>496</v>
      </c>
      <c r="ES76" s="126" t="s">
        <v>432</v>
      </c>
      <c r="ET76" s="126" t="s">
        <v>497</v>
      </c>
      <c r="EU76" s="126" t="s">
        <v>497</v>
      </c>
      <c r="EV76" s="126" t="s">
        <v>497</v>
      </c>
      <c r="EW76" s="126" t="s">
        <v>497</v>
      </c>
      <c r="EX76" s="126" t="s">
        <v>497</v>
      </c>
      <c r="EY76" s="126" t="s">
        <v>497</v>
      </c>
      <c r="EZ76" s="126" t="s">
        <v>497</v>
      </c>
      <c r="FA76" s="126" t="s">
        <v>497</v>
      </c>
      <c r="FB76" s="126" t="s">
        <v>498</v>
      </c>
      <c r="FC76" s="188" t="s">
        <v>410</v>
      </c>
      <c r="FD76" s="190" t="s">
        <v>271</v>
      </c>
      <c r="FE76" s="188" t="s">
        <v>411</v>
      </c>
      <c r="FF76" s="186" t="s">
        <v>412</v>
      </c>
      <c r="FG76" s="186" t="s">
        <v>413</v>
      </c>
      <c r="FI76" s="113"/>
    </row>
    <row r="77" spans="2:166" ht="51.75" customHeight="1" x14ac:dyDescent="0.2">
      <c r="B77" s="187"/>
      <c r="C77" s="206"/>
      <c r="D77" s="139" t="s">
        <v>474</v>
      </c>
      <c r="E77" s="61" t="s">
        <v>142</v>
      </c>
      <c r="F77" s="61" t="s">
        <v>143</v>
      </c>
      <c r="G77" s="61" t="s">
        <v>144</v>
      </c>
      <c r="H77" s="61" t="s">
        <v>145</v>
      </c>
      <c r="I77" s="61" t="s">
        <v>146</v>
      </c>
      <c r="J77" s="61" t="s">
        <v>147</v>
      </c>
      <c r="K77" s="61" t="s">
        <v>148</v>
      </c>
      <c r="L77" s="61" t="s">
        <v>149</v>
      </c>
      <c r="M77" s="61" t="s">
        <v>150</v>
      </c>
      <c r="N77" s="61" t="s">
        <v>151</v>
      </c>
      <c r="O77" s="61" t="s">
        <v>152</v>
      </c>
      <c r="P77" s="61" t="s">
        <v>153</v>
      </c>
      <c r="Q77" s="61" t="s">
        <v>154</v>
      </c>
      <c r="R77" s="61" t="s">
        <v>155</v>
      </c>
      <c r="S77" s="61" t="s">
        <v>156</v>
      </c>
      <c r="T77" s="61" t="s">
        <v>157</v>
      </c>
      <c r="U77" s="61" t="s">
        <v>158</v>
      </c>
      <c r="V77" s="61" t="s">
        <v>159</v>
      </c>
      <c r="W77" s="61" t="s">
        <v>160</v>
      </c>
      <c r="X77" s="61" t="s">
        <v>161</v>
      </c>
      <c r="Y77" s="61" t="s">
        <v>162</v>
      </c>
      <c r="Z77" s="61" t="s">
        <v>163</v>
      </c>
      <c r="AA77" s="61" t="s">
        <v>164</v>
      </c>
      <c r="AB77" s="61" t="s">
        <v>165</v>
      </c>
      <c r="AC77" s="61" t="s">
        <v>166</v>
      </c>
      <c r="AD77" s="61" t="s">
        <v>167</v>
      </c>
      <c r="AE77" s="61" t="s">
        <v>168</v>
      </c>
      <c r="AF77" s="61" t="s">
        <v>169</v>
      </c>
      <c r="AG77" s="61" t="s">
        <v>170</v>
      </c>
      <c r="AH77" s="139" t="s">
        <v>499</v>
      </c>
      <c r="AI77" s="61" t="s">
        <v>171</v>
      </c>
      <c r="AJ77" s="61" t="s">
        <v>172</v>
      </c>
      <c r="AK77" s="61" t="s">
        <v>173</v>
      </c>
      <c r="AL77" s="139" t="s">
        <v>500</v>
      </c>
      <c r="AM77" s="61" t="s">
        <v>178</v>
      </c>
      <c r="AN77" s="61" t="s">
        <v>179</v>
      </c>
      <c r="AO77" s="61" t="s">
        <v>180</v>
      </c>
      <c r="AP77" s="61" t="s">
        <v>181</v>
      </c>
      <c r="AQ77" s="61" t="s">
        <v>182</v>
      </c>
      <c r="AR77" s="61" t="s">
        <v>174</v>
      </c>
      <c r="AS77" s="61" t="s">
        <v>183</v>
      </c>
      <c r="AT77" s="61" t="s">
        <v>184</v>
      </c>
      <c r="AU77" s="61" t="s">
        <v>175</v>
      </c>
      <c r="AV77" s="61" t="s">
        <v>185</v>
      </c>
      <c r="AW77" s="61" t="s">
        <v>176</v>
      </c>
      <c r="AX77" s="61" t="s">
        <v>177</v>
      </c>
      <c r="AY77" s="61" t="s">
        <v>186</v>
      </c>
      <c r="AZ77" s="61" t="s">
        <v>187</v>
      </c>
      <c r="BA77" s="61" t="s">
        <v>188</v>
      </c>
      <c r="BB77" s="61" t="s">
        <v>189</v>
      </c>
      <c r="BC77" s="61" t="s">
        <v>190</v>
      </c>
      <c r="BD77" s="61" t="s">
        <v>191</v>
      </c>
      <c r="BE77" s="61" t="s">
        <v>192</v>
      </c>
      <c r="BF77" s="61" t="s">
        <v>193</v>
      </c>
      <c r="BG77" s="61" t="s">
        <v>203</v>
      </c>
      <c r="BH77" s="61" t="s">
        <v>204</v>
      </c>
      <c r="BI77" s="61" t="s">
        <v>195</v>
      </c>
      <c r="BJ77" s="61" t="s">
        <v>196</v>
      </c>
      <c r="BK77" s="61" t="s">
        <v>197</v>
      </c>
      <c r="BL77" s="61" t="s">
        <v>198</v>
      </c>
      <c r="BM77" s="61" t="s">
        <v>199</v>
      </c>
      <c r="BN77" s="61" t="s">
        <v>200</v>
      </c>
      <c r="BO77" s="61" t="s">
        <v>201</v>
      </c>
      <c r="BP77" s="61" t="s">
        <v>205</v>
      </c>
      <c r="BQ77" s="61" t="s">
        <v>206</v>
      </c>
      <c r="BR77" s="61" t="s">
        <v>202</v>
      </c>
      <c r="BS77" s="61" t="s">
        <v>207</v>
      </c>
      <c r="BT77" s="61" t="s">
        <v>208</v>
      </c>
      <c r="BU77" s="61" t="s">
        <v>209</v>
      </c>
      <c r="BV77" s="61" t="s">
        <v>210</v>
      </c>
      <c r="BW77" s="61" t="s">
        <v>211</v>
      </c>
      <c r="BX77" s="61" t="s">
        <v>212</v>
      </c>
      <c r="BY77" s="61" t="s">
        <v>194</v>
      </c>
      <c r="BZ77" s="61" t="s">
        <v>213</v>
      </c>
      <c r="CA77" s="61" t="s">
        <v>214</v>
      </c>
      <c r="CB77" s="61" t="s">
        <v>215</v>
      </c>
      <c r="CC77" s="139" t="s">
        <v>501</v>
      </c>
      <c r="CD77" s="139" t="s">
        <v>502</v>
      </c>
      <c r="CE77" s="61" t="s">
        <v>217</v>
      </c>
      <c r="CF77" s="61" t="s">
        <v>218</v>
      </c>
      <c r="CG77" s="139" t="s">
        <v>503</v>
      </c>
      <c r="CH77" s="61" t="s">
        <v>219</v>
      </c>
      <c r="CI77" s="61" t="s">
        <v>219</v>
      </c>
      <c r="CJ77" s="61" t="s">
        <v>219</v>
      </c>
      <c r="CK77" s="61" t="s">
        <v>220</v>
      </c>
      <c r="CL77" s="61" t="s">
        <v>220</v>
      </c>
      <c r="CM77" s="61" t="s">
        <v>221</v>
      </c>
      <c r="CN77" s="61" t="s">
        <v>222</v>
      </c>
      <c r="CO77" s="61" t="s">
        <v>223</v>
      </c>
      <c r="CP77" s="139" t="s">
        <v>504</v>
      </c>
      <c r="CQ77" s="61" t="s">
        <v>224</v>
      </c>
      <c r="CR77" s="61" t="s">
        <v>225</v>
      </c>
      <c r="CS77" s="139" t="s">
        <v>505</v>
      </c>
      <c r="CT77" s="61" t="s">
        <v>226</v>
      </c>
      <c r="CU77" s="61" t="s">
        <v>227</v>
      </c>
      <c r="CV77" s="61" t="s">
        <v>228</v>
      </c>
      <c r="CW77" s="61" t="s">
        <v>229</v>
      </c>
      <c r="CX77" s="61" t="s">
        <v>231</v>
      </c>
      <c r="CY77" s="61" t="s">
        <v>232</v>
      </c>
      <c r="CZ77" s="61" t="s">
        <v>233</v>
      </c>
      <c r="DA77" s="61" t="s">
        <v>230</v>
      </c>
      <c r="DB77" s="139" t="s">
        <v>506</v>
      </c>
      <c r="DC77" s="61" t="s">
        <v>234</v>
      </c>
      <c r="DD77" s="61" t="s">
        <v>235</v>
      </c>
      <c r="DE77" s="61" t="s">
        <v>237</v>
      </c>
      <c r="DF77" s="139" t="s">
        <v>507</v>
      </c>
      <c r="DG77" s="61" t="s">
        <v>236</v>
      </c>
      <c r="DH77" s="61" t="s">
        <v>238</v>
      </c>
      <c r="DI77" s="139" t="s">
        <v>508</v>
      </c>
      <c r="DJ77" s="61" t="s">
        <v>239</v>
      </c>
      <c r="DK77" s="61" t="s">
        <v>240</v>
      </c>
      <c r="DL77" s="61" t="s">
        <v>241</v>
      </c>
      <c r="DM77" s="61" t="s">
        <v>242</v>
      </c>
      <c r="DN77" s="139" t="s">
        <v>243</v>
      </c>
      <c r="DO77" s="61" t="s">
        <v>243</v>
      </c>
      <c r="DP77" s="61" t="s">
        <v>243</v>
      </c>
      <c r="DQ77" s="139" t="s">
        <v>509</v>
      </c>
      <c r="DR77" s="61" t="s">
        <v>244</v>
      </c>
      <c r="DS77" s="61" t="s">
        <v>245</v>
      </c>
      <c r="DT77" s="61" t="s">
        <v>246</v>
      </c>
      <c r="DU77" s="61" t="s">
        <v>247</v>
      </c>
      <c r="DV77" s="61" t="s">
        <v>248</v>
      </c>
      <c r="DW77" s="61" t="s">
        <v>248</v>
      </c>
      <c r="DX77" s="61" t="s">
        <v>248</v>
      </c>
      <c r="DY77" s="61" t="s">
        <v>249</v>
      </c>
      <c r="DZ77" s="61" t="s">
        <v>250</v>
      </c>
      <c r="EA77" s="61" t="s">
        <v>251</v>
      </c>
      <c r="EB77" s="139" t="s">
        <v>510</v>
      </c>
      <c r="EC77" s="61" t="s">
        <v>252</v>
      </c>
      <c r="ED77" s="61" t="s">
        <v>253</v>
      </c>
      <c r="EE77" s="61" t="s">
        <v>254</v>
      </c>
      <c r="EF77" s="61" t="s">
        <v>255</v>
      </c>
      <c r="EG77" s="61" t="s">
        <v>256</v>
      </c>
      <c r="EH77" s="61" t="s">
        <v>257</v>
      </c>
      <c r="EI77" s="139" t="s">
        <v>511</v>
      </c>
      <c r="EJ77" s="61" t="s">
        <v>258</v>
      </c>
      <c r="EK77" s="61" t="s">
        <v>259</v>
      </c>
      <c r="EL77" s="61" t="s">
        <v>260</v>
      </c>
      <c r="EM77" s="139" t="s">
        <v>261</v>
      </c>
      <c r="EN77" s="61" t="s">
        <v>261</v>
      </c>
      <c r="EO77" s="61" t="s">
        <v>261</v>
      </c>
      <c r="EP77" s="139" t="s">
        <v>262</v>
      </c>
      <c r="EQ77" s="61" t="s">
        <v>262</v>
      </c>
      <c r="ER77" s="61" t="s">
        <v>262</v>
      </c>
      <c r="ES77" s="139" t="s">
        <v>263</v>
      </c>
      <c r="ET77" s="139" t="s">
        <v>512</v>
      </c>
      <c r="EU77" s="61" t="s">
        <v>264</v>
      </c>
      <c r="EV77" s="61" t="s">
        <v>264</v>
      </c>
      <c r="EW77" s="61" t="s">
        <v>265</v>
      </c>
      <c r="EX77" s="61" t="s">
        <v>266</v>
      </c>
      <c r="EY77" s="61" t="s">
        <v>267</v>
      </c>
      <c r="EZ77" s="61" t="s">
        <v>268</v>
      </c>
      <c r="FA77" s="61" t="s">
        <v>269</v>
      </c>
      <c r="FB77" s="139" t="s">
        <v>513</v>
      </c>
      <c r="FC77" s="188"/>
      <c r="FD77" s="190"/>
      <c r="FE77" s="188"/>
      <c r="FF77" s="186"/>
      <c r="FG77" s="186"/>
      <c r="FI77" s="113"/>
    </row>
    <row r="78" spans="2:166" x14ac:dyDescent="0.2">
      <c r="B78" s="187"/>
      <c r="C78" s="206"/>
      <c r="D78" s="128" t="s">
        <v>514</v>
      </c>
      <c r="E78" s="63" t="s">
        <v>272</v>
      </c>
      <c r="F78" s="63" t="s">
        <v>272</v>
      </c>
      <c r="G78" s="63" t="s">
        <v>272</v>
      </c>
      <c r="H78" s="63" t="s">
        <v>273</v>
      </c>
      <c r="I78" s="63" t="s">
        <v>274</v>
      </c>
      <c r="J78" s="63" t="s">
        <v>274</v>
      </c>
      <c r="K78" s="63" t="s">
        <v>274</v>
      </c>
      <c r="L78" s="63" t="s">
        <v>274</v>
      </c>
      <c r="M78" s="63" t="s">
        <v>274</v>
      </c>
      <c r="N78" s="63" t="s">
        <v>274</v>
      </c>
      <c r="O78" s="63" t="s">
        <v>275</v>
      </c>
      <c r="P78" s="63" t="s">
        <v>276</v>
      </c>
      <c r="Q78" s="63" t="s">
        <v>277</v>
      </c>
      <c r="R78" s="63" t="s">
        <v>278</v>
      </c>
      <c r="S78" s="63" t="s">
        <v>279</v>
      </c>
      <c r="T78" s="63" t="s">
        <v>279</v>
      </c>
      <c r="U78" s="63" t="s">
        <v>280</v>
      </c>
      <c r="V78" s="63" t="s">
        <v>281</v>
      </c>
      <c r="W78" s="63" t="s">
        <v>282</v>
      </c>
      <c r="X78" s="63" t="s">
        <v>283</v>
      </c>
      <c r="Y78" s="63" t="s">
        <v>284</v>
      </c>
      <c r="Z78" s="63" t="s">
        <v>285</v>
      </c>
      <c r="AA78" s="63" t="s">
        <v>286</v>
      </c>
      <c r="AB78" s="63" t="s">
        <v>287</v>
      </c>
      <c r="AC78" s="63" t="s">
        <v>288</v>
      </c>
      <c r="AD78" s="63" t="s">
        <v>289</v>
      </c>
      <c r="AE78" s="63" t="s">
        <v>290</v>
      </c>
      <c r="AF78" s="63" t="s">
        <v>291</v>
      </c>
      <c r="AG78" s="63" t="s">
        <v>292</v>
      </c>
      <c r="AH78" s="128" t="s">
        <v>515</v>
      </c>
      <c r="AI78" s="63" t="s">
        <v>293</v>
      </c>
      <c r="AJ78" s="63" t="s">
        <v>294</v>
      </c>
      <c r="AK78" s="63" t="s">
        <v>295</v>
      </c>
      <c r="AL78" s="128" t="s">
        <v>516</v>
      </c>
      <c r="AM78" s="63">
        <v>1010</v>
      </c>
      <c r="AN78" s="63">
        <v>1020</v>
      </c>
      <c r="AO78" s="63">
        <v>1030</v>
      </c>
      <c r="AP78" s="63">
        <v>1040</v>
      </c>
      <c r="AQ78" s="63">
        <v>1050</v>
      </c>
      <c r="AR78" s="63">
        <v>1061</v>
      </c>
      <c r="AS78" s="63" t="s">
        <v>296</v>
      </c>
      <c r="AT78" s="63">
        <v>1071</v>
      </c>
      <c r="AU78" s="63">
        <v>1072</v>
      </c>
      <c r="AV78" s="63">
        <v>1073</v>
      </c>
      <c r="AW78" s="63">
        <v>1079</v>
      </c>
      <c r="AX78" s="63">
        <v>1079</v>
      </c>
      <c r="AY78" s="63" t="s">
        <v>297</v>
      </c>
      <c r="AZ78" s="63">
        <v>1080</v>
      </c>
      <c r="BA78" s="63" t="s">
        <v>298</v>
      </c>
      <c r="BB78" s="63" t="s">
        <v>299</v>
      </c>
      <c r="BC78" s="63" t="s">
        <v>300</v>
      </c>
      <c r="BD78" s="63" t="s">
        <v>301</v>
      </c>
      <c r="BE78" s="63">
        <v>1520</v>
      </c>
      <c r="BF78" s="63" t="s">
        <v>302</v>
      </c>
      <c r="BG78" s="63" t="s">
        <v>307</v>
      </c>
      <c r="BH78" s="63" t="s">
        <v>308</v>
      </c>
      <c r="BI78" s="63" t="s">
        <v>303</v>
      </c>
      <c r="BJ78" s="63" t="s">
        <v>304</v>
      </c>
      <c r="BK78" s="63">
        <v>2021</v>
      </c>
      <c r="BL78" s="63">
        <v>2022</v>
      </c>
      <c r="BM78" s="63">
        <v>2023</v>
      </c>
      <c r="BN78" s="63">
        <v>2100</v>
      </c>
      <c r="BO78" s="63" t="s">
        <v>305</v>
      </c>
      <c r="BP78" s="63">
        <v>2310</v>
      </c>
      <c r="BQ78" s="63" t="s">
        <v>309</v>
      </c>
      <c r="BR78" s="63" t="s">
        <v>306</v>
      </c>
      <c r="BS78" s="63" t="s">
        <v>310</v>
      </c>
      <c r="BT78" s="63" t="s">
        <v>311</v>
      </c>
      <c r="BU78" s="63" t="s">
        <v>312</v>
      </c>
      <c r="BV78" s="63" t="s">
        <v>313</v>
      </c>
      <c r="BW78" s="63" t="s">
        <v>314</v>
      </c>
      <c r="BX78" s="63" t="s">
        <v>315</v>
      </c>
      <c r="BY78" s="63">
        <v>3100</v>
      </c>
      <c r="BZ78" s="63">
        <v>3250</v>
      </c>
      <c r="CA78" s="63" t="s">
        <v>316</v>
      </c>
      <c r="CB78" s="63" t="s">
        <v>317</v>
      </c>
      <c r="CC78" s="128" t="s">
        <v>517</v>
      </c>
      <c r="CD78" s="128" t="s">
        <v>518</v>
      </c>
      <c r="CE78" s="63" t="s">
        <v>319</v>
      </c>
      <c r="CF78" s="63" t="s">
        <v>320</v>
      </c>
      <c r="CG78" s="128" t="s">
        <v>519</v>
      </c>
      <c r="CH78" s="63">
        <v>4100</v>
      </c>
      <c r="CI78" s="63">
        <v>4100</v>
      </c>
      <c r="CJ78" s="63">
        <v>4100</v>
      </c>
      <c r="CK78" s="63">
        <v>4210</v>
      </c>
      <c r="CL78" s="63">
        <v>4210</v>
      </c>
      <c r="CM78" s="63" t="s">
        <v>321</v>
      </c>
      <c r="CN78" s="63" t="s">
        <v>321</v>
      </c>
      <c r="CO78" s="63" t="s">
        <v>322</v>
      </c>
      <c r="CP78" s="128" t="s">
        <v>520</v>
      </c>
      <c r="CQ78" s="63" t="s">
        <v>323</v>
      </c>
      <c r="CR78" s="63">
        <v>4520</v>
      </c>
      <c r="CS78" s="128" t="s">
        <v>521</v>
      </c>
      <c r="CT78" s="63" t="s">
        <v>324</v>
      </c>
      <c r="CU78" s="63" t="s">
        <v>325</v>
      </c>
      <c r="CV78" s="63">
        <v>4922</v>
      </c>
      <c r="CW78" s="63" t="s">
        <v>326</v>
      </c>
      <c r="CX78" s="63">
        <v>5210</v>
      </c>
      <c r="CY78" s="63" t="s">
        <v>328</v>
      </c>
      <c r="CZ78" s="63" t="s">
        <v>329</v>
      </c>
      <c r="DA78" s="63" t="s">
        <v>327</v>
      </c>
      <c r="DB78" s="128" t="s">
        <v>522</v>
      </c>
      <c r="DC78" s="63" t="s">
        <v>330</v>
      </c>
      <c r="DD78" s="63" t="s">
        <v>331</v>
      </c>
      <c r="DE78" s="63" t="s">
        <v>333</v>
      </c>
      <c r="DF78" s="128" t="s">
        <v>523</v>
      </c>
      <c r="DG78" s="63" t="s">
        <v>332</v>
      </c>
      <c r="DH78" s="63" t="s">
        <v>334</v>
      </c>
      <c r="DI78" s="128" t="s">
        <v>524</v>
      </c>
      <c r="DJ78" s="63" t="s">
        <v>335</v>
      </c>
      <c r="DK78" s="63" t="s">
        <v>336</v>
      </c>
      <c r="DL78" s="63" t="s">
        <v>337</v>
      </c>
      <c r="DM78" s="63" t="s">
        <v>338</v>
      </c>
      <c r="DN78" s="128" t="s">
        <v>525</v>
      </c>
      <c r="DO78" s="63" t="s">
        <v>339</v>
      </c>
      <c r="DP78" s="63" t="s">
        <v>339</v>
      </c>
      <c r="DQ78" s="128" t="s">
        <v>526</v>
      </c>
      <c r="DR78" s="63">
        <v>6910</v>
      </c>
      <c r="DS78" s="63">
        <v>6920</v>
      </c>
      <c r="DT78" s="63" t="s">
        <v>340</v>
      </c>
      <c r="DU78" s="63" t="s">
        <v>341</v>
      </c>
      <c r="DV78" s="63" t="s">
        <v>342</v>
      </c>
      <c r="DW78" s="63" t="s">
        <v>342</v>
      </c>
      <c r="DX78" s="63" t="s">
        <v>342</v>
      </c>
      <c r="DY78" s="63" t="s">
        <v>343</v>
      </c>
      <c r="DZ78" s="63" t="s">
        <v>344</v>
      </c>
      <c r="EA78" s="63">
        <v>7500</v>
      </c>
      <c r="EB78" s="128" t="s">
        <v>527</v>
      </c>
      <c r="EC78" s="63" t="s">
        <v>345</v>
      </c>
      <c r="ED78" s="63" t="s">
        <v>346</v>
      </c>
      <c r="EE78" s="63" t="s">
        <v>347</v>
      </c>
      <c r="EF78" s="63" t="s">
        <v>348</v>
      </c>
      <c r="EG78" s="63" t="s">
        <v>349</v>
      </c>
      <c r="EH78" s="63" t="s">
        <v>350</v>
      </c>
      <c r="EI78" s="128" t="s">
        <v>528</v>
      </c>
      <c r="EJ78" s="63" t="s">
        <v>351</v>
      </c>
      <c r="EK78" s="63" t="s">
        <v>352</v>
      </c>
      <c r="EL78" s="63">
        <v>8430</v>
      </c>
      <c r="EM78" s="128" t="s">
        <v>529</v>
      </c>
      <c r="EN78" s="63" t="s">
        <v>353</v>
      </c>
      <c r="EO78" s="63" t="s">
        <v>353</v>
      </c>
      <c r="EP78" s="128" t="s">
        <v>530</v>
      </c>
      <c r="EQ78" s="63" t="s">
        <v>354</v>
      </c>
      <c r="ER78" s="63" t="s">
        <v>354</v>
      </c>
      <c r="ES78" s="128" t="s">
        <v>355</v>
      </c>
      <c r="ET78" s="128" t="s">
        <v>531</v>
      </c>
      <c r="EU78" s="63" t="s">
        <v>356</v>
      </c>
      <c r="EV78" s="63" t="s">
        <v>356</v>
      </c>
      <c r="EW78" s="63" t="s">
        <v>357</v>
      </c>
      <c r="EX78" s="63">
        <v>9601</v>
      </c>
      <c r="EY78" s="63">
        <v>9602</v>
      </c>
      <c r="EZ78" s="63">
        <v>9603</v>
      </c>
      <c r="FA78" s="63">
        <v>9609</v>
      </c>
      <c r="FB78" s="128">
        <v>9700</v>
      </c>
      <c r="FC78" s="188"/>
      <c r="FD78" s="190"/>
      <c r="FE78" s="188"/>
      <c r="FF78" s="186"/>
      <c r="FG78" s="186"/>
      <c r="FI78" s="113"/>
    </row>
    <row r="79" spans="2:166" ht="16.5" customHeight="1" x14ac:dyDescent="0.2">
      <c r="B79" s="185"/>
      <c r="C79" s="207"/>
      <c r="D79" s="126" t="s">
        <v>532</v>
      </c>
      <c r="E79" s="88" t="s">
        <v>0</v>
      </c>
      <c r="F79" s="88" t="s">
        <v>1</v>
      </c>
      <c r="G79" s="88" t="s">
        <v>2</v>
      </c>
      <c r="H79" s="88" t="s">
        <v>3</v>
      </c>
      <c r="I79" s="88" t="s">
        <v>4</v>
      </c>
      <c r="J79" s="88" t="s">
        <v>5</v>
      </c>
      <c r="K79" s="88" t="s">
        <v>6</v>
      </c>
      <c r="L79" s="88" t="s">
        <v>7</v>
      </c>
      <c r="M79" s="88" t="s">
        <v>8</v>
      </c>
      <c r="N79" s="88" t="s">
        <v>9</v>
      </c>
      <c r="O79" s="88" t="s">
        <v>10</v>
      </c>
      <c r="P79" s="88" t="s">
        <v>11</v>
      </c>
      <c r="Q79" s="88" t="s">
        <v>12</v>
      </c>
      <c r="R79" s="88" t="s">
        <v>13</v>
      </c>
      <c r="S79" s="88" t="s">
        <v>14</v>
      </c>
      <c r="T79" s="88" t="s">
        <v>15</v>
      </c>
      <c r="U79" s="88" t="s">
        <v>16</v>
      </c>
      <c r="V79" s="88" t="s">
        <v>17</v>
      </c>
      <c r="W79" s="88" t="s">
        <v>18</v>
      </c>
      <c r="X79" s="88" t="s">
        <v>19</v>
      </c>
      <c r="Y79" s="88" t="s">
        <v>20</v>
      </c>
      <c r="Z79" s="88" t="s">
        <v>21</v>
      </c>
      <c r="AA79" s="88" t="s">
        <v>22</v>
      </c>
      <c r="AB79" s="88" t="s">
        <v>23</v>
      </c>
      <c r="AC79" s="88" t="s">
        <v>24</v>
      </c>
      <c r="AD79" s="88" t="s">
        <v>25</v>
      </c>
      <c r="AE79" s="88" t="s">
        <v>26</v>
      </c>
      <c r="AF79" s="88" t="s">
        <v>27</v>
      </c>
      <c r="AG79" s="88" t="s">
        <v>28</v>
      </c>
      <c r="AH79" s="126" t="s">
        <v>533</v>
      </c>
      <c r="AI79" s="88" t="s">
        <v>29</v>
      </c>
      <c r="AJ79" s="88" t="s">
        <v>30</v>
      </c>
      <c r="AK79" s="88" t="s">
        <v>31</v>
      </c>
      <c r="AL79" s="126" t="s">
        <v>534</v>
      </c>
      <c r="AM79" s="88" t="s">
        <v>36</v>
      </c>
      <c r="AN79" s="88" t="s">
        <v>37</v>
      </c>
      <c r="AO79" s="88" t="s">
        <v>38</v>
      </c>
      <c r="AP79" s="88" t="s">
        <v>39</v>
      </c>
      <c r="AQ79" s="88" t="s">
        <v>40</v>
      </c>
      <c r="AR79" s="88" t="s">
        <v>32</v>
      </c>
      <c r="AS79" s="88" t="s">
        <v>41</v>
      </c>
      <c r="AT79" s="88" t="s">
        <v>42</v>
      </c>
      <c r="AU79" s="88" t="s">
        <v>33</v>
      </c>
      <c r="AV79" s="88" t="s">
        <v>43</v>
      </c>
      <c r="AW79" s="88" t="s">
        <v>34</v>
      </c>
      <c r="AX79" s="88" t="s">
        <v>35</v>
      </c>
      <c r="AY79" s="88" t="s">
        <v>44</v>
      </c>
      <c r="AZ79" s="88" t="s">
        <v>45</v>
      </c>
      <c r="BA79" s="88" t="s">
        <v>46</v>
      </c>
      <c r="BB79" s="88" t="s">
        <v>47</v>
      </c>
      <c r="BC79" s="88" t="s">
        <v>48</v>
      </c>
      <c r="BD79" s="88" t="s">
        <v>49</v>
      </c>
      <c r="BE79" s="88" t="s">
        <v>50</v>
      </c>
      <c r="BF79" s="88" t="s">
        <v>51</v>
      </c>
      <c r="BG79" s="88" t="s">
        <v>61</v>
      </c>
      <c r="BH79" s="88" t="s">
        <v>62</v>
      </c>
      <c r="BI79" s="88" t="s">
        <v>53</v>
      </c>
      <c r="BJ79" s="88" t="s">
        <v>54</v>
      </c>
      <c r="BK79" s="88" t="s">
        <v>55</v>
      </c>
      <c r="BL79" s="88" t="s">
        <v>56</v>
      </c>
      <c r="BM79" s="88" t="s">
        <v>57</v>
      </c>
      <c r="BN79" s="88" t="s">
        <v>58</v>
      </c>
      <c r="BO79" s="88" t="s">
        <v>59</v>
      </c>
      <c r="BP79" s="88" t="s">
        <v>63</v>
      </c>
      <c r="BQ79" s="88" t="s">
        <v>64</v>
      </c>
      <c r="BR79" s="88" t="s">
        <v>60</v>
      </c>
      <c r="BS79" s="88" t="s">
        <v>65</v>
      </c>
      <c r="BT79" s="88" t="s">
        <v>66</v>
      </c>
      <c r="BU79" s="88" t="s">
        <v>67</v>
      </c>
      <c r="BV79" s="88" t="s">
        <v>68</v>
      </c>
      <c r="BW79" s="88" t="s">
        <v>69</v>
      </c>
      <c r="BX79" s="88" t="s">
        <v>70</v>
      </c>
      <c r="BY79" s="88" t="s">
        <v>52</v>
      </c>
      <c r="BZ79" s="88" t="s">
        <v>71</v>
      </c>
      <c r="CA79" s="88" t="s">
        <v>72</v>
      </c>
      <c r="CB79" s="88" t="s">
        <v>73</v>
      </c>
      <c r="CC79" s="126" t="s">
        <v>74</v>
      </c>
      <c r="CD79" s="126" t="s">
        <v>535</v>
      </c>
      <c r="CE79" s="88" t="s">
        <v>75</v>
      </c>
      <c r="CF79" s="88" t="s">
        <v>76</v>
      </c>
      <c r="CG79" s="126" t="s">
        <v>536</v>
      </c>
      <c r="CH79" s="63" t="s">
        <v>77</v>
      </c>
      <c r="CI79" s="63" t="s">
        <v>79</v>
      </c>
      <c r="CJ79" s="63" t="s">
        <v>78</v>
      </c>
      <c r="CK79" s="63" t="s">
        <v>80</v>
      </c>
      <c r="CL79" s="63" t="s">
        <v>81</v>
      </c>
      <c r="CM79" s="63" t="s">
        <v>82</v>
      </c>
      <c r="CN79" s="63" t="s">
        <v>83</v>
      </c>
      <c r="CO79" s="63" t="s">
        <v>84</v>
      </c>
      <c r="CP79" s="126" t="s">
        <v>537</v>
      </c>
      <c r="CQ79" s="63" t="s">
        <v>85</v>
      </c>
      <c r="CR79" s="63" t="s">
        <v>86</v>
      </c>
      <c r="CS79" s="126" t="s">
        <v>538</v>
      </c>
      <c r="CT79" s="63" t="s">
        <v>87</v>
      </c>
      <c r="CU79" s="63" t="s">
        <v>88</v>
      </c>
      <c r="CV79" s="63" t="s">
        <v>89</v>
      </c>
      <c r="CW79" s="63" t="s">
        <v>90</v>
      </c>
      <c r="CX79" s="63" t="s">
        <v>92</v>
      </c>
      <c r="CY79" s="63" t="s">
        <v>93</v>
      </c>
      <c r="CZ79" s="63" t="s">
        <v>94</v>
      </c>
      <c r="DA79" s="63" t="s">
        <v>91</v>
      </c>
      <c r="DB79" s="126" t="s">
        <v>539</v>
      </c>
      <c r="DC79" s="63" t="s">
        <v>95</v>
      </c>
      <c r="DD79" s="63" t="s">
        <v>96</v>
      </c>
      <c r="DE79" s="63" t="s">
        <v>98</v>
      </c>
      <c r="DF79" s="126" t="s">
        <v>540</v>
      </c>
      <c r="DG79" s="63" t="s">
        <v>97</v>
      </c>
      <c r="DH79" s="63" t="s">
        <v>99</v>
      </c>
      <c r="DI79" s="126" t="s">
        <v>541</v>
      </c>
      <c r="DJ79" s="63" t="s">
        <v>100</v>
      </c>
      <c r="DK79" s="63" t="s">
        <v>101</v>
      </c>
      <c r="DL79" s="63" t="s">
        <v>102</v>
      </c>
      <c r="DM79" s="63" t="s">
        <v>103</v>
      </c>
      <c r="DN79" s="128" t="s">
        <v>542</v>
      </c>
      <c r="DO79" s="126" t="s">
        <v>104</v>
      </c>
      <c r="DP79" s="126" t="s">
        <v>105</v>
      </c>
      <c r="DQ79" s="128" t="s">
        <v>543</v>
      </c>
      <c r="DR79" s="63" t="s">
        <v>106</v>
      </c>
      <c r="DS79" s="63" t="s">
        <v>107</v>
      </c>
      <c r="DT79" s="63" t="s">
        <v>108</v>
      </c>
      <c r="DU79" s="63" t="s">
        <v>109</v>
      </c>
      <c r="DV79" s="63" t="s">
        <v>110</v>
      </c>
      <c r="DW79" s="63" t="s">
        <v>112</v>
      </c>
      <c r="DX79" s="63" t="s">
        <v>111</v>
      </c>
      <c r="DY79" s="63" t="s">
        <v>113</v>
      </c>
      <c r="DZ79" s="63" t="s">
        <v>114</v>
      </c>
      <c r="EA79" s="63" t="s">
        <v>115</v>
      </c>
      <c r="EB79" s="128" t="s">
        <v>544</v>
      </c>
      <c r="EC79" s="63" t="s">
        <v>116</v>
      </c>
      <c r="ED79" s="63" t="s">
        <v>117</v>
      </c>
      <c r="EE79" s="63" t="s">
        <v>118</v>
      </c>
      <c r="EF79" s="63" t="s">
        <v>119</v>
      </c>
      <c r="EG79" s="63" t="s">
        <v>120</v>
      </c>
      <c r="EH79" s="63" t="s">
        <v>121</v>
      </c>
      <c r="EI79" s="128" t="s">
        <v>545</v>
      </c>
      <c r="EJ79" s="63" t="s">
        <v>122</v>
      </c>
      <c r="EK79" s="63" t="s">
        <v>123</v>
      </c>
      <c r="EL79" s="63" t="s">
        <v>124</v>
      </c>
      <c r="EM79" s="128" t="s">
        <v>546</v>
      </c>
      <c r="EN79" s="63" t="s">
        <v>125</v>
      </c>
      <c r="EO79" s="63" t="s">
        <v>126</v>
      </c>
      <c r="EP79" s="128" t="s">
        <v>547</v>
      </c>
      <c r="EQ79" s="63" t="s">
        <v>127</v>
      </c>
      <c r="ER79" s="63" t="s">
        <v>128</v>
      </c>
      <c r="ES79" s="128" t="s">
        <v>129</v>
      </c>
      <c r="ET79" s="128" t="s">
        <v>548</v>
      </c>
      <c r="EU79" s="63" t="s">
        <v>130</v>
      </c>
      <c r="EV79" s="63" t="s">
        <v>131</v>
      </c>
      <c r="EW79" s="63" t="s">
        <v>132</v>
      </c>
      <c r="EX79" s="63" t="s">
        <v>133</v>
      </c>
      <c r="EY79" s="63" t="s">
        <v>134</v>
      </c>
      <c r="EZ79" s="63" t="s">
        <v>135</v>
      </c>
      <c r="FA79" s="63" t="s">
        <v>136</v>
      </c>
      <c r="FB79" s="128" t="s">
        <v>137</v>
      </c>
      <c r="FC79" s="189"/>
      <c r="FD79" s="190"/>
      <c r="FE79" s="189"/>
      <c r="FF79" s="186"/>
      <c r="FG79" s="186"/>
      <c r="FI79" s="113"/>
    </row>
    <row r="80" spans="2:166" ht="14.25" customHeight="1" x14ac:dyDescent="0.2">
      <c r="B80" s="114" t="s">
        <v>583</v>
      </c>
      <c r="C80" s="125" t="s">
        <v>358</v>
      </c>
      <c r="D80" s="5">
        <v>12221.204082622497</v>
      </c>
      <c r="E80" s="129">
        <v>0</v>
      </c>
      <c r="F80" s="129">
        <v>0</v>
      </c>
      <c r="G80" s="129">
        <v>0</v>
      </c>
      <c r="H80" s="129">
        <v>0</v>
      </c>
      <c r="I80" s="129">
        <v>0</v>
      </c>
      <c r="J80" s="129">
        <v>0</v>
      </c>
      <c r="K80" s="129">
        <v>0</v>
      </c>
      <c r="L80" s="129">
        <v>0</v>
      </c>
      <c r="M80" s="129">
        <v>0</v>
      </c>
      <c r="N80" s="129">
        <v>0</v>
      </c>
      <c r="O80" s="129">
        <v>0</v>
      </c>
      <c r="P80" s="129">
        <v>0</v>
      </c>
      <c r="Q80" s="129">
        <v>0</v>
      </c>
      <c r="R80" s="129">
        <v>0</v>
      </c>
      <c r="S80" s="129">
        <v>0</v>
      </c>
      <c r="T80" s="129">
        <v>0</v>
      </c>
      <c r="U80" s="129">
        <v>0</v>
      </c>
      <c r="V80" s="129">
        <v>0</v>
      </c>
      <c r="W80" s="129">
        <v>0</v>
      </c>
      <c r="X80" s="129">
        <v>0</v>
      </c>
      <c r="Y80" s="129">
        <v>0</v>
      </c>
      <c r="Z80" s="129">
        <v>5.1470608703999989</v>
      </c>
      <c r="AA80" s="129">
        <v>2.3073031488</v>
      </c>
      <c r="AB80" s="129">
        <v>0.7986818591999999</v>
      </c>
      <c r="AC80" s="129">
        <v>0</v>
      </c>
      <c r="AD80" s="129">
        <v>0</v>
      </c>
      <c r="AE80" s="129">
        <v>12212.951036744096</v>
      </c>
      <c r="AF80" s="129">
        <v>0</v>
      </c>
      <c r="AG80" s="129">
        <v>0</v>
      </c>
      <c r="AH80" s="5">
        <v>0</v>
      </c>
      <c r="AI80" s="129">
        <v>0</v>
      </c>
      <c r="AJ80" s="129">
        <v>0</v>
      </c>
      <c r="AK80" s="129">
        <v>0</v>
      </c>
      <c r="AL80" s="5">
        <v>16545.301289812411</v>
      </c>
      <c r="AM80" s="130">
        <v>0.62119700160000002</v>
      </c>
      <c r="AN80" s="130">
        <v>0</v>
      </c>
      <c r="AO80" s="130">
        <v>0</v>
      </c>
      <c r="AP80" s="130">
        <v>0</v>
      </c>
      <c r="AQ80" s="130">
        <v>0</v>
      </c>
      <c r="AR80" s="130">
        <v>4280.3641046057037</v>
      </c>
      <c r="AS80" s="130">
        <v>0</v>
      </c>
      <c r="AT80" s="130">
        <v>0</v>
      </c>
      <c r="AU80" s="130">
        <v>11803.128028205107</v>
      </c>
      <c r="AV80" s="130">
        <v>0</v>
      </c>
      <c r="AW80" s="130">
        <v>461.18795999999998</v>
      </c>
      <c r="AX80" s="130">
        <v>0</v>
      </c>
      <c r="AY80" s="130">
        <v>0</v>
      </c>
      <c r="AZ80" s="130">
        <v>0</v>
      </c>
      <c r="BA80" s="130">
        <v>0</v>
      </c>
      <c r="BB80" s="130">
        <v>0</v>
      </c>
      <c r="BC80" s="130">
        <v>0</v>
      </c>
      <c r="BD80" s="130">
        <v>0</v>
      </c>
      <c r="BE80" s="130">
        <v>0</v>
      </c>
      <c r="BF80" s="130">
        <v>0</v>
      </c>
      <c r="BG80" s="130">
        <v>0</v>
      </c>
      <c r="BH80" s="130">
        <v>0</v>
      </c>
      <c r="BI80" s="130">
        <v>0</v>
      </c>
      <c r="BJ80" s="130">
        <v>0</v>
      </c>
      <c r="BK80" s="130">
        <v>0</v>
      </c>
      <c r="BL80" s="130">
        <v>0</v>
      </c>
      <c r="BM80" s="130">
        <v>0</v>
      </c>
      <c r="BN80" s="130">
        <v>0</v>
      </c>
      <c r="BO80" s="130">
        <v>0</v>
      </c>
      <c r="BP80" s="130">
        <v>0</v>
      </c>
      <c r="BQ80" s="130">
        <v>0</v>
      </c>
      <c r="BR80" s="130">
        <v>0</v>
      </c>
      <c r="BS80" s="130">
        <v>0</v>
      </c>
      <c r="BT80" s="130">
        <v>0</v>
      </c>
      <c r="BU80" s="130">
        <v>0</v>
      </c>
      <c r="BV80" s="130">
        <v>0</v>
      </c>
      <c r="BW80" s="130">
        <v>0</v>
      </c>
      <c r="BX80" s="130">
        <v>0</v>
      </c>
      <c r="BY80" s="130">
        <v>0</v>
      </c>
      <c r="BZ80" s="130">
        <v>0</v>
      </c>
      <c r="CA80" s="130">
        <v>0</v>
      </c>
      <c r="CB80" s="130">
        <v>0</v>
      </c>
      <c r="CC80" s="5">
        <v>88513.596400699433</v>
      </c>
      <c r="CD80" s="5">
        <v>0</v>
      </c>
      <c r="CE80" s="129">
        <v>0</v>
      </c>
      <c r="CF80" s="129">
        <v>0</v>
      </c>
      <c r="CG80" s="5">
        <v>0</v>
      </c>
      <c r="CH80" s="129">
        <v>0</v>
      </c>
      <c r="CI80" s="129">
        <v>0</v>
      </c>
      <c r="CJ80" s="129">
        <v>0</v>
      </c>
      <c r="CK80" s="129">
        <v>0</v>
      </c>
      <c r="CL80" s="129">
        <v>0</v>
      </c>
      <c r="CM80" s="129">
        <v>0</v>
      </c>
      <c r="CN80" s="129">
        <v>0</v>
      </c>
      <c r="CO80" s="129">
        <v>0</v>
      </c>
      <c r="CP80" s="5">
        <v>0</v>
      </c>
      <c r="CQ80" s="129">
        <v>0</v>
      </c>
      <c r="CR80" s="129">
        <v>0</v>
      </c>
      <c r="CS80" s="5">
        <v>0</v>
      </c>
      <c r="CT80" s="129">
        <v>0</v>
      </c>
      <c r="CU80" s="129">
        <v>0</v>
      </c>
      <c r="CV80" s="129">
        <v>0</v>
      </c>
      <c r="CW80" s="129">
        <v>0</v>
      </c>
      <c r="CX80" s="129">
        <v>0</v>
      </c>
      <c r="CY80" s="129">
        <v>0</v>
      </c>
      <c r="CZ80" s="129">
        <v>0</v>
      </c>
      <c r="DA80" s="129">
        <v>0</v>
      </c>
      <c r="DB80" s="5">
        <v>0</v>
      </c>
      <c r="DC80" s="129">
        <v>0</v>
      </c>
      <c r="DD80" s="129">
        <v>0</v>
      </c>
      <c r="DE80" s="129">
        <v>0</v>
      </c>
      <c r="DF80" s="5">
        <v>0</v>
      </c>
      <c r="DG80" s="129">
        <v>0</v>
      </c>
      <c r="DH80" s="129">
        <v>0</v>
      </c>
      <c r="DI80" s="5">
        <v>0</v>
      </c>
      <c r="DJ80" s="129">
        <v>0</v>
      </c>
      <c r="DK80" s="129">
        <v>0</v>
      </c>
      <c r="DL80" s="129">
        <v>0</v>
      </c>
      <c r="DM80" s="129">
        <v>0</v>
      </c>
      <c r="DN80" s="5">
        <v>0</v>
      </c>
      <c r="DO80" s="129">
        <v>0</v>
      </c>
      <c r="DP80" s="129">
        <v>0</v>
      </c>
      <c r="DQ80" s="5">
        <v>0</v>
      </c>
      <c r="DR80" s="129">
        <v>0</v>
      </c>
      <c r="DS80" s="129">
        <v>0</v>
      </c>
      <c r="DT80" s="129">
        <v>0</v>
      </c>
      <c r="DU80" s="129">
        <v>0</v>
      </c>
      <c r="DV80" s="129">
        <v>0</v>
      </c>
      <c r="DW80" s="129">
        <v>0</v>
      </c>
      <c r="DX80" s="129">
        <v>0</v>
      </c>
      <c r="DY80" s="129">
        <v>0</v>
      </c>
      <c r="DZ80" s="129">
        <v>0</v>
      </c>
      <c r="EA80" s="129">
        <v>0</v>
      </c>
      <c r="EB80" s="5">
        <v>0</v>
      </c>
      <c r="EC80" s="129">
        <v>0</v>
      </c>
      <c r="ED80" s="129">
        <v>0</v>
      </c>
      <c r="EE80" s="129">
        <v>0</v>
      </c>
      <c r="EF80" s="129">
        <v>0</v>
      </c>
      <c r="EG80" s="129">
        <v>0</v>
      </c>
      <c r="EH80" s="129">
        <v>0</v>
      </c>
      <c r="EI80" s="5">
        <v>0</v>
      </c>
      <c r="EJ80" s="129">
        <v>0</v>
      </c>
      <c r="EK80" s="129">
        <v>0</v>
      </c>
      <c r="EL80" s="129">
        <v>0</v>
      </c>
      <c r="EM80" s="5">
        <v>0</v>
      </c>
      <c r="EN80" s="129">
        <v>0</v>
      </c>
      <c r="EO80" s="129">
        <v>0</v>
      </c>
      <c r="EP80" s="5">
        <v>0</v>
      </c>
      <c r="EQ80" s="129">
        <v>0</v>
      </c>
      <c r="ER80" s="129">
        <v>0</v>
      </c>
      <c r="ES80" s="5">
        <v>0</v>
      </c>
      <c r="ET80" s="5">
        <v>0</v>
      </c>
      <c r="EU80" s="129">
        <v>0</v>
      </c>
      <c r="EV80" s="129">
        <v>0</v>
      </c>
      <c r="EW80" s="129">
        <v>0</v>
      </c>
      <c r="EX80" s="129">
        <v>0</v>
      </c>
      <c r="EY80" s="129">
        <v>0</v>
      </c>
      <c r="EZ80" s="129">
        <v>0</v>
      </c>
      <c r="FA80" s="129">
        <v>0</v>
      </c>
      <c r="FB80" s="5">
        <v>0</v>
      </c>
      <c r="FC80" s="5">
        <v>0</v>
      </c>
      <c r="FD80" s="5">
        <v>0</v>
      </c>
      <c r="FE80" s="5">
        <v>0</v>
      </c>
      <c r="FF80" s="5">
        <v>0</v>
      </c>
      <c r="FG80" s="5">
        <v>117280.10177313435</v>
      </c>
      <c r="FI80" s="113"/>
    </row>
    <row r="81" spans="2:165" ht="14.25" customHeight="1" x14ac:dyDescent="0.2">
      <c r="B81" s="115"/>
      <c r="C81" s="116" t="s">
        <v>359</v>
      </c>
      <c r="D81" s="9">
        <v>12212.951036744096</v>
      </c>
      <c r="E81" s="131">
        <v>0</v>
      </c>
      <c r="F81" s="131">
        <v>0</v>
      </c>
      <c r="G81" s="131">
        <v>0</v>
      </c>
      <c r="H81" s="131">
        <v>0</v>
      </c>
      <c r="I81" s="131">
        <v>0</v>
      </c>
      <c r="J81" s="131">
        <v>0</v>
      </c>
      <c r="K81" s="131">
        <v>0</v>
      </c>
      <c r="L81" s="131">
        <v>0</v>
      </c>
      <c r="M81" s="131">
        <v>0</v>
      </c>
      <c r="N81" s="131">
        <v>0</v>
      </c>
      <c r="O81" s="131">
        <v>0</v>
      </c>
      <c r="P81" s="131">
        <v>0</v>
      </c>
      <c r="Q81" s="131">
        <v>0</v>
      </c>
      <c r="R81" s="131">
        <v>0</v>
      </c>
      <c r="S81" s="131">
        <v>0</v>
      </c>
      <c r="T81" s="131">
        <v>0</v>
      </c>
      <c r="U81" s="131">
        <v>0</v>
      </c>
      <c r="V81" s="131">
        <v>0</v>
      </c>
      <c r="W81" s="131">
        <v>0</v>
      </c>
      <c r="X81" s="131">
        <v>0</v>
      </c>
      <c r="Y81" s="131">
        <v>0</v>
      </c>
      <c r="Z81" s="131">
        <v>0</v>
      </c>
      <c r="AA81" s="131">
        <v>0</v>
      </c>
      <c r="AB81" s="131">
        <v>0</v>
      </c>
      <c r="AC81" s="131">
        <v>0</v>
      </c>
      <c r="AD81" s="131">
        <v>0</v>
      </c>
      <c r="AE81" s="131">
        <v>12212.951036744096</v>
      </c>
      <c r="AF81" s="131">
        <v>0</v>
      </c>
      <c r="AG81" s="131">
        <v>0</v>
      </c>
      <c r="AH81" s="9">
        <v>0</v>
      </c>
      <c r="AI81" s="131">
        <v>0</v>
      </c>
      <c r="AJ81" s="131">
        <v>0</v>
      </c>
      <c r="AK81" s="131">
        <v>0</v>
      </c>
      <c r="AL81" s="9">
        <v>0</v>
      </c>
      <c r="AM81" s="131">
        <v>0</v>
      </c>
      <c r="AN81" s="131">
        <v>0</v>
      </c>
      <c r="AO81" s="131">
        <v>0</v>
      </c>
      <c r="AP81" s="131">
        <v>0</v>
      </c>
      <c r="AQ81" s="131">
        <v>0</v>
      </c>
      <c r="AR81" s="131">
        <v>0</v>
      </c>
      <c r="AS81" s="131">
        <v>0</v>
      </c>
      <c r="AT81" s="131">
        <v>0</v>
      </c>
      <c r="AU81" s="131">
        <v>0</v>
      </c>
      <c r="AV81" s="131">
        <v>0</v>
      </c>
      <c r="AW81" s="131">
        <v>0</v>
      </c>
      <c r="AX81" s="131">
        <v>0</v>
      </c>
      <c r="AY81" s="131">
        <v>0</v>
      </c>
      <c r="AZ81" s="131">
        <v>0</v>
      </c>
      <c r="BA81" s="131">
        <v>0</v>
      </c>
      <c r="BB81" s="131">
        <v>0</v>
      </c>
      <c r="BC81" s="131">
        <v>0</v>
      </c>
      <c r="BD81" s="131">
        <v>0</v>
      </c>
      <c r="BE81" s="131">
        <v>0</v>
      </c>
      <c r="BF81" s="131">
        <v>0</v>
      </c>
      <c r="BG81" s="131">
        <v>0</v>
      </c>
      <c r="BH81" s="131">
        <v>0</v>
      </c>
      <c r="BI81" s="131">
        <v>0</v>
      </c>
      <c r="BJ81" s="131">
        <v>0</v>
      </c>
      <c r="BK81" s="131">
        <v>0</v>
      </c>
      <c r="BL81" s="131">
        <v>0</v>
      </c>
      <c r="BM81" s="131">
        <v>0</v>
      </c>
      <c r="BN81" s="131">
        <v>0</v>
      </c>
      <c r="BO81" s="131">
        <v>0</v>
      </c>
      <c r="BP81" s="131">
        <v>0</v>
      </c>
      <c r="BQ81" s="131">
        <v>0</v>
      </c>
      <c r="BR81" s="131">
        <v>0</v>
      </c>
      <c r="BS81" s="131">
        <v>0</v>
      </c>
      <c r="BT81" s="131">
        <v>0</v>
      </c>
      <c r="BU81" s="131">
        <v>0</v>
      </c>
      <c r="BV81" s="131">
        <v>0</v>
      </c>
      <c r="BW81" s="131">
        <v>0</v>
      </c>
      <c r="BX81" s="131">
        <v>0</v>
      </c>
      <c r="BY81" s="131">
        <v>0</v>
      </c>
      <c r="BZ81" s="131">
        <v>0</v>
      </c>
      <c r="CA81" s="131">
        <v>0</v>
      </c>
      <c r="CB81" s="131">
        <v>0</v>
      </c>
      <c r="CC81" s="9">
        <v>0</v>
      </c>
      <c r="CD81" s="9">
        <v>0</v>
      </c>
      <c r="CE81" s="131">
        <v>0</v>
      </c>
      <c r="CF81" s="131">
        <v>0</v>
      </c>
      <c r="CG81" s="9">
        <v>0</v>
      </c>
      <c r="CH81" s="131">
        <v>0</v>
      </c>
      <c r="CI81" s="131">
        <v>0</v>
      </c>
      <c r="CJ81" s="131">
        <v>0</v>
      </c>
      <c r="CK81" s="131">
        <v>0</v>
      </c>
      <c r="CL81" s="131">
        <v>0</v>
      </c>
      <c r="CM81" s="131">
        <v>0</v>
      </c>
      <c r="CN81" s="131">
        <v>0</v>
      </c>
      <c r="CO81" s="131">
        <v>0</v>
      </c>
      <c r="CP81" s="9">
        <v>0</v>
      </c>
      <c r="CQ81" s="131">
        <v>0</v>
      </c>
      <c r="CR81" s="131">
        <v>0</v>
      </c>
      <c r="CS81" s="9">
        <v>0</v>
      </c>
      <c r="CT81" s="131">
        <v>0</v>
      </c>
      <c r="CU81" s="131">
        <v>0</v>
      </c>
      <c r="CV81" s="131">
        <v>0</v>
      </c>
      <c r="CW81" s="131">
        <v>0</v>
      </c>
      <c r="CX81" s="131">
        <v>0</v>
      </c>
      <c r="CY81" s="131">
        <v>0</v>
      </c>
      <c r="CZ81" s="131">
        <v>0</v>
      </c>
      <c r="DA81" s="131">
        <v>0</v>
      </c>
      <c r="DB81" s="9">
        <v>0</v>
      </c>
      <c r="DC81" s="131">
        <v>0</v>
      </c>
      <c r="DD81" s="131">
        <v>0</v>
      </c>
      <c r="DE81" s="131">
        <v>0</v>
      </c>
      <c r="DF81" s="9">
        <v>0</v>
      </c>
      <c r="DG81" s="131">
        <v>0</v>
      </c>
      <c r="DH81" s="131">
        <v>0</v>
      </c>
      <c r="DI81" s="9">
        <v>0</v>
      </c>
      <c r="DJ81" s="131">
        <v>0</v>
      </c>
      <c r="DK81" s="131">
        <v>0</v>
      </c>
      <c r="DL81" s="131">
        <v>0</v>
      </c>
      <c r="DM81" s="131">
        <v>0</v>
      </c>
      <c r="DN81" s="9">
        <v>0</v>
      </c>
      <c r="DO81" s="131">
        <v>0</v>
      </c>
      <c r="DP81" s="131">
        <v>0</v>
      </c>
      <c r="DQ81" s="9">
        <v>0</v>
      </c>
      <c r="DR81" s="131">
        <v>0</v>
      </c>
      <c r="DS81" s="131">
        <v>0</v>
      </c>
      <c r="DT81" s="131">
        <v>0</v>
      </c>
      <c r="DU81" s="131">
        <v>0</v>
      </c>
      <c r="DV81" s="131">
        <v>0</v>
      </c>
      <c r="DW81" s="131">
        <v>0</v>
      </c>
      <c r="DX81" s="131">
        <v>0</v>
      </c>
      <c r="DY81" s="131">
        <v>0</v>
      </c>
      <c r="DZ81" s="131">
        <v>0</v>
      </c>
      <c r="EA81" s="131">
        <v>0</v>
      </c>
      <c r="EB81" s="9">
        <v>0</v>
      </c>
      <c r="EC81" s="131">
        <v>0</v>
      </c>
      <c r="ED81" s="131">
        <v>0</v>
      </c>
      <c r="EE81" s="131">
        <v>0</v>
      </c>
      <c r="EF81" s="131">
        <v>0</v>
      </c>
      <c r="EG81" s="131">
        <v>0</v>
      </c>
      <c r="EH81" s="131">
        <v>0</v>
      </c>
      <c r="EI81" s="9">
        <v>0</v>
      </c>
      <c r="EJ81" s="131">
        <v>0</v>
      </c>
      <c r="EK81" s="131">
        <v>0</v>
      </c>
      <c r="EL81" s="131">
        <v>0</v>
      </c>
      <c r="EM81" s="9">
        <v>0</v>
      </c>
      <c r="EN81" s="131">
        <v>0</v>
      </c>
      <c r="EO81" s="131">
        <v>0</v>
      </c>
      <c r="EP81" s="9">
        <v>0</v>
      </c>
      <c r="EQ81" s="131">
        <v>0</v>
      </c>
      <c r="ER81" s="131">
        <v>0</v>
      </c>
      <c r="ES81" s="9">
        <v>0</v>
      </c>
      <c r="ET81" s="9">
        <v>0</v>
      </c>
      <c r="EU81" s="131">
        <v>0</v>
      </c>
      <c r="EV81" s="131">
        <v>0</v>
      </c>
      <c r="EW81" s="131">
        <v>0</v>
      </c>
      <c r="EX81" s="131">
        <v>0</v>
      </c>
      <c r="EY81" s="131">
        <v>0</v>
      </c>
      <c r="EZ81" s="131">
        <v>0</v>
      </c>
      <c r="FA81" s="131">
        <v>0</v>
      </c>
      <c r="FB81" s="9">
        <v>0</v>
      </c>
      <c r="FC81" s="9">
        <v>0</v>
      </c>
      <c r="FD81" s="9">
        <v>0</v>
      </c>
      <c r="FE81" s="9">
        <v>0</v>
      </c>
      <c r="FF81" s="9">
        <v>0</v>
      </c>
      <c r="FG81" s="9">
        <v>12212.951036744096</v>
      </c>
      <c r="FI81" s="113"/>
    </row>
    <row r="82" spans="2:165" ht="14.25" customHeight="1" x14ac:dyDescent="0.2">
      <c r="B82" s="124" t="s">
        <v>549</v>
      </c>
      <c r="C82" s="76" t="s">
        <v>360</v>
      </c>
      <c r="D82" s="89">
        <v>0</v>
      </c>
      <c r="E82" s="66">
        <v>0</v>
      </c>
      <c r="F82" s="66">
        <v>0</v>
      </c>
      <c r="G82" s="66">
        <v>0</v>
      </c>
      <c r="H82" s="66">
        <v>0</v>
      </c>
      <c r="I82" s="66">
        <v>0</v>
      </c>
      <c r="J82" s="66">
        <v>0</v>
      </c>
      <c r="K82" s="66">
        <v>0</v>
      </c>
      <c r="L82" s="66">
        <v>0</v>
      </c>
      <c r="M82" s="66">
        <v>0</v>
      </c>
      <c r="N82" s="66">
        <v>0</v>
      </c>
      <c r="O82" s="66">
        <v>0</v>
      </c>
      <c r="P82" s="66">
        <v>0</v>
      </c>
      <c r="Q82" s="66">
        <v>0</v>
      </c>
      <c r="R82" s="66">
        <v>0</v>
      </c>
      <c r="S82" s="66">
        <v>0</v>
      </c>
      <c r="T82" s="66">
        <v>0</v>
      </c>
      <c r="U82" s="66">
        <v>0</v>
      </c>
      <c r="V82" s="66">
        <v>0</v>
      </c>
      <c r="W82" s="66">
        <v>0</v>
      </c>
      <c r="X82" s="66">
        <v>0</v>
      </c>
      <c r="Y82" s="66">
        <v>0</v>
      </c>
      <c r="Z82" s="66">
        <v>0</v>
      </c>
      <c r="AA82" s="66">
        <v>0</v>
      </c>
      <c r="AB82" s="66">
        <v>0</v>
      </c>
      <c r="AC82" s="66">
        <v>0</v>
      </c>
      <c r="AD82" s="66">
        <v>0</v>
      </c>
      <c r="AE82" s="66">
        <v>0</v>
      </c>
      <c r="AF82" s="66">
        <v>0</v>
      </c>
      <c r="AG82" s="66">
        <v>0</v>
      </c>
      <c r="AH82" s="89">
        <v>0</v>
      </c>
      <c r="AI82" s="66">
        <v>0</v>
      </c>
      <c r="AJ82" s="66">
        <v>0</v>
      </c>
      <c r="AK82" s="66">
        <v>0</v>
      </c>
      <c r="AL82" s="89">
        <v>0</v>
      </c>
      <c r="AM82" s="66">
        <v>0</v>
      </c>
      <c r="AN82" s="66">
        <v>0</v>
      </c>
      <c r="AO82" s="66">
        <v>0</v>
      </c>
      <c r="AP82" s="66">
        <v>0</v>
      </c>
      <c r="AQ82" s="66">
        <v>0</v>
      </c>
      <c r="AR82" s="66">
        <v>0</v>
      </c>
      <c r="AS82" s="66">
        <v>0</v>
      </c>
      <c r="AT82" s="66">
        <v>0</v>
      </c>
      <c r="AU82" s="66">
        <v>0</v>
      </c>
      <c r="AV82" s="66">
        <v>0</v>
      </c>
      <c r="AW82" s="66">
        <v>0</v>
      </c>
      <c r="AX82" s="66">
        <v>0</v>
      </c>
      <c r="AY82" s="66">
        <v>0</v>
      </c>
      <c r="AZ82" s="66">
        <v>0</v>
      </c>
      <c r="BA82" s="66">
        <v>0</v>
      </c>
      <c r="BB82" s="66">
        <v>0</v>
      </c>
      <c r="BC82" s="66">
        <v>0</v>
      </c>
      <c r="BD82" s="66">
        <v>0</v>
      </c>
      <c r="BE82" s="66">
        <v>0</v>
      </c>
      <c r="BF82" s="66">
        <v>0</v>
      </c>
      <c r="BG82" s="66">
        <v>0</v>
      </c>
      <c r="BH82" s="66">
        <v>0</v>
      </c>
      <c r="BI82" s="66">
        <v>0</v>
      </c>
      <c r="BJ82" s="66">
        <v>0</v>
      </c>
      <c r="BK82" s="66">
        <v>0</v>
      </c>
      <c r="BL82" s="66">
        <v>0</v>
      </c>
      <c r="BM82" s="66">
        <v>0</v>
      </c>
      <c r="BN82" s="66">
        <v>0</v>
      </c>
      <c r="BO82" s="66">
        <v>0</v>
      </c>
      <c r="BP82" s="66">
        <v>0</v>
      </c>
      <c r="BQ82" s="66">
        <v>0</v>
      </c>
      <c r="BR82" s="66">
        <v>0</v>
      </c>
      <c r="BS82" s="66">
        <v>0</v>
      </c>
      <c r="BT82" s="66">
        <v>0</v>
      </c>
      <c r="BU82" s="66">
        <v>0</v>
      </c>
      <c r="BV82" s="66">
        <v>0</v>
      </c>
      <c r="BW82" s="66">
        <v>0</v>
      </c>
      <c r="BX82" s="66">
        <v>0</v>
      </c>
      <c r="BY82" s="66">
        <v>0</v>
      </c>
      <c r="BZ82" s="66">
        <v>0</v>
      </c>
      <c r="CA82" s="66">
        <v>0</v>
      </c>
      <c r="CB82" s="66">
        <v>0</v>
      </c>
      <c r="CC82" s="89">
        <v>0</v>
      </c>
      <c r="CD82" s="89">
        <v>0</v>
      </c>
      <c r="CE82" s="66">
        <v>0</v>
      </c>
      <c r="CF82" s="66">
        <v>0</v>
      </c>
      <c r="CG82" s="89">
        <v>0</v>
      </c>
      <c r="CH82" s="66">
        <v>0</v>
      </c>
      <c r="CI82" s="66">
        <v>0</v>
      </c>
      <c r="CJ82" s="66">
        <v>0</v>
      </c>
      <c r="CK82" s="66">
        <v>0</v>
      </c>
      <c r="CL82" s="66">
        <v>0</v>
      </c>
      <c r="CM82" s="66">
        <v>0</v>
      </c>
      <c r="CN82" s="66">
        <v>0</v>
      </c>
      <c r="CO82" s="66">
        <v>0</v>
      </c>
      <c r="CP82" s="89">
        <v>0</v>
      </c>
      <c r="CQ82" s="66">
        <v>0</v>
      </c>
      <c r="CR82" s="66">
        <v>0</v>
      </c>
      <c r="CS82" s="89">
        <v>0</v>
      </c>
      <c r="CT82" s="66">
        <v>0</v>
      </c>
      <c r="CU82" s="66">
        <v>0</v>
      </c>
      <c r="CV82" s="66">
        <v>0</v>
      </c>
      <c r="CW82" s="66">
        <v>0</v>
      </c>
      <c r="CX82" s="66">
        <v>0</v>
      </c>
      <c r="CY82" s="66">
        <v>0</v>
      </c>
      <c r="CZ82" s="66">
        <v>0</v>
      </c>
      <c r="DA82" s="66">
        <v>0</v>
      </c>
      <c r="DB82" s="89">
        <v>0</v>
      </c>
      <c r="DC82" s="66">
        <v>0</v>
      </c>
      <c r="DD82" s="66">
        <v>0</v>
      </c>
      <c r="DE82" s="66">
        <v>0</v>
      </c>
      <c r="DF82" s="89">
        <v>0</v>
      </c>
      <c r="DG82" s="66">
        <v>0</v>
      </c>
      <c r="DH82" s="66">
        <v>0</v>
      </c>
      <c r="DI82" s="89">
        <v>0</v>
      </c>
      <c r="DJ82" s="66">
        <v>0</v>
      </c>
      <c r="DK82" s="66">
        <v>0</v>
      </c>
      <c r="DL82" s="66">
        <v>0</v>
      </c>
      <c r="DM82" s="66">
        <v>0</v>
      </c>
      <c r="DN82" s="89">
        <v>0</v>
      </c>
      <c r="DO82" s="66">
        <v>0</v>
      </c>
      <c r="DP82" s="66">
        <v>0</v>
      </c>
      <c r="DQ82" s="89">
        <v>0</v>
      </c>
      <c r="DR82" s="66">
        <v>0</v>
      </c>
      <c r="DS82" s="66">
        <v>0</v>
      </c>
      <c r="DT82" s="66">
        <v>0</v>
      </c>
      <c r="DU82" s="66">
        <v>0</v>
      </c>
      <c r="DV82" s="66">
        <v>0</v>
      </c>
      <c r="DW82" s="66">
        <v>0</v>
      </c>
      <c r="DX82" s="66">
        <v>0</v>
      </c>
      <c r="DY82" s="66">
        <v>0</v>
      </c>
      <c r="DZ82" s="66">
        <v>0</v>
      </c>
      <c r="EA82" s="66">
        <v>0</v>
      </c>
      <c r="EB82" s="89">
        <v>0</v>
      </c>
      <c r="EC82" s="66">
        <v>0</v>
      </c>
      <c r="ED82" s="66">
        <v>0</v>
      </c>
      <c r="EE82" s="66">
        <v>0</v>
      </c>
      <c r="EF82" s="66">
        <v>0</v>
      </c>
      <c r="EG82" s="66">
        <v>0</v>
      </c>
      <c r="EH82" s="66">
        <v>0</v>
      </c>
      <c r="EI82" s="89">
        <v>0</v>
      </c>
      <c r="EJ82" s="66">
        <v>0</v>
      </c>
      <c r="EK82" s="66">
        <v>0</v>
      </c>
      <c r="EL82" s="66">
        <v>0</v>
      </c>
      <c r="EM82" s="89">
        <v>0</v>
      </c>
      <c r="EN82" s="66">
        <v>0</v>
      </c>
      <c r="EO82" s="66">
        <v>0</v>
      </c>
      <c r="EP82" s="89">
        <v>0</v>
      </c>
      <c r="EQ82" s="66">
        <v>0</v>
      </c>
      <c r="ER82" s="66">
        <v>0</v>
      </c>
      <c r="ES82" s="89">
        <v>0</v>
      </c>
      <c r="ET82" s="89">
        <v>0</v>
      </c>
      <c r="EU82" s="66">
        <v>0</v>
      </c>
      <c r="EV82" s="66">
        <v>0</v>
      </c>
      <c r="EW82" s="66">
        <v>0</v>
      </c>
      <c r="EX82" s="66">
        <v>0</v>
      </c>
      <c r="EY82" s="66">
        <v>0</v>
      </c>
      <c r="EZ82" s="66">
        <v>0</v>
      </c>
      <c r="FA82" s="66">
        <v>0</v>
      </c>
      <c r="FB82" s="66">
        <v>0</v>
      </c>
      <c r="FC82" s="65"/>
      <c r="FD82" s="65"/>
      <c r="FE82" s="65"/>
      <c r="FF82" s="65"/>
      <c r="FG82" s="66">
        <v>0</v>
      </c>
      <c r="FI82" s="113"/>
    </row>
    <row r="83" spans="2:165" ht="14.25" customHeight="1" x14ac:dyDescent="0.2">
      <c r="B83" s="124" t="s">
        <v>550</v>
      </c>
      <c r="C83" s="76" t="s">
        <v>362</v>
      </c>
      <c r="D83" s="89">
        <v>0</v>
      </c>
      <c r="E83" s="66">
        <v>0</v>
      </c>
      <c r="F83" s="66">
        <v>0</v>
      </c>
      <c r="G83" s="66">
        <v>0</v>
      </c>
      <c r="H83" s="66">
        <v>0</v>
      </c>
      <c r="I83" s="66">
        <v>0</v>
      </c>
      <c r="J83" s="66">
        <v>0</v>
      </c>
      <c r="K83" s="66">
        <v>0</v>
      </c>
      <c r="L83" s="66">
        <v>0</v>
      </c>
      <c r="M83" s="66">
        <v>0</v>
      </c>
      <c r="N83" s="66">
        <v>0</v>
      </c>
      <c r="O83" s="66">
        <v>0</v>
      </c>
      <c r="P83" s="66">
        <v>0</v>
      </c>
      <c r="Q83" s="66">
        <v>0</v>
      </c>
      <c r="R83" s="66">
        <v>0</v>
      </c>
      <c r="S83" s="66">
        <v>0</v>
      </c>
      <c r="T83" s="66">
        <v>0</v>
      </c>
      <c r="U83" s="66">
        <v>0</v>
      </c>
      <c r="V83" s="66">
        <v>0</v>
      </c>
      <c r="W83" s="66">
        <v>0</v>
      </c>
      <c r="X83" s="66">
        <v>0</v>
      </c>
      <c r="Y83" s="66">
        <v>0</v>
      </c>
      <c r="Z83" s="66">
        <v>0</v>
      </c>
      <c r="AA83" s="66">
        <v>0</v>
      </c>
      <c r="AB83" s="66">
        <v>0</v>
      </c>
      <c r="AC83" s="66">
        <v>0</v>
      </c>
      <c r="AD83" s="66">
        <v>0</v>
      </c>
      <c r="AE83" s="66">
        <v>0</v>
      </c>
      <c r="AF83" s="66">
        <v>0</v>
      </c>
      <c r="AG83" s="66">
        <v>0</v>
      </c>
      <c r="AH83" s="89">
        <v>0</v>
      </c>
      <c r="AI83" s="66">
        <v>0</v>
      </c>
      <c r="AJ83" s="66">
        <v>0</v>
      </c>
      <c r="AK83" s="66">
        <v>0</v>
      </c>
      <c r="AL83" s="89">
        <v>0</v>
      </c>
      <c r="AM83" s="66">
        <v>0</v>
      </c>
      <c r="AN83" s="66">
        <v>0</v>
      </c>
      <c r="AO83" s="66">
        <v>0</v>
      </c>
      <c r="AP83" s="66">
        <v>0</v>
      </c>
      <c r="AQ83" s="66">
        <v>0</v>
      </c>
      <c r="AR83" s="66">
        <v>0</v>
      </c>
      <c r="AS83" s="66">
        <v>0</v>
      </c>
      <c r="AT83" s="66">
        <v>0</v>
      </c>
      <c r="AU83" s="66">
        <v>0</v>
      </c>
      <c r="AV83" s="66">
        <v>0</v>
      </c>
      <c r="AW83" s="66">
        <v>0</v>
      </c>
      <c r="AX83" s="66">
        <v>0</v>
      </c>
      <c r="AY83" s="66">
        <v>0</v>
      </c>
      <c r="AZ83" s="66">
        <v>0</v>
      </c>
      <c r="BA83" s="66">
        <v>0</v>
      </c>
      <c r="BB83" s="66">
        <v>0</v>
      </c>
      <c r="BC83" s="66">
        <v>0</v>
      </c>
      <c r="BD83" s="66">
        <v>0</v>
      </c>
      <c r="BE83" s="66">
        <v>0</v>
      </c>
      <c r="BF83" s="66">
        <v>0</v>
      </c>
      <c r="BG83" s="66">
        <v>0</v>
      </c>
      <c r="BH83" s="66">
        <v>0</v>
      </c>
      <c r="BI83" s="66">
        <v>0</v>
      </c>
      <c r="BJ83" s="66">
        <v>0</v>
      </c>
      <c r="BK83" s="66">
        <v>0</v>
      </c>
      <c r="BL83" s="66">
        <v>0</v>
      </c>
      <c r="BM83" s="66">
        <v>0</v>
      </c>
      <c r="BN83" s="66">
        <v>0</v>
      </c>
      <c r="BO83" s="66">
        <v>0</v>
      </c>
      <c r="BP83" s="66">
        <v>0</v>
      </c>
      <c r="BQ83" s="66">
        <v>0</v>
      </c>
      <c r="BR83" s="66">
        <v>0</v>
      </c>
      <c r="BS83" s="66">
        <v>0</v>
      </c>
      <c r="BT83" s="66">
        <v>0</v>
      </c>
      <c r="BU83" s="66">
        <v>0</v>
      </c>
      <c r="BV83" s="66">
        <v>0</v>
      </c>
      <c r="BW83" s="66">
        <v>0</v>
      </c>
      <c r="BX83" s="66">
        <v>0</v>
      </c>
      <c r="BY83" s="66">
        <v>0</v>
      </c>
      <c r="BZ83" s="66">
        <v>0</v>
      </c>
      <c r="CA83" s="66">
        <v>0</v>
      </c>
      <c r="CB83" s="66">
        <v>0</v>
      </c>
      <c r="CC83" s="89">
        <v>0</v>
      </c>
      <c r="CD83" s="89">
        <v>0</v>
      </c>
      <c r="CE83" s="66">
        <v>0</v>
      </c>
      <c r="CF83" s="66">
        <v>0</v>
      </c>
      <c r="CG83" s="89">
        <v>0</v>
      </c>
      <c r="CH83" s="66">
        <v>0</v>
      </c>
      <c r="CI83" s="66">
        <v>0</v>
      </c>
      <c r="CJ83" s="66">
        <v>0</v>
      </c>
      <c r="CK83" s="66">
        <v>0</v>
      </c>
      <c r="CL83" s="66">
        <v>0</v>
      </c>
      <c r="CM83" s="66">
        <v>0</v>
      </c>
      <c r="CN83" s="66">
        <v>0</v>
      </c>
      <c r="CO83" s="66">
        <v>0</v>
      </c>
      <c r="CP83" s="89">
        <v>0</v>
      </c>
      <c r="CQ83" s="66">
        <v>0</v>
      </c>
      <c r="CR83" s="66">
        <v>0</v>
      </c>
      <c r="CS83" s="89">
        <v>0</v>
      </c>
      <c r="CT83" s="66">
        <v>0</v>
      </c>
      <c r="CU83" s="66">
        <v>0</v>
      </c>
      <c r="CV83" s="66">
        <v>0</v>
      </c>
      <c r="CW83" s="66">
        <v>0</v>
      </c>
      <c r="CX83" s="66">
        <v>0</v>
      </c>
      <c r="CY83" s="66">
        <v>0</v>
      </c>
      <c r="CZ83" s="66">
        <v>0</v>
      </c>
      <c r="DA83" s="66">
        <v>0</v>
      </c>
      <c r="DB83" s="89">
        <v>0</v>
      </c>
      <c r="DC83" s="66">
        <v>0</v>
      </c>
      <c r="DD83" s="66">
        <v>0</v>
      </c>
      <c r="DE83" s="66">
        <v>0</v>
      </c>
      <c r="DF83" s="89">
        <v>0</v>
      </c>
      <c r="DG83" s="66">
        <v>0</v>
      </c>
      <c r="DH83" s="66">
        <v>0</v>
      </c>
      <c r="DI83" s="89">
        <v>0</v>
      </c>
      <c r="DJ83" s="66">
        <v>0</v>
      </c>
      <c r="DK83" s="66">
        <v>0</v>
      </c>
      <c r="DL83" s="66">
        <v>0</v>
      </c>
      <c r="DM83" s="66">
        <v>0</v>
      </c>
      <c r="DN83" s="89">
        <v>0</v>
      </c>
      <c r="DO83" s="66">
        <v>0</v>
      </c>
      <c r="DP83" s="66">
        <v>0</v>
      </c>
      <c r="DQ83" s="89">
        <v>0</v>
      </c>
      <c r="DR83" s="66">
        <v>0</v>
      </c>
      <c r="DS83" s="66">
        <v>0</v>
      </c>
      <c r="DT83" s="66">
        <v>0</v>
      </c>
      <c r="DU83" s="66">
        <v>0</v>
      </c>
      <c r="DV83" s="66">
        <v>0</v>
      </c>
      <c r="DW83" s="66">
        <v>0</v>
      </c>
      <c r="DX83" s="66">
        <v>0</v>
      </c>
      <c r="DY83" s="66">
        <v>0</v>
      </c>
      <c r="DZ83" s="66">
        <v>0</v>
      </c>
      <c r="EA83" s="66">
        <v>0</v>
      </c>
      <c r="EB83" s="89">
        <v>0</v>
      </c>
      <c r="EC83" s="66">
        <v>0</v>
      </c>
      <c r="ED83" s="66">
        <v>0</v>
      </c>
      <c r="EE83" s="66">
        <v>0</v>
      </c>
      <c r="EF83" s="66">
        <v>0</v>
      </c>
      <c r="EG83" s="66">
        <v>0</v>
      </c>
      <c r="EH83" s="66">
        <v>0</v>
      </c>
      <c r="EI83" s="89">
        <v>0</v>
      </c>
      <c r="EJ83" s="66">
        <v>0</v>
      </c>
      <c r="EK83" s="66">
        <v>0</v>
      </c>
      <c r="EL83" s="66">
        <v>0</v>
      </c>
      <c r="EM83" s="89">
        <v>0</v>
      </c>
      <c r="EN83" s="66">
        <v>0</v>
      </c>
      <c r="EO83" s="66">
        <v>0</v>
      </c>
      <c r="EP83" s="89">
        <v>0</v>
      </c>
      <c r="EQ83" s="66">
        <v>0</v>
      </c>
      <c r="ER83" s="66">
        <v>0</v>
      </c>
      <c r="ES83" s="89">
        <v>0</v>
      </c>
      <c r="ET83" s="89">
        <v>0</v>
      </c>
      <c r="EU83" s="66">
        <v>0</v>
      </c>
      <c r="EV83" s="66">
        <v>0</v>
      </c>
      <c r="EW83" s="66">
        <v>0</v>
      </c>
      <c r="EX83" s="66">
        <v>0</v>
      </c>
      <c r="EY83" s="66">
        <v>0</v>
      </c>
      <c r="EZ83" s="66">
        <v>0</v>
      </c>
      <c r="FA83" s="66">
        <v>0</v>
      </c>
      <c r="FB83" s="66">
        <v>0</v>
      </c>
      <c r="FC83" s="65"/>
      <c r="FD83" s="65"/>
      <c r="FE83" s="65"/>
      <c r="FF83" s="65"/>
      <c r="FG83" s="66">
        <v>0</v>
      </c>
      <c r="FI83" s="113"/>
    </row>
    <row r="84" spans="2:165" ht="14.25" customHeight="1" x14ac:dyDescent="0.2">
      <c r="B84" s="124" t="s">
        <v>551</v>
      </c>
      <c r="C84" s="76" t="s">
        <v>363</v>
      </c>
      <c r="D84" s="89">
        <v>12212.951036744096</v>
      </c>
      <c r="E84" s="66">
        <v>0</v>
      </c>
      <c r="F84" s="66">
        <v>0</v>
      </c>
      <c r="G84" s="66">
        <v>0</v>
      </c>
      <c r="H84" s="66">
        <v>0</v>
      </c>
      <c r="I84" s="66">
        <v>0</v>
      </c>
      <c r="J84" s="66">
        <v>0</v>
      </c>
      <c r="K84" s="66">
        <v>0</v>
      </c>
      <c r="L84" s="66">
        <v>0</v>
      </c>
      <c r="M84" s="66">
        <v>0</v>
      </c>
      <c r="N84" s="66">
        <v>0</v>
      </c>
      <c r="O84" s="66">
        <v>0</v>
      </c>
      <c r="P84" s="66">
        <v>0</v>
      </c>
      <c r="Q84" s="66">
        <v>0</v>
      </c>
      <c r="R84" s="66">
        <v>0</v>
      </c>
      <c r="S84" s="66">
        <v>0</v>
      </c>
      <c r="T84" s="66">
        <v>0</v>
      </c>
      <c r="U84" s="66">
        <v>0</v>
      </c>
      <c r="V84" s="66">
        <v>0</v>
      </c>
      <c r="W84" s="66">
        <v>0</v>
      </c>
      <c r="X84" s="66">
        <v>0</v>
      </c>
      <c r="Y84" s="66">
        <v>0</v>
      </c>
      <c r="Z84" s="66">
        <v>0</v>
      </c>
      <c r="AA84" s="66">
        <v>0</v>
      </c>
      <c r="AB84" s="66">
        <v>0</v>
      </c>
      <c r="AC84" s="66">
        <v>0</v>
      </c>
      <c r="AD84" s="66">
        <v>0</v>
      </c>
      <c r="AE84" s="66">
        <v>12212.951036744096</v>
      </c>
      <c r="AF84" s="66">
        <v>0</v>
      </c>
      <c r="AG84" s="66">
        <v>0</v>
      </c>
      <c r="AH84" s="89">
        <v>0</v>
      </c>
      <c r="AI84" s="66">
        <v>0</v>
      </c>
      <c r="AJ84" s="66">
        <v>0</v>
      </c>
      <c r="AK84" s="66">
        <v>0</v>
      </c>
      <c r="AL84" s="89">
        <v>0</v>
      </c>
      <c r="AM84" s="66">
        <v>0</v>
      </c>
      <c r="AN84" s="66">
        <v>0</v>
      </c>
      <c r="AO84" s="66">
        <v>0</v>
      </c>
      <c r="AP84" s="66">
        <v>0</v>
      </c>
      <c r="AQ84" s="66">
        <v>0</v>
      </c>
      <c r="AR84" s="66">
        <v>0</v>
      </c>
      <c r="AS84" s="66">
        <v>0</v>
      </c>
      <c r="AT84" s="66">
        <v>0</v>
      </c>
      <c r="AU84" s="66">
        <v>0</v>
      </c>
      <c r="AV84" s="66">
        <v>0</v>
      </c>
      <c r="AW84" s="66">
        <v>0</v>
      </c>
      <c r="AX84" s="66">
        <v>0</v>
      </c>
      <c r="AY84" s="66">
        <v>0</v>
      </c>
      <c r="AZ84" s="66">
        <v>0</v>
      </c>
      <c r="BA84" s="66">
        <v>0</v>
      </c>
      <c r="BB84" s="66">
        <v>0</v>
      </c>
      <c r="BC84" s="66">
        <v>0</v>
      </c>
      <c r="BD84" s="66">
        <v>0</v>
      </c>
      <c r="BE84" s="66">
        <v>0</v>
      </c>
      <c r="BF84" s="66">
        <v>0</v>
      </c>
      <c r="BG84" s="66">
        <v>0</v>
      </c>
      <c r="BH84" s="66">
        <v>0</v>
      </c>
      <c r="BI84" s="66">
        <v>0</v>
      </c>
      <c r="BJ84" s="66">
        <v>0</v>
      </c>
      <c r="BK84" s="66">
        <v>0</v>
      </c>
      <c r="BL84" s="66">
        <v>0</v>
      </c>
      <c r="BM84" s="66">
        <v>0</v>
      </c>
      <c r="BN84" s="66">
        <v>0</v>
      </c>
      <c r="BO84" s="66">
        <v>0</v>
      </c>
      <c r="BP84" s="66">
        <v>0</v>
      </c>
      <c r="BQ84" s="66">
        <v>0</v>
      </c>
      <c r="BR84" s="66">
        <v>0</v>
      </c>
      <c r="BS84" s="66">
        <v>0</v>
      </c>
      <c r="BT84" s="66">
        <v>0</v>
      </c>
      <c r="BU84" s="66">
        <v>0</v>
      </c>
      <c r="BV84" s="66">
        <v>0</v>
      </c>
      <c r="BW84" s="66">
        <v>0</v>
      </c>
      <c r="BX84" s="66">
        <v>0</v>
      </c>
      <c r="BY84" s="66">
        <v>0</v>
      </c>
      <c r="BZ84" s="66">
        <v>0</v>
      </c>
      <c r="CA84" s="66">
        <v>0</v>
      </c>
      <c r="CB84" s="66">
        <v>0</v>
      </c>
      <c r="CC84" s="89">
        <v>0</v>
      </c>
      <c r="CD84" s="89">
        <v>0</v>
      </c>
      <c r="CE84" s="66">
        <v>0</v>
      </c>
      <c r="CF84" s="66">
        <v>0</v>
      </c>
      <c r="CG84" s="89">
        <v>0</v>
      </c>
      <c r="CH84" s="66">
        <v>0</v>
      </c>
      <c r="CI84" s="66">
        <v>0</v>
      </c>
      <c r="CJ84" s="66">
        <v>0</v>
      </c>
      <c r="CK84" s="66">
        <v>0</v>
      </c>
      <c r="CL84" s="66">
        <v>0</v>
      </c>
      <c r="CM84" s="66">
        <v>0</v>
      </c>
      <c r="CN84" s="66">
        <v>0</v>
      </c>
      <c r="CO84" s="66">
        <v>0</v>
      </c>
      <c r="CP84" s="89">
        <v>0</v>
      </c>
      <c r="CQ84" s="66">
        <v>0</v>
      </c>
      <c r="CR84" s="66">
        <v>0</v>
      </c>
      <c r="CS84" s="89">
        <v>0</v>
      </c>
      <c r="CT84" s="66">
        <v>0</v>
      </c>
      <c r="CU84" s="66">
        <v>0</v>
      </c>
      <c r="CV84" s="66">
        <v>0</v>
      </c>
      <c r="CW84" s="66">
        <v>0</v>
      </c>
      <c r="CX84" s="66">
        <v>0</v>
      </c>
      <c r="CY84" s="66">
        <v>0</v>
      </c>
      <c r="CZ84" s="66">
        <v>0</v>
      </c>
      <c r="DA84" s="66">
        <v>0</v>
      </c>
      <c r="DB84" s="89">
        <v>0</v>
      </c>
      <c r="DC84" s="66">
        <v>0</v>
      </c>
      <c r="DD84" s="66">
        <v>0</v>
      </c>
      <c r="DE84" s="66">
        <v>0</v>
      </c>
      <c r="DF84" s="89">
        <v>0</v>
      </c>
      <c r="DG84" s="66">
        <v>0</v>
      </c>
      <c r="DH84" s="66">
        <v>0</v>
      </c>
      <c r="DI84" s="89">
        <v>0</v>
      </c>
      <c r="DJ84" s="66">
        <v>0</v>
      </c>
      <c r="DK84" s="66">
        <v>0</v>
      </c>
      <c r="DL84" s="66">
        <v>0</v>
      </c>
      <c r="DM84" s="66">
        <v>0</v>
      </c>
      <c r="DN84" s="89">
        <v>0</v>
      </c>
      <c r="DO84" s="66">
        <v>0</v>
      </c>
      <c r="DP84" s="66">
        <v>0</v>
      </c>
      <c r="DQ84" s="89">
        <v>0</v>
      </c>
      <c r="DR84" s="66">
        <v>0</v>
      </c>
      <c r="DS84" s="66">
        <v>0</v>
      </c>
      <c r="DT84" s="66">
        <v>0</v>
      </c>
      <c r="DU84" s="66">
        <v>0</v>
      </c>
      <c r="DV84" s="66">
        <v>0</v>
      </c>
      <c r="DW84" s="66">
        <v>0</v>
      </c>
      <c r="DX84" s="66">
        <v>0</v>
      </c>
      <c r="DY84" s="66">
        <v>0</v>
      </c>
      <c r="DZ84" s="66">
        <v>0</v>
      </c>
      <c r="EA84" s="66">
        <v>0</v>
      </c>
      <c r="EB84" s="89">
        <v>0</v>
      </c>
      <c r="EC84" s="66">
        <v>0</v>
      </c>
      <c r="ED84" s="66">
        <v>0</v>
      </c>
      <c r="EE84" s="66">
        <v>0</v>
      </c>
      <c r="EF84" s="66">
        <v>0</v>
      </c>
      <c r="EG84" s="66">
        <v>0</v>
      </c>
      <c r="EH84" s="66">
        <v>0</v>
      </c>
      <c r="EI84" s="89">
        <v>0</v>
      </c>
      <c r="EJ84" s="66">
        <v>0</v>
      </c>
      <c r="EK84" s="66">
        <v>0</v>
      </c>
      <c r="EL84" s="66">
        <v>0</v>
      </c>
      <c r="EM84" s="89">
        <v>0</v>
      </c>
      <c r="EN84" s="66">
        <v>0</v>
      </c>
      <c r="EO84" s="66">
        <v>0</v>
      </c>
      <c r="EP84" s="89">
        <v>0</v>
      </c>
      <c r="EQ84" s="66">
        <v>0</v>
      </c>
      <c r="ER84" s="66">
        <v>0</v>
      </c>
      <c r="ES84" s="89">
        <v>0</v>
      </c>
      <c r="ET84" s="89">
        <v>0</v>
      </c>
      <c r="EU84" s="66">
        <v>0</v>
      </c>
      <c r="EV84" s="66">
        <v>0</v>
      </c>
      <c r="EW84" s="66">
        <v>0</v>
      </c>
      <c r="EX84" s="66">
        <v>0</v>
      </c>
      <c r="EY84" s="66">
        <v>0</v>
      </c>
      <c r="EZ84" s="66">
        <v>0</v>
      </c>
      <c r="FA84" s="66">
        <v>0</v>
      </c>
      <c r="FB84" s="66">
        <v>0</v>
      </c>
      <c r="FC84" s="65"/>
      <c r="FD84" s="65"/>
      <c r="FE84" s="65"/>
      <c r="FF84" s="65"/>
      <c r="FG84" s="66">
        <v>12212.951036744096</v>
      </c>
      <c r="FI84" s="113"/>
    </row>
    <row r="85" spans="2:165" ht="14.25" customHeight="1" x14ac:dyDescent="0.2">
      <c r="B85" s="115"/>
      <c r="C85" s="117" t="s">
        <v>365</v>
      </c>
      <c r="D85" s="9">
        <v>0</v>
      </c>
      <c r="E85" s="131">
        <v>0</v>
      </c>
      <c r="F85" s="131">
        <v>0</v>
      </c>
      <c r="G85" s="131">
        <v>0</v>
      </c>
      <c r="H85" s="131">
        <v>0</v>
      </c>
      <c r="I85" s="131">
        <v>0</v>
      </c>
      <c r="J85" s="131">
        <v>0</v>
      </c>
      <c r="K85" s="131">
        <v>0</v>
      </c>
      <c r="L85" s="131">
        <v>0</v>
      </c>
      <c r="M85" s="131">
        <v>0</v>
      </c>
      <c r="N85" s="131">
        <v>0</v>
      </c>
      <c r="O85" s="131">
        <v>0</v>
      </c>
      <c r="P85" s="131">
        <v>0</v>
      </c>
      <c r="Q85" s="131">
        <v>0</v>
      </c>
      <c r="R85" s="131">
        <v>0</v>
      </c>
      <c r="S85" s="131">
        <v>0</v>
      </c>
      <c r="T85" s="131">
        <v>0</v>
      </c>
      <c r="U85" s="131">
        <v>0</v>
      </c>
      <c r="V85" s="131">
        <v>0</v>
      </c>
      <c r="W85" s="131">
        <v>0</v>
      </c>
      <c r="X85" s="131">
        <v>0</v>
      </c>
      <c r="Y85" s="131">
        <v>0</v>
      </c>
      <c r="Z85" s="131">
        <v>0</v>
      </c>
      <c r="AA85" s="131">
        <v>0</v>
      </c>
      <c r="AB85" s="131">
        <v>0</v>
      </c>
      <c r="AC85" s="131">
        <v>0</v>
      </c>
      <c r="AD85" s="131">
        <v>0</v>
      </c>
      <c r="AE85" s="131">
        <v>0</v>
      </c>
      <c r="AF85" s="131">
        <v>0</v>
      </c>
      <c r="AG85" s="131">
        <v>0</v>
      </c>
      <c r="AH85" s="9">
        <v>0</v>
      </c>
      <c r="AI85" s="131">
        <v>0</v>
      </c>
      <c r="AJ85" s="131">
        <v>0</v>
      </c>
      <c r="AK85" s="131">
        <v>0</v>
      </c>
      <c r="AL85" s="9">
        <v>0</v>
      </c>
      <c r="AM85" s="131">
        <v>0</v>
      </c>
      <c r="AN85" s="131">
        <v>0</v>
      </c>
      <c r="AO85" s="131">
        <v>0</v>
      </c>
      <c r="AP85" s="131">
        <v>0</v>
      </c>
      <c r="AQ85" s="131">
        <v>0</v>
      </c>
      <c r="AR85" s="131">
        <v>0</v>
      </c>
      <c r="AS85" s="131">
        <v>0</v>
      </c>
      <c r="AT85" s="131">
        <v>0</v>
      </c>
      <c r="AU85" s="131">
        <v>0</v>
      </c>
      <c r="AV85" s="131">
        <v>0</v>
      </c>
      <c r="AW85" s="131">
        <v>0</v>
      </c>
      <c r="AX85" s="131">
        <v>0</v>
      </c>
      <c r="AY85" s="131">
        <v>0</v>
      </c>
      <c r="AZ85" s="131">
        <v>0</v>
      </c>
      <c r="BA85" s="131">
        <v>0</v>
      </c>
      <c r="BB85" s="131">
        <v>0</v>
      </c>
      <c r="BC85" s="131">
        <v>0</v>
      </c>
      <c r="BD85" s="131">
        <v>0</v>
      </c>
      <c r="BE85" s="131">
        <v>0</v>
      </c>
      <c r="BF85" s="131">
        <v>0</v>
      </c>
      <c r="BG85" s="131">
        <v>0</v>
      </c>
      <c r="BH85" s="131">
        <v>0</v>
      </c>
      <c r="BI85" s="131">
        <v>0</v>
      </c>
      <c r="BJ85" s="131">
        <v>0</v>
      </c>
      <c r="BK85" s="131">
        <v>0</v>
      </c>
      <c r="BL85" s="131">
        <v>0</v>
      </c>
      <c r="BM85" s="131">
        <v>0</v>
      </c>
      <c r="BN85" s="131">
        <v>0</v>
      </c>
      <c r="BO85" s="131">
        <v>0</v>
      </c>
      <c r="BP85" s="131">
        <v>0</v>
      </c>
      <c r="BQ85" s="131">
        <v>0</v>
      </c>
      <c r="BR85" s="131">
        <v>0</v>
      </c>
      <c r="BS85" s="131">
        <v>0</v>
      </c>
      <c r="BT85" s="131">
        <v>0</v>
      </c>
      <c r="BU85" s="131">
        <v>0</v>
      </c>
      <c r="BV85" s="131">
        <v>0</v>
      </c>
      <c r="BW85" s="131">
        <v>0</v>
      </c>
      <c r="BX85" s="131">
        <v>0</v>
      </c>
      <c r="BY85" s="131">
        <v>0</v>
      </c>
      <c r="BZ85" s="131">
        <v>0</v>
      </c>
      <c r="CA85" s="131">
        <v>0</v>
      </c>
      <c r="CB85" s="131">
        <v>0</v>
      </c>
      <c r="CC85" s="9">
        <v>88513.596400699433</v>
      </c>
      <c r="CD85" s="9">
        <v>0</v>
      </c>
      <c r="CE85" s="131">
        <v>0</v>
      </c>
      <c r="CF85" s="131">
        <v>0</v>
      </c>
      <c r="CG85" s="9">
        <v>0</v>
      </c>
      <c r="CH85" s="131">
        <v>0</v>
      </c>
      <c r="CI85" s="131">
        <v>0</v>
      </c>
      <c r="CJ85" s="131">
        <v>0</v>
      </c>
      <c r="CK85" s="131">
        <v>0</v>
      </c>
      <c r="CL85" s="131">
        <v>0</v>
      </c>
      <c r="CM85" s="131">
        <v>0</v>
      </c>
      <c r="CN85" s="131">
        <v>0</v>
      </c>
      <c r="CO85" s="131">
        <v>0</v>
      </c>
      <c r="CP85" s="9">
        <v>0</v>
      </c>
      <c r="CQ85" s="131">
        <v>0</v>
      </c>
      <c r="CR85" s="131">
        <v>0</v>
      </c>
      <c r="CS85" s="9">
        <v>0</v>
      </c>
      <c r="CT85" s="131">
        <v>0</v>
      </c>
      <c r="CU85" s="131">
        <v>0</v>
      </c>
      <c r="CV85" s="131">
        <v>0</v>
      </c>
      <c r="CW85" s="131">
        <v>0</v>
      </c>
      <c r="CX85" s="131">
        <v>0</v>
      </c>
      <c r="CY85" s="131">
        <v>0</v>
      </c>
      <c r="CZ85" s="131">
        <v>0</v>
      </c>
      <c r="DA85" s="131">
        <v>0</v>
      </c>
      <c r="DB85" s="9">
        <v>0</v>
      </c>
      <c r="DC85" s="131">
        <v>0</v>
      </c>
      <c r="DD85" s="131">
        <v>0</v>
      </c>
      <c r="DE85" s="131">
        <v>0</v>
      </c>
      <c r="DF85" s="9">
        <v>0</v>
      </c>
      <c r="DG85" s="131">
        <v>0</v>
      </c>
      <c r="DH85" s="131">
        <v>0</v>
      </c>
      <c r="DI85" s="9">
        <v>0</v>
      </c>
      <c r="DJ85" s="131">
        <v>0</v>
      </c>
      <c r="DK85" s="131">
        <v>0</v>
      </c>
      <c r="DL85" s="131">
        <v>0</v>
      </c>
      <c r="DM85" s="131">
        <v>0</v>
      </c>
      <c r="DN85" s="9">
        <v>0</v>
      </c>
      <c r="DO85" s="131">
        <v>0</v>
      </c>
      <c r="DP85" s="131">
        <v>0</v>
      </c>
      <c r="DQ85" s="9">
        <v>0</v>
      </c>
      <c r="DR85" s="131">
        <v>0</v>
      </c>
      <c r="DS85" s="131">
        <v>0</v>
      </c>
      <c r="DT85" s="131">
        <v>0</v>
      </c>
      <c r="DU85" s="131">
        <v>0</v>
      </c>
      <c r="DV85" s="131">
        <v>0</v>
      </c>
      <c r="DW85" s="131">
        <v>0</v>
      </c>
      <c r="DX85" s="131">
        <v>0</v>
      </c>
      <c r="DY85" s="131">
        <v>0</v>
      </c>
      <c r="DZ85" s="131">
        <v>0</v>
      </c>
      <c r="EA85" s="131">
        <v>0</v>
      </c>
      <c r="EB85" s="9">
        <v>0</v>
      </c>
      <c r="EC85" s="131">
        <v>0</v>
      </c>
      <c r="ED85" s="131">
        <v>0</v>
      </c>
      <c r="EE85" s="131">
        <v>0</v>
      </c>
      <c r="EF85" s="131">
        <v>0</v>
      </c>
      <c r="EG85" s="131">
        <v>0</v>
      </c>
      <c r="EH85" s="131">
        <v>0</v>
      </c>
      <c r="EI85" s="9">
        <v>0</v>
      </c>
      <c r="EJ85" s="131">
        <v>0</v>
      </c>
      <c r="EK85" s="131">
        <v>0</v>
      </c>
      <c r="EL85" s="131">
        <v>0</v>
      </c>
      <c r="EM85" s="9">
        <v>0</v>
      </c>
      <c r="EN85" s="131">
        <v>0</v>
      </c>
      <c r="EO85" s="131">
        <v>0</v>
      </c>
      <c r="EP85" s="9">
        <v>0</v>
      </c>
      <c r="EQ85" s="131">
        <v>0</v>
      </c>
      <c r="ER85" s="131">
        <v>0</v>
      </c>
      <c r="ES85" s="9">
        <v>0</v>
      </c>
      <c r="ET85" s="9">
        <v>0</v>
      </c>
      <c r="EU85" s="131">
        <v>0</v>
      </c>
      <c r="EV85" s="131">
        <v>0</v>
      </c>
      <c r="EW85" s="131">
        <v>0</v>
      </c>
      <c r="EX85" s="131">
        <v>0</v>
      </c>
      <c r="EY85" s="131">
        <v>0</v>
      </c>
      <c r="EZ85" s="131">
        <v>0</v>
      </c>
      <c r="FA85" s="131">
        <v>0</v>
      </c>
      <c r="FB85" s="9">
        <v>0</v>
      </c>
      <c r="FC85" s="9">
        <v>0</v>
      </c>
      <c r="FD85" s="9">
        <v>0</v>
      </c>
      <c r="FE85" s="9">
        <v>0</v>
      </c>
      <c r="FF85" s="9">
        <v>0</v>
      </c>
      <c r="FG85" s="9">
        <v>88513.596400699433</v>
      </c>
      <c r="FI85" s="113"/>
    </row>
    <row r="86" spans="2:165" ht="14.25" customHeight="1" x14ac:dyDescent="0.2">
      <c r="B86" s="124" t="s">
        <v>552</v>
      </c>
      <c r="C86" s="76" t="s">
        <v>366</v>
      </c>
      <c r="D86" s="89">
        <v>0</v>
      </c>
      <c r="E86" s="66">
        <v>0</v>
      </c>
      <c r="F86" s="66">
        <v>0</v>
      </c>
      <c r="G86" s="66">
        <v>0</v>
      </c>
      <c r="H86" s="66">
        <v>0</v>
      </c>
      <c r="I86" s="66">
        <v>0</v>
      </c>
      <c r="J86" s="66">
        <v>0</v>
      </c>
      <c r="K86" s="66">
        <v>0</v>
      </c>
      <c r="L86" s="66">
        <v>0</v>
      </c>
      <c r="M86" s="66">
        <v>0</v>
      </c>
      <c r="N86" s="66">
        <v>0</v>
      </c>
      <c r="O86" s="66">
        <v>0</v>
      </c>
      <c r="P86" s="66">
        <v>0</v>
      </c>
      <c r="Q86" s="66">
        <v>0</v>
      </c>
      <c r="R86" s="66">
        <v>0</v>
      </c>
      <c r="S86" s="66">
        <v>0</v>
      </c>
      <c r="T86" s="66">
        <v>0</v>
      </c>
      <c r="U86" s="66">
        <v>0</v>
      </c>
      <c r="V86" s="66">
        <v>0</v>
      </c>
      <c r="W86" s="66">
        <v>0</v>
      </c>
      <c r="X86" s="66">
        <v>0</v>
      </c>
      <c r="Y86" s="66">
        <v>0</v>
      </c>
      <c r="Z86" s="66">
        <v>0</v>
      </c>
      <c r="AA86" s="66">
        <v>0</v>
      </c>
      <c r="AB86" s="66">
        <v>0</v>
      </c>
      <c r="AC86" s="66">
        <v>0</v>
      </c>
      <c r="AD86" s="66">
        <v>0</v>
      </c>
      <c r="AE86" s="66">
        <v>0</v>
      </c>
      <c r="AF86" s="66">
        <v>0</v>
      </c>
      <c r="AG86" s="66">
        <v>0</v>
      </c>
      <c r="AH86" s="89">
        <v>0</v>
      </c>
      <c r="AI86" s="66">
        <v>0</v>
      </c>
      <c r="AJ86" s="66">
        <v>0</v>
      </c>
      <c r="AK86" s="66">
        <v>0</v>
      </c>
      <c r="AL86" s="89">
        <v>0</v>
      </c>
      <c r="AM86" s="66">
        <v>0</v>
      </c>
      <c r="AN86" s="66">
        <v>0</v>
      </c>
      <c r="AO86" s="66">
        <v>0</v>
      </c>
      <c r="AP86" s="66">
        <v>0</v>
      </c>
      <c r="AQ86" s="66">
        <v>0</v>
      </c>
      <c r="AR86" s="66">
        <v>0</v>
      </c>
      <c r="AS86" s="66">
        <v>0</v>
      </c>
      <c r="AT86" s="66">
        <v>0</v>
      </c>
      <c r="AU86" s="66">
        <v>0</v>
      </c>
      <c r="AV86" s="66">
        <v>0</v>
      </c>
      <c r="AW86" s="66">
        <v>0</v>
      </c>
      <c r="AX86" s="66">
        <v>0</v>
      </c>
      <c r="AY86" s="66">
        <v>0</v>
      </c>
      <c r="AZ86" s="66">
        <v>0</v>
      </c>
      <c r="BA86" s="66">
        <v>0</v>
      </c>
      <c r="BB86" s="66">
        <v>0</v>
      </c>
      <c r="BC86" s="66">
        <v>0</v>
      </c>
      <c r="BD86" s="66">
        <v>0</v>
      </c>
      <c r="BE86" s="66">
        <v>0</v>
      </c>
      <c r="BF86" s="66">
        <v>0</v>
      </c>
      <c r="BG86" s="66">
        <v>0</v>
      </c>
      <c r="BH86" s="66">
        <v>0</v>
      </c>
      <c r="BI86" s="66">
        <v>0</v>
      </c>
      <c r="BJ86" s="66">
        <v>0</v>
      </c>
      <c r="BK86" s="66">
        <v>0</v>
      </c>
      <c r="BL86" s="66">
        <v>0</v>
      </c>
      <c r="BM86" s="66">
        <v>0</v>
      </c>
      <c r="BN86" s="66">
        <v>0</v>
      </c>
      <c r="BO86" s="66">
        <v>0</v>
      </c>
      <c r="BP86" s="66">
        <v>0</v>
      </c>
      <c r="BQ86" s="66">
        <v>0</v>
      </c>
      <c r="BR86" s="66">
        <v>0</v>
      </c>
      <c r="BS86" s="66">
        <v>0</v>
      </c>
      <c r="BT86" s="66">
        <v>0</v>
      </c>
      <c r="BU86" s="66">
        <v>0</v>
      </c>
      <c r="BV86" s="66">
        <v>0</v>
      </c>
      <c r="BW86" s="66">
        <v>0</v>
      </c>
      <c r="BX86" s="66">
        <v>0</v>
      </c>
      <c r="BY86" s="66">
        <v>0</v>
      </c>
      <c r="BZ86" s="66">
        <v>0</v>
      </c>
      <c r="CA86" s="66">
        <v>0</v>
      </c>
      <c r="CB86" s="66">
        <v>0</v>
      </c>
      <c r="CC86" s="89">
        <v>24663.759450120007</v>
      </c>
      <c r="CD86" s="89">
        <v>0</v>
      </c>
      <c r="CE86" s="66">
        <v>0</v>
      </c>
      <c r="CF86" s="66">
        <v>0</v>
      </c>
      <c r="CG86" s="89">
        <v>0</v>
      </c>
      <c r="CH86" s="66">
        <v>0</v>
      </c>
      <c r="CI86" s="66">
        <v>0</v>
      </c>
      <c r="CJ86" s="66">
        <v>0</v>
      </c>
      <c r="CK86" s="66">
        <v>0</v>
      </c>
      <c r="CL86" s="66">
        <v>0</v>
      </c>
      <c r="CM86" s="66">
        <v>0</v>
      </c>
      <c r="CN86" s="66">
        <v>0</v>
      </c>
      <c r="CO86" s="66">
        <v>0</v>
      </c>
      <c r="CP86" s="89">
        <v>0</v>
      </c>
      <c r="CQ86" s="66">
        <v>0</v>
      </c>
      <c r="CR86" s="66">
        <v>0</v>
      </c>
      <c r="CS86" s="89">
        <v>0</v>
      </c>
      <c r="CT86" s="66">
        <v>0</v>
      </c>
      <c r="CU86" s="66">
        <v>0</v>
      </c>
      <c r="CV86" s="66">
        <v>0</v>
      </c>
      <c r="CW86" s="66">
        <v>0</v>
      </c>
      <c r="CX86" s="66">
        <v>0</v>
      </c>
      <c r="CY86" s="66">
        <v>0</v>
      </c>
      <c r="CZ86" s="66">
        <v>0</v>
      </c>
      <c r="DA86" s="66">
        <v>0</v>
      </c>
      <c r="DB86" s="89">
        <v>0</v>
      </c>
      <c r="DC86" s="66">
        <v>0</v>
      </c>
      <c r="DD86" s="66">
        <v>0</v>
      </c>
      <c r="DE86" s="66">
        <v>0</v>
      </c>
      <c r="DF86" s="89">
        <v>0</v>
      </c>
      <c r="DG86" s="66">
        <v>0</v>
      </c>
      <c r="DH86" s="66">
        <v>0</v>
      </c>
      <c r="DI86" s="89">
        <v>0</v>
      </c>
      <c r="DJ86" s="66">
        <v>0</v>
      </c>
      <c r="DK86" s="66">
        <v>0</v>
      </c>
      <c r="DL86" s="66">
        <v>0</v>
      </c>
      <c r="DM86" s="66">
        <v>0</v>
      </c>
      <c r="DN86" s="89">
        <v>0</v>
      </c>
      <c r="DO86" s="66">
        <v>0</v>
      </c>
      <c r="DP86" s="66">
        <v>0</v>
      </c>
      <c r="DQ86" s="89">
        <v>0</v>
      </c>
      <c r="DR86" s="66">
        <v>0</v>
      </c>
      <c r="DS86" s="66">
        <v>0</v>
      </c>
      <c r="DT86" s="66">
        <v>0</v>
      </c>
      <c r="DU86" s="66">
        <v>0</v>
      </c>
      <c r="DV86" s="66">
        <v>0</v>
      </c>
      <c r="DW86" s="66">
        <v>0</v>
      </c>
      <c r="DX86" s="66">
        <v>0</v>
      </c>
      <c r="DY86" s="66">
        <v>0</v>
      </c>
      <c r="DZ86" s="66">
        <v>0</v>
      </c>
      <c r="EA86" s="66">
        <v>0</v>
      </c>
      <c r="EB86" s="89">
        <v>0</v>
      </c>
      <c r="EC86" s="66">
        <v>0</v>
      </c>
      <c r="ED86" s="66">
        <v>0</v>
      </c>
      <c r="EE86" s="66">
        <v>0</v>
      </c>
      <c r="EF86" s="66">
        <v>0</v>
      </c>
      <c r="EG86" s="66">
        <v>0</v>
      </c>
      <c r="EH86" s="66">
        <v>0</v>
      </c>
      <c r="EI86" s="89">
        <v>0</v>
      </c>
      <c r="EJ86" s="66">
        <v>0</v>
      </c>
      <c r="EK86" s="66">
        <v>0</v>
      </c>
      <c r="EL86" s="66">
        <v>0</v>
      </c>
      <c r="EM86" s="89">
        <v>0</v>
      </c>
      <c r="EN86" s="66">
        <v>0</v>
      </c>
      <c r="EO86" s="66">
        <v>0</v>
      </c>
      <c r="EP86" s="89">
        <v>0</v>
      </c>
      <c r="EQ86" s="66">
        <v>0</v>
      </c>
      <c r="ER86" s="66">
        <v>0</v>
      </c>
      <c r="ES86" s="89">
        <v>0</v>
      </c>
      <c r="ET86" s="89">
        <v>0</v>
      </c>
      <c r="EU86" s="66">
        <v>0</v>
      </c>
      <c r="EV86" s="66">
        <v>0</v>
      </c>
      <c r="EW86" s="66">
        <v>0</v>
      </c>
      <c r="EX86" s="66">
        <v>0</v>
      </c>
      <c r="EY86" s="66">
        <v>0</v>
      </c>
      <c r="EZ86" s="66">
        <v>0</v>
      </c>
      <c r="FA86" s="66">
        <v>0</v>
      </c>
      <c r="FB86" s="66">
        <v>0</v>
      </c>
      <c r="FC86" s="65"/>
      <c r="FD86" s="65"/>
      <c r="FE86" s="65"/>
      <c r="FF86" s="65"/>
      <c r="FG86" s="66">
        <v>24663.759450120007</v>
      </c>
      <c r="FI86" s="113"/>
    </row>
    <row r="87" spans="2:165" ht="14.25" customHeight="1" x14ac:dyDescent="0.2">
      <c r="B87" s="124">
        <v>8000</v>
      </c>
      <c r="C87" s="76" t="s">
        <v>584</v>
      </c>
      <c r="D87" s="89">
        <v>0</v>
      </c>
      <c r="E87" s="66">
        <v>0</v>
      </c>
      <c r="F87" s="66">
        <v>0</v>
      </c>
      <c r="G87" s="66">
        <v>0</v>
      </c>
      <c r="H87" s="66">
        <v>0</v>
      </c>
      <c r="I87" s="66">
        <v>0</v>
      </c>
      <c r="J87" s="66">
        <v>0</v>
      </c>
      <c r="K87" s="66">
        <v>0</v>
      </c>
      <c r="L87" s="66">
        <v>0</v>
      </c>
      <c r="M87" s="66">
        <v>0</v>
      </c>
      <c r="N87" s="66">
        <v>0</v>
      </c>
      <c r="O87" s="66">
        <v>0</v>
      </c>
      <c r="P87" s="66">
        <v>0</v>
      </c>
      <c r="Q87" s="66">
        <v>0</v>
      </c>
      <c r="R87" s="66">
        <v>0</v>
      </c>
      <c r="S87" s="66">
        <v>0</v>
      </c>
      <c r="T87" s="66">
        <v>0</v>
      </c>
      <c r="U87" s="66">
        <v>0</v>
      </c>
      <c r="V87" s="66">
        <v>0</v>
      </c>
      <c r="W87" s="66">
        <v>0</v>
      </c>
      <c r="X87" s="66">
        <v>0</v>
      </c>
      <c r="Y87" s="66">
        <v>0</v>
      </c>
      <c r="Z87" s="66">
        <v>0</v>
      </c>
      <c r="AA87" s="66">
        <v>0</v>
      </c>
      <c r="AB87" s="66">
        <v>0</v>
      </c>
      <c r="AC87" s="66">
        <v>0</v>
      </c>
      <c r="AD87" s="66">
        <v>0</v>
      </c>
      <c r="AE87" s="66">
        <v>0</v>
      </c>
      <c r="AF87" s="66">
        <v>0</v>
      </c>
      <c r="AG87" s="66">
        <v>0</v>
      </c>
      <c r="AH87" s="89">
        <v>0</v>
      </c>
      <c r="AI87" s="66">
        <v>0</v>
      </c>
      <c r="AJ87" s="66">
        <v>0</v>
      </c>
      <c r="AK87" s="66">
        <v>0</v>
      </c>
      <c r="AL87" s="89">
        <v>0</v>
      </c>
      <c r="AM87" s="66">
        <v>0</v>
      </c>
      <c r="AN87" s="66">
        <v>0</v>
      </c>
      <c r="AO87" s="66">
        <v>0</v>
      </c>
      <c r="AP87" s="66">
        <v>0</v>
      </c>
      <c r="AQ87" s="66">
        <v>0</v>
      </c>
      <c r="AR87" s="66">
        <v>0</v>
      </c>
      <c r="AS87" s="66">
        <v>0</v>
      </c>
      <c r="AT87" s="66">
        <v>0</v>
      </c>
      <c r="AU87" s="66">
        <v>0</v>
      </c>
      <c r="AV87" s="66">
        <v>0</v>
      </c>
      <c r="AW87" s="66">
        <v>0</v>
      </c>
      <c r="AX87" s="66">
        <v>0</v>
      </c>
      <c r="AY87" s="66">
        <v>0</v>
      </c>
      <c r="AZ87" s="66">
        <v>0</v>
      </c>
      <c r="BA87" s="66">
        <v>0</v>
      </c>
      <c r="BB87" s="66">
        <v>0</v>
      </c>
      <c r="BC87" s="66">
        <v>0</v>
      </c>
      <c r="BD87" s="66">
        <v>0</v>
      </c>
      <c r="BE87" s="66">
        <v>0</v>
      </c>
      <c r="BF87" s="66">
        <v>0</v>
      </c>
      <c r="BG87" s="66">
        <v>0</v>
      </c>
      <c r="BH87" s="66">
        <v>0</v>
      </c>
      <c r="BI87" s="66">
        <v>0</v>
      </c>
      <c r="BJ87" s="66">
        <v>0</v>
      </c>
      <c r="BK87" s="66">
        <v>0</v>
      </c>
      <c r="BL87" s="66">
        <v>0</v>
      </c>
      <c r="BM87" s="66">
        <v>0</v>
      </c>
      <c r="BN87" s="66">
        <v>0</v>
      </c>
      <c r="BO87" s="66">
        <v>0</v>
      </c>
      <c r="BP87" s="66">
        <v>0</v>
      </c>
      <c r="BQ87" s="66">
        <v>0</v>
      </c>
      <c r="BR87" s="66">
        <v>0</v>
      </c>
      <c r="BS87" s="66">
        <v>0</v>
      </c>
      <c r="BT87" s="66">
        <v>0</v>
      </c>
      <c r="BU87" s="66">
        <v>0</v>
      </c>
      <c r="BV87" s="66">
        <v>0</v>
      </c>
      <c r="BW87" s="66">
        <v>0</v>
      </c>
      <c r="BX87" s="66">
        <v>0</v>
      </c>
      <c r="BY87" s="66">
        <v>0</v>
      </c>
      <c r="BZ87" s="66">
        <v>0</v>
      </c>
      <c r="CA87" s="66">
        <v>0</v>
      </c>
      <c r="CB87" s="66">
        <v>0</v>
      </c>
      <c r="CC87" s="89">
        <v>62096.592278229829</v>
      </c>
      <c r="CD87" s="89">
        <v>0</v>
      </c>
      <c r="CE87" s="66">
        <v>0</v>
      </c>
      <c r="CF87" s="66">
        <v>0</v>
      </c>
      <c r="CG87" s="89">
        <v>0</v>
      </c>
      <c r="CH87" s="66">
        <v>0</v>
      </c>
      <c r="CI87" s="66">
        <v>0</v>
      </c>
      <c r="CJ87" s="66">
        <v>0</v>
      </c>
      <c r="CK87" s="66">
        <v>0</v>
      </c>
      <c r="CL87" s="66">
        <v>0</v>
      </c>
      <c r="CM87" s="66">
        <v>0</v>
      </c>
      <c r="CN87" s="66">
        <v>0</v>
      </c>
      <c r="CO87" s="66">
        <v>0</v>
      </c>
      <c r="CP87" s="89">
        <v>0</v>
      </c>
      <c r="CQ87" s="66">
        <v>0</v>
      </c>
      <c r="CR87" s="66">
        <v>0</v>
      </c>
      <c r="CS87" s="89">
        <v>0</v>
      </c>
      <c r="CT87" s="66">
        <v>0</v>
      </c>
      <c r="CU87" s="66">
        <v>0</v>
      </c>
      <c r="CV87" s="66">
        <v>0</v>
      </c>
      <c r="CW87" s="66">
        <v>0</v>
      </c>
      <c r="CX87" s="66">
        <v>0</v>
      </c>
      <c r="CY87" s="66">
        <v>0</v>
      </c>
      <c r="CZ87" s="66">
        <v>0</v>
      </c>
      <c r="DA87" s="66">
        <v>0</v>
      </c>
      <c r="DB87" s="89">
        <v>0</v>
      </c>
      <c r="DC87" s="66">
        <v>0</v>
      </c>
      <c r="DD87" s="66">
        <v>0</v>
      </c>
      <c r="DE87" s="66">
        <v>0</v>
      </c>
      <c r="DF87" s="89">
        <v>0</v>
      </c>
      <c r="DG87" s="66">
        <v>0</v>
      </c>
      <c r="DH87" s="66">
        <v>0</v>
      </c>
      <c r="DI87" s="89">
        <v>0</v>
      </c>
      <c r="DJ87" s="66">
        <v>0</v>
      </c>
      <c r="DK87" s="66">
        <v>0</v>
      </c>
      <c r="DL87" s="66">
        <v>0</v>
      </c>
      <c r="DM87" s="66">
        <v>0</v>
      </c>
      <c r="DN87" s="89">
        <v>0</v>
      </c>
      <c r="DO87" s="66">
        <v>0</v>
      </c>
      <c r="DP87" s="66">
        <v>0</v>
      </c>
      <c r="DQ87" s="89">
        <v>0</v>
      </c>
      <c r="DR87" s="66">
        <v>0</v>
      </c>
      <c r="DS87" s="66">
        <v>0</v>
      </c>
      <c r="DT87" s="66">
        <v>0</v>
      </c>
      <c r="DU87" s="66">
        <v>0</v>
      </c>
      <c r="DV87" s="66">
        <v>0</v>
      </c>
      <c r="DW87" s="66">
        <v>0</v>
      </c>
      <c r="DX87" s="66">
        <v>0</v>
      </c>
      <c r="DY87" s="66">
        <v>0</v>
      </c>
      <c r="DZ87" s="66">
        <v>0</v>
      </c>
      <c r="EA87" s="66">
        <v>0</v>
      </c>
      <c r="EB87" s="89">
        <v>0</v>
      </c>
      <c r="EC87" s="66">
        <v>0</v>
      </c>
      <c r="ED87" s="66">
        <v>0</v>
      </c>
      <c r="EE87" s="66">
        <v>0</v>
      </c>
      <c r="EF87" s="66">
        <v>0</v>
      </c>
      <c r="EG87" s="66">
        <v>0</v>
      </c>
      <c r="EH87" s="66">
        <v>0</v>
      </c>
      <c r="EI87" s="89">
        <v>0</v>
      </c>
      <c r="EJ87" s="66">
        <v>0</v>
      </c>
      <c r="EK87" s="66">
        <v>0</v>
      </c>
      <c r="EL87" s="66">
        <v>0</v>
      </c>
      <c r="EM87" s="89">
        <v>0</v>
      </c>
      <c r="EN87" s="66">
        <v>0</v>
      </c>
      <c r="EO87" s="66">
        <v>0</v>
      </c>
      <c r="EP87" s="89">
        <v>0</v>
      </c>
      <c r="EQ87" s="66">
        <v>0</v>
      </c>
      <c r="ER87" s="66">
        <v>0</v>
      </c>
      <c r="ES87" s="89">
        <v>0</v>
      </c>
      <c r="ET87" s="89">
        <v>0</v>
      </c>
      <c r="EU87" s="66">
        <v>0</v>
      </c>
      <c r="EV87" s="66">
        <v>0</v>
      </c>
      <c r="EW87" s="66">
        <v>0</v>
      </c>
      <c r="EX87" s="66">
        <v>0</v>
      </c>
      <c r="EY87" s="66">
        <v>0</v>
      </c>
      <c r="EZ87" s="66">
        <v>0</v>
      </c>
      <c r="FA87" s="66">
        <v>0</v>
      </c>
      <c r="FB87" s="66">
        <v>0</v>
      </c>
      <c r="FC87" s="65"/>
      <c r="FD87" s="65"/>
      <c r="FE87" s="65"/>
      <c r="FF87" s="65"/>
      <c r="FG87" s="66">
        <v>62096.592278229829</v>
      </c>
      <c r="FI87" s="113"/>
    </row>
    <row r="88" spans="2:165" ht="14.25" customHeight="1" x14ac:dyDescent="0.2">
      <c r="B88" s="124" t="s">
        <v>552</v>
      </c>
      <c r="C88" s="76" t="s">
        <v>367</v>
      </c>
      <c r="D88" s="89">
        <v>0</v>
      </c>
      <c r="E88" s="66">
        <v>0</v>
      </c>
      <c r="F88" s="66">
        <v>0</v>
      </c>
      <c r="G88" s="66">
        <v>0</v>
      </c>
      <c r="H88" s="66">
        <v>0</v>
      </c>
      <c r="I88" s="66">
        <v>0</v>
      </c>
      <c r="J88" s="66">
        <v>0</v>
      </c>
      <c r="K88" s="66">
        <v>0</v>
      </c>
      <c r="L88" s="66">
        <v>0</v>
      </c>
      <c r="M88" s="66">
        <v>0</v>
      </c>
      <c r="N88" s="66">
        <v>0</v>
      </c>
      <c r="O88" s="66">
        <v>0</v>
      </c>
      <c r="P88" s="66">
        <v>0</v>
      </c>
      <c r="Q88" s="66">
        <v>0</v>
      </c>
      <c r="R88" s="66">
        <v>0</v>
      </c>
      <c r="S88" s="66">
        <v>0</v>
      </c>
      <c r="T88" s="66">
        <v>0</v>
      </c>
      <c r="U88" s="66">
        <v>0</v>
      </c>
      <c r="V88" s="66">
        <v>0</v>
      </c>
      <c r="W88" s="66">
        <v>0</v>
      </c>
      <c r="X88" s="66">
        <v>0</v>
      </c>
      <c r="Y88" s="66">
        <v>0</v>
      </c>
      <c r="Z88" s="66">
        <v>0</v>
      </c>
      <c r="AA88" s="66">
        <v>0</v>
      </c>
      <c r="AB88" s="66">
        <v>0</v>
      </c>
      <c r="AC88" s="66">
        <v>0</v>
      </c>
      <c r="AD88" s="66">
        <v>0</v>
      </c>
      <c r="AE88" s="66">
        <v>0</v>
      </c>
      <c r="AF88" s="66">
        <v>0</v>
      </c>
      <c r="AG88" s="66">
        <v>0</v>
      </c>
      <c r="AH88" s="89">
        <v>0</v>
      </c>
      <c r="AI88" s="66">
        <v>0</v>
      </c>
      <c r="AJ88" s="66">
        <v>0</v>
      </c>
      <c r="AK88" s="66">
        <v>0</v>
      </c>
      <c r="AL88" s="89">
        <v>0</v>
      </c>
      <c r="AM88" s="66">
        <v>0</v>
      </c>
      <c r="AN88" s="66">
        <v>0</v>
      </c>
      <c r="AO88" s="66">
        <v>0</v>
      </c>
      <c r="AP88" s="66">
        <v>0</v>
      </c>
      <c r="AQ88" s="66">
        <v>0</v>
      </c>
      <c r="AR88" s="66">
        <v>0</v>
      </c>
      <c r="AS88" s="66">
        <v>0</v>
      </c>
      <c r="AT88" s="66">
        <v>0</v>
      </c>
      <c r="AU88" s="66">
        <v>0</v>
      </c>
      <c r="AV88" s="66">
        <v>0</v>
      </c>
      <c r="AW88" s="66">
        <v>0</v>
      </c>
      <c r="AX88" s="66">
        <v>0</v>
      </c>
      <c r="AY88" s="66">
        <v>0</v>
      </c>
      <c r="AZ88" s="66">
        <v>0</v>
      </c>
      <c r="BA88" s="66">
        <v>0</v>
      </c>
      <c r="BB88" s="66">
        <v>0</v>
      </c>
      <c r="BC88" s="66">
        <v>0</v>
      </c>
      <c r="BD88" s="66">
        <v>0</v>
      </c>
      <c r="BE88" s="66">
        <v>0</v>
      </c>
      <c r="BF88" s="66">
        <v>0</v>
      </c>
      <c r="BG88" s="66">
        <v>0</v>
      </c>
      <c r="BH88" s="66">
        <v>0</v>
      </c>
      <c r="BI88" s="66">
        <v>0</v>
      </c>
      <c r="BJ88" s="66">
        <v>0</v>
      </c>
      <c r="BK88" s="66">
        <v>0</v>
      </c>
      <c r="BL88" s="66">
        <v>0</v>
      </c>
      <c r="BM88" s="66">
        <v>0</v>
      </c>
      <c r="BN88" s="66">
        <v>0</v>
      </c>
      <c r="BO88" s="66">
        <v>0</v>
      </c>
      <c r="BP88" s="66">
        <v>0</v>
      </c>
      <c r="BQ88" s="66">
        <v>0</v>
      </c>
      <c r="BR88" s="66">
        <v>0</v>
      </c>
      <c r="BS88" s="66">
        <v>0</v>
      </c>
      <c r="BT88" s="66">
        <v>0</v>
      </c>
      <c r="BU88" s="66">
        <v>0</v>
      </c>
      <c r="BV88" s="66">
        <v>0</v>
      </c>
      <c r="BW88" s="66">
        <v>0</v>
      </c>
      <c r="BX88" s="66">
        <v>0</v>
      </c>
      <c r="BY88" s="66">
        <v>0</v>
      </c>
      <c r="BZ88" s="66">
        <v>0</v>
      </c>
      <c r="CA88" s="66">
        <v>0</v>
      </c>
      <c r="CB88" s="66">
        <v>0</v>
      </c>
      <c r="CC88" s="89">
        <v>1744.4482208279999</v>
      </c>
      <c r="CD88" s="89">
        <v>0</v>
      </c>
      <c r="CE88" s="66">
        <v>0</v>
      </c>
      <c r="CF88" s="66">
        <v>0</v>
      </c>
      <c r="CG88" s="89">
        <v>0</v>
      </c>
      <c r="CH88" s="66">
        <v>0</v>
      </c>
      <c r="CI88" s="66">
        <v>0</v>
      </c>
      <c r="CJ88" s="66">
        <v>0</v>
      </c>
      <c r="CK88" s="66">
        <v>0</v>
      </c>
      <c r="CL88" s="66">
        <v>0</v>
      </c>
      <c r="CM88" s="66">
        <v>0</v>
      </c>
      <c r="CN88" s="66">
        <v>0</v>
      </c>
      <c r="CO88" s="66">
        <v>0</v>
      </c>
      <c r="CP88" s="89">
        <v>0</v>
      </c>
      <c r="CQ88" s="66">
        <v>0</v>
      </c>
      <c r="CR88" s="66">
        <v>0</v>
      </c>
      <c r="CS88" s="89">
        <v>0</v>
      </c>
      <c r="CT88" s="66">
        <v>0</v>
      </c>
      <c r="CU88" s="66">
        <v>0</v>
      </c>
      <c r="CV88" s="66">
        <v>0</v>
      </c>
      <c r="CW88" s="66">
        <v>0</v>
      </c>
      <c r="CX88" s="66">
        <v>0</v>
      </c>
      <c r="CY88" s="66">
        <v>0</v>
      </c>
      <c r="CZ88" s="66">
        <v>0</v>
      </c>
      <c r="DA88" s="66">
        <v>0</v>
      </c>
      <c r="DB88" s="89">
        <v>0</v>
      </c>
      <c r="DC88" s="66">
        <v>0</v>
      </c>
      <c r="DD88" s="66">
        <v>0</v>
      </c>
      <c r="DE88" s="66">
        <v>0</v>
      </c>
      <c r="DF88" s="89">
        <v>0</v>
      </c>
      <c r="DG88" s="66">
        <v>0</v>
      </c>
      <c r="DH88" s="66">
        <v>0</v>
      </c>
      <c r="DI88" s="89">
        <v>0</v>
      </c>
      <c r="DJ88" s="66">
        <v>0</v>
      </c>
      <c r="DK88" s="66">
        <v>0</v>
      </c>
      <c r="DL88" s="66">
        <v>0</v>
      </c>
      <c r="DM88" s="66">
        <v>0</v>
      </c>
      <c r="DN88" s="89">
        <v>0</v>
      </c>
      <c r="DO88" s="66">
        <v>0</v>
      </c>
      <c r="DP88" s="66">
        <v>0</v>
      </c>
      <c r="DQ88" s="89">
        <v>0</v>
      </c>
      <c r="DR88" s="66">
        <v>0</v>
      </c>
      <c r="DS88" s="66">
        <v>0</v>
      </c>
      <c r="DT88" s="66">
        <v>0</v>
      </c>
      <c r="DU88" s="66">
        <v>0</v>
      </c>
      <c r="DV88" s="66">
        <v>0</v>
      </c>
      <c r="DW88" s="66">
        <v>0</v>
      </c>
      <c r="DX88" s="66">
        <v>0</v>
      </c>
      <c r="DY88" s="66">
        <v>0</v>
      </c>
      <c r="DZ88" s="66">
        <v>0</v>
      </c>
      <c r="EA88" s="66">
        <v>0</v>
      </c>
      <c r="EB88" s="89">
        <v>0</v>
      </c>
      <c r="EC88" s="66">
        <v>0</v>
      </c>
      <c r="ED88" s="66">
        <v>0</v>
      </c>
      <c r="EE88" s="66">
        <v>0</v>
      </c>
      <c r="EF88" s="66">
        <v>0</v>
      </c>
      <c r="EG88" s="66">
        <v>0</v>
      </c>
      <c r="EH88" s="66">
        <v>0</v>
      </c>
      <c r="EI88" s="89">
        <v>0</v>
      </c>
      <c r="EJ88" s="66">
        <v>0</v>
      </c>
      <c r="EK88" s="66">
        <v>0</v>
      </c>
      <c r="EL88" s="66">
        <v>0</v>
      </c>
      <c r="EM88" s="89">
        <v>0</v>
      </c>
      <c r="EN88" s="66">
        <v>0</v>
      </c>
      <c r="EO88" s="66">
        <v>0</v>
      </c>
      <c r="EP88" s="89">
        <v>0</v>
      </c>
      <c r="EQ88" s="66">
        <v>0</v>
      </c>
      <c r="ER88" s="66">
        <v>0</v>
      </c>
      <c r="ES88" s="89">
        <v>0</v>
      </c>
      <c r="ET88" s="89">
        <v>0</v>
      </c>
      <c r="EU88" s="66">
        <v>0</v>
      </c>
      <c r="EV88" s="66">
        <v>0</v>
      </c>
      <c r="EW88" s="66">
        <v>0</v>
      </c>
      <c r="EX88" s="66">
        <v>0</v>
      </c>
      <c r="EY88" s="66">
        <v>0</v>
      </c>
      <c r="EZ88" s="66">
        <v>0</v>
      </c>
      <c r="FA88" s="66">
        <v>0</v>
      </c>
      <c r="FB88" s="66">
        <v>0</v>
      </c>
      <c r="FC88" s="65"/>
      <c r="FD88" s="65"/>
      <c r="FE88" s="65"/>
      <c r="FF88" s="65"/>
      <c r="FG88" s="66">
        <v>1744.4482208279999</v>
      </c>
      <c r="FI88" s="113"/>
    </row>
    <row r="89" spans="2:165" ht="14.25" customHeight="1" x14ac:dyDescent="0.2">
      <c r="B89" s="124" t="s">
        <v>552</v>
      </c>
      <c r="C89" s="76" t="s">
        <v>368</v>
      </c>
      <c r="D89" s="89">
        <v>0</v>
      </c>
      <c r="E89" s="66">
        <v>0</v>
      </c>
      <c r="F89" s="66">
        <v>0</v>
      </c>
      <c r="G89" s="66">
        <v>0</v>
      </c>
      <c r="H89" s="66">
        <v>0</v>
      </c>
      <c r="I89" s="66">
        <v>0</v>
      </c>
      <c r="J89" s="66">
        <v>0</v>
      </c>
      <c r="K89" s="66">
        <v>0</v>
      </c>
      <c r="L89" s="66">
        <v>0</v>
      </c>
      <c r="M89" s="66">
        <v>0</v>
      </c>
      <c r="N89" s="66">
        <v>0</v>
      </c>
      <c r="O89" s="66">
        <v>0</v>
      </c>
      <c r="P89" s="66">
        <v>0</v>
      </c>
      <c r="Q89" s="66">
        <v>0</v>
      </c>
      <c r="R89" s="66">
        <v>0</v>
      </c>
      <c r="S89" s="66">
        <v>0</v>
      </c>
      <c r="T89" s="66">
        <v>0</v>
      </c>
      <c r="U89" s="66">
        <v>0</v>
      </c>
      <c r="V89" s="66">
        <v>0</v>
      </c>
      <c r="W89" s="66">
        <v>0</v>
      </c>
      <c r="X89" s="66">
        <v>0</v>
      </c>
      <c r="Y89" s="66">
        <v>0</v>
      </c>
      <c r="Z89" s="66">
        <v>0</v>
      </c>
      <c r="AA89" s="66">
        <v>0</v>
      </c>
      <c r="AB89" s="66">
        <v>0</v>
      </c>
      <c r="AC89" s="66">
        <v>0</v>
      </c>
      <c r="AD89" s="66">
        <v>0</v>
      </c>
      <c r="AE89" s="66">
        <v>0</v>
      </c>
      <c r="AF89" s="66">
        <v>0</v>
      </c>
      <c r="AG89" s="66">
        <v>0</v>
      </c>
      <c r="AH89" s="89">
        <v>0</v>
      </c>
      <c r="AI89" s="66">
        <v>0</v>
      </c>
      <c r="AJ89" s="66">
        <v>0</v>
      </c>
      <c r="AK89" s="66">
        <v>0</v>
      </c>
      <c r="AL89" s="89">
        <v>0</v>
      </c>
      <c r="AM89" s="66">
        <v>0</v>
      </c>
      <c r="AN89" s="66">
        <v>0</v>
      </c>
      <c r="AO89" s="66">
        <v>0</v>
      </c>
      <c r="AP89" s="66">
        <v>0</v>
      </c>
      <c r="AQ89" s="66">
        <v>0</v>
      </c>
      <c r="AR89" s="66">
        <v>0</v>
      </c>
      <c r="AS89" s="66">
        <v>0</v>
      </c>
      <c r="AT89" s="66">
        <v>0</v>
      </c>
      <c r="AU89" s="66">
        <v>0</v>
      </c>
      <c r="AV89" s="66">
        <v>0</v>
      </c>
      <c r="AW89" s="66">
        <v>0</v>
      </c>
      <c r="AX89" s="66">
        <v>0</v>
      </c>
      <c r="AY89" s="66">
        <v>0</v>
      </c>
      <c r="AZ89" s="66">
        <v>0</v>
      </c>
      <c r="BA89" s="66">
        <v>0</v>
      </c>
      <c r="BB89" s="66">
        <v>0</v>
      </c>
      <c r="BC89" s="66">
        <v>0</v>
      </c>
      <c r="BD89" s="66">
        <v>0</v>
      </c>
      <c r="BE89" s="66">
        <v>0</v>
      </c>
      <c r="BF89" s="66">
        <v>0</v>
      </c>
      <c r="BG89" s="66">
        <v>0</v>
      </c>
      <c r="BH89" s="66">
        <v>0</v>
      </c>
      <c r="BI89" s="66">
        <v>0</v>
      </c>
      <c r="BJ89" s="66">
        <v>0</v>
      </c>
      <c r="BK89" s="66">
        <v>0</v>
      </c>
      <c r="BL89" s="66">
        <v>0</v>
      </c>
      <c r="BM89" s="66">
        <v>0</v>
      </c>
      <c r="BN89" s="66">
        <v>0</v>
      </c>
      <c r="BO89" s="66">
        <v>0</v>
      </c>
      <c r="BP89" s="66">
        <v>0</v>
      </c>
      <c r="BQ89" s="66">
        <v>0</v>
      </c>
      <c r="BR89" s="66">
        <v>0</v>
      </c>
      <c r="BS89" s="66">
        <v>0</v>
      </c>
      <c r="BT89" s="66">
        <v>0</v>
      </c>
      <c r="BU89" s="66">
        <v>0</v>
      </c>
      <c r="BV89" s="66">
        <v>0</v>
      </c>
      <c r="BW89" s="66">
        <v>0</v>
      </c>
      <c r="BX89" s="66">
        <v>0</v>
      </c>
      <c r="BY89" s="66">
        <v>0</v>
      </c>
      <c r="BZ89" s="66">
        <v>0</v>
      </c>
      <c r="CA89" s="66">
        <v>0</v>
      </c>
      <c r="CB89" s="66">
        <v>0</v>
      </c>
      <c r="CC89" s="89">
        <v>8.7964515215999999</v>
      </c>
      <c r="CD89" s="89">
        <v>0</v>
      </c>
      <c r="CE89" s="66">
        <v>0</v>
      </c>
      <c r="CF89" s="66">
        <v>0</v>
      </c>
      <c r="CG89" s="89">
        <v>0</v>
      </c>
      <c r="CH89" s="66">
        <v>0</v>
      </c>
      <c r="CI89" s="66">
        <v>0</v>
      </c>
      <c r="CJ89" s="66">
        <v>0</v>
      </c>
      <c r="CK89" s="66">
        <v>0</v>
      </c>
      <c r="CL89" s="66">
        <v>0</v>
      </c>
      <c r="CM89" s="66">
        <v>0</v>
      </c>
      <c r="CN89" s="66">
        <v>0</v>
      </c>
      <c r="CO89" s="66">
        <v>0</v>
      </c>
      <c r="CP89" s="89">
        <v>0</v>
      </c>
      <c r="CQ89" s="66">
        <v>0</v>
      </c>
      <c r="CR89" s="66">
        <v>0</v>
      </c>
      <c r="CS89" s="89">
        <v>0</v>
      </c>
      <c r="CT89" s="66">
        <v>0</v>
      </c>
      <c r="CU89" s="66">
        <v>0</v>
      </c>
      <c r="CV89" s="66">
        <v>0</v>
      </c>
      <c r="CW89" s="66">
        <v>0</v>
      </c>
      <c r="CX89" s="66">
        <v>0</v>
      </c>
      <c r="CY89" s="66">
        <v>0</v>
      </c>
      <c r="CZ89" s="66">
        <v>0</v>
      </c>
      <c r="DA89" s="66">
        <v>0</v>
      </c>
      <c r="DB89" s="89">
        <v>0</v>
      </c>
      <c r="DC89" s="66">
        <v>0</v>
      </c>
      <c r="DD89" s="66">
        <v>0</v>
      </c>
      <c r="DE89" s="66">
        <v>0</v>
      </c>
      <c r="DF89" s="89">
        <v>0</v>
      </c>
      <c r="DG89" s="66">
        <v>0</v>
      </c>
      <c r="DH89" s="66">
        <v>0</v>
      </c>
      <c r="DI89" s="89">
        <v>0</v>
      </c>
      <c r="DJ89" s="66">
        <v>0</v>
      </c>
      <c r="DK89" s="66">
        <v>0</v>
      </c>
      <c r="DL89" s="66">
        <v>0</v>
      </c>
      <c r="DM89" s="66">
        <v>0</v>
      </c>
      <c r="DN89" s="89">
        <v>0</v>
      </c>
      <c r="DO89" s="66">
        <v>0</v>
      </c>
      <c r="DP89" s="66">
        <v>0</v>
      </c>
      <c r="DQ89" s="89">
        <v>0</v>
      </c>
      <c r="DR89" s="66">
        <v>0</v>
      </c>
      <c r="DS89" s="66">
        <v>0</v>
      </c>
      <c r="DT89" s="66">
        <v>0</v>
      </c>
      <c r="DU89" s="66">
        <v>0</v>
      </c>
      <c r="DV89" s="66">
        <v>0</v>
      </c>
      <c r="DW89" s="66">
        <v>0</v>
      </c>
      <c r="DX89" s="66">
        <v>0</v>
      </c>
      <c r="DY89" s="66">
        <v>0</v>
      </c>
      <c r="DZ89" s="66">
        <v>0</v>
      </c>
      <c r="EA89" s="66">
        <v>0</v>
      </c>
      <c r="EB89" s="89">
        <v>0</v>
      </c>
      <c r="EC89" s="66">
        <v>0</v>
      </c>
      <c r="ED89" s="66">
        <v>0</v>
      </c>
      <c r="EE89" s="66">
        <v>0</v>
      </c>
      <c r="EF89" s="66">
        <v>0</v>
      </c>
      <c r="EG89" s="66">
        <v>0</v>
      </c>
      <c r="EH89" s="66">
        <v>0</v>
      </c>
      <c r="EI89" s="89">
        <v>0</v>
      </c>
      <c r="EJ89" s="66">
        <v>0</v>
      </c>
      <c r="EK89" s="66">
        <v>0</v>
      </c>
      <c r="EL89" s="66">
        <v>0</v>
      </c>
      <c r="EM89" s="89">
        <v>0</v>
      </c>
      <c r="EN89" s="66">
        <v>0</v>
      </c>
      <c r="EO89" s="66">
        <v>0</v>
      </c>
      <c r="EP89" s="89">
        <v>0</v>
      </c>
      <c r="EQ89" s="66">
        <v>0</v>
      </c>
      <c r="ER89" s="66">
        <v>0</v>
      </c>
      <c r="ES89" s="89">
        <v>0</v>
      </c>
      <c r="ET89" s="89">
        <v>0</v>
      </c>
      <c r="EU89" s="66">
        <v>0</v>
      </c>
      <c r="EV89" s="66">
        <v>0</v>
      </c>
      <c r="EW89" s="66">
        <v>0</v>
      </c>
      <c r="EX89" s="66">
        <v>0</v>
      </c>
      <c r="EY89" s="66">
        <v>0</v>
      </c>
      <c r="EZ89" s="66">
        <v>0</v>
      </c>
      <c r="FA89" s="66">
        <v>0</v>
      </c>
      <c r="FB89" s="66">
        <v>0</v>
      </c>
      <c r="FC89" s="65"/>
      <c r="FD89" s="65"/>
      <c r="FE89" s="65"/>
      <c r="FF89" s="65"/>
      <c r="FG89" s="66">
        <v>8.7964515215999999</v>
      </c>
      <c r="FI89" s="113"/>
    </row>
    <row r="90" spans="2:165" ht="14.25" customHeight="1" x14ac:dyDescent="0.2">
      <c r="B90" s="115"/>
      <c r="C90" s="118" t="s">
        <v>369</v>
      </c>
      <c r="D90" s="9">
        <v>8.2530458783999983</v>
      </c>
      <c r="E90" s="131">
        <v>0</v>
      </c>
      <c r="F90" s="131">
        <v>0</v>
      </c>
      <c r="G90" s="131">
        <v>0</v>
      </c>
      <c r="H90" s="131">
        <v>0</v>
      </c>
      <c r="I90" s="131">
        <v>0</v>
      </c>
      <c r="J90" s="131">
        <v>0</v>
      </c>
      <c r="K90" s="131">
        <v>0</v>
      </c>
      <c r="L90" s="131">
        <v>0</v>
      </c>
      <c r="M90" s="131">
        <v>0</v>
      </c>
      <c r="N90" s="131">
        <v>0</v>
      </c>
      <c r="O90" s="131">
        <v>0</v>
      </c>
      <c r="P90" s="131">
        <v>0</v>
      </c>
      <c r="Q90" s="131">
        <v>0</v>
      </c>
      <c r="R90" s="131">
        <v>0</v>
      </c>
      <c r="S90" s="131">
        <v>0</v>
      </c>
      <c r="T90" s="131">
        <v>0</v>
      </c>
      <c r="U90" s="131">
        <v>0</v>
      </c>
      <c r="V90" s="131">
        <v>0</v>
      </c>
      <c r="W90" s="131">
        <v>0</v>
      </c>
      <c r="X90" s="131">
        <v>0</v>
      </c>
      <c r="Y90" s="131">
        <v>0</v>
      </c>
      <c r="Z90" s="131">
        <v>5.1470608703999989</v>
      </c>
      <c r="AA90" s="131">
        <v>2.3073031488</v>
      </c>
      <c r="AB90" s="131">
        <v>0.7986818591999999</v>
      </c>
      <c r="AC90" s="131">
        <v>0</v>
      </c>
      <c r="AD90" s="131">
        <v>0</v>
      </c>
      <c r="AE90" s="131">
        <v>0</v>
      </c>
      <c r="AF90" s="131">
        <v>0</v>
      </c>
      <c r="AG90" s="131">
        <v>0</v>
      </c>
      <c r="AH90" s="9">
        <v>0</v>
      </c>
      <c r="AI90" s="131">
        <v>0</v>
      </c>
      <c r="AJ90" s="131">
        <v>0</v>
      </c>
      <c r="AK90" s="131">
        <v>0</v>
      </c>
      <c r="AL90" s="9">
        <v>16545.301289812411</v>
      </c>
      <c r="AM90" s="131">
        <v>0.62119700160000002</v>
      </c>
      <c r="AN90" s="131">
        <v>0</v>
      </c>
      <c r="AO90" s="131">
        <v>0</v>
      </c>
      <c r="AP90" s="131">
        <v>0</v>
      </c>
      <c r="AQ90" s="131">
        <v>0</v>
      </c>
      <c r="AR90" s="131">
        <v>4280.3641046057037</v>
      </c>
      <c r="AS90" s="131">
        <v>0</v>
      </c>
      <c r="AT90" s="131">
        <v>0</v>
      </c>
      <c r="AU90" s="131">
        <v>11803.128028205107</v>
      </c>
      <c r="AV90" s="131">
        <v>0</v>
      </c>
      <c r="AW90" s="131">
        <v>461.18795999999998</v>
      </c>
      <c r="AX90" s="131">
        <v>0</v>
      </c>
      <c r="AY90" s="131">
        <v>0</v>
      </c>
      <c r="AZ90" s="131">
        <v>0</v>
      </c>
      <c r="BA90" s="131">
        <v>0</v>
      </c>
      <c r="BB90" s="131">
        <v>0</v>
      </c>
      <c r="BC90" s="131">
        <v>0</v>
      </c>
      <c r="BD90" s="131">
        <v>0</v>
      </c>
      <c r="BE90" s="131">
        <v>0</v>
      </c>
      <c r="BF90" s="131">
        <v>0</v>
      </c>
      <c r="BG90" s="131">
        <v>0</v>
      </c>
      <c r="BH90" s="131">
        <v>0</v>
      </c>
      <c r="BI90" s="131">
        <v>0</v>
      </c>
      <c r="BJ90" s="131">
        <v>0</v>
      </c>
      <c r="BK90" s="131">
        <v>0</v>
      </c>
      <c r="BL90" s="131">
        <v>0</v>
      </c>
      <c r="BM90" s="131">
        <v>0</v>
      </c>
      <c r="BN90" s="131">
        <v>0</v>
      </c>
      <c r="BO90" s="131">
        <v>0</v>
      </c>
      <c r="BP90" s="131">
        <v>0</v>
      </c>
      <c r="BQ90" s="131">
        <v>0</v>
      </c>
      <c r="BR90" s="131">
        <v>0</v>
      </c>
      <c r="BS90" s="131">
        <v>0</v>
      </c>
      <c r="BT90" s="131">
        <v>0</v>
      </c>
      <c r="BU90" s="131">
        <v>0</v>
      </c>
      <c r="BV90" s="131">
        <v>0</v>
      </c>
      <c r="BW90" s="131">
        <v>0</v>
      </c>
      <c r="BX90" s="131">
        <v>0</v>
      </c>
      <c r="BY90" s="131">
        <v>0</v>
      </c>
      <c r="BZ90" s="131">
        <v>0</v>
      </c>
      <c r="CA90" s="131">
        <v>0</v>
      </c>
      <c r="CB90" s="131">
        <v>0</v>
      </c>
      <c r="CC90" s="9">
        <v>0</v>
      </c>
      <c r="CD90" s="9">
        <v>0</v>
      </c>
      <c r="CE90" s="131">
        <v>0</v>
      </c>
      <c r="CF90" s="131">
        <v>0</v>
      </c>
      <c r="CG90" s="9">
        <v>0</v>
      </c>
      <c r="CH90" s="131">
        <v>0</v>
      </c>
      <c r="CI90" s="131">
        <v>0</v>
      </c>
      <c r="CJ90" s="131">
        <v>0</v>
      </c>
      <c r="CK90" s="131">
        <v>0</v>
      </c>
      <c r="CL90" s="131">
        <v>0</v>
      </c>
      <c r="CM90" s="131">
        <v>0</v>
      </c>
      <c r="CN90" s="131">
        <v>0</v>
      </c>
      <c r="CO90" s="131">
        <v>0</v>
      </c>
      <c r="CP90" s="9">
        <v>0</v>
      </c>
      <c r="CQ90" s="131">
        <v>0</v>
      </c>
      <c r="CR90" s="131">
        <v>0</v>
      </c>
      <c r="CS90" s="9">
        <v>0</v>
      </c>
      <c r="CT90" s="131">
        <v>0</v>
      </c>
      <c r="CU90" s="131">
        <v>0</v>
      </c>
      <c r="CV90" s="131">
        <v>0</v>
      </c>
      <c r="CW90" s="131">
        <v>0</v>
      </c>
      <c r="CX90" s="131">
        <v>0</v>
      </c>
      <c r="CY90" s="131">
        <v>0</v>
      </c>
      <c r="CZ90" s="131">
        <v>0</v>
      </c>
      <c r="DA90" s="131">
        <v>0</v>
      </c>
      <c r="DB90" s="9">
        <v>0</v>
      </c>
      <c r="DC90" s="131">
        <v>0</v>
      </c>
      <c r="DD90" s="131">
        <v>0</v>
      </c>
      <c r="DE90" s="131">
        <v>0</v>
      </c>
      <c r="DF90" s="9">
        <v>0</v>
      </c>
      <c r="DG90" s="131">
        <v>0</v>
      </c>
      <c r="DH90" s="131">
        <v>0</v>
      </c>
      <c r="DI90" s="9">
        <v>0</v>
      </c>
      <c r="DJ90" s="131">
        <v>0</v>
      </c>
      <c r="DK90" s="131">
        <v>0</v>
      </c>
      <c r="DL90" s="131">
        <v>0</v>
      </c>
      <c r="DM90" s="131">
        <v>0</v>
      </c>
      <c r="DN90" s="9">
        <v>0</v>
      </c>
      <c r="DO90" s="131">
        <v>0</v>
      </c>
      <c r="DP90" s="131">
        <v>0</v>
      </c>
      <c r="DQ90" s="9">
        <v>0</v>
      </c>
      <c r="DR90" s="131">
        <v>0</v>
      </c>
      <c r="DS90" s="131">
        <v>0</v>
      </c>
      <c r="DT90" s="131">
        <v>0</v>
      </c>
      <c r="DU90" s="131">
        <v>0</v>
      </c>
      <c r="DV90" s="131">
        <v>0</v>
      </c>
      <c r="DW90" s="131">
        <v>0</v>
      </c>
      <c r="DX90" s="131">
        <v>0</v>
      </c>
      <c r="DY90" s="131">
        <v>0</v>
      </c>
      <c r="DZ90" s="131">
        <v>0</v>
      </c>
      <c r="EA90" s="131">
        <v>0</v>
      </c>
      <c r="EB90" s="9">
        <v>0</v>
      </c>
      <c r="EC90" s="131">
        <v>0</v>
      </c>
      <c r="ED90" s="131">
        <v>0</v>
      </c>
      <c r="EE90" s="131">
        <v>0</v>
      </c>
      <c r="EF90" s="131">
        <v>0</v>
      </c>
      <c r="EG90" s="131">
        <v>0</v>
      </c>
      <c r="EH90" s="131">
        <v>0</v>
      </c>
      <c r="EI90" s="9">
        <v>0</v>
      </c>
      <c r="EJ90" s="131">
        <v>0</v>
      </c>
      <c r="EK90" s="131">
        <v>0</v>
      </c>
      <c r="EL90" s="131">
        <v>0</v>
      </c>
      <c r="EM90" s="9">
        <v>0</v>
      </c>
      <c r="EN90" s="131">
        <v>0</v>
      </c>
      <c r="EO90" s="131">
        <v>0</v>
      </c>
      <c r="EP90" s="9">
        <v>0</v>
      </c>
      <c r="EQ90" s="131">
        <v>0</v>
      </c>
      <c r="ER90" s="131">
        <v>0</v>
      </c>
      <c r="ES90" s="9">
        <v>0</v>
      </c>
      <c r="ET90" s="9">
        <v>0</v>
      </c>
      <c r="EU90" s="131">
        <v>0</v>
      </c>
      <c r="EV90" s="131">
        <v>0</v>
      </c>
      <c r="EW90" s="131">
        <v>0</v>
      </c>
      <c r="EX90" s="131">
        <v>0</v>
      </c>
      <c r="EY90" s="131">
        <v>0</v>
      </c>
      <c r="EZ90" s="131">
        <v>0</v>
      </c>
      <c r="FA90" s="131">
        <v>0</v>
      </c>
      <c r="FB90" s="9">
        <v>0</v>
      </c>
      <c r="FC90" s="9">
        <v>0</v>
      </c>
      <c r="FD90" s="9">
        <v>0</v>
      </c>
      <c r="FE90" s="9">
        <v>0</v>
      </c>
      <c r="FF90" s="9">
        <v>0</v>
      </c>
      <c r="FG90" s="9">
        <v>16553.554335690809</v>
      </c>
      <c r="FI90" s="113"/>
    </row>
    <row r="91" spans="2:165" ht="14.25" customHeight="1" x14ac:dyDescent="0.2">
      <c r="B91" s="124" t="s">
        <v>553</v>
      </c>
      <c r="C91" s="76" t="s">
        <v>370</v>
      </c>
      <c r="D91" s="89">
        <v>0</v>
      </c>
      <c r="E91" s="66">
        <v>0</v>
      </c>
      <c r="F91" s="66">
        <v>0</v>
      </c>
      <c r="G91" s="66">
        <v>0</v>
      </c>
      <c r="H91" s="66">
        <v>0</v>
      </c>
      <c r="I91" s="66">
        <v>0</v>
      </c>
      <c r="J91" s="66">
        <v>0</v>
      </c>
      <c r="K91" s="66">
        <v>0</v>
      </c>
      <c r="L91" s="66">
        <v>0</v>
      </c>
      <c r="M91" s="66">
        <v>0</v>
      </c>
      <c r="N91" s="66">
        <v>0</v>
      </c>
      <c r="O91" s="66">
        <v>0</v>
      </c>
      <c r="P91" s="66">
        <v>0</v>
      </c>
      <c r="Q91" s="66">
        <v>0</v>
      </c>
      <c r="R91" s="66">
        <v>0</v>
      </c>
      <c r="S91" s="66">
        <v>0</v>
      </c>
      <c r="T91" s="66">
        <v>0</v>
      </c>
      <c r="U91" s="66">
        <v>0</v>
      </c>
      <c r="V91" s="66">
        <v>0</v>
      </c>
      <c r="W91" s="66">
        <v>0</v>
      </c>
      <c r="X91" s="66">
        <v>0</v>
      </c>
      <c r="Y91" s="66">
        <v>0</v>
      </c>
      <c r="Z91" s="66">
        <v>0</v>
      </c>
      <c r="AA91" s="66">
        <v>0</v>
      </c>
      <c r="AB91" s="66">
        <v>0</v>
      </c>
      <c r="AC91" s="66">
        <v>0</v>
      </c>
      <c r="AD91" s="66">
        <v>0</v>
      </c>
      <c r="AE91" s="66">
        <v>0</v>
      </c>
      <c r="AF91" s="66">
        <v>0</v>
      </c>
      <c r="AG91" s="66">
        <v>0</v>
      </c>
      <c r="AH91" s="89">
        <v>0</v>
      </c>
      <c r="AI91" s="66">
        <v>0</v>
      </c>
      <c r="AJ91" s="66">
        <v>0</v>
      </c>
      <c r="AK91" s="66">
        <v>0</v>
      </c>
      <c r="AL91" s="89">
        <v>11061.387280091027</v>
      </c>
      <c r="AM91" s="66">
        <v>0</v>
      </c>
      <c r="AN91" s="66">
        <v>0</v>
      </c>
      <c r="AO91" s="66">
        <v>0</v>
      </c>
      <c r="AP91" s="66">
        <v>0</v>
      </c>
      <c r="AQ91" s="66">
        <v>0</v>
      </c>
      <c r="AR91" s="66">
        <v>0</v>
      </c>
      <c r="AS91" s="66">
        <v>0</v>
      </c>
      <c r="AT91" s="66">
        <v>0</v>
      </c>
      <c r="AU91" s="66">
        <v>11061.387280091027</v>
      </c>
      <c r="AV91" s="66">
        <v>0</v>
      </c>
      <c r="AW91" s="66">
        <v>0</v>
      </c>
      <c r="AX91" s="66">
        <v>0</v>
      </c>
      <c r="AY91" s="66">
        <v>0</v>
      </c>
      <c r="AZ91" s="66">
        <v>0</v>
      </c>
      <c r="BA91" s="66">
        <v>0</v>
      </c>
      <c r="BB91" s="66">
        <v>0</v>
      </c>
      <c r="BC91" s="66">
        <v>0</v>
      </c>
      <c r="BD91" s="66">
        <v>0</v>
      </c>
      <c r="BE91" s="66">
        <v>0</v>
      </c>
      <c r="BF91" s="66">
        <v>0</v>
      </c>
      <c r="BG91" s="66">
        <v>0</v>
      </c>
      <c r="BH91" s="66">
        <v>0</v>
      </c>
      <c r="BI91" s="66">
        <v>0</v>
      </c>
      <c r="BJ91" s="66">
        <v>0</v>
      </c>
      <c r="BK91" s="66">
        <v>0</v>
      </c>
      <c r="BL91" s="66">
        <v>0</v>
      </c>
      <c r="BM91" s="66">
        <v>0</v>
      </c>
      <c r="BN91" s="66">
        <v>0</v>
      </c>
      <c r="BO91" s="66">
        <v>0</v>
      </c>
      <c r="BP91" s="66">
        <v>0</v>
      </c>
      <c r="BQ91" s="66">
        <v>0</v>
      </c>
      <c r="BR91" s="66">
        <v>0</v>
      </c>
      <c r="BS91" s="66">
        <v>0</v>
      </c>
      <c r="BT91" s="66">
        <v>0</v>
      </c>
      <c r="BU91" s="66">
        <v>0</v>
      </c>
      <c r="BV91" s="66">
        <v>0</v>
      </c>
      <c r="BW91" s="66">
        <v>0</v>
      </c>
      <c r="BX91" s="66">
        <v>0</v>
      </c>
      <c r="BY91" s="66">
        <v>0</v>
      </c>
      <c r="BZ91" s="66">
        <v>0</v>
      </c>
      <c r="CA91" s="66">
        <v>0</v>
      </c>
      <c r="CB91" s="66">
        <v>0</v>
      </c>
      <c r="CC91" s="89">
        <v>0</v>
      </c>
      <c r="CD91" s="89">
        <v>0</v>
      </c>
      <c r="CE91" s="66">
        <v>0</v>
      </c>
      <c r="CF91" s="66">
        <v>0</v>
      </c>
      <c r="CG91" s="89">
        <v>0</v>
      </c>
      <c r="CH91" s="66">
        <v>0</v>
      </c>
      <c r="CI91" s="66">
        <v>0</v>
      </c>
      <c r="CJ91" s="66">
        <v>0</v>
      </c>
      <c r="CK91" s="66">
        <v>0</v>
      </c>
      <c r="CL91" s="66">
        <v>0</v>
      </c>
      <c r="CM91" s="66">
        <v>0</v>
      </c>
      <c r="CN91" s="66">
        <v>0</v>
      </c>
      <c r="CO91" s="66">
        <v>0</v>
      </c>
      <c r="CP91" s="89">
        <v>0</v>
      </c>
      <c r="CQ91" s="66">
        <v>0</v>
      </c>
      <c r="CR91" s="66">
        <v>0</v>
      </c>
      <c r="CS91" s="89">
        <v>0</v>
      </c>
      <c r="CT91" s="66">
        <v>0</v>
      </c>
      <c r="CU91" s="66">
        <v>0</v>
      </c>
      <c r="CV91" s="66">
        <v>0</v>
      </c>
      <c r="CW91" s="66">
        <v>0</v>
      </c>
      <c r="CX91" s="66">
        <v>0</v>
      </c>
      <c r="CY91" s="66">
        <v>0</v>
      </c>
      <c r="CZ91" s="66">
        <v>0</v>
      </c>
      <c r="DA91" s="66">
        <v>0</v>
      </c>
      <c r="DB91" s="89">
        <v>0</v>
      </c>
      <c r="DC91" s="66">
        <v>0</v>
      </c>
      <c r="DD91" s="66">
        <v>0</v>
      </c>
      <c r="DE91" s="66">
        <v>0</v>
      </c>
      <c r="DF91" s="89">
        <v>0</v>
      </c>
      <c r="DG91" s="66">
        <v>0</v>
      </c>
      <c r="DH91" s="66">
        <v>0</v>
      </c>
      <c r="DI91" s="89">
        <v>0</v>
      </c>
      <c r="DJ91" s="66">
        <v>0</v>
      </c>
      <c r="DK91" s="66">
        <v>0</v>
      </c>
      <c r="DL91" s="66">
        <v>0</v>
      </c>
      <c r="DM91" s="66">
        <v>0</v>
      </c>
      <c r="DN91" s="89">
        <v>0</v>
      </c>
      <c r="DO91" s="66">
        <v>0</v>
      </c>
      <c r="DP91" s="66">
        <v>0</v>
      </c>
      <c r="DQ91" s="89">
        <v>0</v>
      </c>
      <c r="DR91" s="66">
        <v>0</v>
      </c>
      <c r="DS91" s="66">
        <v>0</v>
      </c>
      <c r="DT91" s="66">
        <v>0</v>
      </c>
      <c r="DU91" s="66">
        <v>0</v>
      </c>
      <c r="DV91" s="66">
        <v>0</v>
      </c>
      <c r="DW91" s="66">
        <v>0</v>
      </c>
      <c r="DX91" s="66">
        <v>0</v>
      </c>
      <c r="DY91" s="66">
        <v>0</v>
      </c>
      <c r="DZ91" s="66">
        <v>0</v>
      </c>
      <c r="EA91" s="66">
        <v>0</v>
      </c>
      <c r="EB91" s="89">
        <v>0</v>
      </c>
      <c r="EC91" s="66">
        <v>0</v>
      </c>
      <c r="ED91" s="66">
        <v>0</v>
      </c>
      <c r="EE91" s="66">
        <v>0</v>
      </c>
      <c r="EF91" s="66">
        <v>0</v>
      </c>
      <c r="EG91" s="66">
        <v>0</v>
      </c>
      <c r="EH91" s="66">
        <v>0</v>
      </c>
      <c r="EI91" s="89">
        <v>0</v>
      </c>
      <c r="EJ91" s="66">
        <v>0</v>
      </c>
      <c r="EK91" s="66">
        <v>0</v>
      </c>
      <c r="EL91" s="66">
        <v>0</v>
      </c>
      <c r="EM91" s="89">
        <v>0</v>
      </c>
      <c r="EN91" s="66">
        <v>0</v>
      </c>
      <c r="EO91" s="66">
        <v>0</v>
      </c>
      <c r="EP91" s="89">
        <v>0</v>
      </c>
      <c r="EQ91" s="66">
        <v>0</v>
      </c>
      <c r="ER91" s="66">
        <v>0</v>
      </c>
      <c r="ES91" s="89">
        <v>0</v>
      </c>
      <c r="ET91" s="89">
        <v>0</v>
      </c>
      <c r="EU91" s="66">
        <v>0</v>
      </c>
      <c r="EV91" s="66">
        <v>0</v>
      </c>
      <c r="EW91" s="66">
        <v>0</v>
      </c>
      <c r="EX91" s="66">
        <v>0</v>
      </c>
      <c r="EY91" s="66">
        <v>0</v>
      </c>
      <c r="EZ91" s="66">
        <v>0</v>
      </c>
      <c r="FA91" s="66">
        <v>0</v>
      </c>
      <c r="FB91" s="66">
        <v>0</v>
      </c>
      <c r="FC91" s="65"/>
      <c r="FD91" s="65"/>
      <c r="FE91" s="65"/>
      <c r="FF91" s="65"/>
      <c r="FG91" s="66">
        <v>11061.387280091027</v>
      </c>
      <c r="FI91" s="113"/>
    </row>
    <row r="92" spans="2:165" ht="14.25" customHeight="1" x14ac:dyDescent="0.2">
      <c r="B92" s="124" t="s">
        <v>554</v>
      </c>
      <c r="C92" s="76" t="s">
        <v>371</v>
      </c>
      <c r="D92" s="89">
        <v>0</v>
      </c>
      <c r="E92" s="66">
        <v>0</v>
      </c>
      <c r="F92" s="66">
        <v>0</v>
      </c>
      <c r="G92" s="66">
        <v>0</v>
      </c>
      <c r="H92" s="66">
        <v>0</v>
      </c>
      <c r="I92" s="66">
        <v>0</v>
      </c>
      <c r="J92" s="66">
        <v>0</v>
      </c>
      <c r="K92" s="66">
        <v>0</v>
      </c>
      <c r="L92" s="66">
        <v>0</v>
      </c>
      <c r="M92" s="66">
        <v>0</v>
      </c>
      <c r="N92" s="66">
        <v>0</v>
      </c>
      <c r="O92" s="66">
        <v>0</v>
      </c>
      <c r="P92" s="66">
        <v>0</v>
      </c>
      <c r="Q92" s="66">
        <v>0</v>
      </c>
      <c r="R92" s="66">
        <v>0</v>
      </c>
      <c r="S92" s="66">
        <v>0</v>
      </c>
      <c r="T92" s="66">
        <v>0</v>
      </c>
      <c r="U92" s="66">
        <v>0</v>
      </c>
      <c r="V92" s="66">
        <v>0</v>
      </c>
      <c r="W92" s="66">
        <v>0</v>
      </c>
      <c r="X92" s="66">
        <v>0</v>
      </c>
      <c r="Y92" s="66">
        <v>0</v>
      </c>
      <c r="Z92" s="66">
        <v>0</v>
      </c>
      <c r="AA92" s="66">
        <v>0</v>
      </c>
      <c r="AB92" s="66">
        <v>0</v>
      </c>
      <c r="AC92" s="66">
        <v>0</v>
      </c>
      <c r="AD92" s="66">
        <v>0</v>
      </c>
      <c r="AE92" s="66">
        <v>0</v>
      </c>
      <c r="AF92" s="66">
        <v>0</v>
      </c>
      <c r="AG92" s="66">
        <v>0</v>
      </c>
      <c r="AH92" s="89">
        <v>0</v>
      </c>
      <c r="AI92" s="66">
        <v>0</v>
      </c>
      <c r="AJ92" s="66">
        <v>0</v>
      </c>
      <c r="AK92" s="66">
        <v>0</v>
      </c>
      <c r="AL92" s="89">
        <v>461.18795999999998</v>
      </c>
      <c r="AM92" s="66">
        <v>0</v>
      </c>
      <c r="AN92" s="66">
        <v>0</v>
      </c>
      <c r="AO92" s="66">
        <v>0</v>
      </c>
      <c r="AP92" s="66">
        <v>0</v>
      </c>
      <c r="AQ92" s="66">
        <v>0</v>
      </c>
      <c r="AR92" s="66">
        <v>0</v>
      </c>
      <c r="AS92" s="66">
        <v>0</v>
      </c>
      <c r="AT92" s="66">
        <v>0</v>
      </c>
      <c r="AU92" s="66">
        <v>0</v>
      </c>
      <c r="AV92" s="66">
        <v>0</v>
      </c>
      <c r="AW92" s="66">
        <v>461.18795999999998</v>
      </c>
      <c r="AX92" s="66">
        <v>0</v>
      </c>
      <c r="AY92" s="66">
        <v>0</v>
      </c>
      <c r="AZ92" s="66">
        <v>0</v>
      </c>
      <c r="BA92" s="66">
        <v>0</v>
      </c>
      <c r="BB92" s="66">
        <v>0</v>
      </c>
      <c r="BC92" s="66">
        <v>0</v>
      </c>
      <c r="BD92" s="66">
        <v>0</v>
      </c>
      <c r="BE92" s="66">
        <v>0</v>
      </c>
      <c r="BF92" s="66">
        <v>0</v>
      </c>
      <c r="BG92" s="66">
        <v>0</v>
      </c>
      <c r="BH92" s="66">
        <v>0</v>
      </c>
      <c r="BI92" s="66">
        <v>0</v>
      </c>
      <c r="BJ92" s="66">
        <v>0</v>
      </c>
      <c r="BK92" s="66">
        <v>0</v>
      </c>
      <c r="BL92" s="66">
        <v>0</v>
      </c>
      <c r="BM92" s="66">
        <v>0</v>
      </c>
      <c r="BN92" s="66">
        <v>0</v>
      </c>
      <c r="BO92" s="66">
        <v>0</v>
      </c>
      <c r="BP92" s="66">
        <v>0</v>
      </c>
      <c r="BQ92" s="66">
        <v>0</v>
      </c>
      <c r="BR92" s="66">
        <v>0</v>
      </c>
      <c r="BS92" s="66">
        <v>0</v>
      </c>
      <c r="BT92" s="66">
        <v>0</v>
      </c>
      <c r="BU92" s="66">
        <v>0</v>
      </c>
      <c r="BV92" s="66">
        <v>0</v>
      </c>
      <c r="BW92" s="66">
        <v>0</v>
      </c>
      <c r="BX92" s="66">
        <v>0</v>
      </c>
      <c r="BY92" s="66">
        <v>0</v>
      </c>
      <c r="BZ92" s="66">
        <v>0</v>
      </c>
      <c r="CA92" s="66">
        <v>0</v>
      </c>
      <c r="CB92" s="66">
        <v>0</v>
      </c>
      <c r="CC92" s="89">
        <v>0</v>
      </c>
      <c r="CD92" s="89">
        <v>0</v>
      </c>
      <c r="CE92" s="66">
        <v>0</v>
      </c>
      <c r="CF92" s="66">
        <v>0</v>
      </c>
      <c r="CG92" s="89">
        <v>0</v>
      </c>
      <c r="CH92" s="66">
        <v>0</v>
      </c>
      <c r="CI92" s="66">
        <v>0</v>
      </c>
      <c r="CJ92" s="66">
        <v>0</v>
      </c>
      <c r="CK92" s="66">
        <v>0</v>
      </c>
      <c r="CL92" s="66">
        <v>0</v>
      </c>
      <c r="CM92" s="66">
        <v>0</v>
      </c>
      <c r="CN92" s="66">
        <v>0</v>
      </c>
      <c r="CO92" s="66">
        <v>0</v>
      </c>
      <c r="CP92" s="89">
        <v>0</v>
      </c>
      <c r="CQ92" s="66">
        <v>0</v>
      </c>
      <c r="CR92" s="66">
        <v>0</v>
      </c>
      <c r="CS92" s="89">
        <v>0</v>
      </c>
      <c r="CT92" s="66">
        <v>0</v>
      </c>
      <c r="CU92" s="66">
        <v>0</v>
      </c>
      <c r="CV92" s="66">
        <v>0</v>
      </c>
      <c r="CW92" s="66">
        <v>0</v>
      </c>
      <c r="CX92" s="66">
        <v>0</v>
      </c>
      <c r="CY92" s="66">
        <v>0</v>
      </c>
      <c r="CZ92" s="66">
        <v>0</v>
      </c>
      <c r="DA92" s="66">
        <v>0</v>
      </c>
      <c r="DB92" s="89">
        <v>0</v>
      </c>
      <c r="DC92" s="66">
        <v>0</v>
      </c>
      <c r="DD92" s="66">
        <v>0</v>
      </c>
      <c r="DE92" s="66">
        <v>0</v>
      </c>
      <c r="DF92" s="89">
        <v>0</v>
      </c>
      <c r="DG92" s="66">
        <v>0</v>
      </c>
      <c r="DH92" s="66">
        <v>0</v>
      </c>
      <c r="DI92" s="89">
        <v>0</v>
      </c>
      <c r="DJ92" s="66">
        <v>0</v>
      </c>
      <c r="DK92" s="66">
        <v>0</v>
      </c>
      <c r="DL92" s="66">
        <v>0</v>
      </c>
      <c r="DM92" s="66">
        <v>0</v>
      </c>
      <c r="DN92" s="89">
        <v>0</v>
      </c>
      <c r="DO92" s="66">
        <v>0</v>
      </c>
      <c r="DP92" s="66">
        <v>0</v>
      </c>
      <c r="DQ92" s="89">
        <v>0</v>
      </c>
      <c r="DR92" s="66">
        <v>0</v>
      </c>
      <c r="DS92" s="66">
        <v>0</v>
      </c>
      <c r="DT92" s="66">
        <v>0</v>
      </c>
      <c r="DU92" s="66">
        <v>0</v>
      </c>
      <c r="DV92" s="66">
        <v>0</v>
      </c>
      <c r="DW92" s="66">
        <v>0</v>
      </c>
      <c r="DX92" s="66">
        <v>0</v>
      </c>
      <c r="DY92" s="66">
        <v>0</v>
      </c>
      <c r="DZ92" s="66">
        <v>0</v>
      </c>
      <c r="EA92" s="66">
        <v>0</v>
      </c>
      <c r="EB92" s="89">
        <v>0</v>
      </c>
      <c r="EC92" s="66">
        <v>0</v>
      </c>
      <c r="ED92" s="66">
        <v>0</v>
      </c>
      <c r="EE92" s="66">
        <v>0</v>
      </c>
      <c r="EF92" s="66">
        <v>0</v>
      </c>
      <c r="EG92" s="66">
        <v>0</v>
      </c>
      <c r="EH92" s="66">
        <v>0</v>
      </c>
      <c r="EI92" s="89">
        <v>0</v>
      </c>
      <c r="EJ92" s="66">
        <v>0</v>
      </c>
      <c r="EK92" s="66">
        <v>0</v>
      </c>
      <c r="EL92" s="66">
        <v>0</v>
      </c>
      <c r="EM92" s="89">
        <v>0</v>
      </c>
      <c r="EN92" s="66">
        <v>0</v>
      </c>
      <c r="EO92" s="66">
        <v>0</v>
      </c>
      <c r="EP92" s="89">
        <v>0</v>
      </c>
      <c r="EQ92" s="66">
        <v>0</v>
      </c>
      <c r="ER92" s="66">
        <v>0</v>
      </c>
      <c r="ES92" s="89">
        <v>0</v>
      </c>
      <c r="ET92" s="89">
        <v>0</v>
      </c>
      <c r="EU92" s="66">
        <v>0</v>
      </c>
      <c r="EV92" s="66">
        <v>0</v>
      </c>
      <c r="EW92" s="66">
        <v>0</v>
      </c>
      <c r="EX92" s="66">
        <v>0</v>
      </c>
      <c r="EY92" s="66">
        <v>0</v>
      </c>
      <c r="EZ92" s="66">
        <v>0</v>
      </c>
      <c r="FA92" s="66">
        <v>0</v>
      </c>
      <c r="FB92" s="66">
        <v>0</v>
      </c>
      <c r="FC92" s="65"/>
      <c r="FD92" s="65"/>
      <c r="FE92" s="65"/>
      <c r="FF92" s="65"/>
      <c r="FG92" s="66">
        <v>461.18795999999998</v>
      </c>
      <c r="FI92" s="113"/>
    </row>
    <row r="93" spans="2:165" ht="14.25" customHeight="1" x14ac:dyDescent="0.2">
      <c r="B93" s="124" t="s">
        <v>554</v>
      </c>
      <c r="C93" s="76" t="s">
        <v>372</v>
      </c>
      <c r="D93" s="89">
        <v>0</v>
      </c>
      <c r="E93" s="66">
        <v>0</v>
      </c>
      <c r="F93" s="66">
        <v>0</v>
      </c>
      <c r="G93" s="66">
        <v>0</v>
      </c>
      <c r="H93" s="66">
        <v>0</v>
      </c>
      <c r="I93" s="66">
        <v>0</v>
      </c>
      <c r="J93" s="66">
        <v>0</v>
      </c>
      <c r="K93" s="66">
        <v>0</v>
      </c>
      <c r="L93" s="66">
        <v>0</v>
      </c>
      <c r="M93" s="66">
        <v>0</v>
      </c>
      <c r="N93" s="66">
        <v>0</v>
      </c>
      <c r="O93" s="66">
        <v>0</v>
      </c>
      <c r="P93" s="66">
        <v>0</v>
      </c>
      <c r="Q93" s="66">
        <v>0</v>
      </c>
      <c r="R93" s="66">
        <v>0</v>
      </c>
      <c r="S93" s="66">
        <v>0</v>
      </c>
      <c r="T93" s="66">
        <v>0</v>
      </c>
      <c r="U93" s="66">
        <v>0</v>
      </c>
      <c r="V93" s="66">
        <v>0</v>
      </c>
      <c r="W93" s="66">
        <v>0</v>
      </c>
      <c r="X93" s="66">
        <v>0</v>
      </c>
      <c r="Y93" s="66">
        <v>0</v>
      </c>
      <c r="Z93" s="66">
        <v>0</v>
      </c>
      <c r="AA93" s="66">
        <v>0</v>
      </c>
      <c r="AB93" s="66">
        <v>0</v>
      </c>
      <c r="AC93" s="66">
        <v>0</v>
      </c>
      <c r="AD93" s="66">
        <v>0</v>
      </c>
      <c r="AE93" s="66">
        <v>0</v>
      </c>
      <c r="AF93" s="66">
        <v>0</v>
      </c>
      <c r="AG93" s="66">
        <v>0</v>
      </c>
      <c r="AH93" s="89">
        <v>0</v>
      </c>
      <c r="AI93" s="66">
        <v>0</v>
      </c>
      <c r="AJ93" s="66">
        <v>0</v>
      </c>
      <c r="AK93" s="66">
        <v>0</v>
      </c>
      <c r="AL93" s="89">
        <v>4280.3641046057037</v>
      </c>
      <c r="AM93" s="66">
        <v>0</v>
      </c>
      <c r="AN93" s="66">
        <v>0</v>
      </c>
      <c r="AO93" s="66">
        <v>0</v>
      </c>
      <c r="AP93" s="66">
        <v>0</v>
      </c>
      <c r="AQ93" s="66">
        <v>0</v>
      </c>
      <c r="AR93" s="66">
        <v>4280.3641046057037</v>
      </c>
      <c r="AS93" s="66">
        <v>0</v>
      </c>
      <c r="AT93" s="66">
        <v>0</v>
      </c>
      <c r="AU93" s="66">
        <v>0</v>
      </c>
      <c r="AV93" s="66">
        <v>0</v>
      </c>
      <c r="AW93" s="66">
        <v>0</v>
      </c>
      <c r="AX93" s="66">
        <v>0</v>
      </c>
      <c r="AY93" s="66">
        <v>0</v>
      </c>
      <c r="AZ93" s="66">
        <v>0</v>
      </c>
      <c r="BA93" s="66">
        <v>0</v>
      </c>
      <c r="BB93" s="66">
        <v>0</v>
      </c>
      <c r="BC93" s="66">
        <v>0</v>
      </c>
      <c r="BD93" s="66">
        <v>0</v>
      </c>
      <c r="BE93" s="66">
        <v>0</v>
      </c>
      <c r="BF93" s="66">
        <v>0</v>
      </c>
      <c r="BG93" s="66">
        <v>0</v>
      </c>
      <c r="BH93" s="66">
        <v>0</v>
      </c>
      <c r="BI93" s="66">
        <v>0</v>
      </c>
      <c r="BJ93" s="66">
        <v>0</v>
      </c>
      <c r="BK93" s="66">
        <v>0</v>
      </c>
      <c r="BL93" s="66">
        <v>0</v>
      </c>
      <c r="BM93" s="66">
        <v>0</v>
      </c>
      <c r="BN93" s="66">
        <v>0</v>
      </c>
      <c r="BO93" s="66">
        <v>0</v>
      </c>
      <c r="BP93" s="66">
        <v>0</v>
      </c>
      <c r="BQ93" s="66">
        <v>0</v>
      </c>
      <c r="BR93" s="66">
        <v>0</v>
      </c>
      <c r="BS93" s="66">
        <v>0</v>
      </c>
      <c r="BT93" s="66">
        <v>0</v>
      </c>
      <c r="BU93" s="66">
        <v>0</v>
      </c>
      <c r="BV93" s="66">
        <v>0</v>
      </c>
      <c r="BW93" s="66">
        <v>0</v>
      </c>
      <c r="BX93" s="66">
        <v>0</v>
      </c>
      <c r="BY93" s="66">
        <v>0</v>
      </c>
      <c r="BZ93" s="66">
        <v>0</v>
      </c>
      <c r="CA93" s="66">
        <v>0</v>
      </c>
      <c r="CB93" s="66">
        <v>0</v>
      </c>
      <c r="CC93" s="89">
        <v>0</v>
      </c>
      <c r="CD93" s="89">
        <v>0</v>
      </c>
      <c r="CE93" s="66">
        <v>0</v>
      </c>
      <c r="CF93" s="66">
        <v>0</v>
      </c>
      <c r="CG93" s="89">
        <v>0</v>
      </c>
      <c r="CH93" s="66">
        <v>0</v>
      </c>
      <c r="CI93" s="66">
        <v>0</v>
      </c>
      <c r="CJ93" s="66">
        <v>0</v>
      </c>
      <c r="CK93" s="66">
        <v>0</v>
      </c>
      <c r="CL93" s="66">
        <v>0</v>
      </c>
      <c r="CM93" s="66">
        <v>0</v>
      </c>
      <c r="CN93" s="66">
        <v>0</v>
      </c>
      <c r="CO93" s="66">
        <v>0</v>
      </c>
      <c r="CP93" s="89">
        <v>0</v>
      </c>
      <c r="CQ93" s="66">
        <v>0</v>
      </c>
      <c r="CR93" s="66">
        <v>0</v>
      </c>
      <c r="CS93" s="89">
        <v>0</v>
      </c>
      <c r="CT93" s="66">
        <v>0</v>
      </c>
      <c r="CU93" s="66">
        <v>0</v>
      </c>
      <c r="CV93" s="66">
        <v>0</v>
      </c>
      <c r="CW93" s="66">
        <v>0</v>
      </c>
      <c r="CX93" s="66">
        <v>0</v>
      </c>
      <c r="CY93" s="66">
        <v>0</v>
      </c>
      <c r="CZ93" s="66">
        <v>0</v>
      </c>
      <c r="DA93" s="66">
        <v>0</v>
      </c>
      <c r="DB93" s="89">
        <v>0</v>
      </c>
      <c r="DC93" s="66">
        <v>0</v>
      </c>
      <c r="DD93" s="66">
        <v>0</v>
      </c>
      <c r="DE93" s="66">
        <v>0</v>
      </c>
      <c r="DF93" s="89">
        <v>0</v>
      </c>
      <c r="DG93" s="66">
        <v>0</v>
      </c>
      <c r="DH93" s="66">
        <v>0</v>
      </c>
      <c r="DI93" s="89">
        <v>0</v>
      </c>
      <c r="DJ93" s="66">
        <v>0</v>
      </c>
      <c r="DK93" s="66">
        <v>0</v>
      </c>
      <c r="DL93" s="66">
        <v>0</v>
      </c>
      <c r="DM93" s="66">
        <v>0</v>
      </c>
      <c r="DN93" s="89">
        <v>0</v>
      </c>
      <c r="DO93" s="66">
        <v>0</v>
      </c>
      <c r="DP93" s="66">
        <v>0</v>
      </c>
      <c r="DQ93" s="89">
        <v>0</v>
      </c>
      <c r="DR93" s="66">
        <v>0</v>
      </c>
      <c r="DS93" s="66">
        <v>0</v>
      </c>
      <c r="DT93" s="66">
        <v>0</v>
      </c>
      <c r="DU93" s="66">
        <v>0</v>
      </c>
      <c r="DV93" s="66">
        <v>0</v>
      </c>
      <c r="DW93" s="66">
        <v>0</v>
      </c>
      <c r="DX93" s="66">
        <v>0</v>
      </c>
      <c r="DY93" s="66">
        <v>0</v>
      </c>
      <c r="DZ93" s="66">
        <v>0</v>
      </c>
      <c r="EA93" s="66">
        <v>0</v>
      </c>
      <c r="EB93" s="89">
        <v>0</v>
      </c>
      <c r="EC93" s="66">
        <v>0</v>
      </c>
      <c r="ED93" s="66">
        <v>0</v>
      </c>
      <c r="EE93" s="66">
        <v>0</v>
      </c>
      <c r="EF93" s="66">
        <v>0</v>
      </c>
      <c r="EG93" s="66">
        <v>0</v>
      </c>
      <c r="EH93" s="66">
        <v>0</v>
      </c>
      <c r="EI93" s="89">
        <v>0</v>
      </c>
      <c r="EJ93" s="66">
        <v>0</v>
      </c>
      <c r="EK93" s="66">
        <v>0</v>
      </c>
      <c r="EL93" s="66">
        <v>0</v>
      </c>
      <c r="EM93" s="89">
        <v>0</v>
      </c>
      <c r="EN93" s="66">
        <v>0</v>
      </c>
      <c r="EO93" s="66">
        <v>0</v>
      </c>
      <c r="EP93" s="89">
        <v>0</v>
      </c>
      <c r="EQ93" s="66">
        <v>0</v>
      </c>
      <c r="ER93" s="66">
        <v>0</v>
      </c>
      <c r="ES93" s="89">
        <v>0</v>
      </c>
      <c r="ET93" s="89">
        <v>0</v>
      </c>
      <c r="EU93" s="66">
        <v>0</v>
      </c>
      <c r="EV93" s="66">
        <v>0</v>
      </c>
      <c r="EW93" s="66">
        <v>0</v>
      </c>
      <c r="EX93" s="66">
        <v>0</v>
      </c>
      <c r="EY93" s="66">
        <v>0</v>
      </c>
      <c r="EZ93" s="66">
        <v>0</v>
      </c>
      <c r="FA93" s="66">
        <v>0</v>
      </c>
      <c r="FB93" s="66">
        <v>0</v>
      </c>
      <c r="FC93" s="65"/>
      <c r="FD93" s="65"/>
      <c r="FE93" s="65"/>
      <c r="FF93" s="65"/>
      <c r="FG93" s="66">
        <v>4280.3641046057037</v>
      </c>
      <c r="FI93" s="113"/>
    </row>
    <row r="94" spans="2:165" ht="14.25" customHeight="1" x14ac:dyDescent="0.2">
      <c r="B94" s="124" t="s">
        <v>555</v>
      </c>
      <c r="C94" s="76" t="s">
        <v>373</v>
      </c>
      <c r="D94" s="89">
        <v>8.2530458783999983</v>
      </c>
      <c r="E94" s="66">
        <v>0</v>
      </c>
      <c r="F94" s="66">
        <v>0</v>
      </c>
      <c r="G94" s="66">
        <v>0</v>
      </c>
      <c r="H94" s="66">
        <v>0</v>
      </c>
      <c r="I94" s="66">
        <v>0</v>
      </c>
      <c r="J94" s="66">
        <v>0</v>
      </c>
      <c r="K94" s="66">
        <v>0</v>
      </c>
      <c r="L94" s="66">
        <v>0</v>
      </c>
      <c r="M94" s="66">
        <v>0</v>
      </c>
      <c r="N94" s="66">
        <v>0</v>
      </c>
      <c r="O94" s="66">
        <v>0</v>
      </c>
      <c r="P94" s="66">
        <v>0</v>
      </c>
      <c r="Q94" s="66">
        <v>0</v>
      </c>
      <c r="R94" s="66">
        <v>0</v>
      </c>
      <c r="S94" s="66">
        <v>0</v>
      </c>
      <c r="T94" s="66">
        <v>0</v>
      </c>
      <c r="U94" s="66">
        <v>0</v>
      </c>
      <c r="V94" s="66">
        <v>0</v>
      </c>
      <c r="W94" s="66">
        <v>0</v>
      </c>
      <c r="X94" s="66">
        <v>0</v>
      </c>
      <c r="Y94" s="66">
        <v>0</v>
      </c>
      <c r="Z94" s="66">
        <v>5.1470608703999989</v>
      </c>
      <c r="AA94" s="66">
        <v>2.3073031488</v>
      </c>
      <c r="AB94" s="66">
        <v>0.7986818591999999</v>
      </c>
      <c r="AC94" s="66">
        <v>0</v>
      </c>
      <c r="AD94" s="66">
        <v>0</v>
      </c>
      <c r="AE94" s="66">
        <v>0</v>
      </c>
      <c r="AF94" s="66">
        <v>0</v>
      </c>
      <c r="AG94" s="66">
        <v>0</v>
      </c>
      <c r="AH94" s="89">
        <v>0</v>
      </c>
      <c r="AI94" s="66">
        <v>0</v>
      </c>
      <c r="AJ94" s="66">
        <v>0</v>
      </c>
      <c r="AK94" s="66">
        <v>0</v>
      </c>
      <c r="AL94" s="89">
        <v>0.62119700160000002</v>
      </c>
      <c r="AM94" s="66">
        <v>0.62119700160000002</v>
      </c>
      <c r="AN94" s="66">
        <v>0</v>
      </c>
      <c r="AO94" s="66">
        <v>0</v>
      </c>
      <c r="AP94" s="66">
        <v>0</v>
      </c>
      <c r="AQ94" s="66">
        <v>0</v>
      </c>
      <c r="AR94" s="66">
        <v>0</v>
      </c>
      <c r="AS94" s="66">
        <v>0</v>
      </c>
      <c r="AT94" s="66">
        <v>0</v>
      </c>
      <c r="AU94" s="66">
        <v>0</v>
      </c>
      <c r="AV94" s="66">
        <v>0</v>
      </c>
      <c r="AW94" s="66">
        <v>0</v>
      </c>
      <c r="AX94" s="66">
        <v>0</v>
      </c>
      <c r="AY94" s="66">
        <v>0</v>
      </c>
      <c r="AZ94" s="66">
        <v>0</v>
      </c>
      <c r="BA94" s="66">
        <v>0</v>
      </c>
      <c r="BB94" s="66">
        <v>0</v>
      </c>
      <c r="BC94" s="66">
        <v>0</v>
      </c>
      <c r="BD94" s="66">
        <v>0</v>
      </c>
      <c r="BE94" s="66">
        <v>0</v>
      </c>
      <c r="BF94" s="66">
        <v>0</v>
      </c>
      <c r="BG94" s="66">
        <v>0</v>
      </c>
      <c r="BH94" s="66">
        <v>0</v>
      </c>
      <c r="BI94" s="66">
        <v>0</v>
      </c>
      <c r="BJ94" s="66">
        <v>0</v>
      </c>
      <c r="BK94" s="66">
        <v>0</v>
      </c>
      <c r="BL94" s="66">
        <v>0</v>
      </c>
      <c r="BM94" s="66">
        <v>0</v>
      </c>
      <c r="BN94" s="66">
        <v>0</v>
      </c>
      <c r="BO94" s="66">
        <v>0</v>
      </c>
      <c r="BP94" s="66">
        <v>0</v>
      </c>
      <c r="BQ94" s="66">
        <v>0</v>
      </c>
      <c r="BR94" s="66">
        <v>0</v>
      </c>
      <c r="BS94" s="66">
        <v>0</v>
      </c>
      <c r="BT94" s="66">
        <v>0</v>
      </c>
      <c r="BU94" s="66">
        <v>0</v>
      </c>
      <c r="BV94" s="66">
        <v>0</v>
      </c>
      <c r="BW94" s="66">
        <v>0</v>
      </c>
      <c r="BX94" s="66">
        <v>0</v>
      </c>
      <c r="BY94" s="66">
        <v>0</v>
      </c>
      <c r="BZ94" s="66">
        <v>0</v>
      </c>
      <c r="CA94" s="66">
        <v>0</v>
      </c>
      <c r="CB94" s="66">
        <v>0</v>
      </c>
      <c r="CC94" s="89">
        <v>0</v>
      </c>
      <c r="CD94" s="89">
        <v>0</v>
      </c>
      <c r="CE94" s="66">
        <v>0</v>
      </c>
      <c r="CF94" s="66">
        <v>0</v>
      </c>
      <c r="CG94" s="89">
        <v>0</v>
      </c>
      <c r="CH94" s="66">
        <v>0</v>
      </c>
      <c r="CI94" s="66">
        <v>0</v>
      </c>
      <c r="CJ94" s="66">
        <v>0</v>
      </c>
      <c r="CK94" s="66">
        <v>0</v>
      </c>
      <c r="CL94" s="66">
        <v>0</v>
      </c>
      <c r="CM94" s="66">
        <v>0</v>
      </c>
      <c r="CN94" s="66">
        <v>0</v>
      </c>
      <c r="CO94" s="66">
        <v>0</v>
      </c>
      <c r="CP94" s="89">
        <v>0</v>
      </c>
      <c r="CQ94" s="66">
        <v>0</v>
      </c>
      <c r="CR94" s="66">
        <v>0</v>
      </c>
      <c r="CS94" s="89">
        <v>0</v>
      </c>
      <c r="CT94" s="66">
        <v>0</v>
      </c>
      <c r="CU94" s="66">
        <v>0</v>
      </c>
      <c r="CV94" s="66">
        <v>0</v>
      </c>
      <c r="CW94" s="66">
        <v>0</v>
      </c>
      <c r="CX94" s="66">
        <v>0</v>
      </c>
      <c r="CY94" s="66">
        <v>0</v>
      </c>
      <c r="CZ94" s="66">
        <v>0</v>
      </c>
      <c r="DA94" s="66">
        <v>0</v>
      </c>
      <c r="DB94" s="89">
        <v>0</v>
      </c>
      <c r="DC94" s="66">
        <v>0</v>
      </c>
      <c r="DD94" s="66">
        <v>0</v>
      </c>
      <c r="DE94" s="66">
        <v>0</v>
      </c>
      <c r="DF94" s="89">
        <v>0</v>
      </c>
      <c r="DG94" s="66">
        <v>0</v>
      </c>
      <c r="DH94" s="66">
        <v>0</v>
      </c>
      <c r="DI94" s="89">
        <v>0</v>
      </c>
      <c r="DJ94" s="66">
        <v>0</v>
      </c>
      <c r="DK94" s="66">
        <v>0</v>
      </c>
      <c r="DL94" s="66">
        <v>0</v>
      </c>
      <c r="DM94" s="66">
        <v>0</v>
      </c>
      <c r="DN94" s="89">
        <v>0</v>
      </c>
      <c r="DO94" s="66">
        <v>0</v>
      </c>
      <c r="DP94" s="66">
        <v>0</v>
      </c>
      <c r="DQ94" s="89">
        <v>0</v>
      </c>
      <c r="DR94" s="66">
        <v>0</v>
      </c>
      <c r="DS94" s="66">
        <v>0</v>
      </c>
      <c r="DT94" s="66">
        <v>0</v>
      </c>
      <c r="DU94" s="66">
        <v>0</v>
      </c>
      <c r="DV94" s="66">
        <v>0</v>
      </c>
      <c r="DW94" s="66">
        <v>0</v>
      </c>
      <c r="DX94" s="66">
        <v>0</v>
      </c>
      <c r="DY94" s="66">
        <v>0</v>
      </c>
      <c r="DZ94" s="66">
        <v>0</v>
      </c>
      <c r="EA94" s="66">
        <v>0</v>
      </c>
      <c r="EB94" s="89">
        <v>0</v>
      </c>
      <c r="EC94" s="66">
        <v>0</v>
      </c>
      <c r="ED94" s="66">
        <v>0</v>
      </c>
      <c r="EE94" s="66">
        <v>0</v>
      </c>
      <c r="EF94" s="66">
        <v>0</v>
      </c>
      <c r="EG94" s="66">
        <v>0</v>
      </c>
      <c r="EH94" s="66">
        <v>0</v>
      </c>
      <c r="EI94" s="89">
        <v>0</v>
      </c>
      <c r="EJ94" s="66">
        <v>0</v>
      </c>
      <c r="EK94" s="66">
        <v>0</v>
      </c>
      <c r="EL94" s="66">
        <v>0</v>
      </c>
      <c r="EM94" s="89">
        <v>0</v>
      </c>
      <c r="EN94" s="66">
        <v>0</v>
      </c>
      <c r="EO94" s="66">
        <v>0</v>
      </c>
      <c r="EP94" s="89">
        <v>0</v>
      </c>
      <c r="EQ94" s="66">
        <v>0</v>
      </c>
      <c r="ER94" s="66">
        <v>0</v>
      </c>
      <c r="ES94" s="89">
        <v>0</v>
      </c>
      <c r="ET94" s="89">
        <v>0</v>
      </c>
      <c r="EU94" s="66">
        <v>0</v>
      </c>
      <c r="EV94" s="66">
        <v>0</v>
      </c>
      <c r="EW94" s="66">
        <v>0</v>
      </c>
      <c r="EX94" s="66">
        <v>0</v>
      </c>
      <c r="EY94" s="66">
        <v>0</v>
      </c>
      <c r="EZ94" s="66">
        <v>0</v>
      </c>
      <c r="FA94" s="66">
        <v>0</v>
      </c>
      <c r="FB94" s="66">
        <v>0</v>
      </c>
      <c r="FC94" s="65"/>
      <c r="FD94" s="65"/>
      <c r="FE94" s="65"/>
      <c r="FF94" s="65"/>
      <c r="FG94" s="66">
        <v>8.8742428799999988</v>
      </c>
      <c r="FI94" s="113"/>
    </row>
    <row r="95" spans="2:165" ht="14.25" customHeight="1" x14ac:dyDescent="0.2">
      <c r="B95" s="127"/>
      <c r="C95" s="77" t="s">
        <v>585</v>
      </c>
      <c r="D95" s="89">
        <v>0</v>
      </c>
      <c r="E95" s="66">
        <v>0</v>
      </c>
      <c r="F95" s="66">
        <v>0</v>
      </c>
      <c r="G95" s="66">
        <v>0</v>
      </c>
      <c r="H95" s="66">
        <v>0</v>
      </c>
      <c r="I95" s="66">
        <v>0</v>
      </c>
      <c r="J95" s="66">
        <v>0</v>
      </c>
      <c r="K95" s="66">
        <v>0</v>
      </c>
      <c r="L95" s="66">
        <v>0</v>
      </c>
      <c r="M95" s="66">
        <v>0</v>
      </c>
      <c r="N95" s="66">
        <v>0</v>
      </c>
      <c r="O95" s="66">
        <v>0</v>
      </c>
      <c r="P95" s="66">
        <v>0</v>
      </c>
      <c r="Q95" s="66">
        <v>0</v>
      </c>
      <c r="R95" s="66">
        <v>0</v>
      </c>
      <c r="S95" s="66">
        <v>0</v>
      </c>
      <c r="T95" s="66">
        <v>0</v>
      </c>
      <c r="U95" s="66">
        <v>0</v>
      </c>
      <c r="V95" s="66">
        <v>0</v>
      </c>
      <c r="W95" s="66">
        <v>0</v>
      </c>
      <c r="X95" s="66">
        <v>0</v>
      </c>
      <c r="Y95" s="66">
        <v>0</v>
      </c>
      <c r="Z95" s="66">
        <v>0</v>
      </c>
      <c r="AA95" s="66">
        <v>0</v>
      </c>
      <c r="AB95" s="66">
        <v>0</v>
      </c>
      <c r="AC95" s="66">
        <v>0</v>
      </c>
      <c r="AD95" s="66">
        <v>0</v>
      </c>
      <c r="AE95" s="66">
        <v>0</v>
      </c>
      <c r="AF95" s="66">
        <v>0</v>
      </c>
      <c r="AG95" s="66">
        <v>0</v>
      </c>
      <c r="AH95" s="89">
        <v>0</v>
      </c>
      <c r="AI95" s="66">
        <v>0</v>
      </c>
      <c r="AJ95" s="66">
        <v>0</v>
      </c>
      <c r="AK95" s="66">
        <v>0</v>
      </c>
      <c r="AL95" s="89">
        <v>741.74074811407979</v>
      </c>
      <c r="AM95" s="66">
        <v>0</v>
      </c>
      <c r="AN95" s="66">
        <v>0</v>
      </c>
      <c r="AO95" s="66">
        <v>0</v>
      </c>
      <c r="AP95" s="66">
        <v>0</v>
      </c>
      <c r="AQ95" s="66">
        <v>0</v>
      </c>
      <c r="AR95" s="66">
        <v>0</v>
      </c>
      <c r="AS95" s="66">
        <v>0</v>
      </c>
      <c r="AT95" s="66">
        <v>0</v>
      </c>
      <c r="AU95" s="66">
        <v>741.74074811407979</v>
      </c>
      <c r="AV95" s="66">
        <v>0</v>
      </c>
      <c r="AW95" s="66">
        <v>0</v>
      </c>
      <c r="AX95" s="66">
        <v>0</v>
      </c>
      <c r="AY95" s="66">
        <v>0</v>
      </c>
      <c r="AZ95" s="66">
        <v>0</v>
      </c>
      <c r="BA95" s="66">
        <v>0</v>
      </c>
      <c r="BB95" s="66">
        <v>0</v>
      </c>
      <c r="BC95" s="66">
        <v>0</v>
      </c>
      <c r="BD95" s="66">
        <v>0</v>
      </c>
      <c r="BE95" s="66">
        <v>0</v>
      </c>
      <c r="BF95" s="66">
        <v>0</v>
      </c>
      <c r="BG95" s="66">
        <v>0</v>
      </c>
      <c r="BH95" s="66">
        <v>0</v>
      </c>
      <c r="BI95" s="66">
        <v>0</v>
      </c>
      <c r="BJ95" s="66">
        <v>0</v>
      </c>
      <c r="BK95" s="66">
        <v>0</v>
      </c>
      <c r="BL95" s="66">
        <v>0</v>
      </c>
      <c r="BM95" s="66">
        <v>0</v>
      </c>
      <c r="BN95" s="66">
        <v>0</v>
      </c>
      <c r="BO95" s="66">
        <v>0</v>
      </c>
      <c r="BP95" s="66">
        <v>0</v>
      </c>
      <c r="BQ95" s="66">
        <v>0</v>
      </c>
      <c r="BR95" s="66">
        <v>0</v>
      </c>
      <c r="BS95" s="66">
        <v>0</v>
      </c>
      <c r="BT95" s="66">
        <v>0</v>
      </c>
      <c r="BU95" s="66">
        <v>0</v>
      </c>
      <c r="BV95" s="66">
        <v>0</v>
      </c>
      <c r="BW95" s="66">
        <v>0</v>
      </c>
      <c r="BX95" s="66">
        <v>0</v>
      </c>
      <c r="BY95" s="66">
        <v>0</v>
      </c>
      <c r="BZ95" s="66">
        <v>0</v>
      </c>
      <c r="CA95" s="66">
        <v>0</v>
      </c>
      <c r="CB95" s="66">
        <v>0</v>
      </c>
      <c r="CC95" s="89">
        <v>0</v>
      </c>
      <c r="CD95" s="89">
        <v>0</v>
      </c>
      <c r="CE95" s="66">
        <v>0</v>
      </c>
      <c r="CF95" s="66">
        <v>0</v>
      </c>
      <c r="CG95" s="89">
        <v>0</v>
      </c>
      <c r="CH95" s="66">
        <v>0</v>
      </c>
      <c r="CI95" s="66">
        <v>0</v>
      </c>
      <c r="CJ95" s="66">
        <v>0</v>
      </c>
      <c r="CK95" s="66">
        <v>0</v>
      </c>
      <c r="CL95" s="66">
        <v>0</v>
      </c>
      <c r="CM95" s="66">
        <v>0</v>
      </c>
      <c r="CN95" s="66">
        <v>0</v>
      </c>
      <c r="CO95" s="66">
        <v>0</v>
      </c>
      <c r="CP95" s="89">
        <v>0</v>
      </c>
      <c r="CQ95" s="66">
        <v>0</v>
      </c>
      <c r="CR95" s="66">
        <v>0</v>
      </c>
      <c r="CS95" s="89">
        <v>0</v>
      </c>
      <c r="CT95" s="66">
        <v>0</v>
      </c>
      <c r="CU95" s="66">
        <v>0</v>
      </c>
      <c r="CV95" s="66">
        <v>0</v>
      </c>
      <c r="CW95" s="66">
        <v>0</v>
      </c>
      <c r="CX95" s="66">
        <v>0</v>
      </c>
      <c r="CY95" s="66">
        <v>0</v>
      </c>
      <c r="CZ95" s="66">
        <v>0</v>
      </c>
      <c r="DA95" s="66">
        <v>0</v>
      </c>
      <c r="DB95" s="89">
        <v>0</v>
      </c>
      <c r="DC95" s="66">
        <v>0</v>
      </c>
      <c r="DD95" s="66">
        <v>0</v>
      </c>
      <c r="DE95" s="66">
        <v>0</v>
      </c>
      <c r="DF95" s="89">
        <v>0</v>
      </c>
      <c r="DG95" s="66">
        <v>0</v>
      </c>
      <c r="DH95" s="66">
        <v>0</v>
      </c>
      <c r="DI95" s="89">
        <v>0</v>
      </c>
      <c r="DJ95" s="66">
        <v>0</v>
      </c>
      <c r="DK95" s="66">
        <v>0</v>
      </c>
      <c r="DL95" s="66">
        <v>0</v>
      </c>
      <c r="DM95" s="66">
        <v>0</v>
      </c>
      <c r="DN95" s="89">
        <v>0</v>
      </c>
      <c r="DO95" s="66">
        <v>0</v>
      </c>
      <c r="DP95" s="66">
        <v>0</v>
      </c>
      <c r="DQ95" s="89">
        <v>0</v>
      </c>
      <c r="DR95" s="66">
        <v>0</v>
      </c>
      <c r="DS95" s="66">
        <v>0</v>
      </c>
      <c r="DT95" s="66">
        <v>0</v>
      </c>
      <c r="DU95" s="66">
        <v>0</v>
      </c>
      <c r="DV95" s="66">
        <v>0</v>
      </c>
      <c r="DW95" s="66">
        <v>0</v>
      </c>
      <c r="DX95" s="66">
        <v>0</v>
      </c>
      <c r="DY95" s="66">
        <v>0</v>
      </c>
      <c r="DZ95" s="66">
        <v>0</v>
      </c>
      <c r="EA95" s="66">
        <v>0</v>
      </c>
      <c r="EB95" s="89">
        <v>0</v>
      </c>
      <c r="EC95" s="66">
        <v>0</v>
      </c>
      <c r="ED95" s="66">
        <v>0</v>
      </c>
      <c r="EE95" s="66">
        <v>0</v>
      </c>
      <c r="EF95" s="66">
        <v>0</v>
      </c>
      <c r="EG95" s="66">
        <v>0</v>
      </c>
      <c r="EH95" s="66">
        <v>0</v>
      </c>
      <c r="EI95" s="89">
        <v>0</v>
      </c>
      <c r="EJ95" s="66">
        <v>0</v>
      </c>
      <c r="EK95" s="66">
        <v>0</v>
      </c>
      <c r="EL95" s="66">
        <v>0</v>
      </c>
      <c r="EM95" s="89">
        <v>0</v>
      </c>
      <c r="EN95" s="66">
        <v>0</v>
      </c>
      <c r="EO95" s="66">
        <v>0</v>
      </c>
      <c r="EP95" s="89">
        <v>0</v>
      </c>
      <c r="EQ95" s="66">
        <v>0</v>
      </c>
      <c r="ER95" s="66">
        <v>0</v>
      </c>
      <c r="ES95" s="89">
        <v>0</v>
      </c>
      <c r="ET95" s="89">
        <v>0</v>
      </c>
      <c r="EU95" s="66">
        <v>0</v>
      </c>
      <c r="EV95" s="66">
        <v>0</v>
      </c>
      <c r="EW95" s="66">
        <v>0</v>
      </c>
      <c r="EX95" s="66">
        <v>0</v>
      </c>
      <c r="EY95" s="66">
        <v>0</v>
      </c>
      <c r="EZ95" s="66">
        <v>0</v>
      </c>
      <c r="FA95" s="66">
        <v>0</v>
      </c>
      <c r="FB95" s="66">
        <v>0</v>
      </c>
      <c r="FC95" s="65"/>
      <c r="FD95" s="65"/>
      <c r="FE95" s="65"/>
      <c r="FF95" s="65"/>
      <c r="FG95" s="66">
        <v>741.74074811407979</v>
      </c>
      <c r="FI95" s="113"/>
    </row>
    <row r="96" spans="2:165" ht="14.25" customHeight="1" x14ac:dyDescent="0.2">
      <c r="B96" s="119" t="s">
        <v>374</v>
      </c>
      <c r="C96" s="122"/>
      <c r="D96" s="5">
        <v>9411.052153621391</v>
      </c>
      <c r="E96" s="129">
        <v>5.268486319283836</v>
      </c>
      <c r="F96" s="129">
        <v>0.87497340522933631</v>
      </c>
      <c r="G96" s="129">
        <v>48.68096312246977</v>
      </c>
      <c r="H96" s="129">
        <v>667.95307948610514</v>
      </c>
      <c r="I96" s="129">
        <v>21.437474548698859</v>
      </c>
      <c r="J96" s="129">
        <v>87.395058932445465</v>
      </c>
      <c r="K96" s="129">
        <v>47.439201740010134</v>
      </c>
      <c r="L96" s="129">
        <v>4.9648631911416619</v>
      </c>
      <c r="M96" s="129">
        <v>29.369401204915796</v>
      </c>
      <c r="N96" s="129">
        <v>231.64933476361935</v>
      </c>
      <c r="O96" s="129">
        <v>644.80560928332807</v>
      </c>
      <c r="P96" s="129">
        <v>35.077750397319441</v>
      </c>
      <c r="Q96" s="129">
        <v>32.432209140397042</v>
      </c>
      <c r="R96" s="129">
        <v>599.48260011508285</v>
      </c>
      <c r="S96" s="129">
        <v>31.377997814655942</v>
      </c>
      <c r="T96" s="129">
        <v>1311.453089979382</v>
      </c>
      <c r="U96" s="129">
        <v>140.19462792503057</v>
      </c>
      <c r="V96" s="129">
        <v>189.47484619089062</v>
      </c>
      <c r="W96" s="129">
        <v>214.33349657535084</v>
      </c>
      <c r="X96" s="129">
        <v>21.770263669314254</v>
      </c>
      <c r="Y96" s="129">
        <v>57.896713765410034</v>
      </c>
      <c r="Z96" s="129">
        <v>1095.375630629128</v>
      </c>
      <c r="AA96" s="129">
        <v>222.9134169676484</v>
      </c>
      <c r="AB96" s="129">
        <v>391.96749625032078</v>
      </c>
      <c r="AC96" s="129">
        <v>64.740741316953248</v>
      </c>
      <c r="AD96" s="129">
        <v>1729.6178138747148</v>
      </c>
      <c r="AE96" s="129">
        <v>205.54430215661591</v>
      </c>
      <c r="AF96" s="129">
        <v>1129.8109270557154</v>
      </c>
      <c r="AG96" s="129">
        <v>147.74978380021389</v>
      </c>
      <c r="AH96" s="5">
        <v>798.39274246042123</v>
      </c>
      <c r="AI96" s="129">
        <v>785.60789893351603</v>
      </c>
      <c r="AJ96" s="129">
        <v>0.40375138915993281</v>
      </c>
      <c r="AK96" s="129">
        <v>12.3810921377453</v>
      </c>
      <c r="AL96" s="5">
        <v>44414.094086805992</v>
      </c>
      <c r="AM96" s="129">
        <v>1928.6840572898413</v>
      </c>
      <c r="AN96" s="129">
        <v>238.32910176352274</v>
      </c>
      <c r="AO96" s="129">
        <v>1512.4740317748319</v>
      </c>
      <c r="AP96" s="129">
        <v>2142.2519921487701</v>
      </c>
      <c r="AQ96" s="129">
        <v>1143.1635853087037</v>
      </c>
      <c r="AR96" s="129">
        <v>512.53878756573488</v>
      </c>
      <c r="AS96" s="129">
        <v>719.75004213934494</v>
      </c>
      <c r="AT96" s="129">
        <v>1411.3294220995767</v>
      </c>
      <c r="AU96" s="129">
        <v>11428.313348386295</v>
      </c>
      <c r="AV96" s="129">
        <v>69.458369813148835</v>
      </c>
      <c r="AW96" s="129">
        <v>547.55312678050575</v>
      </c>
      <c r="AX96" s="129">
        <v>75.649396479713488</v>
      </c>
      <c r="AY96" s="129">
        <v>218.2190586824928</v>
      </c>
      <c r="AZ96" s="129">
        <v>340.62837736286826</v>
      </c>
      <c r="BA96" s="129">
        <v>603.44836931412851</v>
      </c>
      <c r="BB96" s="129">
        <v>365.74035473645807</v>
      </c>
      <c r="BC96" s="129">
        <v>339.73344950084868</v>
      </c>
      <c r="BD96" s="129">
        <v>42.981519949091222</v>
      </c>
      <c r="BE96" s="129">
        <v>3.4704350708453138</v>
      </c>
      <c r="BF96" s="129">
        <v>5917.8297279621629</v>
      </c>
      <c r="BG96" s="129">
        <v>695.93614828892601</v>
      </c>
      <c r="BH96" s="129">
        <v>419.43532094395937</v>
      </c>
      <c r="BI96" s="129">
        <v>2293.2759687714579</v>
      </c>
      <c r="BJ96" s="129">
        <v>703.81589335786884</v>
      </c>
      <c r="BK96" s="129">
        <v>29.252493476691111</v>
      </c>
      <c r="BL96" s="129">
        <v>108.93210510883667</v>
      </c>
      <c r="BM96" s="129">
        <v>229.24004910493758</v>
      </c>
      <c r="BN96" s="129">
        <v>64.987518589247898</v>
      </c>
      <c r="BO96" s="129">
        <v>538.21805660605048</v>
      </c>
      <c r="BP96" s="129">
        <v>875.32409584419304</v>
      </c>
      <c r="BQ96" s="129">
        <v>363.67164626239685</v>
      </c>
      <c r="BR96" s="129">
        <v>5267.7457145113904</v>
      </c>
      <c r="BS96" s="129">
        <v>571.25012414272578</v>
      </c>
      <c r="BT96" s="129">
        <v>183.09616754314371</v>
      </c>
      <c r="BU96" s="129">
        <v>235.86590979122644</v>
      </c>
      <c r="BV96" s="129">
        <v>49.0510299197881</v>
      </c>
      <c r="BW96" s="129">
        <v>288.94611166251548</v>
      </c>
      <c r="BX96" s="129">
        <v>57.681349289422798</v>
      </c>
      <c r="BY96" s="129">
        <v>248.55581615044701</v>
      </c>
      <c r="BZ96" s="129">
        <v>515.62685644628993</v>
      </c>
      <c r="CA96" s="129">
        <v>669.25123696664195</v>
      </c>
      <c r="CB96" s="129">
        <v>443.38791989895913</v>
      </c>
      <c r="CC96" s="5">
        <v>62117.91025283176</v>
      </c>
      <c r="CD96" s="5">
        <v>730.81497266338374</v>
      </c>
      <c r="CE96" s="129">
        <v>528.4271622413612</v>
      </c>
      <c r="CF96" s="129">
        <v>202.38781042202254</v>
      </c>
      <c r="CG96" s="5">
        <v>6412.1393436061599</v>
      </c>
      <c r="CH96" s="129">
        <v>191.61992795921833</v>
      </c>
      <c r="CI96" s="129">
        <v>1.280569623774388</v>
      </c>
      <c r="CJ96" s="129">
        <v>1.0087425993018027</v>
      </c>
      <c r="CK96" s="129">
        <v>1079.7135282616009</v>
      </c>
      <c r="CL96" s="129">
        <v>2634.3516483431722</v>
      </c>
      <c r="CM96" s="129">
        <v>207.07440774974103</v>
      </c>
      <c r="CN96" s="129">
        <v>206.02894215505205</v>
      </c>
      <c r="CO96" s="129">
        <v>2091.0615769142987</v>
      </c>
      <c r="CP96" s="5">
        <v>5602.8808874669357</v>
      </c>
      <c r="CQ96" s="129">
        <v>5045.1523253374999</v>
      </c>
      <c r="CR96" s="129">
        <v>557.72856212943634</v>
      </c>
      <c r="CS96" s="5">
        <v>15173.134766704095</v>
      </c>
      <c r="CT96" s="129">
        <v>67.132639199999986</v>
      </c>
      <c r="CU96" s="129">
        <v>5204.9190846772435</v>
      </c>
      <c r="CV96" s="129">
        <v>4017.1732611350367</v>
      </c>
      <c r="CW96" s="129">
        <v>4918.5155548819357</v>
      </c>
      <c r="CX96" s="129">
        <v>130.8637548043086</v>
      </c>
      <c r="CY96" s="129">
        <v>497.73643687593761</v>
      </c>
      <c r="CZ96" s="129">
        <v>191.67140376189894</v>
      </c>
      <c r="DA96" s="129">
        <v>145.1226313677345</v>
      </c>
      <c r="DB96" s="5">
        <v>4732.3232887162139</v>
      </c>
      <c r="DC96" s="129">
        <v>1607.9605260568726</v>
      </c>
      <c r="DD96" s="129">
        <v>3016.9630214342769</v>
      </c>
      <c r="DE96" s="129">
        <v>107.3997412250649</v>
      </c>
      <c r="DF96" s="5">
        <v>897.77430374488699</v>
      </c>
      <c r="DG96" s="129">
        <v>739.54441518974409</v>
      </c>
      <c r="DH96" s="129">
        <v>158.22988855514285</v>
      </c>
      <c r="DI96" s="5">
        <v>600.89234544203896</v>
      </c>
      <c r="DJ96" s="129">
        <v>432.00934860688602</v>
      </c>
      <c r="DK96" s="129">
        <v>66.589114602851055</v>
      </c>
      <c r="DL96" s="129">
        <v>45.245877317730489</v>
      </c>
      <c r="DM96" s="129">
        <v>57.048004914571401</v>
      </c>
      <c r="DN96" s="5">
        <v>463.23675595206953</v>
      </c>
      <c r="DO96" s="129">
        <v>463.23675595206953</v>
      </c>
      <c r="DP96" s="129">
        <v>0</v>
      </c>
      <c r="DQ96" s="5">
        <v>1240.4362307423792</v>
      </c>
      <c r="DR96" s="129">
        <v>159.24605789934105</v>
      </c>
      <c r="DS96" s="129">
        <v>142.24076413694843</v>
      </c>
      <c r="DT96" s="129">
        <v>144.38196474726891</v>
      </c>
      <c r="DU96" s="129">
        <v>252.54912768306684</v>
      </c>
      <c r="DV96" s="129">
        <v>50.324025102658332</v>
      </c>
      <c r="DW96" s="129">
        <v>3.6825030707682322</v>
      </c>
      <c r="DX96" s="129">
        <v>20.14579589296735</v>
      </c>
      <c r="DY96" s="129">
        <v>288.76177750278038</v>
      </c>
      <c r="DZ96" s="129">
        <v>165.20722211984133</v>
      </c>
      <c r="EA96" s="129">
        <v>13.896992586738136</v>
      </c>
      <c r="EB96" s="5">
        <v>1749.877819797447</v>
      </c>
      <c r="EC96" s="129">
        <v>821.16839943939453</v>
      </c>
      <c r="ED96" s="129">
        <v>5.5196105560497219</v>
      </c>
      <c r="EE96" s="129">
        <v>127.80263823044251</v>
      </c>
      <c r="EF96" s="129">
        <v>70.189422174670653</v>
      </c>
      <c r="EG96" s="129">
        <v>19.948548046488547</v>
      </c>
      <c r="EH96" s="129">
        <v>705.24920135040099</v>
      </c>
      <c r="EI96" s="5">
        <v>2899.9478560713487</v>
      </c>
      <c r="EJ96" s="129">
        <v>1531.7822589739662</v>
      </c>
      <c r="EK96" s="129">
        <v>1357.2749703502363</v>
      </c>
      <c r="EL96" s="129">
        <v>10.890626747146184</v>
      </c>
      <c r="EM96" s="5">
        <v>1101.0133886713936</v>
      </c>
      <c r="EN96" s="129">
        <v>564.74563694840231</v>
      </c>
      <c r="EO96" s="129">
        <v>536.26775172299131</v>
      </c>
      <c r="EP96" s="5">
        <v>1704.1241411438452</v>
      </c>
      <c r="EQ96" s="129">
        <v>410.04656299149951</v>
      </c>
      <c r="ER96" s="129">
        <v>1294.0775781523457</v>
      </c>
      <c r="ES96" s="5">
        <v>225.96581028134699</v>
      </c>
      <c r="ET96" s="5">
        <v>615.270511761031</v>
      </c>
      <c r="EU96" s="129">
        <v>10.186184332486221</v>
      </c>
      <c r="EV96" s="129">
        <v>145.05141596001997</v>
      </c>
      <c r="EW96" s="129">
        <v>149.95733036451074</v>
      </c>
      <c r="EX96" s="129">
        <v>39.122479055267135</v>
      </c>
      <c r="EY96" s="129">
        <v>226.9222703083941</v>
      </c>
      <c r="EZ96" s="129">
        <v>5.6164001184183228</v>
      </c>
      <c r="FA96" s="129">
        <v>38.414431621934447</v>
      </c>
      <c r="FB96" s="5">
        <v>0</v>
      </c>
      <c r="FC96" s="5">
        <v>51636.660419176886</v>
      </c>
      <c r="FD96" s="5">
        <v>-3042.0832468849749</v>
      </c>
      <c r="FE96" s="5">
        <v>11516.618683441806</v>
      </c>
      <c r="FF96" s="5">
        <v>0</v>
      </c>
      <c r="FG96" s="5">
        <v>221002.47751421787</v>
      </c>
      <c r="FI96" s="113"/>
    </row>
    <row r="97" spans="2:165" ht="14.25" customHeight="1" x14ac:dyDescent="0.2">
      <c r="B97" s="121" t="s">
        <v>414</v>
      </c>
      <c r="C97" s="121"/>
      <c r="D97" s="9">
        <v>272.98609654280199</v>
      </c>
      <c r="E97" s="131">
        <v>0</v>
      </c>
      <c r="F97" s="131">
        <v>0</v>
      </c>
      <c r="G97" s="131">
        <v>0</v>
      </c>
      <c r="H97" s="131">
        <v>0</v>
      </c>
      <c r="I97" s="131">
        <v>0</v>
      </c>
      <c r="J97" s="131">
        <v>0</v>
      </c>
      <c r="K97" s="131">
        <v>0</v>
      </c>
      <c r="L97" s="131">
        <v>0</v>
      </c>
      <c r="M97" s="131">
        <v>0</v>
      </c>
      <c r="N97" s="131">
        <v>0</v>
      </c>
      <c r="O97" s="131">
        <v>0</v>
      </c>
      <c r="P97" s="131">
        <v>0</v>
      </c>
      <c r="Q97" s="131">
        <v>0</v>
      </c>
      <c r="R97" s="131">
        <v>0</v>
      </c>
      <c r="S97" s="131">
        <v>0</v>
      </c>
      <c r="T97" s="131">
        <v>0</v>
      </c>
      <c r="U97" s="131">
        <v>118.3926744</v>
      </c>
      <c r="V97" s="131">
        <v>0</v>
      </c>
      <c r="W97" s="131">
        <v>0</v>
      </c>
      <c r="X97" s="131">
        <v>0</v>
      </c>
      <c r="Y97" s="131">
        <v>0</v>
      </c>
      <c r="Z97" s="131">
        <v>1.4294421818181815</v>
      </c>
      <c r="AA97" s="131">
        <v>0</v>
      </c>
      <c r="AB97" s="131">
        <v>0</v>
      </c>
      <c r="AC97" s="131">
        <v>0</v>
      </c>
      <c r="AD97" s="131">
        <v>0</v>
      </c>
      <c r="AE97" s="131">
        <v>153.16397996098382</v>
      </c>
      <c r="AF97" s="131">
        <v>0</v>
      </c>
      <c r="AG97" s="131">
        <v>0</v>
      </c>
      <c r="AH97" s="9">
        <v>0</v>
      </c>
      <c r="AI97" s="131">
        <v>0</v>
      </c>
      <c r="AJ97" s="131">
        <v>0</v>
      </c>
      <c r="AK97" s="131">
        <v>0</v>
      </c>
      <c r="AL97" s="9">
        <v>2796.933682800181</v>
      </c>
      <c r="AM97" s="131">
        <v>0</v>
      </c>
      <c r="AN97" s="131">
        <v>0</v>
      </c>
      <c r="AO97" s="131">
        <v>0</v>
      </c>
      <c r="AP97" s="131">
        <v>0</v>
      </c>
      <c r="AQ97" s="131">
        <v>0</v>
      </c>
      <c r="AR97" s="131">
        <v>0</v>
      </c>
      <c r="AS97" s="131">
        <v>0</v>
      </c>
      <c r="AT97" s="131">
        <v>0</v>
      </c>
      <c r="AU97" s="131">
        <v>1196.46175176</v>
      </c>
      <c r="AV97" s="131">
        <v>0</v>
      </c>
      <c r="AW97" s="131">
        <v>0</v>
      </c>
      <c r="AX97" s="131">
        <v>0</v>
      </c>
      <c r="AY97" s="131">
        <v>0</v>
      </c>
      <c r="AZ97" s="131">
        <v>0</v>
      </c>
      <c r="BA97" s="131">
        <v>0</v>
      </c>
      <c r="BB97" s="131">
        <v>0</v>
      </c>
      <c r="BC97" s="131">
        <v>0</v>
      </c>
      <c r="BD97" s="131">
        <v>0</v>
      </c>
      <c r="BE97" s="131">
        <v>0</v>
      </c>
      <c r="BF97" s="131">
        <v>0</v>
      </c>
      <c r="BG97" s="131">
        <v>0</v>
      </c>
      <c r="BH97" s="131">
        <v>0</v>
      </c>
      <c r="BI97" s="131">
        <v>1600.4719310401811</v>
      </c>
      <c r="BJ97" s="131">
        <v>0</v>
      </c>
      <c r="BK97" s="131">
        <v>0</v>
      </c>
      <c r="BL97" s="131">
        <v>0</v>
      </c>
      <c r="BM97" s="131">
        <v>0</v>
      </c>
      <c r="BN97" s="131">
        <v>0</v>
      </c>
      <c r="BO97" s="131">
        <v>0</v>
      </c>
      <c r="BP97" s="131">
        <v>0</v>
      </c>
      <c r="BQ97" s="131">
        <v>0</v>
      </c>
      <c r="BR97" s="131">
        <v>0</v>
      </c>
      <c r="BS97" s="131">
        <v>0</v>
      </c>
      <c r="BT97" s="131">
        <v>0</v>
      </c>
      <c r="BU97" s="131">
        <v>0</v>
      </c>
      <c r="BV97" s="131">
        <v>0</v>
      </c>
      <c r="BW97" s="131">
        <v>0</v>
      </c>
      <c r="BX97" s="131">
        <v>0</v>
      </c>
      <c r="BY97" s="131">
        <v>0</v>
      </c>
      <c r="BZ97" s="131">
        <v>0</v>
      </c>
      <c r="CA97" s="131">
        <v>0</v>
      </c>
      <c r="CB97" s="131">
        <v>0</v>
      </c>
      <c r="CC97" s="9">
        <v>59436.914090508188</v>
      </c>
      <c r="CD97" s="9">
        <v>0</v>
      </c>
      <c r="CE97" s="131">
        <v>0</v>
      </c>
      <c r="CF97" s="131">
        <v>0</v>
      </c>
      <c r="CG97" s="9">
        <v>0</v>
      </c>
      <c r="CH97" s="131">
        <v>0</v>
      </c>
      <c r="CI97" s="131">
        <v>0</v>
      </c>
      <c r="CJ97" s="131">
        <v>0</v>
      </c>
      <c r="CK97" s="131">
        <v>0</v>
      </c>
      <c r="CL97" s="131">
        <v>0</v>
      </c>
      <c r="CM97" s="131">
        <v>0</v>
      </c>
      <c r="CN97" s="131">
        <v>0</v>
      </c>
      <c r="CO97" s="131">
        <v>0</v>
      </c>
      <c r="CP97" s="9">
        <v>0</v>
      </c>
      <c r="CQ97" s="131">
        <v>0</v>
      </c>
      <c r="CR97" s="131">
        <v>0</v>
      </c>
      <c r="CS97" s="9">
        <v>0</v>
      </c>
      <c r="CT97" s="131">
        <v>0</v>
      </c>
      <c r="CU97" s="131">
        <v>0</v>
      </c>
      <c r="CV97" s="131">
        <v>0</v>
      </c>
      <c r="CW97" s="131">
        <v>0</v>
      </c>
      <c r="CX97" s="131">
        <v>0</v>
      </c>
      <c r="CY97" s="131">
        <v>0</v>
      </c>
      <c r="CZ97" s="131">
        <v>0</v>
      </c>
      <c r="DA97" s="131">
        <v>0</v>
      </c>
      <c r="DB97" s="9">
        <v>0</v>
      </c>
      <c r="DC97" s="131">
        <v>0</v>
      </c>
      <c r="DD97" s="131">
        <v>0</v>
      </c>
      <c r="DE97" s="131">
        <v>0</v>
      </c>
      <c r="DF97" s="9">
        <v>0</v>
      </c>
      <c r="DG97" s="131">
        <v>0</v>
      </c>
      <c r="DH97" s="131">
        <v>0</v>
      </c>
      <c r="DI97" s="9">
        <v>0</v>
      </c>
      <c r="DJ97" s="131">
        <v>0</v>
      </c>
      <c r="DK97" s="131">
        <v>0</v>
      </c>
      <c r="DL97" s="131">
        <v>0</v>
      </c>
      <c r="DM97" s="131">
        <v>0</v>
      </c>
      <c r="DN97" s="9">
        <v>0</v>
      </c>
      <c r="DO97" s="131">
        <v>0</v>
      </c>
      <c r="DP97" s="131">
        <v>0</v>
      </c>
      <c r="DQ97" s="9">
        <v>0</v>
      </c>
      <c r="DR97" s="131">
        <v>0</v>
      </c>
      <c r="DS97" s="131">
        <v>0</v>
      </c>
      <c r="DT97" s="131">
        <v>0</v>
      </c>
      <c r="DU97" s="131">
        <v>0</v>
      </c>
      <c r="DV97" s="131">
        <v>0</v>
      </c>
      <c r="DW97" s="131">
        <v>0</v>
      </c>
      <c r="DX97" s="131">
        <v>0</v>
      </c>
      <c r="DY97" s="131">
        <v>0</v>
      </c>
      <c r="DZ97" s="131">
        <v>0</v>
      </c>
      <c r="EA97" s="131">
        <v>0</v>
      </c>
      <c r="EB97" s="9">
        <v>0</v>
      </c>
      <c r="EC97" s="131">
        <v>0</v>
      </c>
      <c r="ED97" s="131">
        <v>0</v>
      </c>
      <c r="EE97" s="131">
        <v>0</v>
      </c>
      <c r="EF97" s="131">
        <v>0</v>
      </c>
      <c r="EG97" s="131">
        <v>0</v>
      </c>
      <c r="EH97" s="131">
        <v>0</v>
      </c>
      <c r="EI97" s="9">
        <v>0</v>
      </c>
      <c r="EJ97" s="131">
        <v>0</v>
      </c>
      <c r="EK97" s="131">
        <v>0</v>
      </c>
      <c r="EL97" s="131">
        <v>0</v>
      </c>
      <c r="EM97" s="9">
        <v>0</v>
      </c>
      <c r="EN97" s="131">
        <v>0</v>
      </c>
      <c r="EO97" s="131">
        <v>0</v>
      </c>
      <c r="EP97" s="9">
        <v>0</v>
      </c>
      <c r="EQ97" s="131">
        <v>0</v>
      </c>
      <c r="ER97" s="131">
        <v>0</v>
      </c>
      <c r="ES97" s="9">
        <v>0</v>
      </c>
      <c r="ET97" s="9">
        <v>0</v>
      </c>
      <c r="EU97" s="131">
        <v>0</v>
      </c>
      <c r="EV97" s="131">
        <v>0</v>
      </c>
      <c r="EW97" s="131">
        <v>0</v>
      </c>
      <c r="EX97" s="131">
        <v>0</v>
      </c>
      <c r="EY97" s="131">
        <v>0</v>
      </c>
      <c r="EZ97" s="131">
        <v>0</v>
      </c>
      <c r="FA97" s="131">
        <v>0</v>
      </c>
      <c r="FB97" s="9">
        <v>0</v>
      </c>
      <c r="FC97" s="9">
        <v>0</v>
      </c>
      <c r="FD97" s="9">
        <v>0</v>
      </c>
      <c r="FE97" s="9">
        <v>0</v>
      </c>
      <c r="FF97" s="9">
        <v>0</v>
      </c>
      <c r="FG97" s="9">
        <v>62506.83386985118</v>
      </c>
      <c r="FI97" s="113"/>
    </row>
    <row r="98" spans="2:165" ht="14.25" customHeight="1" x14ac:dyDescent="0.2">
      <c r="B98" s="124" t="s">
        <v>549</v>
      </c>
      <c r="C98" s="124" t="s">
        <v>360</v>
      </c>
      <c r="D98" s="90">
        <v>0</v>
      </c>
      <c r="E98" s="91">
        <v>0</v>
      </c>
      <c r="F98" s="91">
        <v>0</v>
      </c>
      <c r="G98" s="91">
        <v>0</v>
      </c>
      <c r="H98" s="91">
        <v>0</v>
      </c>
      <c r="I98" s="91">
        <v>0</v>
      </c>
      <c r="J98" s="91">
        <v>0</v>
      </c>
      <c r="K98" s="91">
        <v>0</v>
      </c>
      <c r="L98" s="91">
        <v>0</v>
      </c>
      <c r="M98" s="91">
        <v>0</v>
      </c>
      <c r="N98" s="91">
        <v>0</v>
      </c>
      <c r="O98" s="91">
        <v>0</v>
      </c>
      <c r="P98" s="91">
        <v>0</v>
      </c>
      <c r="Q98" s="91">
        <v>0</v>
      </c>
      <c r="R98" s="91">
        <v>0</v>
      </c>
      <c r="S98" s="91">
        <v>0</v>
      </c>
      <c r="T98" s="91">
        <v>0</v>
      </c>
      <c r="U98" s="91">
        <v>0</v>
      </c>
      <c r="V98" s="91">
        <v>0</v>
      </c>
      <c r="W98" s="91">
        <v>0</v>
      </c>
      <c r="X98" s="91">
        <v>0</v>
      </c>
      <c r="Y98" s="91">
        <v>0</v>
      </c>
      <c r="Z98" s="91">
        <v>0</v>
      </c>
      <c r="AA98" s="91">
        <v>0</v>
      </c>
      <c r="AB98" s="91">
        <v>0</v>
      </c>
      <c r="AC98" s="91">
        <v>0</v>
      </c>
      <c r="AD98" s="91">
        <v>0</v>
      </c>
      <c r="AE98" s="91">
        <v>0</v>
      </c>
      <c r="AF98" s="91">
        <v>0</v>
      </c>
      <c r="AG98" s="91">
        <v>0</v>
      </c>
      <c r="AH98" s="90">
        <v>0</v>
      </c>
      <c r="AI98" s="91">
        <v>0</v>
      </c>
      <c r="AJ98" s="91">
        <v>0</v>
      </c>
      <c r="AK98" s="91">
        <v>0</v>
      </c>
      <c r="AL98" s="90">
        <v>79.07994930000001</v>
      </c>
      <c r="AM98" s="91">
        <v>0</v>
      </c>
      <c r="AN98" s="91">
        <v>0</v>
      </c>
      <c r="AO98" s="91">
        <v>0</v>
      </c>
      <c r="AP98" s="91">
        <v>0</v>
      </c>
      <c r="AQ98" s="91">
        <v>0</v>
      </c>
      <c r="AR98" s="91">
        <v>0</v>
      </c>
      <c r="AS98" s="91">
        <v>0</v>
      </c>
      <c r="AT98" s="91">
        <v>0</v>
      </c>
      <c r="AU98" s="91">
        <v>0</v>
      </c>
      <c r="AV98" s="91">
        <v>0</v>
      </c>
      <c r="AW98" s="91">
        <v>0</v>
      </c>
      <c r="AX98" s="91">
        <v>0</v>
      </c>
      <c r="AY98" s="91">
        <v>0</v>
      </c>
      <c r="AZ98" s="91">
        <v>0</v>
      </c>
      <c r="BA98" s="91">
        <v>0</v>
      </c>
      <c r="BB98" s="91">
        <v>0</v>
      </c>
      <c r="BC98" s="91">
        <v>0</v>
      </c>
      <c r="BD98" s="91">
        <v>0</v>
      </c>
      <c r="BE98" s="91">
        <v>0</v>
      </c>
      <c r="BF98" s="91">
        <v>0</v>
      </c>
      <c r="BG98" s="91">
        <v>0</v>
      </c>
      <c r="BH98" s="91">
        <v>0</v>
      </c>
      <c r="BI98" s="91">
        <v>79.07994930000001</v>
      </c>
      <c r="BJ98" s="91">
        <v>0</v>
      </c>
      <c r="BK98" s="91">
        <v>0</v>
      </c>
      <c r="BL98" s="91">
        <v>0</v>
      </c>
      <c r="BM98" s="91">
        <v>0</v>
      </c>
      <c r="BN98" s="91">
        <v>0</v>
      </c>
      <c r="BO98" s="91">
        <v>0</v>
      </c>
      <c r="BP98" s="91">
        <v>0</v>
      </c>
      <c r="BQ98" s="91">
        <v>0</v>
      </c>
      <c r="BR98" s="91">
        <v>0</v>
      </c>
      <c r="BS98" s="91">
        <v>0</v>
      </c>
      <c r="BT98" s="91">
        <v>0</v>
      </c>
      <c r="BU98" s="91">
        <v>0</v>
      </c>
      <c r="BV98" s="91">
        <v>0</v>
      </c>
      <c r="BW98" s="91">
        <v>0</v>
      </c>
      <c r="BX98" s="91">
        <v>0</v>
      </c>
      <c r="BY98" s="91">
        <v>0</v>
      </c>
      <c r="BZ98" s="91">
        <v>0</v>
      </c>
      <c r="CA98" s="91">
        <v>0</v>
      </c>
      <c r="CB98" s="91">
        <v>0</v>
      </c>
      <c r="CC98" s="90">
        <v>0</v>
      </c>
      <c r="CD98" s="90">
        <v>0</v>
      </c>
      <c r="CE98" s="91">
        <v>0</v>
      </c>
      <c r="CF98" s="91">
        <v>0</v>
      </c>
      <c r="CG98" s="90">
        <v>0</v>
      </c>
      <c r="CH98" s="91">
        <v>0</v>
      </c>
      <c r="CI98" s="91">
        <v>0</v>
      </c>
      <c r="CJ98" s="91">
        <v>0</v>
      </c>
      <c r="CK98" s="91">
        <v>0</v>
      </c>
      <c r="CL98" s="91">
        <v>0</v>
      </c>
      <c r="CM98" s="91">
        <v>0</v>
      </c>
      <c r="CN98" s="91">
        <v>0</v>
      </c>
      <c r="CO98" s="91">
        <v>0</v>
      </c>
      <c r="CP98" s="90">
        <v>0</v>
      </c>
      <c r="CQ98" s="91">
        <v>0</v>
      </c>
      <c r="CR98" s="91">
        <v>0</v>
      </c>
      <c r="CS98" s="90">
        <v>0</v>
      </c>
      <c r="CT98" s="91">
        <v>0</v>
      </c>
      <c r="CU98" s="91">
        <v>0</v>
      </c>
      <c r="CV98" s="91">
        <v>0</v>
      </c>
      <c r="CW98" s="91">
        <v>0</v>
      </c>
      <c r="CX98" s="91">
        <v>0</v>
      </c>
      <c r="CY98" s="91">
        <v>0</v>
      </c>
      <c r="CZ98" s="91">
        <v>0</v>
      </c>
      <c r="DA98" s="91">
        <v>0</v>
      </c>
      <c r="DB98" s="90">
        <v>0</v>
      </c>
      <c r="DC98" s="91">
        <v>0</v>
      </c>
      <c r="DD98" s="91">
        <v>0</v>
      </c>
      <c r="DE98" s="91">
        <v>0</v>
      </c>
      <c r="DF98" s="90">
        <v>0</v>
      </c>
      <c r="DG98" s="91">
        <v>0</v>
      </c>
      <c r="DH98" s="91">
        <v>0</v>
      </c>
      <c r="DI98" s="90">
        <v>0</v>
      </c>
      <c r="DJ98" s="91">
        <v>0</v>
      </c>
      <c r="DK98" s="91">
        <v>0</v>
      </c>
      <c r="DL98" s="91">
        <v>0</v>
      </c>
      <c r="DM98" s="91">
        <v>0</v>
      </c>
      <c r="DN98" s="90">
        <v>0</v>
      </c>
      <c r="DO98" s="91">
        <v>0</v>
      </c>
      <c r="DP98" s="91">
        <v>0</v>
      </c>
      <c r="DQ98" s="90">
        <v>0</v>
      </c>
      <c r="DR98" s="91">
        <v>0</v>
      </c>
      <c r="DS98" s="91">
        <v>0</v>
      </c>
      <c r="DT98" s="91">
        <v>0</v>
      </c>
      <c r="DU98" s="91">
        <v>0</v>
      </c>
      <c r="DV98" s="91">
        <v>0</v>
      </c>
      <c r="DW98" s="91">
        <v>0</v>
      </c>
      <c r="DX98" s="91">
        <v>0</v>
      </c>
      <c r="DY98" s="91">
        <v>0</v>
      </c>
      <c r="DZ98" s="91">
        <v>0</v>
      </c>
      <c r="EA98" s="91">
        <v>0</v>
      </c>
      <c r="EB98" s="90">
        <v>0</v>
      </c>
      <c r="EC98" s="91">
        <v>0</v>
      </c>
      <c r="ED98" s="91">
        <v>0</v>
      </c>
      <c r="EE98" s="91">
        <v>0</v>
      </c>
      <c r="EF98" s="91">
        <v>0</v>
      </c>
      <c r="EG98" s="91">
        <v>0</v>
      </c>
      <c r="EH98" s="91">
        <v>0</v>
      </c>
      <c r="EI98" s="90">
        <v>0</v>
      </c>
      <c r="EJ98" s="91">
        <v>0</v>
      </c>
      <c r="EK98" s="91">
        <v>0</v>
      </c>
      <c r="EL98" s="91">
        <v>0</v>
      </c>
      <c r="EM98" s="90">
        <v>0</v>
      </c>
      <c r="EN98" s="91">
        <v>0</v>
      </c>
      <c r="EO98" s="91">
        <v>0</v>
      </c>
      <c r="EP98" s="90">
        <v>0</v>
      </c>
      <c r="EQ98" s="91">
        <v>0</v>
      </c>
      <c r="ER98" s="91">
        <v>0</v>
      </c>
      <c r="ES98" s="90">
        <v>0</v>
      </c>
      <c r="ET98" s="90">
        <v>0</v>
      </c>
      <c r="EU98" s="91">
        <v>0</v>
      </c>
      <c r="EV98" s="91">
        <v>0</v>
      </c>
      <c r="EW98" s="91">
        <v>0</v>
      </c>
      <c r="EX98" s="91">
        <v>0</v>
      </c>
      <c r="EY98" s="91">
        <v>0</v>
      </c>
      <c r="EZ98" s="91">
        <v>0</v>
      </c>
      <c r="FA98" s="91">
        <v>0</v>
      </c>
      <c r="FB98" s="91">
        <v>0</v>
      </c>
      <c r="FC98" s="91">
        <v>0</v>
      </c>
      <c r="FD98" s="65"/>
      <c r="FE98" s="65"/>
      <c r="FF98" s="65"/>
      <c r="FG98" s="66">
        <v>79.07994930000001</v>
      </c>
      <c r="FI98" s="113"/>
    </row>
    <row r="99" spans="2:165" ht="14.25" customHeight="1" x14ac:dyDescent="0.2">
      <c r="B99" s="124" t="s">
        <v>550</v>
      </c>
      <c r="C99" s="124" t="s">
        <v>362</v>
      </c>
      <c r="D99" s="90">
        <v>0</v>
      </c>
      <c r="E99" s="91">
        <v>0</v>
      </c>
      <c r="F99" s="91">
        <v>0</v>
      </c>
      <c r="G99" s="91">
        <v>0</v>
      </c>
      <c r="H99" s="91">
        <v>0</v>
      </c>
      <c r="I99" s="91">
        <v>0</v>
      </c>
      <c r="J99" s="91">
        <v>0</v>
      </c>
      <c r="K99" s="91">
        <v>0</v>
      </c>
      <c r="L99" s="91">
        <v>0</v>
      </c>
      <c r="M99" s="91">
        <v>0</v>
      </c>
      <c r="N99" s="91">
        <v>0</v>
      </c>
      <c r="O99" s="91">
        <v>0</v>
      </c>
      <c r="P99" s="91">
        <v>0</v>
      </c>
      <c r="Q99" s="91">
        <v>0</v>
      </c>
      <c r="R99" s="91">
        <v>0</v>
      </c>
      <c r="S99" s="91">
        <v>0</v>
      </c>
      <c r="T99" s="91">
        <v>0</v>
      </c>
      <c r="U99" s="91">
        <v>0</v>
      </c>
      <c r="V99" s="91">
        <v>0</v>
      </c>
      <c r="W99" s="91">
        <v>0</v>
      </c>
      <c r="X99" s="91">
        <v>0</v>
      </c>
      <c r="Y99" s="91">
        <v>0</v>
      </c>
      <c r="Z99" s="91">
        <v>0</v>
      </c>
      <c r="AA99" s="91">
        <v>0</v>
      </c>
      <c r="AB99" s="91">
        <v>0</v>
      </c>
      <c r="AC99" s="91">
        <v>0</v>
      </c>
      <c r="AD99" s="91">
        <v>0</v>
      </c>
      <c r="AE99" s="91">
        <v>0</v>
      </c>
      <c r="AF99" s="91">
        <v>0</v>
      </c>
      <c r="AG99" s="91">
        <v>0</v>
      </c>
      <c r="AH99" s="90">
        <v>0</v>
      </c>
      <c r="AI99" s="91">
        <v>0</v>
      </c>
      <c r="AJ99" s="91">
        <v>0</v>
      </c>
      <c r="AK99" s="91">
        <v>0</v>
      </c>
      <c r="AL99" s="90">
        <v>0</v>
      </c>
      <c r="AM99" s="91">
        <v>0</v>
      </c>
      <c r="AN99" s="91">
        <v>0</v>
      </c>
      <c r="AO99" s="91">
        <v>0</v>
      </c>
      <c r="AP99" s="91">
        <v>0</v>
      </c>
      <c r="AQ99" s="91">
        <v>0</v>
      </c>
      <c r="AR99" s="91">
        <v>0</v>
      </c>
      <c r="AS99" s="91">
        <v>0</v>
      </c>
      <c r="AT99" s="91">
        <v>0</v>
      </c>
      <c r="AU99" s="91">
        <v>0</v>
      </c>
      <c r="AV99" s="91">
        <v>0</v>
      </c>
      <c r="AW99" s="91">
        <v>0</v>
      </c>
      <c r="AX99" s="91">
        <v>0</v>
      </c>
      <c r="AY99" s="91">
        <v>0</v>
      </c>
      <c r="AZ99" s="91">
        <v>0</v>
      </c>
      <c r="BA99" s="91">
        <v>0</v>
      </c>
      <c r="BB99" s="91">
        <v>0</v>
      </c>
      <c r="BC99" s="91">
        <v>0</v>
      </c>
      <c r="BD99" s="91">
        <v>0</v>
      </c>
      <c r="BE99" s="91">
        <v>0</v>
      </c>
      <c r="BF99" s="91">
        <v>0</v>
      </c>
      <c r="BG99" s="91">
        <v>0</v>
      </c>
      <c r="BH99" s="91">
        <v>0</v>
      </c>
      <c r="BI99" s="91">
        <v>0</v>
      </c>
      <c r="BJ99" s="91">
        <v>0</v>
      </c>
      <c r="BK99" s="91">
        <v>0</v>
      </c>
      <c r="BL99" s="91">
        <v>0</v>
      </c>
      <c r="BM99" s="91">
        <v>0</v>
      </c>
      <c r="BN99" s="91">
        <v>0</v>
      </c>
      <c r="BO99" s="91">
        <v>0</v>
      </c>
      <c r="BP99" s="91">
        <v>0</v>
      </c>
      <c r="BQ99" s="91">
        <v>0</v>
      </c>
      <c r="BR99" s="91">
        <v>0</v>
      </c>
      <c r="BS99" s="91">
        <v>0</v>
      </c>
      <c r="BT99" s="91">
        <v>0</v>
      </c>
      <c r="BU99" s="91">
        <v>0</v>
      </c>
      <c r="BV99" s="91">
        <v>0</v>
      </c>
      <c r="BW99" s="91">
        <v>0</v>
      </c>
      <c r="BX99" s="91">
        <v>0</v>
      </c>
      <c r="BY99" s="91">
        <v>0</v>
      </c>
      <c r="BZ99" s="91">
        <v>0</v>
      </c>
      <c r="CA99" s="91">
        <v>0</v>
      </c>
      <c r="CB99" s="91">
        <v>0</v>
      </c>
      <c r="CC99" s="90">
        <v>0</v>
      </c>
      <c r="CD99" s="90">
        <v>0</v>
      </c>
      <c r="CE99" s="91">
        <v>0</v>
      </c>
      <c r="CF99" s="91">
        <v>0</v>
      </c>
      <c r="CG99" s="90">
        <v>0</v>
      </c>
      <c r="CH99" s="91">
        <v>0</v>
      </c>
      <c r="CI99" s="91">
        <v>0</v>
      </c>
      <c r="CJ99" s="91">
        <v>0</v>
      </c>
      <c r="CK99" s="91">
        <v>0</v>
      </c>
      <c r="CL99" s="91">
        <v>0</v>
      </c>
      <c r="CM99" s="91">
        <v>0</v>
      </c>
      <c r="CN99" s="91">
        <v>0</v>
      </c>
      <c r="CO99" s="91">
        <v>0</v>
      </c>
      <c r="CP99" s="90">
        <v>0</v>
      </c>
      <c r="CQ99" s="91">
        <v>0</v>
      </c>
      <c r="CR99" s="91">
        <v>0</v>
      </c>
      <c r="CS99" s="90">
        <v>0</v>
      </c>
      <c r="CT99" s="91">
        <v>0</v>
      </c>
      <c r="CU99" s="91">
        <v>0</v>
      </c>
      <c r="CV99" s="91">
        <v>0</v>
      </c>
      <c r="CW99" s="91">
        <v>0</v>
      </c>
      <c r="CX99" s="91">
        <v>0</v>
      </c>
      <c r="CY99" s="91">
        <v>0</v>
      </c>
      <c r="CZ99" s="91">
        <v>0</v>
      </c>
      <c r="DA99" s="91">
        <v>0</v>
      </c>
      <c r="DB99" s="90">
        <v>0</v>
      </c>
      <c r="DC99" s="91">
        <v>0</v>
      </c>
      <c r="DD99" s="91">
        <v>0</v>
      </c>
      <c r="DE99" s="91">
        <v>0</v>
      </c>
      <c r="DF99" s="90">
        <v>0</v>
      </c>
      <c r="DG99" s="91">
        <v>0</v>
      </c>
      <c r="DH99" s="91">
        <v>0</v>
      </c>
      <c r="DI99" s="90">
        <v>0</v>
      </c>
      <c r="DJ99" s="91">
        <v>0</v>
      </c>
      <c r="DK99" s="91">
        <v>0</v>
      </c>
      <c r="DL99" s="91">
        <v>0</v>
      </c>
      <c r="DM99" s="91">
        <v>0</v>
      </c>
      <c r="DN99" s="90">
        <v>0</v>
      </c>
      <c r="DO99" s="91">
        <v>0</v>
      </c>
      <c r="DP99" s="91">
        <v>0</v>
      </c>
      <c r="DQ99" s="90">
        <v>0</v>
      </c>
      <c r="DR99" s="91">
        <v>0</v>
      </c>
      <c r="DS99" s="91">
        <v>0</v>
      </c>
      <c r="DT99" s="91">
        <v>0</v>
      </c>
      <c r="DU99" s="91">
        <v>0</v>
      </c>
      <c r="DV99" s="91">
        <v>0</v>
      </c>
      <c r="DW99" s="91">
        <v>0</v>
      </c>
      <c r="DX99" s="91">
        <v>0</v>
      </c>
      <c r="DY99" s="91">
        <v>0</v>
      </c>
      <c r="DZ99" s="91">
        <v>0</v>
      </c>
      <c r="EA99" s="91">
        <v>0</v>
      </c>
      <c r="EB99" s="90">
        <v>0</v>
      </c>
      <c r="EC99" s="91">
        <v>0</v>
      </c>
      <c r="ED99" s="91">
        <v>0</v>
      </c>
      <c r="EE99" s="91">
        <v>0</v>
      </c>
      <c r="EF99" s="91">
        <v>0</v>
      </c>
      <c r="EG99" s="91">
        <v>0</v>
      </c>
      <c r="EH99" s="91">
        <v>0</v>
      </c>
      <c r="EI99" s="90">
        <v>0</v>
      </c>
      <c r="EJ99" s="91">
        <v>0</v>
      </c>
      <c r="EK99" s="91">
        <v>0</v>
      </c>
      <c r="EL99" s="91">
        <v>0</v>
      </c>
      <c r="EM99" s="90">
        <v>0</v>
      </c>
      <c r="EN99" s="91">
        <v>0</v>
      </c>
      <c r="EO99" s="91">
        <v>0</v>
      </c>
      <c r="EP99" s="90">
        <v>0</v>
      </c>
      <c r="EQ99" s="91">
        <v>0</v>
      </c>
      <c r="ER99" s="91">
        <v>0</v>
      </c>
      <c r="ES99" s="90">
        <v>0</v>
      </c>
      <c r="ET99" s="90">
        <v>0</v>
      </c>
      <c r="EU99" s="91">
        <v>0</v>
      </c>
      <c r="EV99" s="91">
        <v>0</v>
      </c>
      <c r="EW99" s="91">
        <v>0</v>
      </c>
      <c r="EX99" s="91">
        <v>0</v>
      </c>
      <c r="EY99" s="91">
        <v>0</v>
      </c>
      <c r="EZ99" s="91">
        <v>0</v>
      </c>
      <c r="FA99" s="91">
        <v>0</v>
      </c>
      <c r="FB99" s="91">
        <v>0</v>
      </c>
      <c r="FC99" s="91">
        <v>0</v>
      </c>
      <c r="FD99" s="65"/>
      <c r="FE99" s="65"/>
      <c r="FF99" s="65"/>
      <c r="FG99" s="66">
        <v>0</v>
      </c>
      <c r="FI99" s="113"/>
    </row>
    <row r="100" spans="2:165" ht="14.25" customHeight="1" x14ac:dyDescent="0.2">
      <c r="B100" s="124" t="s">
        <v>551</v>
      </c>
      <c r="C100" s="124" t="s">
        <v>363</v>
      </c>
      <c r="D100" s="90">
        <v>153.16397996098382</v>
      </c>
      <c r="E100" s="91">
        <v>0</v>
      </c>
      <c r="F100" s="91">
        <v>0</v>
      </c>
      <c r="G100" s="91">
        <v>0</v>
      </c>
      <c r="H100" s="91">
        <v>0</v>
      </c>
      <c r="I100" s="91">
        <v>0</v>
      </c>
      <c r="J100" s="91">
        <v>0</v>
      </c>
      <c r="K100" s="91">
        <v>0</v>
      </c>
      <c r="L100" s="91">
        <v>0</v>
      </c>
      <c r="M100" s="91">
        <v>0</v>
      </c>
      <c r="N100" s="91">
        <v>0</v>
      </c>
      <c r="O100" s="91">
        <v>0</v>
      </c>
      <c r="P100" s="91">
        <v>0</v>
      </c>
      <c r="Q100" s="91">
        <v>0</v>
      </c>
      <c r="R100" s="91">
        <v>0</v>
      </c>
      <c r="S100" s="91">
        <v>0</v>
      </c>
      <c r="T100" s="91">
        <v>0</v>
      </c>
      <c r="U100" s="91">
        <v>0</v>
      </c>
      <c r="V100" s="91">
        <v>0</v>
      </c>
      <c r="W100" s="91">
        <v>0</v>
      </c>
      <c r="X100" s="91">
        <v>0</v>
      </c>
      <c r="Y100" s="91">
        <v>0</v>
      </c>
      <c r="Z100" s="91">
        <v>0</v>
      </c>
      <c r="AA100" s="91">
        <v>0</v>
      </c>
      <c r="AB100" s="91">
        <v>0</v>
      </c>
      <c r="AC100" s="91">
        <v>0</v>
      </c>
      <c r="AD100" s="91">
        <v>0</v>
      </c>
      <c r="AE100" s="91">
        <v>153.16397996098382</v>
      </c>
      <c r="AF100" s="91">
        <v>0</v>
      </c>
      <c r="AG100" s="91">
        <v>0</v>
      </c>
      <c r="AH100" s="90">
        <v>0</v>
      </c>
      <c r="AI100" s="91">
        <v>0</v>
      </c>
      <c r="AJ100" s="91">
        <v>0</v>
      </c>
      <c r="AK100" s="91">
        <v>0</v>
      </c>
      <c r="AL100" s="90">
        <v>0</v>
      </c>
      <c r="AM100" s="91">
        <v>0</v>
      </c>
      <c r="AN100" s="91">
        <v>0</v>
      </c>
      <c r="AO100" s="91">
        <v>0</v>
      </c>
      <c r="AP100" s="91">
        <v>0</v>
      </c>
      <c r="AQ100" s="91">
        <v>0</v>
      </c>
      <c r="AR100" s="91">
        <v>0</v>
      </c>
      <c r="AS100" s="91">
        <v>0</v>
      </c>
      <c r="AT100" s="91">
        <v>0</v>
      </c>
      <c r="AU100" s="91">
        <v>0</v>
      </c>
      <c r="AV100" s="91">
        <v>0</v>
      </c>
      <c r="AW100" s="91">
        <v>0</v>
      </c>
      <c r="AX100" s="91">
        <v>0</v>
      </c>
      <c r="AY100" s="91">
        <v>0</v>
      </c>
      <c r="AZ100" s="91">
        <v>0</v>
      </c>
      <c r="BA100" s="91">
        <v>0</v>
      </c>
      <c r="BB100" s="91">
        <v>0</v>
      </c>
      <c r="BC100" s="91">
        <v>0</v>
      </c>
      <c r="BD100" s="91">
        <v>0</v>
      </c>
      <c r="BE100" s="91">
        <v>0</v>
      </c>
      <c r="BF100" s="91">
        <v>0</v>
      </c>
      <c r="BG100" s="91">
        <v>0</v>
      </c>
      <c r="BH100" s="91">
        <v>0</v>
      </c>
      <c r="BI100" s="91">
        <v>0</v>
      </c>
      <c r="BJ100" s="91">
        <v>0</v>
      </c>
      <c r="BK100" s="91">
        <v>0</v>
      </c>
      <c r="BL100" s="91">
        <v>0</v>
      </c>
      <c r="BM100" s="91">
        <v>0</v>
      </c>
      <c r="BN100" s="91">
        <v>0</v>
      </c>
      <c r="BO100" s="91">
        <v>0</v>
      </c>
      <c r="BP100" s="91">
        <v>0</v>
      </c>
      <c r="BQ100" s="91">
        <v>0</v>
      </c>
      <c r="BR100" s="91">
        <v>0</v>
      </c>
      <c r="BS100" s="91">
        <v>0</v>
      </c>
      <c r="BT100" s="91">
        <v>0</v>
      </c>
      <c r="BU100" s="91">
        <v>0</v>
      </c>
      <c r="BV100" s="91">
        <v>0</v>
      </c>
      <c r="BW100" s="91">
        <v>0</v>
      </c>
      <c r="BX100" s="91">
        <v>0</v>
      </c>
      <c r="BY100" s="91">
        <v>0</v>
      </c>
      <c r="BZ100" s="91">
        <v>0</v>
      </c>
      <c r="CA100" s="91">
        <v>0</v>
      </c>
      <c r="CB100" s="91">
        <v>0</v>
      </c>
      <c r="CC100" s="90">
        <v>0</v>
      </c>
      <c r="CD100" s="90">
        <v>0</v>
      </c>
      <c r="CE100" s="91">
        <v>0</v>
      </c>
      <c r="CF100" s="91">
        <v>0</v>
      </c>
      <c r="CG100" s="90">
        <v>0</v>
      </c>
      <c r="CH100" s="91">
        <v>0</v>
      </c>
      <c r="CI100" s="91">
        <v>0</v>
      </c>
      <c r="CJ100" s="91">
        <v>0</v>
      </c>
      <c r="CK100" s="91">
        <v>0</v>
      </c>
      <c r="CL100" s="91">
        <v>0</v>
      </c>
      <c r="CM100" s="91">
        <v>0</v>
      </c>
      <c r="CN100" s="91">
        <v>0</v>
      </c>
      <c r="CO100" s="91">
        <v>0</v>
      </c>
      <c r="CP100" s="90">
        <v>0</v>
      </c>
      <c r="CQ100" s="91">
        <v>0</v>
      </c>
      <c r="CR100" s="91">
        <v>0</v>
      </c>
      <c r="CS100" s="90">
        <v>0</v>
      </c>
      <c r="CT100" s="91">
        <v>0</v>
      </c>
      <c r="CU100" s="91">
        <v>0</v>
      </c>
      <c r="CV100" s="91">
        <v>0</v>
      </c>
      <c r="CW100" s="91">
        <v>0</v>
      </c>
      <c r="CX100" s="91">
        <v>0</v>
      </c>
      <c r="CY100" s="91">
        <v>0</v>
      </c>
      <c r="CZ100" s="91">
        <v>0</v>
      </c>
      <c r="DA100" s="91">
        <v>0</v>
      </c>
      <c r="DB100" s="90">
        <v>0</v>
      </c>
      <c r="DC100" s="91">
        <v>0</v>
      </c>
      <c r="DD100" s="91">
        <v>0</v>
      </c>
      <c r="DE100" s="91">
        <v>0</v>
      </c>
      <c r="DF100" s="90">
        <v>0</v>
      </c>
      <c r="DG100" s="91">
        <v>0</v>
      </c>
      <c r="DH100" s="91">
        <v>0</v>
      </c>
      <c r="DI100" s="90">
        <v>0</v>
      </c>
      <c r="DJ100" s="91">
        <v>0</v>
      </c>
      <c r="DK100" s="91">
        <v>0</v>
      </c>
      <c r="DL100" s="91">
        <v>0</v>
      </c>
      <c r="DM100" s="91">
        <v>0</v>
      </c>
      <c r="DN100" s="90">
        <v>0</v>
      </c>
      <c r="DO100" s="91">
        <v>0</v>
      </c>
      <c r="DP100" s="91">
        <v>0</v>
      </c>
      <c r="DQ100" s="90">
        <v>0</v>
      </c>
      <c r="DR100" s="91">
        <v>0</v>
      </c>
      <c r="DS100" s="91">
        <v>0</v>
      </c>
      <c r="DT100" s="91">
        <v>0</v>
      </c>
      <c r="DU100" s="91">
        <v>0</v>
      </c>
      <c r="DV100" s="91">
        <v>0</v>
      </c>
      <c r="DW100" s="91">
        <v>0</v>
      </c>
      <c r="DX100" s="91">
        <v>0</v>
      </c>
      <c r="DY100" s="91">
        <v>0</v>
      </c>
      <c r="DZ100" s="91">
        <v>0</v>
      </c>
      <c r="EA100" s="91">
        <v>0</v>
      </c>
      <c r="EB100" s="90">
        <v>0</v>
      </c>
      <c r="EC100" s="91">
        <v>0</v>
      </c>
      <c r="ED100" s="91">
        <v>0</v>
      </c>
      <c r="EE100" s="91">
        <v>0</v>
      </c>
      <c r="EF100" s="91">
        <v>0</v>
      </c>
      <c r="EG100" s="91">
        <v>0</v>
      </c>
      <c r="EH100" s="91">
        <v>0</v>
      </c>
      <c r="EI100" s="90">
        <v>0</v>
      </c>
      <c r="EJ100" s="91">
        <v>0</v>
      </c>
      <c r="EK100" s="91">
        <v>0</v>
      </c>
      <c r="EL100" s="91">
        <v>0</v>
      </c>
      <c r="EM100" s="90">
        <v>0</v>
      </c>
      <c r="EN100" s="91">
        <v>0</v>
      </c>
      <c r="EO100" s="91">
        <v>0</v>
      </c>
      <c r="EP100" s="90">
        <v>0</v>
      </c>
      <c r="EQ100" s="91">
        <v>0</v>
      </c>
      <c r="ER100" s="91">
        <v>0</v>
      </c>
      <c r="ES100" s="90">
        <v>0</v>
      </c>
      <c r="ET100" s="90">
        <v>0</v>
      </c>
      <c r="EU100" s="91">
        <v>0</v>
      </c>
      <c r="EV100" s="91">
        <v>0</v>
      </c>
      <c r="EW100" s="91">
        <v>0</v>
      </c>
      <c r="EX100" s="91">
        <v>0</v>
      </c>
      <c r="EY100" s="91">
        <v>0</v>
      </c>
      <c r="EZ100" s="91">
        <v>0</v>
      </c>
      <c r="FA100" s="91">
        <v>0</v>
      </c>
      <c r="FB100" s="91">
        <v>0</v>
      </c>
      <c r="FC100" s="91">
        <v>0</v>
      </c>
      <c r="FD100" s="65"/>
      <c r="FE100" s="65"/>
      <c r="FF100" s="65"/>
      <c r="FG100" s="66">
        <v>153.16397996098382</v>
      </c>
      <c r="FI100" s="113"/>
    </row>
    <row r="101" spans="2:165" ht="14.25" customHeight="1" x14ac:dyDescent="0.2">
      <c r="B101" s="124" t="s">
        <v>553</v>
      </c>
      <c r="C101" s="124" t="s">
        <v>370</v>
      </c>
      <c r="D101" s="90">
        <v>0</v>
      </c>
      <c r="E101" s="91">
        <v>0</v>
      </c>
      <c r="F101" s="91">
        <v>0</v>
      </c>
      <c r="G101" s="91">
        <v>0</v>
      </c>
      <c r="H101" s="91">
        <v>0</v>
      </c>
      <c r="I101" s="91">
        <v>0</v>
      </c>
      <c r="J101" s="91">
        <v>0</v>
      </c>
      <c r="K101" s="91">
        <v>0</v>
      </c>
      <c r="L101" s="91">
        <v>0</v>
      </c>
      <c r="M101" s="91">
        <v>0</v>
      </c>
      <c r="N101" s="91">
        <v>0</v>
      </c>
      <c r="O101" s="91">
        <v>0</v>
      </c>
      <c r="P101" s="91">
        <v>0</v>
      </c>
      <c r="Q101" s="91">
        <v>0</v>
      </c>
      <c r="R101" s="91">
        <v>0</v>
      </c>
      <c r="S101" s="91">
        <v>0</v>
      </c>
      <c r="T101" s="91">
        <v>0</v>
      </c>
      <c r="U101" s="91">
        <v>0</v>
      </c>
      <c r="V101" s="91">
        <v>0</v>
      </c>
      <c r="W101" s="91">
        <v>0</v>
      </c>
      <c r="X101" s="91">
        <v>0</v>
      </c>
      <c r="Y101" s="91">
        <v>0</v>
      </c>
      <c r="Z101" s="91">
        <v>0</v>
      </c>
      <c r="AA101" s="91">
        <v>0</v>
      </c>
      <c r="AB101" s="91">
        <v>0</v>
      </c>
      <c r="AC101" s="91">
        <v>0</v>
      </c>
      <c r="AD101" s="91">
        <v>0</v>
      </c>
      <c r="AE101" s="91">
        <v>0</v>
      </c>
      <c r="AF101" s="91">
        <v>0</v>
      </c>
      <c r="AG101" s="91">
        <v>0</v>
      </c>
      <c r="AH101" s="90">
        <v>0</v>
      </c>
      <c r="AI101" s="91">
        <v>0</v>
      </c>
      <c r="AJ101" s="91">
        <v>0</v>
      </c>
      <c r="AK101" s="91">
        <v>0</v>
      </c>
      <c r="AL101" s="90">
        <v>1196.46175176</v>
      </c>
      <c r="AM101" s="91">
        <v>0</v>
      </c>
      <c r="AN101" s="91">
        <v>0</v>
      </c>
      <c r="AO101" s="91">
        <v>0</v>
      </c>
      <c r="AP101" s="91">
        <v>0</v>
      </c>
      <c r="AQ101" s="91">
        <v>0</v>
      </c>
      <c r="AR101" s="91">
        <v>0</v>
      </c>
      <c r="AS101" s="91">
        <v>0</v>
      </c>
      <c r="AT101" s="91">
        <v>0</v>
      </c>
      <c r="AU101" s="91">
        <v>1196.46175176</v>
      </c>
      <c r="AV101" s="91">
        <v>0</v>
      </c>
      <c r="AW101" s="91">
        <v>0</v>
      </c>
      <c r="AX101" s="91">
        <v>0</v>
      </c>
      <c r="AY101" s="91">
        <v>0</v>
      </c>
      <c r="AZ101" s="91">
        <v>0</v>
      </c>
      <c r="BA101" s="91">
        <v>0</v>
      </c>
      <c r="BB101" s="91">
        <v>0</v>
      </c>
      <c r="BC101" s="91">
        <v>0</v>
      </c>
      <c r="BD101" s="91">
        <v>0</v>
      </c>
      <c r="BE101" s="91">
        <v>0</v>
      </c>
      <c r="BF101" s="91">
        <v>0</v>
      </c>
      <c r="BG101" s="91">
        <v>0</v>
      </c>
      <c r="BH101" s="91">
        <v>0</v>
      </c>
      <c r="BI101" s="91">
        <v>0</v>
      </c>
      <c r="BJ101" s="91">
        <v>0</v>
      </c>
      <c r="BK101" s="91">
        <v>0</v>
      </c>
      <c r="BL101" s="91">
        <v>0</v>
      </c>
      <c r="BM101" s="91">
        <v>0</v>
      </c>
      <c r="BN101" s="91">
        <v>0</v>
      </c>
      <c r="BO101" s="91">
        <v>0</v>
      </c>
      <c r="BP101" s="91">
        <v>0</v>
      </c>
      <c r="BQ101" s="91">
        <v>0</v>
      </c>
      <c r="BR101" s="91">
        <v>0</v>
      </c>
      <c r="BS101" s="91">
        <v>0</v>
      </c>
      <c r="BT101" s="91">
        <v>0</v>
      </c>
      <c r="BU101" s="91">
        <v>0</v>
      </c>
      <c r="BV101" s="91">
        <v>0</v>
      </c>
      <c r="BW101" s="91">
        <v>0</v>
      </c>
      <c r="BX101" s="91">
        <v>0</v>
      </c>
      <c r="BY101" s="91">
        <v>0</v>
      </c>
      <c r="BZ101" s="91">
        <v>0</v>
      </c>
      <c r="CA101" s="91">
        <v>0</v>
      </c>
      <c r="CB101" s="91">
        <v>0</v>
      </c>
      <c r="CC101" s="90">
        <v>0</v>
      </c>
      <c r="CD101" s="90">
        <v>0</v>
      </c>
      <c r="CE101" s="91">
        <v>0</v>
      </c>
      <c r="CF101" s="91">
        <v>0</v>
      </c>
      <c r="CG101" s="90">
        <v>0</v>
      </c>
      <c r="CH101" s="91">
        <v>0</v>
      </c>
      <c r="CI101" s="91">
        <v>0</v>
      </c>
      <c r="CJ101" s="91">
        <v>0</v>
      </c>
      <c r="CK101" s="91">
        <v>0</v>
      </c>
      <c r="CL101" s="91">
        <v>0</v>
      </c>
      <c r="CM101" s="91">
        <v>0</v>
      </c>
      <c r="CN101" s="91">
        <v>0</v>
      </c>
      <c r="CO101" s="91">
        <v>0</v>
      </c>
      <c r="CP101" s="90">
        <v>0</v>
      </c>
      <c r="CQ101" s="91">
        <v>0</v>
      </c>
      <c r="CR101" s="91">
        <v>0</v>
      </c>
      <c r="CS101" s="90">
        <v>0</v>
      </c>
      <c r="CT101" s="91">
        <v>0</v>
      </c>
      <c r="CU101" s="91">
        <v>0</v>
      </c>
      <c r="CV101" s="91">
        <v>0</v>
      </c>
      <c r="CW101" s="91">
        <v>0</v>
      </c>
      <c r="CX101" s="91">
        <v>0</v>
      </c>
      <c r="CY101" s="91">
        <v>0</v>
      </c>
      <c r="CZ101" s="91">
        <v>0</v>
      </c>
      <c r="DA101" s="91">
        <v>0</v>
      </c>
      <c r="DB101" s="90">
        <v>0</v>
      </c>
      <c r="DC101" s="91">
        <v>0</v>
      </c>
      <c r="DD101" s="91">
        <v>0</v>
      </c>
      <c r="DE101" s="91">
        <v>0</v>
      </c>
      <c r="DF101" s="90">
        <v>0</v>
      </c>
      <c r="DG101" s="91">
        <v>0</v>
      </c>
      <c r="DH101" s="91">
        <v>0</v>
      </c>
      <c r="DI101" s="90">
        <v>0</v>
      </c>
      <c r="DJ101" s="91">
        <v>0</v>
      </c>
      <c r="DK101" s="91">
        <v>0</v>
      </c>
      <c r="DL101" s="91">
        <v>0</v>
      </c>
      <c r="DM101" s="91">
        <v>0</v>
      </c>
      <c r="DN101" s="90">
        <v>0</v>
      </c>
      <c r="DO101" s="91">
        <v>0</v>
      </c>
      <c r="DP101" s="91">
        <v>0</v>
      </c>
      <c r="DQ101" s="90">
        <v>0</v>
      </c>
      <c r="DR101" s="91">
        <v>0</v>
      </c>
      <c r="DS101" s="91">
        <v>0</v>
      </c>
      <c r="DT101" s="91">
        <v>0</v>
      </c>
      <c r="DU101" s="91">
        <v>0</v>
      </c>
      <c r="DV101" s="91">
        <v>0</v>
      </c>
      <c r="DW101" s="91">
        <v>0</v>
      </c>
      <c r="DX101" s="91">
        <v>0</v>
      </c>
      <c r="DY101" s="91">
        <v>0</v>
      </c>
      <c r="DZ101" s="91">
        <v>0</v>
      </c>
      <c r="EA101" s="91">
        <v>0</v>
      </c>
      <c r="EB101" s="90">
        <v>0</v>
      </c>
      <c r="EC101" s="91">
        <v>0</v>
      </c>
      <c r="ED101" s="91">
        <v>0</v>
      </c>
      <c r="EE101" s="91">
        <v>0</v>
      </c>
      <c r="EF101" s="91">
        <v>0</v>
      </c>
      <c r="EG101" s="91">
        <v>0</v>
      </c>
      <c r="EH101" s="91">
        <v>0</v>
      </c>
      <c r="EI101" s="90">
        <v>0</v>
      </c>
      <c r="EJ101" s="91">
        <v>0</v>
      </c>
      <c r="EK101" s="91">
        <v>0</v>
      </c>
      <c r="EL101" s="91">
        <v>0</v>
      </c>
      <c r="EM101" s="90">
        <v>0</v>
      </c>
      <c r="EN101" s="91">
        <v>0</v>
      </c>
      <c r="EO101" s="91">
        <v>0</v>
      </c>
      <c r="EP101" s="90">
        <v>0</v>
      </c>
      <c r="EQ101" s="91">
        <v>0</v>
      </c>
      <c r="ER101" s="91">
        <v>0</v>
      </c>
      <c r="ES101" s="90">
        <v>0</v>
      </c>
      <c r="ET101" s="90">
        <v>0</v>
      </c>
      <c r="EU101" s="91">
        <v>0</v>
      </c>
      <c r="EV101" s="91">
        <v>0</v>
      </c>
      <c r="EW101" s="91">
        <v>0</v>
      </c>
      <c r="EX101" s="91">
        <v>0</v>
      </c>
      <c r="EY101" s="91">
        <v>0</v>
      </c>
      <c r="EZ101" s="91">
        <v>0</v>
      </c>
      <c r="FA101" s="91">
        <v>0</v>
      </c>
      <c r="FB101" s="91">
        <v>0</v>
      </c>
      <c r="FC101" s="91">
        <v>0</v>
      </c>
      <c r="FD101" s="65"/>
      <c r="FE101" s="65"/>
      <c r="FF101" s="65"/>
      <c r="FG101" s="66">
        <v>1196.46175176</v>
      </c>
      <c r="FI101" s="113"/>
    </row>
    <row r="102" spans="2:165" ht="14.25" customHeight="1" x14ac:dyDescent="0.2">
      <c r="B102" s="124" t="s">
        <v>554</v>
      </c>
      <c r="C102" s="124" t="s">
        <v>371</v>
      </c>
      <c r="D102" s="90">
        <v>0</v>
      </c>
      <c r="E102" s="91">
        <v>0</v>
      </c>
      <c r="F102" s="91">
        <v>0</v>
      </c>
      <c r="G102" s="91">
        <v>0</v>
      </c>
      <c r="H102" s="91">
        <v>0</v>
      </c>
      <c r="I102" s="91">
        <v>0</v>
      </c>
      <c r="J102" s="91">
        <v>0</v>
      </c>
      <c r="K102" s="91">
        <v>0</v>
      </c>
      <c r="L102" s="91">
        <v>0</v>
      </c>
      <c r="M102" s="91">
        <v>0</v>
      </c>
      <c r="N102" s="91">
        <v>0</v>
      </c>
      <c r="O102" s="91">
        <v>0</v>
      </c>
      <c r="P102" s="91">
        <v>0</v>
      </c>
      <c r="Q102" s="91">
        <v>0</v>
      </c>
      <c r="R102" s="91">
        <v>0</v>
      </c>
      <c r="S102" s="91">
        <v>0</v>
      </c>
      <c r="T102" s="91">
        <v>0</v>
      </c>
      <c r="U102" s="91">
        <v>0</v>
      </c>
      <c r="V102" s="91">
        <v>0</v>
      </c>
      <c r="W102" s="91">
        <v>0</v>
      </c>
      <c r="X102" s="91">
        <v>0</v>
      </c>
      <c r="Y102" s="91">
        <v>0</v>
      </c>
      <c r="Z102" s="91">
        <v>0</v>
      </c>
      <c r="AA102" s="91">
        <v>0</v>
      </c>
      <c r="AB102" s="91">
        <v>0</v>
      </c>
      <c r="AC102" s="91">
        <v>0</v>
      </c>
      <c r="AD102" s="91">
        <v>0</v>
      </c>
      <c r="AE102" s="91">
        <v>0</v>
      </c>
      <c r="AF102" s="91">
        <v>0</v>
      </c>
      <c r="AG102" s="91">
        <v>0</v>
      </c>
      <c r="AH102" s="90">
        <v>0</v>
      </c>
      <c r="AI102" s="91">
        <v>0</v>
      </c>
      <c r="AJ102" s="91">
        <v>0</v>
      </c>
      <c r="AK102" s="91">
        <v>0</v>
      </c>
      <c r="AL102" s="90">
        <v>0</v>
      </c>
      <c r="AM102" s="91">
        <v>0</v>
      </c>
      <c r="AN102" s="91">
        <v>0</v>
      </c>
      <c r="AO102" s="91">
        <v>0</v>
      </c>
      <c r="AP102" s="91">
        <v>0</v>
      </c>
      <c r="AQ102" s="91">
        <v>0</v>
      </c>
      <c r="AR102" s="91">
        <v>0</v>
      </c>
      <c r="AS102" s="91">
        <v>0</v>
      </c>
      <c r="AT102" s="91">
        <v>0</v>
      </c>
      <c r="AU102" s="91">
        <v>0</v>
      </c>
      <c r="AV102" s="91">
        <v>0</v>
      </c>
      <c r="AW102" s="91">
        <v>0</v>
      </c>
      <c r="AX102" s="91">
        <v>0</v>
      </c>
      <c r="AY102" s="91">
        <v>0</v>
      </c>
      <c r="AZ102" s="91">
        <v>0</v>
      </c>
      <c r="BA102" s="91">
        <v>0</v>
      </c>
      <c r="BB102" s="91">
        <v>0</v>
      </c>
      <c r="BC102" s="91">
        <v>0</v>
      </c>
      <c r="BD102" s="91">
        <v>0</v>
      </c>
      <c r="BE102" s="91">
        <v>0</v>
      </c>
      <c r="BF102" s="91">
        <v>0</v>
      </c>
      <c r="BG102" s="91">
        <v>0</v>
      </c>
      <c r="BH102" s="91">
        <v>0</v>
      </c>
      <c r="BI102" s="91">
        <v>0</v>
      </c>
      <c r="BJ102" s="91">
        <v>0</v>
      </c>
      <c r="BK102" s="91">
        <v>0</v>
      </c>
      <c r="BL102" s="91">
        <v>0</v>
      </c>
      <c r="BM102" s="91">
        <v>0</v>
      </c>
      <c r="BN102" s="91">
        <v>0</v>
      </c>
      <c r="BO102" s="91">
        <v>0</v>
      </c>
      <c r="BP102" s="91">
        <v>0</v>
      </c>
      <c r="BQ102" s="91">
        <v>0</v>
      </c>
      <c r="BR102" s="91">
        <v>0</v>
      </c>
      <c r="BS102" s="91">
        <v>0</v>
      </c>
      <c r="BT102" s="91">
        <v>0</v>
      </c>
      <c r="BU102" s="91">
        <v>0</v>
      </c>
      <c r="BV102" s="91">
        <v>0</v>
      </c>
      <c r="BW102" s="91">
        <v>0</v>
      </c>
      <c r="BX102" s="91">
        <v>0</v>
      </c>
      <c r="BY102" s="91">
        <v>0</v>
      </c>
      <c r="BZ102" s="91">
        <v>0</v>
      </c>
      <c r="CA102" s="91">
        <v>0</v>
      </c>
      <c r="CB102" s="91">
        <v>0</v>
      </c>
      <c r="CC102" s="90">
        <v>0</v>
      </c>
      <c r="CD102" s="90">
        <v>0</v>
      </c>
      <c r="CE102" s="91">
        <v>0</v>
      </c>
      <c r="CF102" s="91">
        <v>0</v>
      </c>
      <c r="CG102" s="90">
        <v>0</v>
      </c>
      <c r="CH102" s="91">
        <v>0</v>
      </c>
      <c r="CI102" s="91">
        <v>0</v>
      </c>
      <c r="CJ102" s="91">
        <v>0</v>
      </c>
      <c r="CK102" s="91">
        <v>0</v>
      </c>
      <c r="CL102" s="91">
        <v>0</v>
      </c>
      <c r="CM102" s="91">
        <v>0</v>
      </c>
      <c r="CN102" s="91">
        <v>0</v>
      </c>
      <c r="CO102" s="91">
        <v>0</v>
      </c>
      <c r="CP102" s="90">
        <v>0</v>
      </c>
      <c r="CQ102" s="91">
        <v>0</v>
      </c>
      <c r="CR102" s="91">
        <v>0</v>
      </c>
      <c r="CS102" s="90">
        <v>0</v>
      </c>
      <c r="CT102" s="91">
        <v>0</v>
      </c>
      <c r="CU102" s="91">
        <v>0</v>
      </c>
      <c r="CV102" s="91">
        <v>0</v>
      </c>
      <c r="CW102" s="91">
        <v>0</v>
      </c>
      <c r="CX102" s="91">
        <v>0</v>
      </c>
      <c r="CY102" s="91">
        <v>0</v>
      </c>
      <c r="CZ102" s="91">
        <v>0</v>
      </c>
      <c r="DA102" s="91">
        <v>0</v>
      </c>
      <c r="DB102" s="90">
        <v>0</v>
      </c>
      <c r="DC102" s="91">
        <v>0</v>
      </c>
      <c r="DD102" s="91">
        <v>0</v>
      </c>
      <c r="DE102" s="91">
        <v>0</v>
      </c>
      <c r="DF102" s="90">
        <v>0</v>
      </c>
      <c r="DG102" s="91">
        <v>0</v>
      </c>
      <c r="DH102" s="91">
        <v>0</v>
      </c>
      <c r="DI102" s="90">
        <v>0</v>
      </c>
      <c r="DJ102" s="91">
        <v>0</v>
      </c>
      <c r="DK102" s="91">
        <v>0</v>
      </c>
      <c r="DL102" s="91">
        <v>0</v>
      </c>
      <c r="DM102" s="91">
        <v>0</v>
      </c>
      <c r="DN102" s="90">
        <v>0</v>
      </c>
      <c r="DO102" s="91">
        <v>0</v>
      </c>
      <c r="DP102" s="91">
        <v>0</v>
      </c>
      <c r="DQ102" s="90">
        <v>0</v>
      </c>
      <c r="DR102" s="91">
        <v>0</v>
      </c>
      <c r="DS102" s="91">
        <v>0</v>
      </c>
      <c r="DT102" s="91">
        <v>0</v>
      </c>
      <c r="DU102" s="91">
        <v>0</v>
      </c>
      <c r="DV102" s="91">
        <v>0</v>
      </c>
      <c r="DW102" s="91">
        <v>0</v>
      </c>
      <c r="DX102" s="91">
        <v>0</v>
      </c>
      <c r="DY102" s="91">
        <v>0</v>
      </c>
      <c r="DZ102" s="91">
        <v>0</v>
      </c>
      <c r="EA102" s="91">
        <v>0</v>
      </c>
      <c r="EB102" s="90">
        <v>0</v>
      </c>
      <c r="EC102" s="91">
        <v>0</v>
      </c>
      <c r="ED102" s="91">
        <v>0</v>
      </c>
      <c r="EE102" s="91">
        <v>0</v>
      </c>
      <c r="EF102" s="91">
        <v>0</v>
      </c>
      <c r="EG102" s="91">
        <v>0</v>
      </c>
      <c r="EH102" s="91">
        <v>0</v>
      </c>
      <c r="EI102" s="90">
        <v>0</v>
      </c>
      <c r="EJ102" s="91">
        <v>0</v>
      </c>
      <c r="EK102" s="91">
        <v>0</v>
      </c>
      <c r="EL102" s="91">
        <v>0</v>
      </c>
      <c r="EM102" s="90">
        <v>0</v>
      </c>
      <c r="EN102" s="91">
        <v>0</v>
      </c>
      <c r="EO102" s="91">
        <v>0</v>
      </c>
      <c r="EP102" s="90">
        <v>0</v>
      </c>
      <c r="EQ102" s="91">
        <v>0</v>
      </c>
      <c r="ER102" s="91">
        <v>0</v>
      </c>
      <c r="ES102" s="90">
        <v>0</v>
      </c>
      <c r="ET102" s="90">
        <v>0</v>
      </c>
      <c r="EU102" s="91">
        <v>0</v>
      </c>
      <c r="EV102" s="91">
        <v>0</v>
      </c>
      <c r="EW102" s="91">
        <v>0</v>
      </c>
      <c r="EX102" s="91">
        <v>0</v>
      </c>
      <c r="EY102" s="91">
        <v>0</v>
      </c>
      <c r="EZ102" s="91">
        <v>0</v>
      </c>
      <c r="FA102" s="91">
        <v>0</v>
      </c>
      <c r="FB102" s="91">
        <v>0</v>
      </c>
      <c r="FC102" s="91">
        <v>0</v>
      </c>
      <c r="FD102" s="65"/>
      <c r="FE102" s="65"/>
      <c r="FF102" s="65"/>
      <c r="FG102" s="66">
        <v>0</v>
      </c>
      <c r="FI102" s="113"/>
    </row>
    <row r="103" spans="2:165" ht="14.25" customHeight="1" x14ac:dyDescent="0.2">
      <c r="B103" s="124" t="s">
        <v>554</v>
      </c>
      <c r="C103" s="124" t="s">
        <v>372</v>
      </c>
      <c r="D103" s="90">
        <v>118.3926744</v>
      </c>
      <c r="E103" s="91">
        <v>0</v>
      </c>
      <c r="F103" s="91">
        <v>0</v>
      </c>
      <c r="G103" s="91">
        <v>0</v>
      </c>
      <c r="H103" s="91">
        <v>0</v>
      </c>
      <c r="I103" s="91">
        <v>0</v>
      </c>
      <c r="J103" s="91">
        <v>0</v>
      </c>
      <c r="K103" s="91">
        <v>0</v>
      </c>
      <c r="L103" s="91">
        <v>0</v>
      </c>
      <c r="M103" s="91">
        <v>0</v>
      </c>
      <c r="N103" s="91">
        <v>0</v>
      </c>
      <c r="O103" s="91">
        <v>0</v>
      </c>
      <c r="P103" s="91">
        <v>0</v>
      </c>
      <c r="Q103" s="91">
        <v>0</v>
      </c>
      <c r="R103" s="91">
        <v>0</v>
      </c>
      <c r="S103" s="91">
        <v>0</v>
      </c>
      <c r="T103" s="91">
        <v>0</v>
      </c>
      <c r="U103" s="91">
        <v>118.3926744</v>
      </c>
      <c r="V103" s="91">
        <v>0</v>
      </c>
      <c r="W103" s="91">
        <v>0</v>
      </c>
      <c r="X103" s="91">
        <v>0</v>
      </c>
      <c r="Y103" s="91">
        <v>0</v>
      </c>
      <c r="Z103" s="91">
        <v>0</v>
      </c>
      <c r="AA103" s="91">
        <v>0</v>
      </c>
      <c r="AB103" s="91">
        <v>0</v>
      </c>
      <c r="AC103" s="91">
        <v>0</v>
      </c>
      <c r="AD103" s="91">
        <v>0</v>
      </c>
      <c r="AE103" s="91">
        <v>0</v>
      </c>
      <c r="AF103" s="91">
        <v>0</v>
      </c>
      <c r="AG103" s="91">
        <v>0</v>
      </c>
      <c r="AH103" s="90">
        <v>0</v>
      </c>
      <c r="AI103" s="91">
        <v>0</v>
      </c>
      <c r="AJ103" s="91">
        <v>0</v>
      </c>
      <c r="AK103" s="91">
        <v>0</v>
      </c>
      <c r="AL103" s="90">
        <v>0</v>
      </c>
      <c r="AM103" s="91">
        <v>0</v>
      </c>
      <c r="AN103" s="91">
        <v>0</v>
      </c>
      <c r="AO103" s="91">
        <v>0</v>
      </c>
      <c r="AP103" s="91">
        <v>0</v>
      </c>
      <c r="AQ103" s="91">
        <v>0</v>
      </c>
      <c r="AR103" s="91">
        <v>0</v>
      </c>
      <c r="AS103" s="91">
        <v>0</v>
      </c>
      <c r="AT103" s="91">
        <v>0</v>
      </c>
      <c r="AU103" s="91">
        <v>0</v>
      </c>
      <c r="AV103" s="91">
        <v>0</v>
      </c>
      <c r="AW103" s="91">
        <v>0</v>
      </c>
      <c r="AX103" s="91">
        <v>0</v>
      </c>
      <c r="AY103" s="91">
        <v>0</v>
      </c>
      <c r="AZ103" s="91">
        <v>0</v>
      </c>
      <c r="BA103" s="91">
        <v>0</v>
      </c>
      <c r="BB103" s="91">
        <v>0</v>
      </c>
      <c r="BC103" s="91">
        <v>0</v>
      </c>
      <c r="BD103" s="91">
        <v>0</v>
      </c>
      <c r="BE103" s="91">
        <v>0</v>
      </c>
      <c r="BF103" s="91">
        <v>0</v>
      </c>
      <c r="BG103" s="91">
        <v>0</v>
      </c>
      <c r="BH103" s="91">
        <v>0</v>
      </c>
      <c r="BI103" s="91">
        <v>0</v>
      </c>
      <c r="BJ103" s="91">
        <v>0</v>
      </c>
      <c r="BK103" s="91">
        <v>0</v>
      </c>
      <c r="BL103" s="91">
        <v>0</v>
      </c>
      <c r="BM103" s="91">
        <v>0</v>
      </c>
      <c r="BN103" s="91">
        <v>0</v>
      </c>
      <c r="BO103" s="91">
        <v>0</v>
      </c>
      <c r="BP103" s="91">
        <v>0</v>
      </c>
      <c r="BQ103" s="91">
        <v>0</v>
      </c>
      <c r="BR103" s="91">
        <v>0</v>
      </c>
      <c r="BS103" s="91">
        <v>0</v>
      </c>
      <c r="BT103" s="91">
        <v>0</v>
      </c>
      <c r="BU103" s="91">
        <v>0</v>
      </c>
      <c r="BV103" s="91">
        <v>0</v>
      </c>
      <c r="BW103" s="91">
        <v>0</v>
      </c>
      <c r="BX103" s="91">
        <v>0</v>
      </c>
      <c r="BY103" s="91">
        <v>0</v>
      </c>
      <c r="BZ103" s="91">
        <v>0</v>
      </c>
      <c r="CA103" s="91">
        <v>0</v>
      </c>
      <c r="CB103" s="91">
        <v>0</v>
      </c>
      <c r="CC103" s="90">
        <v>0</v>
      </c>
      <c r="CD103" s="90">
        <v>0</v>
      </c>
      <c r="CE103" s="91">
        <v>0</v>
      </c>
      <c r="CF103" s="91">
        <v>0</v>
      </c>
      <c r="CG103" s="90">
        <v>0</v>
      </c>
      <c r="CH103" s="91">
        <v>0</v>
      </c>
      <c r="CI103" s="91">
        <v>0</v>
      </c>
      <c r="CJ103" s="91">
        <v>0</v>
      </c>
      <c r="CK103" s="91">
        <v>0</v>
      </c>
      <c r="CL103" s="91">
        <v>0</v>
      </c>
      <c r="CM103" s="91">
        <v>0</v>
      </c>
      <c r="CN103" s="91">
        <v>0</v>
      </c>
      <c r="CO103" s="91">
        <v>0</v>
      </c>
      <c r="CP103" s="90">
        <v>0</v>
      </c>
      <c r="CQ103" s="91">
        <v>0</v>
      </c>
      <c r="CR103" s="91">
        <v>0</v>
      </c>
      <c r="CS103" s="90">
        <v>0</v>
      </c>
      <c r="CT103" s="91">
        <v>0</v>
      </c>
      <c r="CU103" s="91">
        <v>0</v>
      </c>
      <c r="CV103" s="91">
        <v>0</v>
      </c>
      <c r="CW103" s="91">
        <v>0</v>
      </c>
      <c r="CX103" s="91">
        <v>0</v>
      </c>
      <c r="CY103" s="91">
        <v>0</v>
      </c>
      <c r="CZ103" s="91">
        <v>0</v>
      </c>
      <c r="DA103" s="91">
        <v>0</v>
      </c>
      <c r="DB103" s="90">
        <v>0</v>
      </c>
      <c r="DC103" s="91">
        <v>0</v>
      </c>
      <c r="DD103" s="91">
        <v>0</v>
      </c>
      <c r="DE103" s="91">
        <v>0</v>
      </c>
      <c r="DF103" s="90">
        <v>0</v>
      </c>
      <c r="DG103" s="91">
        <v>0</v>
      </c>
      <c r="DH103" s="91">
        <v>0</v>
      </c>
      <c r="DI103" s="90">
        <v>0</v>
      </c>
      <c r="DJ103" s="91">
        <v>0</v>
      </c>
      <c r="DK103" s="91">
        <v>0</v>
      </c>
      <c r="DL103" s="91">
        <v>0</v>
      </c>
      <c r="DM103" s="91">
        <v>0</v>
      </c>
      <c r="DN103" s="90">
        <v>0</v>
      </c>
      <c r="DO103" s="91">
        <v>0</v>
      </c>
      <c r="DP103" s="91">
        <v>0</v>
      </c>
      <c r="DQ103" s="90">
        <v>0</v>
      </c>
      <c r="DR103" s="91">
        <v>0</v>
      </c>
      <c r="DS103" s="91">
        <v>0</v>
      </c>
      <c r="DT103" s="91">
        <v>0</v>
      </c>
      <c r="DU103" s="91">
        <v>0</v>
      </c>
      <c r="DV103" s="91">
        <v>0</v>
      </c>
      <c r="DW103" s="91">
        <v>0</v>
      </c>
      <c r="DX103" s="91">
        <v>0</v>
      </c>
      <c r="DY103" s="91">
        <v>0</v>
      </c>
      <c r="DZ103" s="91">
        <v>0</v>
      </c>
      <c r="EA103" s="91">
        <v>0</v>
      </c>
      <c r="EB103" s="90">
        <v>0</v>
      </c>
      <c r="EC103" s="91">
        <v>0</v>
      </c>
      <c r="ED103" s="91">
        <v>0</v>
      </c>
      <c r="EE103" s="91">
        <v>0</v>
      </c>
      <c r="EF103" s="91">
        <v>0</v>
      </c>
      <c r="EG103" s="91">
        <v>0</v>
      </c>
      <c r="EH103" s="91">
        <v>0</v>
      </c>
      <c r="EI103" s="90">
        <v>0</v>
      </c>
      <c r="EJ103" s="91">
        <v>0</v>
      </c>
      <c r="EK103" s="91">
        <v>0</v>
      </c>
      <c r="EL103" s="91">
        <v>0</v>
      </c>
      <c r="EM103" s="90">
        <v>0</v>
      </c>
      <c r="EN103" s="91">
        <v>0</v>
      </c>
      <c r="EO103" s="91">
        <v>0</v>
      </c>
      <c r="EP103" s="90">
        <v>0</v>
      </c>
      <c r="EQ103" s="91">
        <v>0</v>
      </c>
      <c r="ER103" s="91">
        <v>0</v>
      </c>
      <c r="ES103" s="90">
        <v>0</v>
      </c>
      <c r="ET103" s="90">
        <v>0</v>
      </c>
      <c r="EU103" s="91">
        <v>0</v>
      </c>
      <c r="EV103" s="91">
        <v>0</v>
      </c>
      <c r="EW103" s="91">
        <v>0</v>
      </c>
      <c r="EX103" s="91">
        <v>0</v>
      </c>
      <c r="EY103" s="91">
        <v>0</v>
      </c>
      <c r="EZ103" s="91">
        <v>0</v>
      </c>
      <c r="FA103" s="91">
        <v>0</v>
      </c>
      <c r="FB103" s="91">
        <v>0</v>
      </c>
      <c r="FC103" s="91">
        <v>0</v>
      </c>
      <c r="FD103" s="65"/>
      <c r="FE103" s="65"/>
      <c r="FF103" s="65"/>
      <c r="FG103" s="66">
        <v>118.3926744</v>
      </c>
      <c r="FI103" s="113"/>
    </row>
    <row r="104" spans="2:165" ht="14.25" customHeight="1" x14ac:dyDescent="0.2">
      <c r="B104" s="124" t="s">
        <v>555</v>
      </c>
      <c r="C104" s="124" t="s">
        <v>373</v>
      </c>
      <c r="D104" s="90">
        <v>1.4294421818181815</v>
      </c>
      <c r="E104" s="91">
        <v>0</v>
      </c>
      <c r="F104" s="91">
        <v>0</v>
      </c>
      <c r="G104" s="91">
        <v>0</v>
      </c>
      <c r="H104" s="91">
        <v>0</v>
      </c>
      <c r="I104" s="91">
        <v>0</v>
      </c>
      <c r="J104" s="91">
        <v>0</v>
      </c>
      <c r="K104" s="91">
        <v>0</v>
      </c>
      <c r="L104" s="91">
        <v>0</v>
      </c>
      <c r="M104" s="91">
        <v>0</v>
      </c>
      <c r="N104" s="91">
        <v>0</v>
      </c>
      <c r="O104" s="91">
        <v>0</v>
      </c>
      <c r="P104" s="91">
        <v>0</v>
      </c>
      <c r="Q104" s="91">
        <v>0</v>
      </c>
      <c r="R104" s="91">
        <v>0</v>
      </c>
      <c r="S104" s="91">
        <v>0</v>
      </c>
      <c r="T104" s="91">
        <v>0</v>
      </c>
      <c r="U104" s="91">
        <v>0</v>
      </c>
      <c r="V104" s="91">
        <v>0</v>
      </c>
      <c r="W104" s="91">
        <v>0</v>
      </c>
      <c r="X104" s="91">
        <v>0</v>
      </c>
      <c r="Y104" s="91">
        <v>0</v>
      </c>
      <c r="Z104" s="91">
        <v>1.4294421818181815</v>
      </c>
      <c r="AA104" s="91">
        <v>0</v>
      </c>
      <c r="AB104" s="91">
        <v>0</v>
      </c>
      <c r="AC104" s="91">
        <v>0</v>
      </c>
      <c r="AD104" s="91">
        <v>0</v>
      </c>
      <c r="AE104" s="91">
        <v>0</v>
      </c>
      <c r="AF104" s="91">
        <v>0</v>
      </c>
      <c r="AG104" s="91">
        <v>0</v>
      </c>
      <c r="AH104" s="90">
        <v>0</v>
      </c>
      <c r="AI104" s="91">
        <v>0</v>
      </c>
      <c r="AJ104" s="91">
        <v>0</v>
      </c>
      <c r="AK104" s="91">
        <v>0</v>
      </c>
      <c r="AL104" s="90">
        <v>0</v>
      </c>
      <c r="AM104" s="91">
        <v>0</v>
      </c>
      <c r="AN104" s="91">
        <v>0</v>
      </c>
      <c r="AO104" s="91">
        <v>0</v>
      </c>
      <c r="AP104" s="91">
        <v>0</v>
      </c>
      <c r="AQ104" s="91">
        <v>0</v>
      </c>
      <c r="AR104" s="91">
        <v>0</v>
      </c>
      <c r="AS104" s="91">
        <v>0</v>
      </c>
      <c r="AT104" s="91">
        <v>0</v>
      </c>
      <c r="AU104" s="91">
        <v>0</v>
      </c>
      <c r="AV104" s="91">
        <v>0</v>
      </c>
      <c r="AW104" s="91">
        <v>0</v>
      </c>
      <c r="AX104" s="91">
        <v>0</v>
      </c>
      <c r="AY104" s="91">
        <v>0</v>
      </c>
      <c r="AZ104" s="91">
        <v>0</v>
      </c>
      <c r="BA104" s="91">
        <v>0</v>
      </c>
      <c r="BB104" s="91">
        <v>0</v>
      </c>
      <c r="BC104" s="91">
        <v>0</v>
      </c>
      <c r="BD104" s="91">
        <v>0</v>
      </c>
      <c r="BE104" s="91">
        <v>0</v>
      </c>
      <c r="BF104" s="91">
        <v>0</v>
      </c>
      <c r="BG104" s="91">
        <v>0</v>
      </c>
      <c r="BH104" s="91">
        <v>0</v>
      </c>
      <c r="BI104" s="91">
        <v>0</v>
      </c>
      <c r="BJ104" s="91">
        <v>0</v>
      </c>
      <c r="BK104" s="91">
        <v>0</v>
      </c>
      <c r="BL104" s="91">
        <v>0</v>
      </c>
      <c r="BM104" s="91">
        <v>0</v>
      </c>
      <c r="BN104" s="91">
        <v>0</v>
      </c>
      <c r="BO104" s="91">
        <v>0</v>
      </c>
      <c r="BP104" s="91">
        <v>0</v>
      </c>
      <c r="BQ104" s="91">
        <v>0</v>
      </c>
      <c r="BR104" s="91">
        <v>0</v>
      </c>
      <c r="BS104" s="91">
        <v>0</v>
      </c>
      <c r="BT104" s="91">
        <v>0</v>
      </c>
      <c r="BU104" s="91">
        <v>0</v>
      </c>
      <c r="BV104" s="91">
        <v>0</v>
      </c>
      <c r="BW104" s="91">
        <v>0</v>
      </c>
      <c r="BX104" s="91">
        <v>0</v>
      </c>
      <c r="BY104" s="91">
        <v>0</v>
      </c>
      <c r="BZ104" s="91">
        <v>0</v>
      </c>
      <c r="CA104" s="91">
        <v>0</v>
      </c>
      <c r="CB104" s="91">
        <v>0</v>
      </c>
      <c r="CC104" s="90">
        <v>0</v>
      </c>
      <c r="CD104" s="90">
        <v>0</v>
      </c>
      <c r="CE104" s="91">
        <v>0</v>
      </c>
      <c r="CF104" s="91">
        <v>0</v>
      </c>
      <c r="CG104" s="90">
        <v>0</v>
      </c>
      <c r="CH104" s="91">
        <v>0</v>
      </c>
      <c r="CI104" s="91">
        <v>0</v>
      </c>
      <c r="CJ104" s="91">
        <v>0</v>
      </c>
      <c r="CK104" s="91">
        <v>0</v>
      </c>
      <c r="CL104" s="91">
        <v>0</v>
      </c>
      <c r="CM104" s="91">
        <v>0</v>
      </c>
      <c r="CN104" s="91">
        <v>0</v>
      </c>
      <c r="CO104" s="91">
        <v>0</v>
      </c>
      <c r="CP104" s="90">
        <v>0</v>
      </c>
      <c r="CQ104" s="91">
        <v>0</v>
      </c>
      <c r="CR104" s="91">
        <v>0</v>
      </c>
      <c r="CS104" s="90">
        <v>0</v>
      </c>
      <c r="CT104" s="91">
        <v>0</v>
      </c>
      <c r="CU104" s="91">
        <v>0</v>
      </c>
      <c r="CV104" s="91">
        <v>0</v>
      </c>
      <c r="CW104" s="91">
        <v>0</v>
      </c>
      <c r="CX104" s="91">
        <v>0</v>
      </c>
      <c r="CY104" s="91">
        <v>0</v>
      </c>
      <c r="CZ104" s="91">
        <v>0</v>
      </c>
      <c r="DA104" s="91">
        <v>0</v>
      </c>
      <c r="DB104" s="90">
        <v>0</v>
      </c>
      <c r="DC104" s="91">
        <v>0</v>
      </c>
      <c r="DD104" s="91">
        <v>0</v>
      </c>
      <c r="DE104" s="91">
        <v>0</v>
      </c>
      <c r="DF104" s="90">
        <v>0</v>
      </c>
      <c r="DG104" s="91">
        <v>0</v>
      </c>
      <c r="DH104" s="91">
        <v>0</v>
      </c>
      <c r="DI104" s="90">
        <v>0</v>
      </c>
      <c r="DJ104" s="91">
        <v>0</v>
      </c>
      <c r="DK104" s="91">
        <v>0</v>
      </c>
      <c r="DL104" s="91">
        <v>0</v>
      </c>
      <c r="DM104" s="91">
        <v>0</v>
      </c>
      <c r="DN104" s="90">
        <v>0</v>
      </c>
      <c r="DO104" s="91">
        <v>0</v>
      </c>
      <c r="DP104" s="91">
        <v>0</v>
      </c>
      <c r="DQ104" s="90">
        <v>0</v>
      </c>
      <c r="DR104" s="91">
        <v>0</v>
      </c>
      <c r="DS104" s="91">
        <v>0</v>
      </c>
      <c r="DT104" s="91">
        <v>0</v>
      </c>
      <c r="DU104" s="91">
        <v>0</v>
      </c>
      <c r="DV104" s="91">
        <v>0</v>
      </c>
      <c r="DW104" s="91">
        <v>0</v>
      </c>
      <c r="DX104" s="91">
        <v>0</v>
      </c>
      <c r="DY104" s="91">
        <v>0</v>
      </c>
      <c r="DZ104" s="91">
        <v>0</v>
      </c>
      <c r="EA104" s="91">
        <v>0</v>
      </c>
      <c r="EB104" s="90">
        <v>0</v>
      </c>
      <c r="EC104" s="91">
        <v>0</v>
      </c>
      <c r="ED104" s="91">
        <v>0</v>
      </c>
      <c r="EE104" s="91">
        <v>0</v>
      </c>
      <c r="EF104" s="91">
        <v>0</v>
      </c>
      <c r="EG104" s="91">
        <v>0</v>
      </c>
      <c r="EH104" s="91">
        <v>0</v>
      </c>
      <c r="EI104" s="90">
        <v>0</v>
      </c>
      <c r="EJ104" s="91">
        <v>0</v>
      </c>
      <c r="EK104" s="91">
        <v>0</v>
      </c>
      <c r="EL104" s="91">
        <v>0</v>
      </c>
      <c r="EM104" s="90">
        <v>0</v>
      </c>
      <c r="EN104" s="91">
        <v>0</v>
      </c>
      <c r="EO104" s="91">
        <v>0</v>
      </c>
      <c r="EP104" s="90">
        <v>0</v>
      </c>
      <c r="EQ104" s="91">
        <v>0</v>
      </c>
      <c r="ER104" s="91">
        <v>0</v>
      </c>
      <c r="ES104" s="90">
        <v>0</v>
      </c>
      <c r="ET104" s="90">
        <v>0</v>
      </c>
      <c r="EU104" s="91">
        <v>0</v>
      </c>
      <c r="EV104" s="91">
        <v>0</v>
      </c>
      <c r="EW104" s="91">
        <v>0</v>
      </c>
      <c r="EX104" s="91">
        <v>0</v>
      </c>
      <c r="EY104" s="91">
        <v>0</v>
      </c>
      <c r="EZ104" s="91">
        <v>0</v>
      </c>
      <c r="FA104" s="91">
        <v>0</v>
      </c>
      <c r="FB104" s="91">
        <v>0</v>
      </c>
      <c r="FC104" s="91">
        <v>0</v>
      </c>
      <c r="FD104" s="65"/>
      <c r="FE104" s="65"/>
      <c r="FF104" s="65"/>
      <c r="FG104" s="66">
        <v>1.4294421818181815</v>
      </c>
      <c r="FI104" s="113"/>
    </row>
    <row r="105" spans="2:165" ht="14.25" customHeight="1" x14ac:dyDescent="0.2">
      <c r="B105" s="124" t="s">
        <v>556</v>
      </c>
      <c r="C105" s="124" t="s">
        <v>415</v>
      </c>
      <c r="D105" s="90">
        <v>0</v>
      </c>
      <c r="E105" s="91">
        <v>0</v>
      </c>
      <c r="F105" s="91">
        <v>0</v>
      </c>
      <c r="G105" s="91">
        <v>0</v>
      </c>
      <c r="H105" s="91">
        <v>0</v>
      </c>
      <c r="I105" s="91">
        <v>0</v>
      </c>
      <c r="J105" s="91">
        <v>0</v>
      </c>
      <c r="K105" s="91">
        <v>0</v>
      </c>
      <c r="L105" s="91">
        <v>0</v>
      </c>
      <c r="M105" s="91">
        <v>0</v>
      </c>
      <c r="N105" s="91">
        <v>0</v>
      </c>
      <c r="O105" s="91">
        <v>0</v>
      </c>
      <c r="P105" s="91">
        <v>0</v>
      </c>
      <c r="Q105" s="91">
        <v>0</v>
      </c>
      <c r="R105" s="91">
        <v>0</v>
      </c>
      <c r="S105" s="91">
        <v>0</v>
      </c>
      <c r="T105" s="91">
        <v>0</v>
      </c>
      <c r="U105" s="91">
        <v>0</v>
      </c>
      <c r="V105" s="91">
        <v>0</v>
      </c>
      <c r="W105" s="91">
        <v>0</v>
      </c>
      <c r="X105" s="91">
        <v>0</v>
      </c>
      <c r="Y105" s="91">
        <v>0</v>
      </c>
      <c r="Z105" s="91">
        <v>0</v>
      </c>
      <c r="AA105" s="91">
        <v>0</v>
      </c>
      <c r="AB105" s="91">
        <v>0</v>
      </c>
      <c r="AC105" s="91">
        <v>0</v>
      </c>
      <c r="AD105" s="91">
        <v>0</v>
      </c>
      <c r="AE105" s="91">
        <v>0</v>
      </c>
      <c r="AF105" s="91">
        <v>0</v>
      </c>
      <c r="AG105" s="91">
        <v>0</v>
      </c>
      <c r="AH105" s="90">
        <v>0</v>
      </c>
      <c r="AI105" s="91">
        <v>0</v>
      </c>
      <c r="AJ105" s="91">
        <v>0</v>
      </c>
      <c r="AK105" s="91">
        <v>0</v>
      </c>
      <c r="AL105" s="90">
        <v>0</v>
      </c>
      <c r="AM105" s="91">
        <v>0</v>
      </c>
      <c r="AN105" s="91">
        <v>0</v>
      </c>
      <c r="AO105" s="91">
        <v>0</v>
      </c>
      <c r="AP105" s="91">
        <v>0</v>
      </c>
      <c r="AQ105" s="91">
        <v>0</v>
      </c>
      <c r="AR105" s="91">
        <v>0</v>
      </c>
      <c r="AS105" s="91">
        <v>0</v>
      </c>
      <c r="AT105" s="91">
        <v>0</v>
      </c>
      <c r="AU105" s="91">
        <v>0</v>
      </c>
      <c r="AV105" s="91">
        <v>0</v>
      </c>
      <c r="AW105" s="91">
        <v>0</v>
      </c>
      <c r="AX105" s="91">
        <v>0</v>
      </c>
      <c r="AY105" s="91">
        <v>0</v>
      </c>
      <c r="AZ105" s="91">
        <v>0</v>
      </c>
      <c r="BA105" s="91">
        <v>0</v>
      </c>
      <c r="BB105" s="91">
        <v>0</v>
      </c>
      <c r="BC105" s="91">
        <v>0</v>
      </c>
      <c r="BD105" s="91">
        <v>0</v>
      </c>
      <c r="BE105" s="91">
        <v>0</v>
      </c>
      <c r="BF105" s="91">
        <v>0</v>
      </c>
      <c r="BG105" s="91">
        <v>0</v>
      </c>
      <c r="BH105" s="91">
        <v>0</v>
      </c>
      <c r="BI105" s="91">
        <v>0</v>
      </c>
      <c r="BJ105" s="91">
        <v>0</v>
      </c>
      <c r="BK105" s="91">
        <v>0</v>
      </c>
      <c r="BL105" s="91">
        <v>0</v>
      </c>
      <c r="BM105" s="91">
        <v>0</v>
      </c>
      <c r="BN105" s="91">
        <v>0</v>
      </c>
      <c r="BO105" s="91">
        <v>0</v>
      </c>
      <c r="BP105" s="91">
        <v>0</v>
      </c>
      <c r="BQ105" s="91">
        <v>0</v>
      </c>
      <c r="BR105" s="91">
        <v>0</v>
      </c>
      <c r="BS105" s="91">
        <v>0</v>
      </c>
      <c r="BT105" s="91">
        <v>0</v>
      </c>
      <c r="BU105" s="91">
        <v>0</v>
      </c>
      <c r="BV105" s="91">
        <v>0</v>
      </c>
      <c r="BW105" s="91">
        <v>0</v>
      </c>
      <c r="BX105" s="91">
        <v>0</v>
      </c>
      <c r="BY105" s="91">
        <v>0</v>
      </c>
      <c r="BZ105" s="91">
        <v>0</v>
      </c>
      <c r="CA105" s="91">
        <v>0</v>
      </c>
      <c r="CB105" s="91">
        <v>0</v>
      </c>
      <c r="CC105" s="90">
        <v>0</v>
      </c>
      <c r="CD105" s="90">
        <v>0</v>
      </c>
      <c r="CE105" s="91">
        <v>0</v>
      </c>
      <c r="CF105" s="91">
        <v>0</v>
      </c>
      <c r="CG105" s="90">
        <v>0</v>
      </c>
      <c r="CH105" s="91">
        <v>0</v>
      </c>
      <c r="CI105" s="91">
        <v>0</v>
      </c>
      <c r="CJ105" s="91">
        <v>0</v>
      </c>
      <c r="CK105" s="91">
        <v>0</v>
      </c>
      <c r="CL105" s="91">
        <v>0</v>
      </c>
      <c r="CM105" s="91">
        <v>0</v>
      </c>
      <c r="CN105" s="91">
        <v>0</v>
      </c>
      <c r="CO105" s="91">
        <v>0</v>
      </c>
      <c r="CP105" s="90">
        <v>0</v>
      </c>
      <c r="CQ105" s="91">
        <v>0</v>
      </c>
      <c r="CR105" s="91">
        <v>0</v>
      </c>
      <c r="CS105" s="90">
        <v>0</v>
      </c>
      <c r="CT105" s="91">
        <v>0</v>
      </c>
      <c r="CU105" s="91">
        <v>0</v>
      </c>
      <c r="CV105" s="91">
        <v>0</v>
      </c>
      <c r="CW105" s="91">
        <v>0</v>
      </c>
      <c r="CX105" s="91">
        <v>0</v>
      </c>
      <c r="CY105" s="91">
        <v>0</v>
      </c>
      <c r="CZ105" s="91">
        <v>0</v>
      </c>
      <c r="DA105" s="91">
        <v>0</v>
      </c>
      <c r="DB105" s="90">
        <v>0</v>
      </c>
      <c r="DC105" s="91">
        <v>0</v>
      </c>
      <c r="DD105" s="91">
        <v>0</v>
      </c>
      <c r="DE105" s="91">
        <v>0</v>
      </c>
      <c r="DF105" s="90">
        <v>0</v>
      </c>
      <c r="DG105" s="91">
        <v>0</v>
      </c>
      <c r="DH105" s="91">
        <v>0</v>
      </c>
      <c r="DI105" s="90">
        <v>0</v>
      </c>
      <c r="DJ105" s="91">
        <v>0</v>
      </c>
      <c r="DK105" s="91">
        <v>0</v>
      </c>
      <c r="DL105" s="91">
        <v>0</v>
      </c>
      <c r="DM105" s="91">
        <v>0</v>
      </c>
      <c r="DN105" s="90">
        <v>0</v>
      </c>
      <c r="DO105" s="91">
        <v>0</v>
      </c>
      <c r="DP105" s="91">
        <v>0</v>
      </c>
      <c r="DQ105" s="90">
        <v>0</v>
      </c>
      <c r="DR105" s="91">
        <v>0</v>
      </c>
      <c r="DS105" s="91">
        <v>0</v>
      </c>
      <c r="DT105" s="91">
        <v>0</v>
      </c>
      <c r="DU105" s="91">
        <v>0</v>
      </c>
      <c r="DV105" s="91">
        <v>0</v>
      </c>
      <c r="DW105" s="91">
        <v>0</v>
      </c>
      <c r="DX105" s="91">
        <v>0</v>
      </c>
      <c r="DY105" s="91">
        <v>0</v>
      </c>
      <c r="DZ105" s="91">
        <v>0</v>
      </c>
      <c r="EA105" s="91">
        <v>0</v>
      </c>
      <c r="EB105" s="90">
        <v>0</v>
      </c>
      <c r="EC105" s="91">
        <v>0</v>
      </c>
      <c r="ED105" s="91">
        <v>0</v>
      </c>
      <c r="EE105" s="91">
        <v>0</v>
      </c>
      <c r="EF105" s="91">
        <v>0</v>
      </c>
      <c r="EG105" s="91">
        <v>0</v>
      </c>
      <c r="EH105" s="91">
        <v>0</v>
      </c>
      <c r="EI105" s="90">
        <v>0</v>
      </c>
      <c r="EJ105" s="91">
        <v>0</v>
      </c>
      <c r="EK105" s="91">
        <v>0</v>
      </c>
      <c r="EL105" s="91">
        <v>0</v>
      </c>
      <c r="EM105" s="90">
        <v>0</v>
      </c>
      <c r="EN105" s="91">
        <v>0</v>
      </c>
      <c r="EO105" s="91">
        <v>0</v>
      </c>
      <c r="EP105" s="90">
        <v>0</v>
      </c>
      <c r="EQ105" s="91">
        <v>0</v>
      </c>
      <c r="ER105" s="91">
        <v>0</v>
      </c>
      <c r="ES105" s="90">
        <v>0</v>
      </c>
      <c r="ET105" s="90">
        <v>0</v>
      </c>
      <c r="EU105" s="91">
        <v>0</v>
      </c>
      <c r="EV105" s="91">
        <v>0</v>
      </c>
      <c r="EW105" s="91">
        <v>0</v>
      </c>
      <c r="EX105" s="91">
        <v>0</v>
      </c>
      <c r="EY105" s="91">
        <v>0</v>
      </c>
      <c r="EZ105" s="91">
        <v>0</v>
      </c>
      <c r="FA105" s="91">
        <v>0</v>
      </c>
      <c r="FB105" s="91">
        <v>0</v>
      </c>
      <c r="FC105" s="91">
        <v>0</v>
      </c>
      <c r="FD105" s="65"/>
      <c r="FE105" s="65"/>
      <c r="FF105" s="65"/>
      <c r="FG105" s="66">
        <v>0</v>
      </c>
      <c r="FI105" s="113"/>
    </row>
    <row r="106" spans="2:165" ht="14.25" customHeight="1" x14ac:dyDescent="0.2">
      <c r="B106" s="124" t="s">
        <v>557</v>
      </c>
      <c r="C106" s="124" t="s">
        <v>378</v>
      </c>
      <c r="D106" s="90">
        <v>0</v>
      </c>
      <c r="E106" s="91">
        <v>0</v>
      </c>
      <c r="F106" s="91">
        <v>0</v>
      </c>
      <c r="G106" s="91">
        <v>0</v>
      </c>
      <c r="H106" s="91">
        <v>0</v>
      </c>
      <c r="I106" s="91">
        <v>0</v>
      </c>
      <c r="J106" s="91">
        <v>0</v>
      </c>
      <c r="K106" s="91">
        <v>0</v>
      </c>
      <c r="L106" s="91">
        <v>0</v>
      </c>
      <c r="M106" s="91">
        <v>0</v>
      </c>
      <c r="N106" s="91">
        <v>0</v>
      </c>
      <c r="O106" s="91">
        <v>0</v>
      </c>
      <c r="P106" s="91">
        <v>0</v>
      </c>
      <c r="Q106" s="91">
        <v>0</v>
      </c>
      <c r="R106" s="91">
        <v>0</v>
      </c>
      <c r="S106" s="91">
        <v>0</v>
      </c>
      <c r="T106" s="91">
        <v>0</v>
      </c>
      <c r="U106" s="91">
        <v>0</v>
      </c>
      <c r="V106" s="91">
        <v>0</v>
      </c>
      <c r="W106" s="91">
        <v>0</v>
      </c>
      <c r="X106" s="91">
        <v>0</v>
      </c>
      <c r="Y106" s="91">
        <v>0</v>
      </c>
      <c r="Z106" s="91">
        <v>0</v>
      </c>
      <c r="AA106" s="91">
        <v>0</v>
      </c>
      <c r="AB106" s="91">
        <v>0</v>
      </c>
      <c r="AC106" s="91">
        <v>0</v>
      </c>
      <c r="AD106" s="91">
        <v>0</v>
      </c>
      <c r="AE106" s="91">
        <v>0</v>
      </c>
      <c r="AF106" s="91">
        <v>0</v>
      </c>
      <c r="AG106" s="91">
        <v>0</v>
      </c>
      <c r="AH106" s="90">
        <v>0</v>
      </c>
      <c r="AI106" s="91">
        <v>0</v>
      </c>
      <c r="AJ106" s="91">
        <v>0</v>
      </c>
      <c r="AK106" s="91">
        <v>0</v>
      </c>
      <c r="AL106" s="90">
        <v>0</v>
      </c>
      <c r="AM106" s="91">
        <v>0</v>
      </c>
      <c r="AN106" s="91">
        <v>0</v>
      </c>
      <c r="AO106" s="91">
        <v>0</v>
      </c>
      <c r="AP106" s="91">
        <v>0</v>
      </c>
      <c r="AQ106" s="91">
        <v>0</v>
      </c>
      <c r="AR106" s="91">
        <v>0</v>
      </c>
      <c r="AS106" s="91">
        <v>0</v>
      </c>
      <c r="AT106" s="91">
        <v>0</v>
      </c>
      <c r="AU106" s="91">
        <v>0</v>
      </c>
      <c r="AV106" s="91">
        <v>0</v>
      </c>
      <c r="AW106" s="91">
        <v>0</v>
      </c>
      <c r="AX106" s="91">
        <v>0</v>
      </c>
      <c r="AY106" s="91">
        <v>0</v>
      </c>
      <c r="AZ106" s="91">
        <v>0</v>
      </c>
      <c r="BA106" s="91">
        <v>0</v>
      </c>
      <c r="BB106" s="91">
        <v>0</v>
      </c>
      <c r="BC106" s="91">
        <v>0</v>
      </c>
      <c r="BD106" s="91">
        <v>0</v>
      </c>
      <c r="BE106" s="91">
        <v>0</v>
      </c>
      <c r="BF106" s="91">
        <v>0</v>
      </c>
      <c r="BG106" s="91">
        <v>0</v>
      </c>
      <c r="BH106" s="91">
        <v>0</v>
      </c>
      <c r="BI106" s="91">
        <v>0</v>
      </c>
      <c r="BJ106" s="91">
        <v>0</v>
      </c>
      <c r="BK106" s="91">
        <v>0</v>
      </c>
      <c r="BL106" s="91">
        <v>0</v>
      </c>
      <c r="BM106" s="91">
        <v>0</v>
      </c>
      <c r="BN106" s="91">
        <v>0</v>
      </c>
      <c r="BO106" s="91">
        <v>0</v>
      </c>
      <c r="BP106" s="91">
        <v>0</v>
      </c>
      <c r="BQ106" s="91">
        <v>0</v>
      </c>
      <c r="BR106" s="91">
        <v>0</v>
      </c>
      <c r="BS106" s="91">
        <v>0</v>
      </c>
      <c r="BT106" s="91">
        <v>0</v>
      </c>
      <c r="BU106" s="91">
        <v>0</v>
      </c>
      <c r="BV106" s="91">
        <v>0</v>
      </c>
      <c r="BW106" s="91">
        <v>0</v>
      </c>
      <c r="BX106" s="91">
        <v>0</v>
      </c>
      <c r="BY106" s="91">
        <v>0</v>
      </c>
      <c r="BZ106" s="91">
        <v>0</v>
      </c>
      <c r="CA106" s="91">
        <v>0</v>
      </c>
      <c r="CB106" s="91">
        <v>0</v>
      </c>
      <c r="CC106" s="90">
        <v>0</v>
      </c>
      <c r="CD106" s="90">
        <v>0</v>
      </c>
      <c r="CE106" s="91">
        <v>0</v>
      </c>
      <c r="CF106" s="91">
        <v>0</v>
      </c>
      <c r="CG106" s="90">
        <v>0</v>
      </c>
      <c r="CH106" s="91">
        <v>0</v>
      </c>
      <c r="CI106" s="91">
        <v>0</v>
      </c>
      <c r="CJ106" s="91">
        <v>0</v>
      </c>
      <c r="CK106" s="91">
        <v>0</v>
      </c>
      <c r="CL106" s="91">
        <v>0</v>
      </c>
      <c r="CM106" s="91">
        <v>0</v>
      </c>
      <c r="CN106" s="91">
        <v>0</v>
      </c>
      <c r="CO106" s="91">
        <v>0</v>
      </c>
      <c r="CP106" s="90">
        <v>0</v>
      </c>
      <c r="CQ106" s="91">
        <v>0</v>
      </c>
      <c r="CR106" s="91">
        <v>0</v>
      </c>
      <c r="CS106" s="90">
        <v>0</v>
      </c>
      <c r="CT106" s="91">
        <v>0</v>
      </c>
      <c r="CU106" s="91">
        <v>0</v>
      </c>
      <c r="CV106" s="91">
        <v>0</v>
      </c>
      <c r="CW106" s="91">
        <v>0</v>
      </c>
      <c r="CX106" s="91">
        <v>0</v>
      </c>
      <c r="CY106" s="91">
        <v>0</v>
      </c>
      <c r="CZ106" s="91">
        <v>0</v>
      </c>
      <c r="DA106" s="91">
        <v>0</v>
      </c>
      <c r="DB106" s="90">
        <v>0</v>
      </c>
      <c r="DC106" s="91">
        <v>0</v>
      </c>
      <c r="DD106" s="91">
        <v>0</v>
      </c>
      <c r="DE106" s="91">
        <v>0</v>
      </c>
      <c r="DF106" s="90">
        <v>0</v>
      </c>
      <c r="DG106" s="91">
        <v>0</v>
      </c>
      <c r="DH106" s="91">
        <v>0</v>
      </c>
      <c r="DI106" s="90">
        <v>0</v>
      </c>
      <c r="DJ106" s="91">
        <v>0</v>
      </c>
      <c r="DK106" s="91">
        <v>0</v>
      </c>
      <c r="DL106" s="91">
        <v>0</v>
      </c>
      <c r="DM106" s="91">
        <v>0</v>
      </c>
      <c r="DN106" s="90">
        <v>0</v>
      </c>
      <c r="DO106" s="91">
        <v>0</v>
      </c>
      <c r="DP106" s="91">
        <v>0</v>
      </c>
      <c r="DQ106" s="90">
        <v>0</v>
      </c>
      <c r="DR106" s="91">
        <v>0</v>
      </c>
      <c r="DS106" s="91">
        <v>0</v>
      </c>
      <c r="DT106" s="91">
        <v>0</v>
      </c>
      <c r="DU106" s="91">
        <v>0</v>
      </c>
      <c r="DV106" s="91">
        <v>0</v>
      </c>
      <c r="DW106" s="91">
        <v>0</v>
      </c>
      <c r="DX106" s="91">
        <v>0</v>
      </c>
      <c r="DY106" s="91">
        <v>0</v>
      </c>
      <c r="DZ106" s="91">
        <v>0</v>
      </c>
      <c r="EA106" s="91">
        <v>0</v>
      </c>
      <c r="EB106" s="90">
        <v>0</v>
      </c>
      <c r="EC106" s="91">
        <v>0</v>
      </c>
      <c r="ED106" s="91">
        <v>0</v>
      </c>
      <c r="EE106" s="91">
        <v>0</v>
      </c>
      <c r="EF106" s="91">
        <v>0</v>
      </c>
      <c r="EG106" s="91">
        <v>0</v>
      </c>
      <c r="EH106" s="91">
        <v>0</v>
      </c>
      <c r="EI106" s="90">
        <v>0</v>
      </c>
      <c r="EJ106" s="91">
        <v>0</v>
      </c>
      <c r="EK106" s="91">
        <v>0</v>
      </c>
      <c r="EL106" s="91">
        <v>0</v>
      </c>
      <c r="EM106" s="90">
        <v>0</v>
      </c>
      <c r="EN106" s="91">
        <v>0</v>
      </c>
      <c r="EO106" s="91">
        <v>0</v>
      </c>
      <c r="EP106" s="90">
        <v>0</v>
      </c>
      <c r="EQ106" s="91">
        <v>0</v>
      </c>
      <c r="ER106" s="91">
        <v>0</v>
      </c>
      <c r="ES106" s="90">
        <v>0</v>
      </c>
      <c r="ET106" s="90">
        <v>0</v>
      </c>
      <c r="EU106" s="91">
        <v>0</v>
      </c>
      <c r="EV106" s="91">
        <v>0</v>
      </c>
      <c r="EW106" s="91">
        <v>0</v>
      </c>
      <c r="EX106" s="91">
        <v>0</v>
      </c>
      <c r="EY106" s="91">
        <v>0</v>
      </c>
      <c r="EZ106" s="91">
        <v>0</v>
      </c>
      <c r="FA106" s="91">
        <v>0</v>
      </c>
      <c r="FB106" s="91">
        <v>0</v>
      </c>
      <c r="FC106" s="91">
        <v>0</v>
      </c>
      <c r="FD106" s="65"/>
      <c r="FE106" s="65"/>
      <c r="FF106" s="65"/>
      <c r="FG106" s="66">
        <v>0</v>
      </c>
      <c r="FI106" s="113"/>
    </row>
    <row r="107" spans="2:165" ht="14.25" customHeight="1" x14ac:dyDescent="0.2">
      <c r="B107" s="124" t="s">
        <v>558</v>
      </c>
      <c r="C107" s="124" t="s">
        <v>379</v>
      </c>
      <c r="D107" s="90">
        <v>0</v>
      </c>
      <c r="E107" s="91">
        <v>0</v>
      </c>
      <c r="F107" s="91">
        <v>0</v>
      </c>
      <c r="G107" s="91">
        <v>0</v>
      </c>
      <c r="H107" s="91">
        <v>0</v>
      </c>
      <c r="I107" s="91">
        <v>0</v>
      </c>
      <c r="J107" s="91">
        <v>0</v>
      </c>
      <c r="K107" s="91">
        <v>0</v>
      </c>
      <c r="L107" s="91">
        <v>0</v>
      </c>
      <c r="M107" s="91">
        <v>0</v>
      </c>
      <c r="N107" s="91">
        <v>0</v>
      </c>
      <c r="O107" s="91">
        <v>0</v>
      </c>
      <c r="P107" s="91">
        <v>0</v>
      </c>
      <c r="Q107" s="91">
        <v>0</v>
      </c>
      <c r="R107" s="91">
        <v>0</v>
      </c>
      <c r="S107" s="91">
        <v>0</v>
      </c>
      <c r="T107" s="91">
        <v>0</v>
      </c>
      <c r="U107" s="91">
        <v>0</v>
      </c>
      <c r="V107" s="91">
        <v>0</v>
      </c>
      <c r="W107" s="91">
        <v>0</v>
      </c>
      <c r="X107" s="91">
        <v>0</v>
      </c>
      <c r="Y107" s="91">
        <v>0</v>
      </c>
      <c r="Z107" s="91">
        <v>0</v>
      </c>
      <c r="AA107" s="91">
        <v>0</v>
      </c>
      <c r="AB107" s="91">
        <v>0</v>
      </c>
      <c r="AC107" s="91">
        <v>0</v>
      </c>
      <c r="AD107" s="91">
        <v>0</v>
      </c>
      <c r="AE107" s="91">
        <v>0</v>
      </c>
      <c r="AF107" s="91">
        <v>0</v>
      </c>
      <c r="AG107" s="91">
        <v>0</v>
      </c>
      <c r="AH107" s="90">
        <v>0</v>
      </c>
      <c r="AI107" s="91">
        <v>0</v>
      </c>
      <c r="AJ107" s="91">
        <v>0</v>
      </c>
      <c r="AK107" s="91">
        <v>0</v>
      </c>
      <c r="AL107" s="90">
        <v>0</v>
      </c>
      <c r="AM107" s="91">
        <v>0</v>
      </c>
      <c r="AN107" s="91">
        <v>0</v>
      </c>
      <c r="AO107" s="91">
        <v>0</v>
      </c>
      <c r="AP107" s="91">
        <v>0</v>
      </c>
      <c r="AQ107" s="91">
        <v>0</v>
      </c>
      <c r="AR107" s="91">
        <v>0</v>
      </c>
      <c r="AS107" s="91">
        <v>0</v>
      </c>
      <c r="AT107" s="91">
        <v>0</v>
      </c>
      <c r="AU107" s="91">
        <v>0</v>
      </c>
      <c r="AV107" s="91">
        <v>0</v>
      </c>
      <c r="AW107" s="91">
        <v>0</v>
      </c>
      <c r="AX107" s="91">
        <v>0</v>
      </c>
      <c r="AY107" s="91">
        <v>0</v>
      </c>
      <c r="AZ107" s="91">
        <v>0</v>
      </c>
      <c r="BA107" s="91">
        <v>0</v>
      </c>
      <c r="BB107" s="91">
        <v>0</v>
      </c>
      <c r="BC107" s="91">
        <v>0</v>
      </c>
      <c r="BD107" s="91">
        <v>0</v>
      </c>
      <c r="BE107" s="91">
        <v>0</v>
      </c>
      <c r="BF107" s="91">
        <v>0</v>
      </c>
      <c r="BG107" s="91">
        <v>0</v>
      </c>
      <c r="BH107" s="91">
        <v>0</v>
      </c>
      <c r="BI107" s="91">
        <v>0</v>
      </c>
      <c r="BJ107" s="91">
        <v>0</v>
      </c>
      <c r="BK107" s="91">
        <v>0</v>
      </c>
      <c r="BL107" s="91">
        <v>0</v>
      </c>
      <c r="BM107" s="91">
        <v>0</v>
      </c>
      <c r="BN107" s="91">
        <v>0</v>
      </c>
      <c r="BO107" s="91">
        <v>0</v>
      </c>
      <c r="BP107" s="91">
        <v>0</v>
      </c>
      <c r="BQ107" s="91">
        <v>0</v>
      </c>
      <c r="BR107" s="91">
        <v>0</v>
      </c>
      <c r="BS107" s="91">
        <v>0</v>
      </c>
      <c r="BT107" s="91">
        <v>0</v>
      </c>
      <c r="BU107" s="91">
        <v>0</v>
      </c>
      <c r="BV107" s="91">
        <v>0</v>
      </c>
      <c r="BW107" s="91">
        <v>0</v>
      </c>
      <c r="BX107" s="91">
        <v>0</v>
      </c>
      <c r="BY107" s="91">
        <v>0</v>
      </c>
      <c r="BZ107" s="91">
        <v>0</v>
      </c>
      <c r="CA107" s="91">
        <v>0</v>
      </c>
      <c r="CB107" s="91">
        <v>0</v>
      </c>
      <c r="CC107" s="90">
        <v>0</v>
      </c>
      <c r="CD107" s="90">
        <v>0</v>
      </c>
      <c r="CE107" s="91">
        <v>0</v>
      </c>
      <c r="CF107" s="91">
        <v>0</v>
      </c>
      <c r="CG107" s="90">
        <v>0</v>
      </c>
      <c r="CH107" s="91">
        <v>0</v>
      </c>
      <c r="CI107" s="91">
        <v>0</v>
      </c>
      <c r="CJ107" s="91">
        <v>0</v>
      </c>
      <c r="CK107" s="91">
        <v>0</v>
      </c>
      <c r="CL107" s="91">
        <v>0</v>
      </c>
      <c r="CM107" s="91">
        <v>0</v>
      </c>
      <c r="CN107" s="91">
        <v>0</v>
      </c>
      <c r="CO107" s="91">
        <v>0</v>
      </c>
      <c r="CP107" s="90">
        <v>0</v>
      </c>
      <c r="CQ107" s="91">
        <v>0</v>
      </c>
      <c r="CR107" s="91">
        <v>0</v>
      </c>
      <c r="CS107" s="90">
        <v>0</v>
      </c>
      <c r="CT107" s="91">
        <v>0</v>
      </c>
      <c r="CU107" s="91">
        <v>0</v>
      </c>
      <c r="CV107" s="91">
        <v>0</v>
      </c>
      <c r="CW107" s="91">
        <v>0</v>
      </c>
      <c r="CX107" s="91">
        <v>0</v>
      </c>
      <c r="CY107" s="91">
        <v>0</v>
      </c>
      <c r="CZ107" s="91">
        <v>0</v>
      </c>
      <c r="DA107" s="91">
        <v>0</v>
      </c>
      <c r="DB107" s="90">
        <v>0</v>
      </c>
      <c r="DC107" s="91">
        <v>0</v>
      </c>
      <c r="DD107" s="91">
        <v>0</v>
      </c>
      <c r="DE107" s="91">
        <v>0</v>
      </c>
      <c r="DF107" s="90">
        <v>0</v>
      </c>
      <c r="DG107" s="91">
        <v>0</v>
      </c>
      <c r="DH107" s="91">
        <v>0</v>
      </c>
      <c r="DI107" s="90">
        <v>0</v>
      </c>
      <c r="DJ107" s="91">
        <v>0</v>
      </c>
      <c r="DK107" s="91">
        <v>0</v>
      </c>
      <c r="DL107" s="91">
        <v>0</v>
      </c>
      <c r="DM107" s="91">
        <v>0</v>
      </c>
      <c r="DN107" s="90">
        <v>0</v>
      </c>
      <c r="DO107" s="91">
        <v>0</v>
      </c>
      <c r="DP107" s="91">
        <v>0</v>
      </c>
      <c r="DQ107" s="90">
        <v>0</v>
      </c>
      <c r="DR107" s="91">
        <v>0</v>
      </c>
      <c r="DS107" s="91">
        <v>0</v>
      </c>
      <c r="DT107" s="91">
        <v>0</v>
      </c>
      <c r="DU107" s="91">
        <v>0</v>
      </c>
      <c r="DV107" s="91">
        <v>0</v>
      </c>
      <c r="DW107" s="91">
        <v>0</v>
      </c>
      <c r="DX107" s="91">
        <v>0</v>
      </c>
      <c r="DY107" s="91">
        <v>0</v>
      </c>
      <c r="DZ107" s="91">
        <v>0</v>
      </c>
      <c r="EA107" s="91">
        <v>0</v>
      </c>
      <c r="EB107" s="90">
        <v>0</v>
      </c>
      <c r="EC107" s="91">
        <v>0</v>
      </c>
      <c r="ED107" s="91">
        <v>0</v>
      </c>
      <c r="EE107" s="91">
        <v>0</v>
      </c>
      <c r="EF107" s="91">
        <v>0</v>
      </c>
      <c r="EG107" s="91">
        <v>0</v>
      </c>
      <c r="EH107" s="91">
        <v>0</v>
      </c>
      <c r="EI107" s="90">
        <v>0</v>
      </c>
      <c r="EJ107" s="91">
        <v>0</v>
      </c>
      <c r="EK107" s="91">
        <v>0</v>
      </c>
      <c r="EL107" s="91">
        <v>0</v>
      </c>
      <c r="EM107" s="90">
        <v>0</v>
      </c>
      <c r="EN107" s="91">
        <v>0</v>
      </c>
      <c r="EO107" s="91">
        <v>0</v>
      </c>
      <c r="EP107" s="90">
        <v>0</v>
      </c>
      <c r="EQ107" s="91">
        <v>0</v>
      </c>
      <c r="ER107" s="91">
        <v>0</v>
      </c>
      <c r="ES107" s="90">
        <v>0</v>
      </c>
      <c r="ET107" s="90">
        <v>0</v>
      </c>
      <c r="EU107" s="91">
        <v>0</v>
      </c>
      <c r="EV107" s="91">
        <v>0</v>
      </c>
      <c r="EW107" s="91">
        <v>0</v>
      </c>
      <c r="EX107" s="91">
        <v>0</v>
      </c>
      <c r="EY107" s="91">
        <v>0</v>
      </c>
      <c r="EZ107" s="91">
        <v>0</v>
      </c>
      <c r="FA107" s="91">
        <v>0</v>
      </c>
      <c r="FB107" s="91">
        <v>0</v>
      </c>
      <c r="FC107" s="91">
        <v>0</v>
      </c>
      <c r="FD107" s="65"/>
      <c r="FE107" s="65"/>
      <c r="FF107" s="65"/>
      <c r="FG107" s="66">
        <v>0</v>
      </c>
      <c r="FI107" s="113"/>
    </row>
    <row r="108" spans="2:165" ht="14.25" customHeight="1" x14ac:dyDescent="0.2">
      <c r="B108" s="124" t="s">
        <v>559</v>
      </c>
      <c r="C108" s="124" t="s">
        <v>380</v>
      </c>
      <c r="D108" s="90">
        <v>0</v>
      </c>
      <c r="E108" s="91">
        <v>0</v>
      </c>
      <c r="F108" s="91">
        <v>0</v>
      </c>
      <c r="G108" s="91">
        <v>0</v>
      </c>
      <c r="H108" s="91">
        <v>0</v>
      </c>
      <c r="I108" s="91">
        <v>0</v>
      </c>
      <c r="J108" s="91">
        <v>0</v>
      </c>
      <c r="K108" s="91">
        <v>0</v>
      </c>
      <c r="L108" s="91">
        <v>0</v>
      </c>
      <c r="M108" s="91">
        <v>0</v>
      </c>
      <c r="N108" s="91">
        <v>0</v>
      </c>
      <c r="O108" s="91">
        <v>0</v>
      </c>
      <c r="P108" s="91">
        <v>0</v>
      </c>
      <c r="Q108" s="91">
        <v>0</v>
      </c>
      <c r="R108" s="91">
        <v>0</v>
      </c>
      <c r="S108" s="91">
        <v>0</v>
      </c>
      <c r="T108" s="91">
        <v>0</v>
      </c>
      <c r="U108" s="91">
        <v>0</v>
      </c>
      <c r="V108" s="91">
        <v>0</v>
      </c>
      <c r="W108" s="91">
        <v>0</v>
      </c>
      <c r="X108" s="91">
        <v>0</v>
      </c>
      <c r="Y108" s="91">
        <v>0</v>
      </c>
      <c r="Z108" s="91">
        <v>0</v>
      </c>
      <c r="AA108" s="91">
        <v>0</v>
      </c>
      <c r="AB108" s="91">
        <v>0</v>
      </c>
      <c r="AC108" s="91">
        <v>0</v>
      </c>
      <c r="AD108" s="91">
        <v>0</v>
      </c>
      <c r="AE108" s="91">
        <v>0</v>
      </c>
      <c r="AF108" s="91">
        <v>0</v>
      </c>
      <c r="AG108" s="91">
        <v>0</v>
      </c>
      <c r="AH108" s="90">
        <v>0</v>
      </c>
      <c r="AI108" s="91">
        <v>0</v>
      </c>
      <c r="AJ108" s="91">
        <v>0</v>
      </c>
      <c r="AK108" s="91">
        <v>0</v>
      </c>
      <c r="AL108" s="90">
        <v>0</v>
      </c>
      <c r="AM108" s="91">
        <v>0</v>
      </c>
      <c r="AN108" s="91">
        <v>0</v>
      </c>
      <c r="AO108" s="91">
        <v>0</v>
      </c>
      <c r="AP108" s="91">
        <v>0</v>
      </c>
      <c r="AQ108" s="91">
        <v>0</v>
      </c>
      <c r="AR108" s="91">
        <v>0</v>
      </c>
      <c r="AS108" s="91">
        <v>0</v>
      </c>
      <c r="AT108" s="91">
        <v>0</v>
      </c>
      <c r="AU108" s="91">
        <v>0</v>
      </c>
      <c r="AV108" s="91">
        <v>0</v>
      </c>
      <c r="AW108" s="91">
        <v>0</v>
      </c>
      <c r="AX108" s="91">
        <v>0</v>
      </c>
      <c r="AY108" s="91">
        <v>0</v>
      </c>
      <c r="AZ108" s="91">
        <v>0</v>
      </c>
      <c r="BA108" s="91">
        <v>0</v>
      </c>
      <c r="BB108" s="91">
        <v>0</v>
      </c>
      <c r="BC108" s="91">
        <v>0</v>
      </c>
      <c r="BD108" s="91">
        <v>0</v>
      </c>
      <c r="BE108" s="91">
        <v>0</v>
      </c>
      <c r="BF108" s="91">
        <v>0</v>
      </c>
      <c r="BG108" s="91">
        <v>0</v>
      </c>
      <c r="BH108" s="91">
        <v>0</v>
      </c>
      <c r="BI108" s="91">
        <v>0</v>
      </c>
      <c r="BJ108" s="91">
        <v>0</v>
      </c>
      <c r="BK108" s="91">
        <v>0</v>
      </c>
      <c r="BL108" s="91">
        <v>0</v>
      </c>
      <c r="BM108" s="91">
        <v>0</v>
      </c>
      <c r="BN108" s="91">
        <v>0</v>
      </c>
      <c r="BO108" s="91">
        <v>0</v>
      </c>
      <c r="BP108" s="91">
        <v>0</v>
      </c>
      <c r="BQ108" s="91">
        <v>0</v>
      </c>
      <c r="BR108" s="91">
        <v>0</v>
      </c>
      <c r="BS108" s="91">
        <v>0</v>
      </c>
      <c r="BT108" s="91">
        <v>0</v>
      </c>
      <c r="BU108" s="91">
        <v>0</v>
      </c>
      <c r="BV108" s="91">
        <v>0</v>
      </c>
      <c r="BW108" s="91">
        <v>0</v>
      </c>
      <c r="BX108" s="91">
        <v>0</v>
      </c>
      <c r="BY108" s="91">
        <v>0</v>
      </c>
      <c r="BZ108" s="91">
        <v>0</v>
      </c>
      <c r="CA108" s="91">
        <v>0</v>
      </c>
      <c r="CB108" s="91">
        <v>0</v>
      </c>
      <c r="CC108" s="90">
        <v>0</v>
      </c>
      <c r="CD108" s="90">
        <v>0</v>
      </c>
      <c r="CE108" s="91">
        <v>0</v>
      </c>
      <c r="CF108" s="91">
        <v>0</v>
      </c>
      <c r="CG108" s="90">
        <v>0</v>
      </c>
      <c r="CH108" s="91">
        <v>0</v>
      </c>
      <c r="CI108" s="91">
        <v>0</v>
      </c>
      <c r="CJ108" s="91">
        <v>0</v>
      </c>
      <c r="CK108" s="91">
        <v>0</v>
      </c>
      <c r="CL108" s="91">
        <v>0</v>
      </c>
      <c r="CM108" s="91">
        <v>0</v>
      </c>
      <c r="CN108" s="91">
        <v>0</v>
      </c>
      <c r="CO108" s="91">
        <v>0</v>
      </c>
      <c r="CP108" s="90">
        <v>0</v>
      </c>
      <c r="CQ108" s="91">
        <v>0</v>
      </c>
      <c r="CR108" s="91">
        <v>0</v>
      </c>
      <c r="CS108" s="90">
        <v>0</v>
      </c>
      <c r="CT108" s="91">
        <v>0</v>
      </c>
      <c r="CU108" s="91">
        <v>0</v>
      </c>
      <c r="CV108" s="91">
        <v>0</v>
      </c>
      <c r="CW108" s="91">
        <v>0</v>
      </c>
      <c r="CX108" s="91">
        <v>0</v>
      </c>
      <c r="CY108" s="91">
        <v>0</v>
      </c>
      <c r="CZ108" s="91">
        <v>0</v>
      </c>
      <c r="DA108" s="91">
        <v>0</v>
      </c>
      <c r="DB108" s="90">
        <v>0</v>
      </c>
      <c r="DC108" s="91">
        <v>0</v>
      </c>
      <c r="DD108" s="91">
        <v>0</v>
      </c>
      <c r="DE108" s="91">
        <v>0</v>
      </c>
      <c r="DF108" s="90">
        <v>0</v>
      </c>
      <c r="DG108" s="91">
        <v>0</v>
      </c>
      <c r="DH108" s="91">
        <v>0</v>
      </c>
      <c r="DI108" s="90">
        <v>0</v>
      </c>
      <c r="DJ108" s="91">
        <v>0</v>
      </c>
      <c r="DK108" s="91">
        <v>0</v>
      </c>
      <c r="DL108" s="91">
        <v>0</v>
      </c>
      <c r="DM108" s="91">
        <v>0</v>
      </c>
      <c r="DN108" s="90">
        <v>0</v>
      </c>
      <c r="DO108" s="91">
        <v>0</v>
      </c>
      <c r="DP108" s="91">
        <v>0</v>
      </c>
      <c r="DQ108" s="90">
        <v>0</v>
      </c>
      <c r="DR108" s="91">
        <v>0</v>
      </c>
      <c r="DS108" s="91">
        <v>0</v>
      </c>
      <c r="DT108" s="91">
        <v>0</v>
      </c>
      <c r="DU108" s="91">
        <v>0</v>
      </c>
      <c r="DV108" s="91">
        <v>0</v>
      </c>
      <c r="DW108" s="91">
        <v>0</v>
      </c>
      <c r="DX108" s="91">
        <v>0</v>
      </c>
      <c r="DY108" s="91">
        <v>0</v>
      </c>
      <c r="DZ108" s="91">
        <v>0</v>
      </c>
      <c r="EA108" s="91">
        <v>0</v>
      </c>
      <c r="EB108" s="90">
        <v>0</v>
      </c>
      <c r="EC108" s="91">
        <v>0</v>
      </c>
      <c r="ED108" s="91">
        <v>0</v>
      </c>
      <c r="EE108" s="91">
        <v>0</v>
      </c>
      <c r="EF108" s="91">
        <v>0</v>
      </c>
      <c r="EG108" s="91">
        <v>0</v>
      </c>
      <c r="EH108" s="91">
        <v>0</v>
      </c>
      <c r="EI108" s="90">
        <v>0</v>
      </c>
      <c r="EJ108" s="91">
        <v>0</v>
      </c>
      <c r="EK108" s="91">
        <v>0</v>
      </c>
      <c r="EL108" s="91">
        <v>0</v>
      </c>
      <c r="EM108" s="90">
        <v>0</v>
      </c>
      <c r="EN108" s="91">
        <v>0</v>
      </c>
      <c r="EO108" s="91">
        <v>0</v>
      </c>
      <c r="EP108" s="90">
        <v>0</v>
      </c>
      <c r="EQ108" s="91">
        <v>0</v>
      </c>
      <c r="ER108" s="91">
        <v>0</v>
      </c>
      <c r="ES108" s="90">
        <v>0</v>
      </c>
      <c r="ET108" s="90">
        <v>0</v>
      </c>
      <c r="EU108" s="91">
        <v>0</v>
      </c>
      <c r="EV108" s="91">
        <v>0</v>
      </c>
      <c r="EW108" s="91">
        <v>0</v>
      </c>
      <c r="EX108" s="91">
        <v>0</v>
      </c>
      <c r="EY108" s="91">
        <v>0</v>
      </c>
      <c r="EZ108" s="91">
        <v>0</v>
      </c>
      <c r="FA108" s="91">
        <v>0</v>
      </c>
      <c r="FB108" s="91">
        <v>0</v>
      </c>
      <c r="FC108" s="91">
        <v>0</v>
      </c>
      <c r="FD108" s="65"/>
      <c r="FE108" s="65"/>
      <c r="FF108" s="65"/>
      <c r="FG108" s="66">
        <v>0</v>
      </c>
      <c r="FI108" s="113"/>
    </row>
    <row r="109" spans="2:165" ht="14.25" customHeight="1" x14ac:dyDescent="0.2">
      <c r="B109" s="124" t="s">
        <v>559</v>
      </c>
      <c r="C109" s="124" t="s">
        <v>381</v>
      </c>
      <c r="D109" s="90">
        <v>0</v>
      </c>
      <c r="E109" s="91">
        <v>0</v>
      </c>
      <c r="F109" s="91">
        <v>0</v>
      </c>
      <c r="G109" s="91">
        <v>0</v>
      </c>
      <c r="H109" s="91">
        <v>0</v>
      </c>
      <c r="I109" s="91">
        <v>0</v>
      </c>
      <c r="J109" s="91">
        <v>0</v>
      </c>
      <c r="K109" s="91">
        <v>0</v>
      </c>
      <c r="L109" s="91">
        <v>0</v>
      </c>
      <c r="M109" s="91">
        <v>0</v>
      </c>
      <c r="N109" s="91">
        <v>0</v>
      </c>
      <c r="O109" s="91">
        <v>0</v>
      </c>
      <c r="P109" s="91">
        <v>0</v>
      </c>
      <c r="Q109" s="91">
        <v>0</v>
      </c>
      <c r="R109" s="91">
        <v>0</v>
      </c>
      <c r="S109" s="91">
        <v>0</v>
      </c>
      <c r="T109" s="91">
        <v>0</v>
      </c>
      <c r="U109" s="91">
        <v>0</v>
      </c>
      <c r="V109" s="91">
        <v>0</v>
      </c>
      <c r="W109" s="91">
        <v>0</v>
      </c>
      <c r="X109" s="91">
        <v>0</v>
      </c>
      <c r="Y109" s="91">
        <v>0</v>
      </c>
      <c r="Z109" s="91">
        <v>0</v>
      </c>
      <c r="AA109" s="91">
        <v>0</v>
      </c>
      <c r="AB109" s="91">
        <v>0</v>
      </c>
      <c r="AC109" s="91">
        <v>0</v>
      </c>
      <c r="AD109" s="91">
        <v>0</v>
      </c>
      <c r="AE109" s="91">
        <v>0</v>
      </c>
      <c r="AF109" s="91">
        <v>0</v>
      </c>
      <c r="AG109" s="91">
        <v>0</v>
      </c>
      <c r="AH109" s="90">
        <v>0</v>
      </c>
      <c r="AI109" s="91">
        <v>0</v>
      </c>
      <c r="AJ109" s="91">
        <v>0</v>
      </c>
      <c r="AK109" s="91">
        <v>0</v>
      </c>
      <c r="AL109" s="90">
        <v>404.14994813450318</v>
      </c>
      <c r="AM109" s="91">
        <v>0</v>
      </c>
      <c r="AN109" s="91">
        <v>0</v>
      </c>
      <c r="AO109" s="91">
        <v>0</v>
      </c>
      <c r="AP109" s="91">
        <v>0</v>
      </c>
      <c r="AQ109" s="91">
        <v>0</v>
      </c>
      <c r="AR109" s="91">
        <v>0</v>
      </c>
      <c r="AS109" s="91">
        <v>0</v>
      </c>
      <c r="AT109" s="91">
        <v>0</v>
      </c>
      <c r="AU109" s="91">
        <v>0</v>
      </c>
      <c r="AV109" s="91">
        <v>0</v>
      </c>
      <c r="AW109" s="91">
        <v>0</v>
      </c>
      <c r="AX109" s="91">
        <v>0</v>
      </c>
      <c r="AY109" s="91">
        <v>0</v>
      </c>
      <c r="AZ109" s="91">
        <v>0</v>
      </c>
      <c r="BA109" s="91">
        <v>0</v>
      </c>
      <c r="BB109" s="91">
        <v>0</v>
      </c>
      <c r="BC109" s="91">
        <v>0</v>
      </c>
      <c r="BD109" s="91">
        <v>0</v>
      </c>
      <c r="BE109" s="91">
        <v>0</v>
      </c>
      <c r="BF109" s="91">
        <v>0</v>
      </c>
      <c r="BG109" s="91">
        <v>0</v>
      </c>
      <c r="BH109" s="91">
        <v>0</v>
      </c>
      <c r="BI109" s="91">
        <v>404.14994813450318</v>
      </c>
      <c r="BJ109" s="91">
        <v>0</v>
      </c>
      <c r="BK109" s="91">
        <v>0</v>
      </c>
      <c r="BL109" s="91">
        <v>0</v>
      </c>
      <c r="BM109" s="91">
        <v>0</v>
      </c>
      <c r="BN109" s="91">
        <v>0</v>
      </c>
      <c r="BO109" s="91">
        <v>0</v>
      </c>
      <c r="BP109" s="91">
        <v>0</v>
      </c>
      <c r="BQ109" s="91">
        <v>0</v>
      </c>
      <c r="BR109" s="91">
        <v>0</v>
      </c>
      <c r="BS109" s="91">
        <v>0</v>
      </c>
      <c r="BT109" s="91">
        <v>0</v>
      </c>
      <c r="BU109" s="91">
        <v>0</v>
      </c>
      <c r="BV109" s="91">
        <v>0</v>
      </c>
      <c r="BW109" s="91">
        <v>0</v>
      </c>
      <c r="BX109" s="91">
        <v>0</v>
      </c>
      <c r="BY109" s="91">
        <v>0</v>
      </c>
      <c r="BZ109" s="91">
        <v>0</v>
      </c>
      <c r="CA109" s="91">
        <v>0</v>
      </c>
      <c r="CB109" s="91">
        <v>0</v>
      </c>
      <c r="CC109" s="90">
        <v>0</v>
      </c>
      <c r="CD109" s="90">
        <v>0</v>
      </c>
      <c r="CE109" s="91">
        <v>0</v>
      </c>
      <c r="CF109" s="91">
        <v>0</v>
      </c>
      <c r="CG109" s="90">
        <v>0</v>
      </c>
      <c r="CH109" s="91">
        <v>0</v>
      </c>
      <c r="CI109" s="91">
        <v>0</v>
      </c>
      <c r="CJ109" s="91">
        <v>0</v>
      </c>
      <c r="CK109" s="91">
        <v>0</v>
      </c>
      <c r="CL109" s="91">
        <v>0</v>
      </c>
      <c r="CM109" s="91">
        <v>0</v>
      </c>
      <c r="CN109" s="91">
        <v>0</v>
      </c>
      <c r="CO109" s="91">
        <v>0</v>
      </c>
      <c r="CP109" s="90">
        <v>0</v>
      </c>
      <c r="CQ109" s="91">
        <v>0</v>
      </c>
      <c r="CR109" s="91">
        <v>0</v>
      </c>
      <c r="CS109" s="90">
        <v>0</v>
      </c>
      <c r="CT109" s="91">
        <v>0</v>
      </c>
      <c r="CU109" s="91">
        <v>0</v>
      </c>
      <c r="CV109" s="91">
        <v>0</v>
      </c>
      <c r="CW109" s="91">
        <v>0</v>
      </c>
      <c r="CX109" s="91">
        <v>0</v>
      </c>
      <c r="CY109" s="91">
        <v>0</v>
      </c>
      <c r="CZ109" s="91">
        <v>0</v>
      </c>
      <c r="DA109" s="91">
        <v>0</v>
      </c>
      <c r="DB109" s="90">
        <v>0</v>
      </c>
      <c r="DC109" s="91">
        <v>0</v>
      </c>
      <c r="DD109" s="91">
        <v>0</v>
      </c>
      <c r="DE109" s="91">
        <v>0</v>
      </c>
      <c r="DF109" s="90">
        <v>0</v>
      </c>
      <c r="DG109" s="91">
        <v>0</v>
      </c>
      <c r="DH109" s="91">
        <v>0</v>
      </c>
      <c r="DI109" s="90">
        <v>0</v>
      </c>
      <c r="DJ109" s="91">
        <v>0</v>
      </c>
      <c r="DK109" s="91">
        <v>0</v>
      </c>
      <c r="DL109" s="91">
        <v>0</v>
      </c>
      <c r="DM109" s="91">
        <v>0</v>
      </c>
      <c r="DN109" s="90">
        <v>0</v>
      </c>
      <c r="DO109" s="91">
        <v>0</v>
      </c>
      <c r="DP109" s="91">
        <v>0</v>
      </c>
      <c r="DQ109" s="90">
        <v>0</v>
      </c>
      <c r="DR109" s="91">
        <v>0</v>
      </c>
      <c r="DS109" s="91">
        <v>0</v>
      </c>
      <c r="DT109" s="91">
        <v>0</v>
      </c>
      <c r="DU109" s="91">
        <v>0</v>
      </c>
      <c r="DV109" s="91">
        <v>0</v>
      </c>
      <c r="DW109" s="91">
        <v>0</v>
      </c>
      <c r="DX109" s="91">
        <v>0</v>
      </c>
      <c r="DY109" s="91">
        <v>0</v>
      </c>
      <c r="DZ109" s="91">
        <v>0</v>
      </c>
      <c r="EA109" s="91">
        <v>0</v>
      </c>
      <c r="EB109" s="90">
        <v>0</v>
      </c>
      <c r="EC109" s="91">
        <v>0</v>
      </c>
      <c r="ED109" s="91">
        <v>0</v>
      </c>
      <c r="EE109" s="91">
        <v>0</v>
      </c>
      <c r="EF109" s="91">
        <v>0</v>
      </c>
      <c r="EG109" s="91">
        <v>0</v>
      </c>
      <c r="EH109" s="91">
        <v>0</v>
      </c>
      <c r="EI109" s="90">
        <v>0</v>
      </c>
      <c r="EJ109" s="91">
        <v>0</v>
      </c>
      <c r="EK109" s="91">
        <v>0</v>
      </c>
      <c r="EL109" s="91">
        <v>0</v>
      </c>
      <c r="EM109" s="90">
        <v>0</v>
      </c>
      <c r="EN109" s="91">
        <v>0</v>
      </c>
      <c r="EO109" s="91">
        <v>0</v>
      </c>
      <c r="EP109" s="90">
        <v>0</v>
      </c>
      <c r="EQ109" s="91">
        <v>0</v>
      </c>
      <c r="ER109" s="91">
        <v>0</v>
      </c>
      <c r="ES109" s="90">
        <v>0</v>
      </c>
      <c r="ET109" s="90">
        <v>0</v>
      </c>
      <c r="EU109" s="91">
        <v>0</v>
      </c>
      <c r="EV109" s="91">
        <v>0</v>
      </c>
      <c r="EW109" s="91">
        <v>0</v>
      </c>
      <c r="EX109" s="91">
        <v>0</v>
      </c>
      <c r="EY109" s="91">
        <v>0</v>
      </c>
      <c r="EZ109" s="91">
        <v>0</v>
      </c>
      <c r="FA109" s="91">
        <v>0</v>
      </c>
      <c r="FB109" s="91">
        <v>0</v>
      </c>
      <c r="FC109" s="91">
        <v>0</v>
      </c>
      <c r="FD109" s="65"/>
      <c r="FE109" s="65"/>
      <c r="FF109" s="65"/>
      <c r="FG109" s="66">
        <v>404.14994813450318</v>
      </c>
      <c r="FI109" s="113"/>
    </row>
    <row r="110" spans="2:165" ht="14.25" customHeight="1" x14ac:dyDescent="0.2">
      <c r="B110" s="124" t="s">
        <v>560</v>
      </c>
      <c r="C110" s="124" t="s">
        <v>382</v>
      </c>
      <c r="D110" s="90">
        <v>0</v>
      </c>
      <c r="E110" s="91">
        <v>0</v>
      </c>
      <c r="F110" s="91">
        <v>0</v>
      </c>
      <c r="G110" s="91">
        <v>0</v>
      </c>
      <c r="H110" s="91">
        <v>0</v>
      </c>
      <c r="I110" s="91">
        <v>0</v>
      </c>
      <c r="J110" s="91">
        <v>0</v>
      </c>
      <c r="K110" s="91">
        <v>0</v>
      </c>
      <c r="L110" s="91">
        <v>0</v>
      </c>
      <c r="M110" s="91">
        <v>0</v>
      </c>
      <c r="N110" s="91">
        <v>0</v>
      </c>
      <c r="O110" s="91">
        <v>0</v>
      </c>
      <c r="P110" s="91">
        <v>0</v>
      </c>
      <c r="Q110" s="91">
        <v>0</v>
      </c>
      <c r="R110" s="91">
        <v>0</v>
      </c>
      <c r="S110" s="91">
        <v>0</v>
      </c>
      <c r="T110" s="91">
        <v>0</v>
      </c>
      <c r="U110" s="91">
        <v>0</v>
      </c>
      <c r="V110" s="91">
        <v>0</v>
      </c>
      <c r="W110" s="91">
        <v>0</v>
      </c>
      <c r="X110" s="91">
        <v>0</v>
      </c>
      <c r="Y110" s="91">
        <v>0</v>
      </c>
      <c r="Z110" s="91">
        <v>0</v>
      </c>
      <c r="AA110" s="91">
        <v>0</v>
      </c>
      <c r="AB110" s="91">
        <v>0</v>
      </c>
      <c r="AC110" s="91">
        <v>0</v>
      </c>
      <c r="AD110" s="91">
        <v>0</v>
      </c>
      <c r="AE110" s="91">
        <v>0</v>
      </c>
      <c r="AF110" s="91">
        <v>0</v>
      </c>
      <c r="AG110" s="91">
        <v>0</v>
      </c>
      <c r="AH110" s="90">
        <v>0</v>
      </c>
      <c r="AI110" s="91">
        <v>0</v>
      </c>
      <c r="AJ110" s="91">
        <v>0</v>
      </c>
      <c r="AK110" s="91">
        <v>0</v>
      </c>
      <c r="AL110" s="90">
        <v>0</v>
      </c>
      <c r="AM110" s="91">
        <v>0</v>
      </c>
      <c r="AN110" s="91">
        <v>0</v>
      </c>
      <c r="AO110" s="91">
        <v>0</v>
      </c>
      <c r="AP110" s="91">
        <v>0</v>
      </c>
      <c r="AQ110" s="91">
        <v>0</v>
      </c>
      <c r="AR110" s="91">
        <v>0</v>
      </c>
      <c r="AS110" s="91">
        <v>0</v>
      </c>
      <c r="AT110" s="91">
        <v>0</v>
      </c>
      <c r="AU110" s="91">
        <v>0</v>
      </c>
      <c r="AV110" s="91">
        <v>0</v>
      </c>
      <c r="AW110" s="91">
        <v>0</v>
      </c>
      <c r="AX110" s="91">
        <v>0</v>
      </c>
      <c r="AY110" s="91">
        <v>0</v>
      </c>
      <c r="AZ110" s="91">
        <v>0</v>
      </c>
      <c r="BA110" s="91">
        <v>0</v>
      </c>
      <c r="BB110" s="91">
        <v>0</v>
      </c>
      <c r="BC110" s="91">
        <v>0</v>
      </c>
      <c r="BD110" s="91">
        <v>0</v>
      </c>
      <c r="BE110" s="91">
        <v>0</v>
      </c>
      <c r="BF110" s="91">
        <v>0</v>
      </c>
      <c r="BG110" s="91">
        <v>0</v>
      </c>
      <c r="BH110" s="91">
        <v>0</v>
      </c>
      <c r="BI110" s="91">
        <v>0</v>
      </c>
      <c r="BJ110" s="91">
        <v>0</v>
      </c>
      <c r="BK110" s="91">
        <v>0</v>
      </c>
      <c r="BL110" s="91">
        <v>0</v>
      </c>
      <c r="BM110" s="91">
        <v>0</v>
      </c>
      <c r="BN110" s="91">
        <v>0</v>
      </c>
      <c r="BO110" s="91">
        <v>0</v>
      </c>
      <c r="BP110" s="91">
        <v>0</v>
      </c>
      <c r="BQ110" s="91">
        <v>0</v>
      </c>
      <c r="BR110" s="91">
        <v>0</v>
      </c>
      <c r="BS110" s="91">
        <v>0</v>
      </c>
      <c r="BT110" s="91">
        <v>0</v>
      </c>
      <c r="BU110" s="91">
        <v>0</v>
      </c>
      <c r="BV110" s="91">
        <v>0</v>
      </c>
      <c r="BW110" s="91">
        <v>0</v>
      </c>
      <c r="BX110" s="91">
        <v>0</v>
      </c>
      <c r="BY110" s="91">
        <v>0</v>
      </c>
      <c r="BZ110" s="91">
        <v>0</v>
      </c>
      <c r="CA110" s="91">
        <v>0</v>
      </c>
      <c r="CB110" s="91">
        <v>0</v>
      </c>
      <c r="CC110" s="90">
        <v>0</v>
      </c>
      <c r="CD110" s="90">
        <v>0</v>
      </c>
      <c r="CE110" s="91">
        <v>0</v>
      </c>
      <c r="CF110" s="91">
        <v>0</v>
      </c>
      <c r="CG110" s="90">
        <v>0</v>
      </c>
      <c r="CH110" s="91">
        <v>0</v>
      </c>
      <c r="CI110" s="91">
        <v>0</v>
      </c>
      <c r="CJ110" s="91">
        <v>0</v>
      </c>
      <c r="CK110" s="91">
        <v>0</v>
      </c>
      <c r="CL110" s="91">
        <v>0</v>
      </c>
      <c r="CM110" s="91">
        <v>0</v>
      </c>
      <c r="CN110" s="91">
        <v>0</v>
      </c>
      <c r="CO110" s="91">
        <v>0</v>
      </c>
      <c r="CP110" s="90">
        <v>0</v>
      </c>
      <c r="CQ110" s="91">
        <v>0</v>
      </c>
      <c r="CR110" s="91">
        <v>0</v>
      </c>
      <c r="CS110" s="90">
        <v>0</v>
      </c>
      <c r="CT110" s="91">
        <v>0</v>
      </c>
      <c r="CU110" s="91">
        <v>0</v>
      </c>
      <c r="CV110" s="91">
        <v>0</v>
      </c>
      <c r="CW110" s="91">
        <v>0</v>
      </c>
      <c r="CX110" s="91">
        <v>0</v>
      </c>
      <c r="CY110" s="91">
        <v>0</v>
      </c>
      <c r="CZ110" s="91">
        <v>0</v>
      </c>
      <c r="DA110" s="91">
        <v>0</v>
      </c>
      <c r="DB110" s="90">
        <v>0</v>
      </c>
      <c r="DC110" s="91">
        <v>0</v>
      </c>
      <c r="DD110" s="91">
        <v>0</v>
      </c>
      <c r="DE110" s="91">
        <v>0</v>
      </c>
      <c r="DF110" s="90">
        <v>0</v>
      </c>
      <c r="DG110" s="91">
        <v>0</v>
      </c>
      <c r="DH110" s="91">
        <v>0</v>
      </c>
      <c r="DI110" s="90">
        <v>0</v>
      </c>
      <c r="DJ110" s="91">
        <v>0</v>
      </c>
      <c r="DK110" s="91">
        <v>0</v>
      </c>
      <c r="DL110" s="91">
        <v>0</v>
      </c>
      <c r="DM110" s="91">
        <v>0</v>
      </c>
      <c r="DN110" s="90">
        <v>0</v>
      </c>
      <c r="DO110" s="91">
        <v>0</v>
      </c>
      <c r="DP110" s="91">
        <v>0</v>
      </c>
      <c r="DQ110" s="90">
        <v>0</v>
      </c>
      <c r="DR110" s="91">
        <v>0</v>
      </c>
      <c r="DS110" s="91">
        <v>0</v>
      </c>
      <c r="DT110" s="91">
        <v>0</v>
      </c>
      <c r="DU110" s="91">
        <v>0</v>
      </c>
      <c r="DV110" s="91">
        <v>0</v>
      </c>
      <c r="DW110" s="91">
        <v>0</v>
      </c>
      <c r="DX110" s="91">
        <v>0</v>
      </c>
      <c r="DY110" s="91">
        <v>0</v>
      </c>
      <c r="DZ110" s="91">
        <v>0</v>
      </c>
      <c r="EA110" s="91">
        <v>0</v>
      </c>
      <c r="EB110" s="90">
        <v>0</v>
      </c>
      <c r="EC110" s="91">
        <v>0</v>
      </c>
      <c r="ED110" s="91">
        <v>0</v>
      </c>
      <c r="EE110" s="91">
        <v>0</v>
      </c>
      <c r="EF110" s="91">
        <v>0</v>
      </c>
      <c r="EG110" s="91">
        <v>0</v>
      </c>
      <c r="EH110" s="91">
        <v>0</v>
      </c>
      <c r="EI110" s="90">
        <v>0</v>
      </c>
      <c r="EJ110" s="91">
        <v>0</v>
      </c>
      <c r="EK110" s="91">
        <v>0</v>
      </c>
      <c r="EL110" s="91">
        <v>0</v>
      </c>
      <c r="EM110" s="90">
        <v>0</v>
      </c>
      <c r="EN110" s="91">
        <v>0</v>
      </c>
      <c r="EO110" s="91">
        <v>0</v>
      </c>
      <c r="EP110" s="90">
        <v>0</v>
      </c>
      <c r="EQ110" s="91">
        <v>0</v>
      </c>
      <c r="ER110" s="91">
        <v>0</v>
      </c>
      <c r="ES110" s="90">
        <v>0</v>
      </c>
      <c r="ET110" s="90">
        <v>0</v>
      </c>
      <c r="EU110" s="91">
        <v>0</v>
      </c>
      <c r="EV110" s="91">
        <v>0</v>
      </c>
      <c r="EW110" s="91">
        <v>0</v>
      </c>
      <c r="EX110" s="91">
        <v>0</v>
      </c>
      <c r="EY110" s="91">
        <v>0</v>
      </c>
      <c r="EZ110" s="91">
        <v>0</v>
      </c>
      <c r="FA110" s="91">
        <v>0</v>
      </c>
      <c r="FB110" s="91">
        <v>0</v>
      </c>
      <c r="FC110" s="91">
        <v>0</v>
      </c>
      <c r="FD110" s="65"/>
      <c r="FE110" s="65"/>
      <c r="FF110" s="65"/>
      <c r="FG110" s="66">
        <v>0</v>
      </c>
      <c r="FI110" s="113"/>
    </row>
    <row r="111" spans="2:165" ht="14.25" customHeight="1" x14ac:dyDescent="0.2">
      <c r="B111" s="124" t="s">
        <v>561</v>
      </c>
      <c r="C111" s="124" t="s">
        <v>383</v>
      </c>
      <c r="D111" s="90">
        <v>0</v>
      </c>
      <c r="E111" s="91">
        <v>0</v>
      </c>
      <c r="F111" s="91">
        <v>0</v>
      </c>
      <c r="G111" s="91">
        <v>0</v>
      </c>
      <c r="H111" s="91">
        <v>0</v>
      </c>
      <c r="I111" s="91">
        <v>0</v>
      </c>
      <c r="J111" s="91">
        <v>0</v>
      </c>
      <c r="K111" s="91">
        <v>0</v>
      </c>
      <c r="L111" s="91">
        <v>0</v>
      </c>
      <c r="M111" s="91">
        <v>0</v>
      </c>
      <c r="N111" s="91">
        <v>0</v>
      </c>
      <c r="O111" s="91">
        <v>0</v>
      </c>
      <c r="P111" s="91">
        <v>0</v>
      </c>
      <c r="Q111" s="91">
        <v>0</v>
      </c>
      <c r="R111" s="91">
        <v>0</v>
      </c>
      <c r="S111" s="91">
        <v>0</v>
      </c>
      <c r="T111" s="91">
        <v>0</v>
      </c>
      <c r="U111" s="91">
        <v>0</v>
      </c>
      <c r="V111" s="91">
        <v>0</v>
      </c>
      <c r="W111" s="91">
        <v>0</v>
      </c>
      <c r="X111" s="91">
        <v>0</v>
      </c>
      <c r="Y111" s="91">
        <v>0</v>
      </c>
      <c r="Z111" s="91">
        <v>0</v>
      </c>
      <c r="AA111" s="91">
        <v>0</v>
      </c>
      <c r="AB111" s="91">
        <v>0</v>
      </c>
      <c r="AC111" s="91">
        <v>0</v>
      </c>
      <c r="AD111" s="91">
        <v>0</v>
      </c>
      <c r="AE111" s="91">
        <v>0</v>
      </c>
      <c r="AF111" s="91">
        <v>0</v>
      </c>
      <c r="AG111" s="91">
        <v>0</v>
      </c>
      <c r="AH111" s="90">
        <v>0</v>
      </c>
      <c r="AI111" s="91">
        <v>0</v>
      </c>
      <c r="AJ111" s="91">
        <v>0</v>
      </c>
      <c r="AK111" s="91">
        <v>0</v>
      </c>
      <c r="AL111" s="90">
        <v>0</v>
      </c>
      <c r="AM111" s="91">
        <v>0</v>
      </c>
      <c r="AN111" s="91">
        <v>0</v>
      </c>
      <c r="AO111" s="91">
        <v>0</v>
      </c>
      <c r="AP111" s="91">
        <v>0</v>
      </c>
      <c r="AQ111" s="91">
        <v>0</v>
      </c>
      <c r="AR111" s="91">
        <v>0</v>
      </c>
      <c r="AS111" s="91">
        <v>0</v>
      </c>
      <c r="AT111" s="91">
        <v>0</v>
      </c>
      <c r="AU111" s="91">
        <v>0</v>
      </c>
      <c r="AV111" s="91">
        <v>0</v>
      </c>
      <c r="AW111" s="91">
        <v>0</v>
      </c>
      <c r="AX111" s="91">
        <v>0</v>
      </c>
      <c r="AY111" s="91">
        <v>0</v>
      </c>
      <c r="AZ111" s="91">
        <v>0</v>
      </c>
      <c r="BA111" s="91">
        <v>0</v>
      </c>
      <c r="BB111" s="91">
        <v>0</v>
      </c>
      <c r="BC111" s="91">
        <v>0</v>
      </c>
      <c r="BD111" s="91">
        <v>0</v>
      </c>
      <c r="BE111" s="91">
        <v>0</v>
      </c>
      <c r="BF111" s="91">
        <v>0</v>
      </c>
      <c r="BG111" s="91">
        <v>0</v>
      </c>
      <c r="BH111" s="91">
        <v>0</v>
      </c>
      <c r="BI111" s="91">
        <v>0</v>
      </c>
      <c r="BJ111" s="91">
        <v>0</v>
      </c>
      <c r="BK111" s="91">
        <v>0</v>
      </c>
      <c r="BL111" s="91">
        <v>0</v>
      </c>
      <c r="BM111" s="91">
        <v>0</v>
      </c>
      <c r="BN111" s="91">
        <v>0</v>
      </c>
      <c r="BO111" s="91">
        <v>0</v>
      </c>
      <c r="BP111" s="91">
        <v>0</v>
      </c>
      <c r="BQ111" s="91">
        <v>0</v>
      </c>
      <c r="BR111" s="91">
        <v>0</v>
      </c>
      <c r="BS111" s="91">
        <v>0</v>
      </c>
      <c r="BT111" s="91">
        <v>0</v>
      </c>
      <c r="BU111" s="91">
        <v>0</v>
      </c>
      <c r="BV111" s="91">
        <v>0</v>
      </c>
      <c r="BW111" s="91">
        <v>0</v>
      </c>
      <c r="BX111" s="91">
        <v>0</v>
      </c>
      <c r="BY111" s="91">
        <v>0</v>
      </c>
      <c r="BZ111" s="91">
        <v>0</v>
      </c>
      <c r="CA111" s="91">
        <v>0</v>
      </c>
      <c r="CB111" s="91">
        <v>0</v>
      </c>
      <c r="CC111" s="90">
        <v>0</v>
      </c>
      <c r="CD111" s="90">
        <v>0</v>
      </c>
      <c r="CE111" s="91">
        <v>0</v>
      </c>
      <c r="CF111" s="91">
        <v>0</v>
      </c>
      <c r="CG111" s="90">
        <v>0</v>
      </c>
      <c r="CH111" s="91">
        <v>0</v>
      </c>
      <c r="CI111" s="91">
        <v>0</v>
      </c>
      <c r="CJ111" s="91">
        <v>0</v>
      </c>
      <c r="CK111" s="91">
        <v>0</v>
      </c>
      <c r="CL111" s="91">
        <v>0</v>
      </c>
      <c r="CM111" s="91">
        <v>0</v>
      </c>
      <c r="CN111" s="91">
        <v>0</v>
      </c>
      <c r="CO111" s="91">
        <v>0</v>
      </c>
      <c r="CP111" s="90">
        <v>0</v>
      </c>
      <c r="CQ111" s="91">
        <v>0</v>
      </c>
      <c r="CR111" s="91">
        <v>0</v>
      </c>
      <c r="CS111" s="90">
        <v>0</v>
      </c>
      <c r="CT111" s="91">
        <v>0</v>
      </c>
      <c r="CU111" s="91">
        <v>0</v>
      </c>
      <c r="CV111" s="91">
        <v>0</v>
      </c>
      <c r="CW111" s="91">
        <v>0</v>
      </c>
      <c r="CX111" s="91">
        <v>0</v>
      </c>
      <c r="CY111" s="91">
        <v>0</v>
      </c>
      <c r="CZ111" s="91">
        <v>0</v>
      </c>
      <c r="DA111" s="91">
        <v>0</v>
      </c>
      <c r="DB111" s="90">
        <v>0</v>
      </c>
      <c r="DC111" s="91">
        <v>0</v>
      </c>
      <c r="DD111" s="91">
        <v>0</v>
      </c>
      <c r="DE111" s="91">
        <v>0</v>
      </c>
      <c r="DF111" s="90">
        <v>0</v>
      </c>
      <c r="DG111" s="91">
        <v>0</v>
      </c>
      <c r="DH111" s="91">
        <v>0</v>
      </c>
      <c r="DI111" s="90">
        <v>0</v>
      </c>
      <c r="DJ111" s="91">
        <v>0</v>
      </c>
      <c r="DK111" s="91">
        <v>0</v>
      </c>
      <c r="DL111" s="91">
        <v>0</v>
      </c>
      <c r="DM111" s="91">
        <v>0</v>
      </c>
      <c r="DN111" s="90">
        <v>0</v>
      </c>
      <c r="DO111" s="91">
        <v>0</v>
      </c>
      <c r="DP111" s="91">
        <v>0</v>
      </c>
      <c r="DQ111" s="90">
        <v>0</v>
      </c>
      <c r="DR111" s="91">
        <v>0</v>
      </c>
      <c r="DS111" s="91">
        <v>0</v>
      </c>
      <c r="DT111" s="91">
        <v>0</v>
      </c>
      <c r="DU111" s="91">
        <v>0</v>
      </c>
      <c r="DV111" s="91">
        <v>0</v>
      </c>
      <c r="DW111" s="91">
        <v>0</v>
      </c>
      <c r="DX111" s="91">
        <v>0</v>
      </c>
      <c r="DY111" s="91">
        <v>0</v>
      </c>
      <c r="DZ111" s="91">
        <v>0</v>
      </c>
      <c r="EA111" s="91">
        <v>0</v>
      </c>
      <c r="EB111" s="90">
        <v>0</v>
      </c>
      <c r="EC111" s="91">
        <v>0</v>
      </c>
      <c r="ED111" s="91">
        <v>0</v>
      </c>
      <c r="EE111" s="91">
        <v>0</v>
      </c>
      <c r="EF111" s="91">
        <v>0</v>
      </c>
      <c r="EG111" s="91">
        <v>0</v>
      </c>
      <c r="EH111" s="91">
        <v>0</v>
      </c>
      <c r="EI111" s="90">
        <v>0</v>
      </c>
      <c r="EJ111" s="91">
        <v>0</v>
      </c>
      <c r="EK111" s="91">
        <v>0</v>
      </c>
      <c r="EL111" s="91">
        <v>0</v>
      </c>
      <c r="EM111" s="90">
        <v>0</v>
      </c>
      <c r="EN111" s="91">
        <v>0</v>
      </c>
      <c r="EO111" s="91">
        <v>0</v>
      </c>
      <c r="EP111" s="90">
        <v>0</v>
      </c>
      <c r="EQ111" s="91">
        <v>0</v>
      </c>
      <c r="ER111" s="91">
        <v>0</v>
      </c>
      <c r="ES111" s="90">
        <v>0</v>
      </c>
      <c r="ET111" s="90">
        <v>0</v>
      </c>
      <c r="EU111" s="91">
        <v>0</v>
      </c>
      <c r="EV111" s="91">
        <v>0</v>
      </c>
      <c r="EW111" s="91">
        <v>0</v>
      </c>
      <c r="EX111" s="91">
        <v>0</v>
      </c>
      <c r="EY111" s="91">
        <v>0</v>
      </c>
      <c r="EZ111" s="91">
        <v>0</v>
      </c>
      <c r="FA111" s="91">
        <v>0</v>
      </c>
      <c r="FB111" s="91">
        <v>0</v>
      </c>
      <c r="FC111" s="91">
        <v>0</v>
      </c>
      <c r="FD111" s="65"/>
      <c r="FE111" s="65"/>
      <c r="FF111" s="65"/>
      <c r="FG111" s="66">
        <v>0</v>
      </c>
      <c r="FI111" s="113"/>
    </row>
    <row r="112" spans="2:165" ht="14.25" customHeight="1" x14ac:dyDescent="0.2">
      <c r="B112" s="124">
        <v>4661</v>
      </c>
      <c r="C112" s="124" t="s">
        <v>384</v>
      </c>
      <c r="D112" s="90">
        <v>0</v>
      </c>
      <c r="E112" s="91">
        <v>0</v>
      </c>
      <c r="F112" s="91">
        <v>0</v>
      </c>
      <c r="G112" s="91">
        <v>0</v>
      </c>
      <c r="H112" s="91">
        <v>0</v>
      </c>
      <c r="I112" s="91">
        <v>0</v>
      </c>
      <c r="J112" s="91">
        <v>0</v>
      </c>
      <c r="K112" s="91">
        <v>0</v>
      </c>
      <c r="L112" s="91">
        <v>0</v>
      </c>
      <c r="M112" s="91">
        <v>0</v>
      </c>
      <c r="N112" s="91">
        <v>0</v>
      </c>
      <c r="O112" s="91">
        <v>0</v>
      </c>
      <c r="P112" s="91">
        <v>0</v>
      </c>
      <c r="Q112" s="91">
        <v>0</v>
      </c>
      <c r="R112" s="91">
        <v>0</v>
      </c>
      <c r="S112" s="91">
        <v>0</v>
      </c>
      <c r="T112" s="91">
        <v>0</v>
      </c>
      <c r="U112" s="91">
        <v>0</v>
      </c>
      <c r="V112" s="91">
        <v>0</v>
      </c>
      <c r="W112" s="91">
        <v>0</v>
      </c>
      <c r="X112" s="91">
        <v>0</v>
      </c>
      <c r="Y112" s="91">
        <v>0</v>
      </c>
      <c r="Z112" s="91">
        <v>0</v>
      </c>
      <c r="AA112" s="91">
        <v>0</v>
      </c>
      <c r="AB112" s="91">
        <v>0</v>
      </c>
      <c r="AC112" s="91">
        <v>0</v>
      </c>
      <c r="AD112" s="91">
        <v>0</v>
      </c>
      <c r="AE112" s="91">
        <v>0</v>
      </c>
      <c r="AF112" s="91">
        <v>0</v>
      </c>
      <c r="AG112" s="91">
        <v>0</v>
      </c>
      <c r="AH112" s="90">
        <v>0</v>
      </c>
      <c r="AI112" s="91">
        <v>0</v>
      </c>
      <c r="AJ112" s="91">
        <v>0</v>
      </c>
      <c r="AK112" s="91">
        <v>0</v>
      </c>
      <c r="AL112" s="90">
        <v>254.27430594607389</v>
      </c>
      <c r="AM112" s="91">
        <v>0</v>
      </c>
      <c r="AN112" s="91">
        <v>0</v>
      </c>
      <c r="AO112" s="91">
        <v>0</v>
      </c>
      <c r="AP112" s="91">
        <v>0</v>
      </c>
      <c r="AQ112" s="91">
        <v>0</v>
      </c>
      <c r="AR112" s="91">
        <v>0</v>
      </c>
      <c r="AS112" s="91">
        <v>0</v>
      </c>
      <c r="AT112" s="91">
        <v>0</v>
      </c>
      <c r="AU112" s="91">
        <v>0</v>
      </c>
      <c r="AV112" s="91">
        <v>0</v>
      </c>
      <c r="AW112" s="91">
        <v>0</v>
      </c>
      <c r="AX112" s="91">
        <v>0</v>
      </c>
      <c r="AY112" s="91">
        <v>0</v>
      </c>
      <c r="AZ112" s="91">
        <v>0</v>
      </c>
      <c r="BA112" s="91">
        <v>0</v>
      </c>
      <c r="BB112" s="91">
        <v>0</v>
      </c>
      <c r="BC112" s="91">
        <v>0</v>
      </c>
      <c r="BD112" s="91">
        <v>0</v>
      </c>
      <c r="BE112" s="91">
        <v>0</v>
      </c>
      <c r="BF112" s="91">
        <v>0</v>
      </c>
      <c r="BG112" s="91">
        <v>0</v>
      </c>
      <c r="BH112" s="91">
        <v>0</v>
      </c>
      <c r="BI112" s="91">
        <v>254.27430594607389</v>
      </c>
      <c r="BJ112" s="91">
        <v>0</v>
      </c>
      <c r="BK112" s="91">
        <v>0</v>
      </c>
      <c r="BL112" s="91">
        <v>0</v>
      </c>
      <c r="BM112" s="91">
        <v>0</v>
      </c>
      <c r="BN112" s="91">
        <v>0</v>
      </c>
      <c r="BO112" s="91">
        <v>0</v>
      </c>
      <c r="BP112" s="91">
        <v>0</v>
      </c>
      <c r="BQ112" s="91">
        <v>0</v>
      </c>
      <c r="BR112" s="91">
        <v>0</v>
      </c>
      <c r="BS112" s="91">
        <v>0</v>
      </c>
      <c r="BT112" s="91">
        <v>0</v>
      </c>
      <c r="BU112" s="91">
        <v>0</v>
      </c>
      <c r="BV112" s="91">
        <v>0</v>
      </c>
      <c r="BW112" s="91">
        <v>0</v>
      </c>
      <c r="BX112" s="91">
        <v>0</v>
      </c>
      <c r="BY112" s="91">
        <v>0</v>
      </c>
      <c r="BZ112" s="91">
        <v>0</v>
      </c>
      <c r="CA112" s="91">
        <v>0</v>
      </c>
      <c r="CB112" s="91">
        <v>0</v>
      </c>
      <c r="CC112" s="90">
        <v>0</v>
      </c>
      <c r="CD112" s="90">
        <v>0</v>
      </c>
      <c r="CE112" s="91">
        <v>0</v>
      </c>
      <c r="CF112" s="91">
        <v>0</v>
      </c>
      <c r="CG112" s="90">
        <v>0</v>
      </c>
      <c r="CH112" s="91">
        <v>0</v>
      </c>
      <c r="CI112" s="91">
        <v>0</v>
      </c>
      <c r="CJ112" s="91">
        <v>0</v>
      </c>
      <c r="CK112" s="91">
        <v>0</v>
      </c>
      <c r="CL112" s="91">
        <v>0</v>
      </c>
      <c r="CM112" s="91">
        <v>0</v>
      </c>
      <c r="CN112" s="91">
        <v>0</v>
      </c>
      <c r="CO112" s="91">
        <v>0</v>
      </c>
      <c r="CP112" s="90">
        <v>0</v>
      </c>
      <c r="CQ112" s="91">
        <v>0</v>
      </c>
      <c r="CR112" s="91">
        <v>0</v>
      </c>
      <c r="CS112" s="90">
        <v>0</v>
      </c>
      <c r="CT112" s="91">
        <v>0</v>
      </c>
      <c r="CU112" s="91">
        <v>0</v>
      </c>
      <c r="CV112" s="91">
        <v>0</v>
      </c>
      <c r="CW112" s="91">
        <v>0</v>
      </c>
      <c r="CX112" s="91">
        <v>0</v>
      </c>
      <c r="CY112" s="91">
        <v>0</v>
      </c>
      <c r="CZ112" s="91">
        <v>0</v>
      </c>
      <c r="DA112" s="91">
        <v>0</v>
      </c>
      <c r="DB112" s="90">
        <v>0</v>
      </c>
      <c r="DC112" s="91">
        <v>0</v>
      </c>
      <c r="DD112" s="91">
        <v>0</v>
      </c>
      <c r="DE112" s="91">
        <v>0</v>
      </c>
      <c r="DF112" s="90">
        <v>0</v>
      </c>
      <c r="DG112" s="91">
        <v>0</v>
      </c>
      <c r="DH112" s="91">
        <v>0</v>
      </c>
      <c r="DI112" s="90">
        <v>0</v>
      </c>
      <c r="DJ112" s="91">
        <v>0</v>
      </c>
      <c r="DK112" s="91">
        <v>0</v>
      </c>
      <c r="DL112" s="91">
        <v>0</v>
      </c>
      <c r="DM112" s="91">
        <v>0</v>
      </c>
      <c r="DN112" s="90">
        <v>0</v>
      </c>
      <c r="DO112" s="91">
        <v>0</v>
      </c>
      <c r="DP112" s="91">
        <v>0</v>
      </c>
      <c r="DQ112" s="90">
        <v>0</v>
      </c>
      <c r="DR112" s="91">
        <v>0</v>
      </c>
      <c r="DS112" s="91">
        <v>0</v>
      </c>
      <c r="DT112" s="91">
        <v>0</v>
      </c>
      <c r="DU112" s="91">
        <v>0</v>
      </c>
      <c r="DV112" s="91">
        <v>0</v>
      </c>
      <c r="DW112" s="91">
        <v>0</v>
      </c>
      <c r="DX112" s="91">
        <v>0</v>
      </c>
      <c r="DY112" s="91">
        <v>0</v>
      </c>
      <c r="DZ112" s="91">
        <v>0</v>
      </c>
      <c r="EA112" s="91">
        <v>0</v>
      </c>
      <c r="EB112" s="90">
        <v>0</v>
      </c>
      <c r="EC112" s="91">
        <v>0</v>
      </c>
      <c r="ED112" s="91">
        <v>0</v>
      </c>
      <c r="EE112" s="91">
        <v>0</v>
      </c>
      <c r="EF112" s="91">
        <v>0</v>
      </c>
      <c r="EG112" s="91">
        <v>0</v>
      </c>
      <c r="EH112" s="91">
        <v>0</v>
      </c>
      <c r="EI112" s="90">
        <v>0</v>
      </c>
      <c r="EJ112" s="91">
        <v>0</v>
      </c>
      <c r="EK112" s="91">
        <v>0</v>
      </c>
      <c r="EL112" s="91">
        <v>0</v>
      </c>
      <c r="EM112" s="90">
        <v>0</v>
      </c>
      <c r="EN112" s="91">
        <v>0</v>
      </c>
      <c r="EO112" s="91">
        <v>0</v>
      </c>
      <c r="EP112" s="90">
        <v>0</v>
      </c>
      <c r="EQ112" s="91">
        <v>0</v>
      </c>
      <c r="ER112" s="91">
        <v>0</v>
      </c>
      <c r="ES112" s="90">
        <v>0</v>
      </c>
      <c r="ET112" s="90">
        <v>0</v>
      </c>
      <c r="EU112" s="91">
        <v>0</v>
      </c>
      <c r="EV112" s="91">
        <v>0</v>
      </c>
      <c r="EW112" s="91">
        <v>0</v>
      </c>
      <c r="EX112" s="91">
        <v>0</v>
      </c>
      <c r="EY112" s="91">
        <v>0</v>
      </c>
      <c r="EZ112" s="91">
        <v>0</v>
      </c>
      <c r="FA112" s="91">
        <v>0</v>
      </c>
      <c r="FB112" s="91">
        <v>0</v>
      </c>
      <c r="FC112" s="91">
        <v>0</v>
      </c>
      <c r="FD112" s="65"/>
      <c r="FE112" s="65"/>
      <c r="FF112" s="65"/>
      <c r="FG112" s="66">
        <v>254.27430594607389</v>
      </c>
      <c r="FI112" s="113"/>
    </row>
    <row r="113" spans="2:165" ht="14.25" customHeight="1" x14ac:dyDescent="0.2">
      <c r="B113" s="124" t="s">
        <v>562</v>
      </c>
      <c r="C113" s="124" t="s">
        <v>385</v>
      </c>
      <c r="D113" s="90">
        <v>0</v>
      </c>
      <c r="E113" s="91">
        <v>0</v>
      </c>
      <c r="F113" s="91">
        <v>0</v>
      </c>
      <c r="G113" s="91">
        <v>0</v>
      </c>
      <c r="H113" s="91">
        <v>0</v>
      </c>
      <c r="I113" s="91">
        <v>0</v>
      </c>
      <c r="J113" s="91">
        <v>0</v>
      </c>
      <c r="K113" s="91">
        <v>0</v>
      </c>
      <c r="L113" s="91">
        <v>0</v>
      </c>
      <c r="M113" s="91">
        <v>0</v>
      </c>
      <c r="N113" s="91">
        <v>0</v>
      </c>
      <c r="O113" s="91">
        <v>0</v>
      </c>
      <c r="P113" s="91">
        <v>0</v>
      </c>
      <c r="Q113" s="91">
        <v>0</v>
      </c>
      <c r="R113" s="91">
        <v>0</v>
      </c>
      <c r="S113" s="91">
        <v>0</v>
      </c>
      <c r="T113" s="91">
        <v>0</v>
      </c>
      <c r="U113" s="91">
        <v>0</v>
      </c>
      <c r="V113" s="91">
        <v>0</v>
      </c>
      <c r="W113" s="91">
        <v>0</v>
      </c>
      <c r="X113" s="91">
        <v>0</v>
      </c>
      <c r="Y113" s="91">
        <v>0</v>
      </c>
      <c r="Z113" s="91">
        <v>0</v>
      </c>
      <c r="AA113" s="91">
        <v>0</v>
      </c>
      <c r="AB113" s="91">
        <v>0</v>
      </c>
      <c r="AC113" s="91">
        <v>0</v>
      </c>
      <c r="AD113" s="91">
        <v>0</v>
      </c>
      <c r="AE113" s="91">
        <v>0</v>
      </c>
      <c r="AF113" s="91">
        <v>0</v>
      </c>
      <c r="AG113" s="91">
        <v>0</v>
      </c>
      <c r="AH113" s="90">
        <v>0</v>
      </c>
      <c r="AI113" s="91">
        <v>0</v>
      </c>
      <c r="AJ113" s="91">
        <v>0</v>
      </c>
      <c r="AK113" s="91">
        <v>0</v>
      </c>
      <c r="AL113" s="90">
        <v>173.9735513450166</v>
      </c>
      <c r="AM113" s="91">
        <v>0</v>
      </c>
      <c r="AN113" s="91">
        <v>0</v>
      </c>
      <c r="AO113" s="91">
        <v>0</v>
      </c>
      <c r="AP113" s="91">
        <v>0</v>
      </c>
      <c r="AQ113" s="91">
        <v>0</v>
      </c>
      <c r="AR113" s="91">
        <v>0</v>
      </c>
      <c r="AS113" s="91">
        <v>0</v>
      </c>
      <c r="AT113" s="91">
        <v>0</v>
      </c>
      <c r="AU113" s="91">
        <v>0</v>
      </c>
      <c r="AV113" s="91">
        <v>0</v>
      </c>
      <c r="AW113" s="91">
        <v>0</v>
      </c>
      <c r="AX113" s="91">
        <v>0</v>
      </c>
      <c r="AY113" s="91">
        <v>0</v>
      </c>
      <c r="AZ113" s="91">
        <v>0</v>
      </c>
      <c r="BA113" s="91">
        <v>0</v>
      </c>
      <c r="BB113" s="91">
        <v>0</v>
      </c>
      <c r="BC113" s="91">
        <v>0</v>
      </c>
      <c r="BD113" s="91">
        <v>0</v>
      </c>
      <c r="BE113" s="91">
        <v>0</v>
      </c>
      <c r="BF113" s="91">
        <v>0</v>
      </c>
      <c r="BG113" s="91">
        <v>0</v>
      </c>
      <c r="BH113" s="91">
        <v>0</v>
      </c>
      <c r="BI113" s="91">
        <v>173.9735513450166</v>
      </c>
      <c r="BJ113" s="91">
        <v>0</v>
      </c>
      <c r="BK113" s="91">
        <v>0</v>
      </c>
      <c r="BL113" s="91">
        <v>0</v>
      </c>
      <c r="BM113" s="91">
        <v>0</v>
      </c>
      <c r="BN113" s="91">
        <v>0</v>
      </c>
      <c r="BO113" s="91">
        <v>0</v>
      </c>
      <c r="BP113" s="91">
        <v>0</v>
      </c>
      <c r="BQ113" s="91">
        <v>0</v>
      </c>
      <c r="BR113" s="91">
        <v>0</v>
      </c>
      <c r="BS113" s="91">
        <v>0</v>
      </c>
      <c r="BT113" s="91">
        <v>0</v>
      </c>
      <c r="BU113" s="91">
        <v>0</v>
      </c>
      <c r="BV113" s="91">
        <v>0</v>
      </c>
      <c r="BW113" s="91">
        <v>0</v>
      </c>
      <c r="BX113" s="91">
        <v>0</v>
      </c>
      <c r="BY113" s="91">
        <v>0</v>
      </c>
      <c r="BZ113" s="91">
        <v>0</v>
      </c>
      <c r="CA113" s="91">
        <v>0</v>
      </c>
      <c r="CB113" s="91">
        <v>0</v>
      </c>
      <c r="CC113" s="90">
        <v>2689.9109061660001</v>
      </c>
      <c r="CD113" s="90">
        <v>0</v>
      </c>
      <c r="CE113" s="91">
        <v>0</v>
      </c>
      <c r="CF113" s="91">
        <v>0</v>
      </c>
      <c r="CG113" s="90">
        <v>0</v>
      </c>
      <c r="CH113" s="91">
        <v>0</v>
      </c>
      <c r="CI113" s="91">
        <v>0</v>
      </c>
      <c r="CJ113" s="91">
        <v>0</v>
      </c>
      <c r="CK113" s="91">
        <v>0</v>
      </c>
      <c r="CL113" s="91">
        <v>0</v>
      </c>
      <c r="CM113" s="91">
        <v>0</v>
      </c>
      <c r="CN113" s="91">
        <v>0</v>
      </c>
      <c r="CO113" s="91">
        <v>0</v>
      </c>
      <c r="CP113" s="90">
        <v>0</v>
      </c>
      <c r="CQ113" s="91">
        <v>0</v>
      </c>
      <c r="CR113" s="91">
        <v>0</v>
      </c>
      <c r="CS113" s="90">
        <v>0</v>
      </c>
      <c r="CT113" s="91">
        <v>0</v>
      </c>
      <c r="CU113" s="91">
        <v>0</v>
      </c>
      <c r="CV113" s="91">
        <v>0</v>
      </c>
      <c r="CW113" s="91">
        <v>0</v>
      </c>
      <c r="CX113" s="91">
        <v>0</v>
      </c>
      <c r="CY113" s="91">
        <v>0</v>
      </c>
      <c r="CZ113" s="91">
        <v>0</v>
      </c>
      <c r="DA113" s="91">
        <v>0</v>
      </c>
      <c r="DB113" s="90">
        <v>0</v>
      </c>
      <c r="DC113" s="91">
        <v>0</v>
      </c>
      <c r="DD113" s="91">
        <v>0</v>
      </c>
      <c r="DE113" s="91">
        <v>0</v>
      </c>
      <c r="DF113" s="90">
        <v>0</v>
      </c>
      <c r="DG113" s="91">
        <v>0</v>
      </c>
      <c r="DH113" s="91">
        <v>0</v>
      </c>
      <c r="DI113" s="90">
        <v>0</v>
      </c>
      <c r="DJ113" s="91">
        <v>0</v>
      </c>
      <c r="DK113" s="91">
        <v>0</v>
      </c>
      <c r="DL113" s="91">
        <v>0</v>
      </c>
      <c r="DM113" s="91">
        <v>0</v>
      </c>
      <c r="DN113" s="90">
        <v>0</v>
      </c>
      <c r="DO113" s="91">
        <v>0</v>
      </c>
      <c r="DP113" s="91">
        <v>0</v>
      </c>
      <c r="DQ113" s="90">
        <v>0</v>
      </c>
      <c r="DR113" s="91">
        <v>0</v>
      </c>
      <c r="DS113" s="91">
        <v>0</v>
      </c>
      <c r="DT113" s="91">
        <v>0</v>
      </c>
      <c r="DU113" s="91">
        <v>0</v>
      </c>
      <c r="DV113" s="91">
        <v>0</v>
      </c>
      <c r="DW113" s="91">
        <v>0</v>
      </c>
      <c r="DX113" s="91">
        <v>0</v>
      </c>
      <c r="DY113" s="91">
        <v>0</v>
      </c>
      <c r="DZ113" s="91">
        <v>0</v>
      </c>
      <c r="EA113" s="91">
        <v>0</v>
      </c>
      <c r="EB113" s="90">
        <v>0</v>
      </c>
      <c r="EC113" s="91">
        <v>0</v>
      </c>
      <c r="ED113" s="91">
        <v>0</v>
      </c>
      <c r="EE113" s="91">
        <v>0</v>
      </c>
      <c r="EF113" s="91">
        <v>0</v>
      </c>
      <c r="EG113" s="91">
        <v>0</v>
      </c>
      <c r="EH113" s="91">
        <v>0</v>
      </c>
      <c r="EI113" s="90">
        <v>0</v>
      </c>
      <c r="EJ113" s="91">
        <v>0</v>
      </c>
      <c r="EK113" s="91">
        <v>0</v>
      </c>
      <c r="EL113" s="91">
        <v>0</v>
      </c>
      <c r="EM113" s="90">
        <v>0</v>
      </c>
      <c r="EN113" s="91">
        <v>0</v>
      </c>
      <c r="EO113" s="91">
        <v>0</v>
      </c>
      <c r="EP113" s="90">
        <v>0</v>
      </c>
      <c r="EQ113" s="91">
        <v>0</v>
      </c>
      <c r="ER113" s="91">
        <v>0</v>
      </c>
      <c r="ES113" s="90">
        <v>0</v>
      </c>
      <c r="ET113" s="90">
        <v>0</v>
      </c>
      <c r="EU113" s="91">
        <v>0</v>
      </c>
      <c r="EV113" s="91">
        <v>0</v>
      </c>
      <c r="EW113" s="91">
        <v>0</v>
      </c>
      <c r="EX113" s="91">
        <v>0</v>
      </c>
      <c r="EY113" s="91">
        <v>0</v>
      </c>
      <c r="EZ113" s="91">
        <v>0</v>
      </c>
      <c r="FA113" s="91">
        <v>0</v>
      </c>
      <c r="FB113" s="91">
        <v>0</v>
      </c>
      <c r="FC113" s="91">
        <v>0</v>
      </c>
      <c r="FD113" s="65"/>
      <c r="FE113" s="65"/>
      <c r="FF113" s="65"/>
      <c r="FG113" s="66">
        <v>2863.8844575110165</v>
      </c>
      <c r="FI113" s="113"/>
    </row>
    <row r="114" spans="2:165" ht="14.25" customHeight="1" x14ac:dyDescent="0.2">
      <c r="B114" s="124" t="s">
        <v>563</v>
      </c>
      <c r="C114" s="124" t="s">
        <v>386</v>
      </c>
      <c r="D114" s="90">
        <v>0</v>
      </c>
      <c r="E114" s="91">
        <v>0</v>
      </c>
      <c r="F114" s="91">
        <v>0</v>
      </c>
      <c r="G114" s="91">
        <v>0</v>
      </c>
      <c r="H114" s="91">
        <v>0</v>
      </c>
      <c r="I114" s="91">
        <v>0</v>
      </c>
      <c r="J114" s="91">
        <v>0</v>
      </c>
      <c r="K114" s="91">
        <v>0</v>
      </c>
      <c r="L114" s="91">
        <v>0</v>
      </c>
      <c r="M114" s="91">
        <v>0</v>
      </c>
      <c r="N114" s="91">
        <v>0</v>
      </c>
      <c r="O114" s="91">
        <v>0</v>
      </c>
      <c r="P114" s="91">
        <v>0</v>
      </c>
      <c r="Q114" s="91">
        <v>0</v>
      </c>
      <c r="R114" s="91">
        <v>0</v>
      </c>
      <c r="S114" s="91">
        <v>0</v>
      </c>
      <c r="T114" s="91">
        <v>0</v>
      </c>
      <c r="U114" s="91">
        <v>0</v>
      </c>
      <c r="V114" s="91">
        <v>0</v>
      </c>
      <c r="W114" s="91">
        <v>0</v>
      </c>
      <c r="X114" s="91">
        <v>0</v>
      </c>
      <c r="Y114" s="91">
        <v>0</v>
      </c>
      <c r="Z114" s="91">
        <v>0</v>
      </c>
      <c r="AA114" s="91">
        <v>0</v>
      </c>
      <c r="AB114" s="91">
        <v>0</v>
      </c>
      <c r="AC114" s="91">
        <v>0</v>
      </c>
      <c r="AD114" s="91">
        <v>0</v>
      </c>
      <c r="AE114" s="91">
        <v>0</v>
      </c>
      <c r="AF114" s="91">
        <v>0</v>
      </c>
      <c r="AG114" s="91">
        <v>0</v>
      </c>
      <c r="AH114" s="90">
        <v>0</v>
      </c>
      <c r="AI114" s="91">
        <v>0</v>
      </c>
      <c r="AJ114" s="91">
        <v>0</v>
      </c>
      <c r="AK114" s="91">
        <v>0</v>
      </c>
      <c r="AL114" s="90">
        <v>0</v>
      </c>
      <c r="AM114" s="91">
        <v>0</v>
      </c>
      <c r="AN114" s="91">
        <v>0</v>
      </c>
      <c r="AO114" s="91">
        <v>0</v>
      </c>
      <c r="AP114" s="91">
        <v>0</v>
      </c>
      <c r="AQ114" s="91">
        <v>0</v>
      </c>
      <c r="AR114" s="91">
        <v>0</v>
      </c>
      <c r="AS114" s="91">
        <v>0</v>
      </c>
      <c r="AT114" s="91">
        <v>0</v>
      </c>
      <c r="AU114" s="91">
        <v>0</v>
      </c>
      <c r="AV114" s="91">
        <v>0</v>
      </c>
      <c r="AW114" s="91">
        <v>0</v>
      </c>
      <c r="AX114" s="91">
        <v>0</v>
      </c>
      <c r="AY114" s="91">
        <v>0</v>
      </c>
      <c r="AZ114" s="91">
        <v>0</v>
      </c>
      <c r="BA114" s="91">
        <v>0</v>
      </c>
      <c r="BB114" s="91">
        <v>0</v>
      </c>
      <c r="BC114" s="91">
        <v>0</v>
      </c>
      <c r="BD114" s="91">
        <v>0</v>
      </c>
      <c r="BE114" s="91">
        <v>0</v>
      </c>
      <c r="BF114" s="91">
        <v>0</v>
      </c>
      <c r="BG114" s="91">
        <v>0</v>
      </c>
      <c r="BH114" s="91">
        <v>0</v>
      </c>
      <c r="BI114" s="91">
        <v>0</v>
      </c>
      <c r="BJ114" s="91">
        <v>0</v>
      </c>
      <c r="BK114" s="91">
        <v>0</v>
      </c>
      <c r="BL114" s="91">
        <v>0</v>
      </c>
      <c r="BM114" s="91">
        <v>0</v>
      </c>
      <c r="BN114" s="91">
        <v>0</v>
      </c>
      <c r="BO114" s="91">
        <v>0</v>
      </c>
      <c r="BP114" s="91">
        <v>0</v>
      </c>
      <c r="BQ114" s="91">
        <v>0</v>
      </c>
      <c r="BR114" s="91">
        <v>0</v>
      </c>
      <c r="BS114" s="91">
        <v>0</v>
      </c>
      <c r="BT114" s="91">
        <v>0</v>
      </c>
      <c r="BU114" s="91">
        <v>0</v>
      </c>
      <c r="BV114" s="91">
        <v>0</v>
      </c>
      <c r="BW114" s="91">
        <v>0</v>
      </c>
      <c r="BX114" s="91">
        <v>0</v>
      </c>
      <c r="BY114" s="91">
        <v>0</v>
      </c>
      <c r="BZ114" s="91">
        <v>0</v>
      </c>
      <c r="CA114" s="91">
        <v>0</v>
      </c>
      <c r="CB114" s="91">
        <v>0</v>
      </c>
      <c r="CC114" s="90">
        <v>0</v>
      </c>
      <c r="CD114" s="90">
        <v>0</v>
      </c>
      <c r="CE114" s="91">
        <v>0</v>
      </c>
      <c r="CF114" s="91">
        <v>0</v>
      </c>
      <c r="CG114" s="90">
        <v>0</v>
      </c>
      <c r="CH114" s="91">
        <v>0</v>
      </c>
      <c r="CI114" s="91">
        <v>0</v>
      </c>
      <c r="CJ114" s="91">
        <v>0</v>
      </c>
      <c r="CK114" s="91">
        <v>0</v>
      </c>
      <c r="CL114" s="91">
        <v>0</v>
      </c>
      <c r="CM114" s="91">
        <v>0</v>
      </c>
      <c r="CN114" s="91">
        <v>0</v>
      </c>
      <c r="CO114" s="91">
        <v>0</v>
      </c>
      <c r="CP114" s="90">
        <v>0</v>
      </c>
      <c r="CQ114" s="91">
        <v>0</v>
      </c>
      <c r="CR114" s="91">
        <v>0</v>
      </c>
      <c r="CS114" s="90">
        <v>0</v>
      </c>
      <c r="CT114" s="91">
        <v>0</v>
      </c>
      <c r="CU114" s="91">
        <v>0</v>
      </c>
      <c r="CV114" s="91">
        <v>0</v>
      </c>
      <c r="CW114" s="91">
        <v>0</v>
      </c>
      <c r="CX114" s="91">
        <v>0</v>
      </c>
      <c r="CY114" s="91">
        <v>0</v>
      </c>
      <c r="CZ114" s="91">
        <v>0</v>
      </c>
      <c r="DA114" s="91">
        <v>0</v>
      </c>
      <c r="DB114" s="90">
        <v>0</v>
      </c>
      <c r="DC114" s="91">
        <v>0</v>
      </c>
      <c r="DD114" s="91">
        <v>0</v>
      </c>
      <c r="DE114" s="91">
        <v>0</v>
      </c>
      <c r="DF114" s="90">
        <v>0</v>
      </c>
      <c r="DG114" s="91">
        <v>0</v>
      </c>
      <c r="DH114" s="91">
        <v>0</v>
      </c>
      <c r="DI114" s="90">
        <v>0</v>
      </c>
      <c r="DJ114" s="91">
        <v>0</v>
      </c>
      <c r="DK114" s="91">
        <v>0</v>
      </c>
      <c r="DL114" s="91">
        <v>0</v>
      </c>
      <c r="DM114" s="91">
        <v>0</v>
      </c>
      <c r="DN114" s="90">
        <v>0</v>
      </c>
      <c r="DO114" s="91">
        <v>0</v>
      </c>
      <c r="DP114" s="91">
        <v>0</v>
      </c>
      <c r="DQ114" s="90">
        <v>0</v>
      </c>
      <c r="DR114" s="91">
        <v>0</v>
      </c>
      <c r="DS114" s="91">
        <v>0</v>
      </c>
      <c r="DT114" s="91">
        <v>0</v>
      </c>
      <c r="DU114" s="91">
        <v>0</v>
      </c>
      <c r="DV114" s="91">
        <v>0</v>
      </c>
      <c r="DW114" s="91">
        <v>0</v>
      </c>
      <c r="DX114" s="91">
        <v>0</v>
      </c>
      <c r="DY114" s="91">
        <v>0</v>
      </c>
      <c r="DZ114" s="91">
        <v>0</v>
      </c>
      <c r="EA114" s="91">
        <v>0</v>
      </c>
      <c r="EB114" s="90">
        <v>0</v>
      </c>
      <c r="EC114" s="91">
        <v>0</v>
      </c>
      <c r="ED114" s="91">
        <v>0</v>
      </c>
      <c r="EE114" s="91">
        <v>0</v>
      </c>
      <c r="EF114" s="91">
        <v>0</v>
      </c>
      <c r="EG114" s="91">
        <v>0</v>
      </c>
      <c r="EH114" s="91">
        <v>0</v>
      </c>
      <c r="EI114" s="90">
        <v>0</v>
      </c>
      <c r="EJ114" s="91">
        <v>0</v>
      </c>
      <c r="EK114" s="91">
        <v>0</v>
      </c>
      <c r="EL114" s="91">
        <v>0</v>
      </c>
      <c r="EM114" s="90">
        <v>0</v>
      </c>
      <c r="EN114" s="91">
        <v>0</v>
      </c>
      <c r="EO114" s="91">
        <v>0</v>
      </c>
      <c r="EP114" s="90">
        <v>0</v>
      </c>
      <c r="EQ114" s="91">
        <v>0</v>
      </c>
      <c r="ER114" s="91">
        <v>0</v>
      </c>
      <c r="ES114" s="90">
        <v>0</v>
      </c>
      <c r="ET114" s="90">
        <v>0</v>
      </c>
      <c r="EU114" s="91">
        <v>0</v>
      </c>
      <c r="EV114" s="91">
        <v>0</v>
      </c>
      <c r="EW114" s="91">
        <v>0</v>
      </c>
      <c r="EX114" s="91">
        <v>0</v>
      </c>
      <c r="EY114" s="91">
        <v>0</v>
      </c>
      <c r="EZ114" s="91">
        <v>0</v>
      </c>
      <c r="FA114" s="91">
        <v>0</v>
      </c>
      <c r="FB114" s="91">
        <v>0</v>
      </c>
      <c r="FC114" s="91">
        <v>0</v>
      </c>
      <c r="FD114" s="65"/>
      <c r="FE114" s="65"/>
      <c r="FF114" s="65"/>
      <c r="FG114" s="66">
        <v>0</v>
      </c>
      <c r="FI114" s="113"/>
    </row>
    <row r="115" spans="2:165" ht="14.25" customHeight="1" x14ac:dyDescent="0.2">
      <c r="B115" s="124" t="s">
        <v>564</v>
      </c>
      <c r="C115" s="124" t="s">
        <v>387</v>
      </c>
      <c r="D115" s="90">
        <v>0</v>
      </c>
      <c r="E115" s="91">
        <v>0</v>
      </c>
      <c r="F115" s="91">
        <v>0</v>
      </c>
      <c r="G115" s="91">
        <v>0</v>
      </c>
      <c r="H115" s="91">
        <v>0</v>
      </c>
      <c r="I115" s="91">
        <v>0</v>
      </c>
      <c r="J115" s="91">
        <v>0</v>
      </c>
      <c r="K115" s="91">
        <v>0</v>
      </c>
      <c r="L115" s="91">
        <v>0</v>
      </c>
      <c r="M115" s="91">
        <v>0</v>
      </c>
      <c r="N115" s="91">
        <v>0</v>
      </c>
      <c r="O115" s="91">
        <v>0</v>
      </c>
      <c r="P115" s="91">
        <v>0</v>
      </c>
      <c r="Q115" s="91">
        <v>0</v>
      </c>
      <c r="R115" s="91">
        <v>0</v>
      </c>
      <c r="S115" s="91">
        <v>0</v>
      </c>
      <c r="T115" s="91">
        <v>0</v>
      </c>
      <c r="U115" s="91">
        <v>0</v>
      </c>
      <c r="V115" s="91">
        <v>0</v>
      </c>
      <c r="W115" s="91">
        <v>0</v>
      </c>
      <c r="X115" s="91">
        <v>0</v>
      </c>
      <c r="Y115" s="91">
        <v>0</v>
      </c>
      <c r="Z115" s="91">
        <v>0</v>
      </c>
      <c r="AA115" s="91">
        <v>0</v>
      </c>
      <c r="AB115" s="91">
        <v>0</v>
      </c>
      <c r="AC115" s="91">
        <v>0</v>
      </c>
      <c r="AD115" s="91">
        <v>0</v>
      </c>
      <c r="AE115" s="91">
        <v>0</v>
      </c>
      <c r="AF115" s="91">
        <v>0</v>
      </c>
      <c r="AG115" s="91">
        <v>0</v>
      </c>
      <c r="AH115" s="90">
        <v>0</v>
      </c>
      <c r="AI115" s="91">
        <v>0</v>
      </c>
      <c r="AJ115" s="91">
        <v>0</v>
      </c>
      <c r="AK115" s="91">
        <v>0</v>
      </c>
      <c r="AL115" s="90">
        <v>0</v>
      </c>
      <c r="AM115" s="91">
        <v>0</v>
      </c>
      <c r="AN115" s="91">
        <v>0</v>
      </c>
      <c r="AO115" s="91">
        <v>0</v>
      </c>
      <c r="AP115" s="91">
        <v>0</v>
      </c>
      <c r="AQ115" s="91">
        <v>0</v>
      </c>
      <c r="AR115" s="91">
        <v>0</v>
      </c>
      <c r="AS115" s="91">
        <v>0</v>
      </c>
      <c r="AT115" s="91">
        <v>0</v>
      </c>
      <c r="AU115" s="91">
        <v>0</v>
      </c>
      <c r="AV115" s="91">
        <v>0</v>
      </c>
      <c r="AW115" s="91">
        <v>0</v>
      </c>
      <c r="AX115" s="91">
        <v>0</v>
      </c>
      <c r="AY115" s="91">
        <v>0</v>
      </c>
      <c r="AZ115" s="91">
        <v>0</v>
      </c>
      <c r="BA115" s="91">
        <v>0</v>
      </c>
      <c r="BB115" s="91">
        <v>0</v>
      </c>
      <c r="BC115" s="91">
        <v>0</v>
      </c>
      <c r="BD115" s="91">
        <v>0</v>
      </c>
      <c r="BE115" s="91">
        <v>0</v>
      </c>
      <c r="BF115" s="91">
        <v>0</v>
      </c>
      <c r="BG115" s="91">
        <v>0</v>
      </c>
      <c r="BH115" s="91">
        <v>0</v>
      </c>
      <c r="BI115" s="91">
        <v>0</v>
      </c>
      <c r="BJ115" s="91">
        <v>0</v>
      </c>
      <c r="BK115" s="91">
        <v>0</v>
      </c>
      <c r="BL115" s="91">
        <v>0</v>
      </c>
      <c r="BM115" s="91">
        <v>0</v>
      </c>
      <c r="BN115" s="91">
        <v>0</v>
      </c>
      <c r="BO115" s="91">
        <v>0</v>
      </c>
      <c r="BP115" s="91">
        <v>0</v>
      </c>
      <c r="BQ115" s="91">
        <v>0</v>
      </c>
      <c r="BR115" s="91">
        <v>0</v>
      </c>
      <c r="BS115" s="91">
        <v>0</v>
      </c>
      <c r="BT115" s="91">
        <v>0</v>
      </c>
      <c r="BU115" s="91">
        <v>0</v>
      </c>
      <c r="BV115" s="91">
        <v>0</v>
      </c>
      <c r="BW115" s="91">
        <v>0</v>
      </c>
      <c r="BX115" s="91">
        <v>0</v>
      </c>
      <c r="BY115" s="91">
        <v>0</v>
      </c>
      <c r="BZ115" s="91">
        <v>0</v>
      </c>
      <c r="CA115" s="91">
        <v>0</v>
      </c>
      <c r="CB115" s="91">
        <v>0</v>
      </c>
      <c r="CC115" s="90">
        <v>0</v>
      </c>
      <c r="CD115" s="90">
        <v>0</v>
      </c>
      <c r="CE115" s="91">
        <v>0</v>
      </c>
      <c r="CF115" s="91">
        <v>0</v>
      </c>
      <c r="CG115" s="90">
        <v>0</v>
      </c>
      <c r="CH115" s="91">
        <v>0</v>
      </c>
      <c r="CI115" s="91">
        <v>0</v>
      </c>
      <c r="CJ115" s="91">
        <v>0</v>
      </c>
      <c r="CK115" s="91">
        <v>0</v>
      </c>
      <c r="CL115" s="91">
        <v>0</v>
      </c>
      <c r="CM115" s="91">
        <v>0</v>
      </c>
      <c r="CN115" s="91">
        <v>0</v>
      </c>
      <c r="CO115" s="91">
        <v>0</v>
      </c>
      <c r="CP115" s="90">
        <v>0</v>
      </c>
      <c r="CQ115" s="91">
        <v>0</v>
      </c>
      <c r="CR115" s="91">
        <v>0</v>
      </c>
      <c r="CS115" s="90">
        <v>0</v>
      </c>
      <c r="CT115" s="91">
        <v>0</v>
      </c>
      <c r="CU115" s="91">
        <v>0</v>
      </c>
      <c r="CV115" s="91">
        <v>0</v>
      </c>
      <c r="CW115" s="91">
        <v>0</v>
      </c>
      <c r="CX115" s="91">
        <v>0</v>
      </c>
      <c r="CY115" s="91">
        <v>0</v>
      </c>
      <c r="CZ115" s="91">
        <v>0</v>
      </c>
      <c r="DA115" s="91">
        <v>0</v>
      </c>
      <c r="DB115" s="90">
        <v>0</v>
      </c>
      <c r="DC115" s="91">
        <v>0</v>
      </c>
      <c r="DD115" s="91">
        <v>0</v>
      </c>
      <c r="DE115" s="91">
        <v>0</v>
      </c>
      <c r="DF115" s="90">
        <v>0</v>
      </c>
      <c r="DG115" s="91">
        <v>0</v>
      </c>
      <c r="DH115" s="91">
        <v>0</v>
      </c>
      <c r="DI115" s="90">
        <v>0</v>
      </c>
      <c r="DJ115" s="91">
        <v>0</v>
      </c>
      <c r="DK115" s="91">
        <v>0</v>
      </c>
      <c r="DL115" s="91">
        <v>0</v>
      </c>
      <c r="DM115" s="91">
        <v>0</v>
      </c>
      <c r="DN115" s="90">
        <v>0</v>
      </c>
      <c r="DO115" s="91">
        <v>0</v>
      </c>
      <c r="DP115" s="91">
        <v>0</v>
      </c>
      <c r="DQ115" s="90">
        <v>0</v>
      </c>
      <c r="DR115" s="91">
        <v>0</v>
      </c>
      <c r="DS115" s="91">
        <v>0</v>
      </c>
      <c r="DT115" s="91">
        <v>0</v>
      </c>
      <c r="DU115" s="91">
        <v>0</v>
      </c>
      <c r="DV115" s="91">
        <v>0</v>
      </c>
      <c r="DW115" s="91">
        <v>0</v>
      </c>
      <c r="DX115" s="91">
        <v>0</v>
      </c>
      <c r="DY115" s="91">
        <v>0</v>
      </c>
      <c r="DZ115" s="91">
        <v>0</v>
      </c>
      <c r="EA115" s="91">
        <v>0</v>
      </c>
      <c r="EB115" s="90">
        <v>0</v>
      </c>
      <c r="EC115" s="91">
        <v>0</v>
      </c>
      <c r="ED115" s="91">
        <v>0</v>
      </c>
      <c r="EE115" s="91">
        <v>0</v>
      </c>
      <c r="EF115" s="91">
        <v>0</v>
      </c>
      <c r="EG115" s="91">
        <v>0</v>
      </c>
      <c r="EH115" s="91">
        <v>0</v>
      </c>
      <c r="EI115" s="90">
        <v>0</v>
      </c>
      <c r="EJ115" s="91">
        <v>0</v>
      </c>
      <c r="EK115" s="91">
        <v>0</v>
      </c>
      <c r="EL115" s="91">
        <v>0</v>
      </c>
      <c r="EM115" s="90">
        <v>0</v>
      </c>
      <c r="EN115" s="91">
        <v>0</v>
      </c>
      <c r="EO115" s="91">
        <v>0</v>
      </c>
      <c r="EP115" s="90">
        <v>0</v>
      </c>
      <c r="EQ115" s="91">
        <v>0</v>
      </c>
      <c r="ER115" s="91">
        <v>0</v>
      </c>
      <c r="ES115" s="90">
        <v>0</v>
      </c>
      <c r="ET115" s="90">
        <v>0</v>
      </c>
      <c r="EU115" s="91">
        <v>0</v>
      </c>
      <c r="EV115" s="91">
        <v>0</v>
      </c>
      <c r="EW115" s="91">
        <v>0</v>
      </c>
      <c r="EX115" s="91">
        <v>0</v>
      </c>
      <c r="EY115" s="91">
        <v>0</v>
      </c>
      <c r="EZ115" s="91">
        <v>0</v>
      </c>
      <c r="FA115" s="91">
        <v>0</v>
      </c>
      <c r="FB115" s="91">
        <v>0</v>
      </c>
      <c r="FC115" s="91">
        <v>0</v>
      </c>
      <c r="FD115" s="65"/>
      <c r="FE115" s="65"/>
      <c r="FF115" s="65"/>
      <c r="FG115" s="66">
        <v>0</v>
      </c>
      <c r="FI115" s="113"/>
    </row>
    <row r="116" spans="2:165" ht="14.25" customHeight="1" x14ac:dyDescent="0.2">
      <c r="B116" s="124" t="s">
        <v>564</v>
      </c>
      <c r="C116" s="124" t="s">
        <v>388</v>
      </c>
      <c r="D116" s="90">
        <v>0</v>
      </c>
      <c r="E116" s="91">
        <v>0</v>
      </c>
      <c r="F116" s="91">
        <v>0</v>
      </c>
      <c r="G116" s="91">
        <v>0</v>
      </c>
      <c r="H116" s="91">
        <v>0</v>
      </c>
      <c r="I116" s="91">
        <v>0</v>
      </c>
      <c r="J116" s="91">
        <v>0</v>
      </c>
      <c r="K116" s="91">
        <v>0</v>
      </c>
      <c r="L116" s="91">
        <v>0</v>
      </c>
      <c r="M116" s="91">
        <v>0</v>
      </c>
      <c r="N116" s="91">
        <v>0</v>
      </c>
      <c r="O116" s="91">
        <v>0</v>
      </c>
      <c r="P116" s="91">
        <v>0</v>
      </c>
      <c r="Q116" s="91">
        <v>0</v>
      </c>
      <c r="R116" s="91">
        <v>0</v>
      </c>
      <c r="S116" s="91">
        <v>0</v>
      </c>
      <c r="T116" s="91">
        <v>0</v>
      </c>
      <c r="U116" s="91">
        <v>0</v>
      </c>
      <c r="V116" s="91">
        <v>0</v>
      </c>
      <c r="W116" s="91">
        <v>0</v>
      </c>
      <c r="X116" s="91">
        <v>0</v>
      </c>
      <c r="Y116" s="91">
        <v>0</v>
      </c>
      <c r="Z116" s="91">
        <v>0</v>
      </c>
      <c r="AA116" s="91">
        <v>0</v>
      </c>
      <c r="AB116" s="91">
        <v>0</v>
      </c>
      <c r="AC116" s="91">
        <v>0</v>
      </c>
      <c r="AD116" s="91">
        <v>0</v>
      </c>
      <c r="AE116" s="91">
        <v>0</v>
      </c>
      <c r="AF116" s="91">
        <v>0</v>
      </c>
      <c r="AG116" s="91">
        <v>0</v>
      </c>
      <c r="AH116" s="90">
        <v>0</v>
      </c>
      <c r="AI116" s="91">
        <v>0</v>
      </c>
      <c r="AJ116" s="91">
        <v>0</v>
      </c>
      <c r="AK116" s="91">
        <v>0</v>
      </c>
      <c r="AL116" s="90">
        <v>524.11036199482442</v>
      </c>
      <c r="AM116" s="91">
        <v>0</v>
      </c>
      <c r="AN116" s="91">
        <v>0</v>
      </c>
      <c r="AO116" s="91">
        <v>0</v>
      </c>
      <c r="AP116" s="91">
        <v>0</v>
      </c>
      <c r="AQ116" s="91">
        <v>0</v>
      </c>
      <c r="AR116" s="91">
        <v>0</v>
      </c>
      <c r="AS116" s="91">
        <v>0</v>
      </c>
      <c r="AT116" s="91">
        <v>0</v>
      </c>
      <c r="AU116" s="91">
        <v>0</v>
      </c>
      <c r="AV116" s="91">
        <v>0</v>
      </c>
      <c r="AW116" s="91">
        <v>0</v>
      </c>
      <c r="AX116" s="91">
        <v>0</v>
      </c>
      <c r="AY116" s="91">
        <v>0</v>
      </c>
      <c r="AZ116" s="91">
        <v>0</v>
      </c>
      <c r="BA116" s="91">
        <v>0</v>
      </c>
      <c r="BB116" s="91">
        <v>0</v>
      </c>
      <c r="BC116" s="91">
        <v>0</v>
      </c>
      <c r="BD116" s="91">
        <v>0</v>
      </c>
      <c r="BE116" s="91">
        <v>0</v>
      </c>
      <c r="BF116" s="91">
        <v>0</v>
      </c>
      <c r="BG116" s="91">
        <v>0</v>
      </c>
      <c r="BH116" s="91">
        <v>0</v>
      </c>
      <c r="BI116" s="91">
        <v>524.11036199482442</v>
      </c>
      <c r="BJ116" s="91">
        <v>0</v>
      </c>
      <c r="BK116" s="91">
        <v>0</v>
      </c>
      <c r="BL116" s="91">
        <v>0</v>
      </c>
      <c r="BM116" s="91">
        <v>0</v>
      </c>
      <c r="BN116" s="91">
        <v>0</v>
      </c>
      <c r="BO116" s="91">
        <v>0</v>
      </c>
      <c r="BP116" s="91">
        <v>0</v>
      </c>
      <c r="BQ116" s="91">
        <v>0</v>
      </c>
      <c r="BR116" s="91">
        <v>0</v>
      </c>
      <c r="BS116" s="91">
        <v>0</v>
      </c>
      <c r="BT116" s="91">
        <v>0</v>
      </c>
      <c r="BU116" s="91">
        <v>0</v>
      </c>
      <c r="BV116" s="91">
        <v>0</v>
      </c>
      <c r="BW116" s="91">
        <v>0</v>
      </c>
      <c r="BX116" s="91">
        <v>0</v>
      </c>
      <c r="BY116" s="91">
        <v>0</v>
      </c>
      <c r="BZ116" s="91">
        <v>0</v>
      </c>
      <c r="CA116" s="91">
        <v>0</v>
      </c>
      <c r="CB116" s="91">
        <v>0</v>
      </c>
      <c r="CC116" s="90">
        <v>8093.0290045637985</v>
      </c>
      <c r="CD116" s="90">
        <v>0</v>
      </c>
      <c r="CE116" s="91">
        <v>0</v>
      </c>
      <c r="CF116" s="91">
        <v>0</v>
      </c>
      <c r="CG116" s="90">
        <v>0</v>
      </c>
      <c r="CH116" s="91">
        <v>0</v>
      </c>
      <c r="CI116" s="91">
        <v>0</v>
      </c>
      <c r="CJ116" s="91">
        <v>0</v>
      </c>
      <c r="CK116" s="91">
        <v>0</v>
      </c>
      <c r="CL116" s="91">
        <v>0</v>
      </c>
      <c r="CM116" s="91">
        <v>0</v>
      </c>
      <c r="CN116" s="91">
        <v>0</v>
      </c>
      <c r="CO116" s="91">
        <v>0</v>
      </c>
      <c r="CP116" s="90">
        <v>0</v>
      </c>
      <c r="CQ116" s="91">
        <v>0</v>
      </c>
      <c r="CR116" s="91">
        <v>0</v>
      </c>
      <c r="CS116" s="90">
        <v>0</v>
      </c>
      <c r="CT116" s="91">
        <v>0</v>
      </c>
      <c r="CU116" s="91">
        <v>0</v>
      </c>
      <c r="CV116" s="91">
        <v>0</v>
      </c>
      <c r="CW116" s="91">
        <v>0</v>
      </c>
      <c r="CX116" s="91">
        <v>0</v>
      </c>
      <c r="CY116" s="91">
        <v>0</v>
      </c>
      <c r="CZ116" s="91">
        <v>0</v>
      </c>
      <c r="DA116" s="91">
        <v>0</v>
      </c>
      <c r="DB116" s="90">
        <v>0</v>
      </c>
      <c r="DC116" s="91">
        <v>0</v>
      </c>
      <c r="DD116" s="91">
        <v>0</v>
      </c>
      <c r="DE116" s="91">
        <v>0</v>
      </c>
      <c r="DF116" s="90">
        <v>0</v>
      </c>
      <c r="DG116" s="91">
        <v>0</v>
      </c>
      <c r="DH116" s="91">
        <v>0</v>
      </c>
      <c r="DI116" s="90">
        <v>0</v>
      </c>
      <c r="DJ116" s="91">
        <v>0</v>
      </c>
      <c r="DK116" s="91">
        <v>0</v>
      </c>
      <c r="DL116" s="91">
        <v>0</v>
      </c>
      <c r="DM116" s="91">
        <v>0</v>
      </c>
      <c r="DN116" s="90">
        <v>0</v>
      </c>
      <c r="DO116" s="91">
        <v>0</v>
      </c>
      <c r="DP116" s="91">
        <v>0</v>
      </c>
      <c r="DQ116" s="90">
        <v>0</v>
      </c>
      <c r="DR116" s="91">
        <v>0</v>
      </c>
      <c r="DS116" s="91">
        <v>0</v>
      </c>
      <c r="DT116" s="91">
        <v>0</v>
      </c>
      <c r="DU116" s="91">
        <v>0</v>
      </c>
      <c r="DV116" s="91">
        <v>0</v>
      </c>
      <c r="DW116" s="91">
        <v>0</v>
      </c>
      <c r="DX116" s="91">
        <v>0</v>
      </c>
      <c r="DY116" s="91">
        <v>0</v>
      </c>
      <c r="DZ116" s="91">
        <v>0</v>
      </c>
      <c r="EA116" s="91">
        <v>0</v>
      </c>
      <c r="EB116" s="90">
        <v>0</v>
      </c>
      <c r="EC116" s="91">
        <v>0</v>
      </c>
      <c r="ED116" s="91">
        <v>0</v>
      </c>
      <c r="EE116" s="91">
        <v>0</v>
      </c>
      <c r="EF116" s="91">
        <v>0</v>
      </c>
      <c r="EG116" s="91">
        <v>0</v>
      </c>
      <c r="EH116" s="91">
        <v>0</v>
      </c>
      <c r="EI116" s="90">
        <v>0</v>
      </c>
      <c r="EJ116" s="91">
        <v>0</v>
      </c>
      <c r="EK116" s="91">
        <v>0</v>
      </c>
      <c r="EL116" s="91">
        <v>0</v>
      </c>
      <c r="EM116" s="90">
        <v>0</v>
      </c>
      <c r="EN116" s="91">
        <v>0</v>
      </c>
      <c r="EO116" s="91">
        <v>0</v>
      </c>
      <c r="EP116" s="90">
        <v>0</v>
      </c>
      <c r="EQ116" s="91">
        <v>0</v>
      </c>
      <c r="ER116" s="91">
        <v>0</v>
      </c>
      <c r="ES116" s="90">
        <v>0</v>
      </c>
      <c r="ET116" s="90">
        <v>0</v>
      </c>
      <c r="EU116" s="91">
        <v>0</v>
      </c>
      <c r="EV116" s="91">
        <v>0</v>
      </c>
      <c r="EW116" s="91">
        <v>0</v>
      </c>
      <c r="EX116" s="91">
        <v>0</v>
      </c>
      <c r="EY116" s="91">
        <v>0</v>
      </c>
      <c r="EZ116" s="91">
        <v>0</v>
      </c>
      <c r="FA116" s="91">
        <v>0</v>
      </c>
      <c r="FB116" s="91">
        <v>0</v>
      </c>
      <c r="FC116" s="91">
        <v>0</v>
      </c>
      <c r="FD116" s="65"/>
      <c r="FE116" s="65"/>
      <c r="FF116" s="65"/>
      <c r="FG116" s="66">
        <v>8617.139366558622</v>
      </c>
      <c r="FI116" s="113"/>
    </row>
    <row r="117" spans="2:165" ht="14.25" customHeight="1" x14ac:dyDescent="0.2">
      <c r="B117" s="124" t="s">
        <v>565</v>
      </c>
      <c r="C117" s="124" t="s">
        <v>390</v>
      </c>
      <c r="D117" s="90">
        <v>0</v>
      </c>
      <c r="E117" s="91">
        <v>0</v>
      </c>
      <c r="F117" s="91">
        <v>0</v>
      </c>
      <c r="G117" s="91">
        <v>0</v>
      </c>
      <c r="H117" s="91">
        <v>0</v>
      </c>
      <c r="I117" s="91">
        <v>0</v>
      </c>
      <c r="J117" s="91">
        <v>0</v>
      </c>
      <c r="K117" s="91">
        <v>0</v>
      </c>
      <c r="L117" s="91">
        <v>0</v>
      </c>
      <c r="M117" s="91">
        <v>0</v>
      </c>
      <c r="N117" s="91">
        <v>0</v>
      </c>
      <c r="O117" s="91">
        <v>0</v>
      </c>
      <c r="P117" s="91">
        <v>0</v>
      </c>
      <c r="Q117" s="91">
        <v>0</v>
      </c>
      <c r="R117" s="91">
        <v>0</v>
      </c>
      <c r="S117" s="91">
        <v>0</v>
      </c>
      <c r="T117" s="91">
        <v>0</v>
      </c>
      <c r="U117" s="91">
        <v>0</v>
      </c>
      <c r="V117" s="91">
        <v>0</v>
      </c>
      <c r="W117" s="91">
        <v>0</v>
      </c>
      <c r="X117" s="91">
        <v>0</v>
      </c>
      <c r="Y117" s="91">
        <v>0</v>
      </c>
      <c r="Z117" s="91">
        <v>0</v>
      </c>
      <c r="AA117" s="91">
        <v>0</v>
      </c>
      <c r="AB117" s="91">
        <v>0</v>
      </c>
      <c r="AC117" s="91">
        <v>0</v>
      </c>
      <c r="AD117" s="91">
        <v>0</v>
      </c>
      <c r="AE117" s="91">
        <v>0</v>
      </c>
      <c r="AF117" s="91">
        <v>0</v>
      </c>
      <c r="AG117" s="91">
        <v>0</v>
      </c>
      <c r="AH117" s="90">
        <v>0</v>
      </c>
      <c r="AI117" s="91">
        <v>0</v>
      </c>
      <c r="AJ117" s="91">
        <v>0</v>
      </c>
      <c r="AK117" s="91">
        <v>0</v>
      </c>
      <c r="AL117" s="90">
        <v>0</v>
      </c>
      <c r="AM117" s="91">
        <v>0</v>
      </c>
      <c r="AN117" s="91">
        <v>0</v>
      </c>
      <c r="AO117" s="91">
        <v>0</v>
      </c>
      <c r="AP117" s="91">
        <v>0</v>
      </c>
      <c r="AQ117" s="91">
        <v>0</v>
      </c>
      <c r="AR117" s="91">
        <v>0</v>
      </c>
      <c r="AS117" s="91">
        <v>0</v>
      </c>
      <c r="AT117" s="91">
        <v>0</v>
      </c>
      <c r="AU117" s="91">
        <v>0</v>
      </c>
      <c r="AV117" s="91">
        <v>0</v>
      </c>
      <c r="AW117" s="91">
        <v>0</v>
      </c>
      <c r="AX117" s="91">
        <v>0</v>
      </c>
      <c r="AY117" s="91">
        <v>0</v>
      </c>
      <c r="AZ117" s="91">
        <v>0</v>
      </c>
      <c r="BA117" s="91">
        <v>0</v>
      </c>
      <c r="BB117" s="91">
        <v>0</v>
      </c>
      <c r="BC117" s="91">
        <v>0</v>
      </c>
      <c r="BD117" s="91">
        <v>0</v>
      </c>
      <c r="BE117" s="91">
        <v>0</v>
      </c>
      <c r="BF117" s="91">
        <v>0</v>
      </c>
      <c r="BG117" s="91">
        <v>0</v>
      </c>
      <c r="BH117" s="91">
        <v>0</v>
      </c>
      <c r="BI117" s="91">
        <v>0</v>
      </c>
      <c r="BJ117" s="91">
        <v>0</v>
      </c>
      <c r="BK117" s="91">
        <v>0</v>
      </c>
      <c r="BL117" s="91">
        <v>0</v>
      </c>
      <c r="BM117" s="91">
        <v>0</v>
      </c>
      <c r="BN117" s="91">
        <v>0</v>
      </c>
      <c r="BO117" s="91">
        <v>0</v>
      </c>
      <c r="BP117" s="91">
        <v>0</v>
      </c>
      <c r="BQ117" s="91">
        <v>0</v>
      </c>
      <c r="BR117" s="91">
        <v>0</v>
      </c>
      <c r="BS117" s="91">
        <v>0</v>
      </c>
      <c r="BT117" s="91">
        <v>0</v>
      </c>
      <c r="BU117" s="91">
        <v>0</v>
      </c>
      <c r="BV117" s="91">
        <v>0</v>
      </c>
      <c r="BW117" s="91">
        <v>0</v>
      </c>
      <c r="BX117" s="91">
        <v>0</v>
      </c>
      <c r="BY117" s="91">
        <v>0</v>
      </c>
      <c r="BZ117" s="91">
        <v>0</v>
      </c>
      <c r="CA117" s="91">
        <v>0</v>
      </c>
      <c r="CB117" s="91">
        <v>0</v>
      </c>
      <c r="CC117" s="90">
        <v>0</v>
      </c>
      <c r="CD117" s="90">
        <v>0</v>
      </c>
      <c r="CE117" s="91">
        <v>0</v>
      </c>
      <c r="CF117" s="91">
        <v>0</v>
      </c>
      <c r="CG117" s="90">
        <v>0</v>
      </c>
      <c r="CH117" s="91">
        <v>0</v>
      </c>
      <c r="CI117" s="91">
        <v>0</v>
      </c>
      <c r="CJ117" s="91">
        <v>0</v>
      </c>
      <c r="CK117" s="91">
        <v>0</v>
      </c>
      <c r="CL117" s="91">
        <v>0</v>
      </c>
      <c r="CM117" s="91">
        <v>0</v>
      </c>
      <c r="CN117" s="91">
        <v>0</v>
      </c>
      <c r="CO117" s="91">
        <v>0</v>
      </c>
      <c r="CP117" s="90">
        <v>0</v>
      </c>
      <c r="CQ117" s="91">
        <v>0</v>
      </c>
      <c r="CR117" s="91">
        <v>0</v>
      </c>
      <c r="CS117" s="90">
        <v>0</v>
      </c>
      <c r="CT117" s="91">
        <v>0</v>
      </c>
      <c r="CU117" s="91">
        <v>0</v>
      </c>
      <c r="CV117" s="91">
        <v>0</v>
      </c>
      <c r="CW117" s="91">
        <v>0</v>
      </c>
      <c r="CX117" s="91">
        <v>0</v>
      </c>
      <c r="CY117" s="91">
        <v>0</v>
      </c>
      <c r="CZ117" s="91">
        <v>0</v>
      </c>
      <c r="DA117" s="91">
        <v>0</v>
      </c>
      <c r="DB117" s="90">
        <v>0</v>
      </c>
      <c r="DC117" s="91">
        <v>0</v>
      </c>
      <c r="DD117" s="91">
        <v>0</v>
      </c>
      <c r="DE117" s="91">
        <v>0</v>
      </c>
      <c r="DF117" s="90">
        <v>0</v>
      </c>
      <c r="DG117" s="91">
        <v>0</v>
      </c>
      <c r="DH117" s="91">
        <v>0</v>
      </c>
      <c r="DI117" s="90">
        <v>0</v>
      </c>
      <c r="DJ117" s="91">
        <v>0</v>
      </c>
      <c r="DK117" s="91">
        <v>0</v>
      </c>
      <c r="DL117" s="91">
        <v>0</v>
      </c>
      <c r="DM117" s="91">
        <v>0</v>
      </c>
      <c r="DN117" s="90">
        <v>0</v>
      </c>
      <c r="DO117" s="91">
        <v>0</v>
      </c>
      <c r="DP117" s="91">
        <v>0</v>
      </c>
      <c r="DQ117" s="90">
        <v>0</v>
      </c>
      <c r="DR117" s="91">
        <v>0</v>
      </c>
      <c r="DS117" s="91">
        <v>0</v>
      </c>
      <c r="DT117" s="91">
        <v>0</v>
      </c>
      <c r="DU117" s="91">
        <v>0</v>
      </c>
      <c r="DV117" s="91">
        <v>0</v>
      </c>
      <c r="DW117" s="91">
        <v>0</v>
      </c>
      <c r="DX117" s="91">
        <v>0</v>
      </c>
      <c r="DY117" s="91">
        <v>0</v>
      </c>
      <c r="DZ117" s="91">
        <v>0</v>
      </c>
      <c r="EA117" s="91">
        <v>0</v>
      </c>
      <c r="EB117" s="90">
        <v>0</v>
      </c>
      <c r="EC117" s="91">
        <v>0</v>
      </c>
      <c r="ED117" s="91">
        <v>0</v>
      </c>
      <c r="EE117" s="91">
        <v>0</v>
      </c>
      <c r="EF117" s="91">
        <v>0</v>
      </c>
      <c r="EG117" s="91">
        <v>0</v>
      </c>
      <c r="EH117" s="91">
        <v>0</v>
      </c>
      <c r="EI117" s="90">
        <v>0</v>
      </c>
      <c r="EJ117" s="91">
        <v>0</v>
      </c>
      <c r="EK117" s="91">
        <v>0</v>
      </c>
      <c r="EL117" s="91">
        <v>0</v>
      </c>
      <c r="EM117" s="90">
        <v>0</v>
      </c>
      <c r="EN117" s="91">
        <v>0</v>
      </c>
      <c r="EO117" s="91">
        <v>0</v>
      </c>
      <c r="EP117" s="90">
        <v>0</v>
      </c>
      <c r="EQ117" s="91">
        <v>0</v>
      </c>
      <c r="ER117" s="91">
        <v>0</v>
      </c>
      <c r="ES117" s="90">
        <v>0</v>
      </c>
      <c r="ET117" s="90">
        <v>0</v>
      </c>
      <c r="EU117" s="91">
        <v>0</v>
      </c>
      <c r="EV117" s="91">
        <v>0</v>
      </c>
      <c r="EW117" s="91">
        <v>0</v>
      </c>
      <c r="EX117" s="91">
        <v>0</v>
      </c>
      <c r="EY117" s="91">
        <v>0</v>
      </c>
      <c r="EZ117" s="91">
        <v>0</v>
      </c>
      <c r="FA117" s="91">
        <v>0</v>
      </c>
      <c r="FB117" s="90">
        <v>0</v>
      </c>
      <c r="FC117" s="90">
        <v>0</v>
      </c>
      <c r="FD117" s="65"/>
      <c r="FE117" s="65"/>
      <c r="FF117" s="65"/>
      <c r="FG117" s="66">
        <v>0</v>
      </c>
      <c r="FI117" s="113"/>
    </row>
    <row r="118" spans="2:165" ht="14.25" customHeight="1" x14ac:dyDescent="0.2">
      <c r="B118" s="124">
        <v>8000</v>
      </c>
      <c r="C118" s="124" t="s">
        <v>584</v>
      </c>
      <c r="D118" s="90">
        <v>0</v>
      </c>
      <c r="E118" s="91">
        <v>0</v>
      </c>
      <c r="F118" s="91">
        <v>0</v>
      </c>
      <c r="G118" s="91">
        <v>0</v>
      </c>
      <c r="H118" s="91">
        <v>0</v>
      </c>
      <c r="I118" s="91">
        <v>0</v>
      </c>
      <c r="J118" s="91">
        <v>0</v>
      </c>
      <c r="K118" s="91">
        <v>0</v>
      </c>
      <c r="L118" s="91">
        <v>0</v>
      </c>
      <c r="M118" s="91">
        <v>0</v>
      </c>
      <c r="N118" s="91">
        <v>0</v>
      </c>
      <c r="O118" s="91">
        <v>0</v>
      </c>
      <c r="P118" s="91">
        <v>0</v>
      </c>
      <c r="Q118" s="91">
        <v>0</v>
      </c>
      <c r="R118" s="91">
        <v>0</v>
      </c>
      <c r="S118" s="91">
        <v>0</v>
      </c>
      <c r="T118" s="91">
        <v>0</v>
      </c>
      <c r="U118" s="91">
        <v>0</v>
      </c>
      <c r="V118" s="91">
        <v>0</v>
      </c>
      <c r="W118" s="91">
        <v>0</v>
      </c>
      <c r="X118" s="91">
        <v>0</v>
      </c>
      <c r="Y118" s="91">
        <v>0</v>
      </c>
      <c r="Z118" s="91">
        <v>0</v>
      </c>
      <c r="AA118" s="91">
        <v>0</v>
      </c>
      <c r="AB118" s="91">
        <v>0</v>
      </c>
      <c r="AC118" s="91">
        <v>0</v>
      </c>
      <c r="AD118" s="91">
        <v>0</v>
      </c>
      <c r="AE118" s="91">
        <v>0</v>
      </c>
      <c r="AF118" s="91">
        <v>0</v>
      </c>
      <c r="AG118" s="91">
        <v>0</v>
      </c>
      <c r="AH118" s="90">
        <v>0</v>
      </c>
      <c r="AI118" s="91">
        <v>0</v>
      </c>
      <c r="AJ118" s="91">
        <v>0</v>
      </c>
      <c r="AK118" s="91">
        <v>0</v>
      </c>
      <c r="AL118" s="90">
        <v>0</v>
      </c>
      <c r="AM118" s="91">
        <v>0</v>
      </c>
      <c r="AN118" s="91">
        <v>0</v>
      </c>
      <c r="AO118" s="91">
        <v>0</v>
      </c>
      <c r="AP118" s="91">
        <v>0</v>
      </c>
      <c r="AQ118" s="91">
        <v>0</v>
      </c>
      <c r="AR118" s="91">
        <v>0</v>
      </c>
      <c r="AS118" s="91">
        <v>0</v>
      </c>
      <c r="AT118" s="91">
        <v>0</v>
      </c>
      <c r="AU118" s="91">
        <v>0</v>
      </c>
      <c r="AV118" s="91">
        <v>0</v>
      </c>
      <c r="AW118" s="91">
        <v>0</v>
      </c>
      <c r="AX118" s="91">
        <v>0</v>
      </c>
      <c r="AY118" s="91">
        <v>0</v>
      </c>
      <c r="AZ118" s="91">
        <v>0</v>
      </c>
      <c r="BA118" s="91">
        <v>0</v>
      </c>
      <c r="BB118" s="91">
        <v>0</v>
      </c>
      <c r="BC118" s="91">
        <v>0</v>
      </c>
      <c r="BD118" s="91">
        <v>0</v>
      </c>
      <c r="BE118" s="91">
        <v>0</v>
      </c>
      <c r="BF118" s="91">
        <v>0</v>
      </c>
      <c r="BG118" s="91">
        <v>0</v>
      </c>
      <c r="BH118" s="91">
        <v>0</v>
      </c>
      <c r="BI118" s="91">
        <v>0</v>
      </c>
      <c r="BJ118" s="91">
        <v>0</v>
      </c>
      <c r="BK118" s="91">
        <v>0</v>
      </c>
      <c r="BL118" s="91">
        <v>0</v>
      </c>
      <c r="BM118" s="91">
        <v>0</v>
      </c>
      <c r="BN118" s="91">
        <v>0</v>
      </c>
      <c r="BO118" s="91">
        <v>0</v>
      </c>
      <c r="BP118" s="91">
        <v>0</v>
      </c>
      <c r="BQ118" s="91">
        <v>0</v>
      </c>
      <c r="BR118" s="91">
        <v>0</v>
      </c>
      <c r="BS118" s="91">
        <v>0</v>
      </c>
      <c r="BT118" s="91">
        <v>0</v>
      </c>
      <c r="BU118" s="91">
        <v>0</v>
      </c>
      <c r="BV118" s="91">
        <v>0</v>
      </c>
      <c r="BW118" s="91">
        <v>0</v>
      </c>
      <c r="BX118" s="91">
        <v>0</v>
      </c>
      <c r="BY118" s="91">
        <v>0</v>
      </c>
      <c r="BZ118" s="91">
        <v>0</v>
      </c>
      <c r="CA118" s="91">
        <v>0</v>
      </c>
      <c r="CB118" s="91">
        <v>0</v>
      </c>
      <c r="CC118" s="90">
        <v>48653.974179778394</v>
      </c>
      <c r="CD118" s="90">
        <v>0</v>
      </c>
      <c r="CE118" s="91">
        <v>0</v>
      </c>
      <c r="CF118" s="91">
        <v>0</v>
      </c>
      <c r="CG118" s="90">
        <v>0</v>
      </c>
      <c r="CH118" s="91">
        <v>0</v>
      </c>
      <c r="CI118" s="91">
        <v>0</v>
      </c>
      <c r="CJ118" s="91">
        <v>0</v>
      </c>
      <c r="CK118" s="91">
        <v>0</v>
      </c>
      <c r="CL118" s="91">
        <v>0</v>
      </c>
      <c r="CM118" s="91">
        <v>0</v>
      </c>
      <c r="CN118" s="91">
        <v>0</v>
      </c>
      <c r="CO118" s="91">
        <v>0</v>
      </c>
      <c r="CP118" s="90">
        <v>0</v>
      </c>
      <c r="CQ118" s="91">
        <v>0</v>
      </c>
      <c r="CR118" s="91">
        <v>0</v>
      </c>
      <c r="CS118" s="90">
        <v>0</v>
      </c>
      <c r="CT118" s="91">
        <v>0</v>
      </c>
      <c r="CU118" s="91">
        <v>0</v>
      </c>
      <c r="CV118" s="91">
        <v>0</v>
      </c>
      <c r="CW118" s="91">
        <v>0</v>
      </c>
      <c r="CX118" s="91">
        <v>0</v>
      </c>
      <c r="CY118" s="91">
        <v>0</v>
      </c>
      <c r="CZ118" s="91">
        <v>0</v>
      </c>
      <c r="DA118" s="91">
        <v>0</v>
      </c>
      <c r="DB118" s="90">
        <v>0</v>
      </c>
      <c r="DC118" s="91">
        <v>0</v>
      </c>
      <c r="DD118" s="91">
        <v>0</v>
      </c>
      <c r="DE118" s="91">
        <v>0</v>
      </c>
      <c r="DF118" s="90">
        <v>0</v>
      </c>
      <c r="DG118" s="91">
        <v>0</v>
      </c>
      <c r="DH118" s="91">
        <v>0</v>
      </c>
      <c r="DI118" s="90">
        <v>0</v>
      </c>
      <c r="DJ118" s="91">
        <v>0</v>
      </c>
      <c r="DK118" s="91">
        <v>0</v>
      </c>
      <c r="DL118" s="91">
        <v>0</v>
      </c>
      <c r="DM118" s="91">
        <v>0</v>
      </c>
      <c r="DN118" s="90">
        <v>0</v>
      </c>
      <c r="DO118" s="91">
        <v>0</v>
      </c>
      <c r="DP118" s="91">
        <v>0</v>
      </c>
      <c r="DQ118" s="90">
        <v>0</v>
      </c>
      <c r="DR118" s="91">
        <v>0</v>
      </c>
      <c r="DS118" s="91">
        <v>0</v>
      </c>
      <c r="DT118" s="91">
        <v>0</v>
      </c>
      <c r="DU118" s="91">
        <v>0</v>
      </c>
      <c r="DV118" s="91">
        <v>0</v>
      </c>
      <c r="DW118" s="91">
        <v>0</v>
      </c>
      <c r="DX118" s="91">
        <v>0</v>
      </c>
      <c r="DY118" s="91">
        <v>0</v>
      </c>
      <c r="DZ118" s="91">
        <v>0</v>
      </c>
      <c r="EA118" s="91">
        <v>0</v>
      </c>
      <c r="EB118" s="90">
        <v>0</v>
      </c>
      <c r="EC118" s="91">
        <v>0</v>
      </c>
      <c r="ED118" s="91">
        <v>0</v>
      </c>
      <c r="EE118" s="91">
        <v>0</v>
      </c>
      <c r="EF118" s="91">
        <v>0</v>
      </c>
      <c r="EG118" s="91">
        <v>0</v>
      </c>
      <c r="EH118" s="91">
        <v>0</v>
      </c>
      <c r="EI118" s="90">
        <v>0</v>
      </c>
      <c r="EJ118" s="91">
        <v>0</v>
      </c>
      <c r="EK118" s="91">
        <v>0</v>
      </c>
      <c r="EL118" s="91">
        <v>0</v>
      </c>
      <c r="EM118" s="90">
        <v>0</v>
      </c>
      <c r="EN118" s="91">
        <v>0</v>
      </c>
      <c r="EO118" s="91">
        <v>0</v>
      </c>
      <c r="EP118" s="90">
        <v>0</v>
      </c>
      <c r="EQ118" s="91">
        <v>0</v>
      </c>
      <c r="ER118" s="91">
        <v>0</v>
      </c>
      <c r="ES118" s="90">
        <v>0</v>
      </c>
      <c r="ET118" s="90">
        <v>0</v>
      </c>
      <c r="EU118" s="91">
        <v>0</v>
      </c>
      <c r="EV118" s="91">
        <v>0</v>
      </c>
      <c r="EW118" s="91">
        <v>0</v>
      </c>
      <c r="EX118" s="91">
        <v>0</v>
      </c>
      <c r="EY118" s="91">
        <v>0</v>
      </c>
      <c r="EZ118" s="91">
        <v>0</v>
      </c>
      <c r="FA118" s="91">
        <v>0</v>
      </c>
      <c r="FB118" s="90">
        <v>0</v>
      </c>
      <c r="FC118" s="90">
        <v>0</v>
      </c>
      <c r="FD118" s="65"/>
      <c r="FE118" s="65"/>
      <c r="FF118" s="65"/>
      <c r="FG118" s="66">
        <v>48653.974179778394</v>
      </c>
      <c r="FI118" s="113"/>
    </row>
    <row r="119" spans="2:165" ht="14.25" customHeight="1" x14ac:dyDescent="0.2">
      <c r="B119" s="124" t="s">
        <v>566</v>
      </c>
      <c r="C119" s="124" t="s">
        <v>391</v>
      </c>
      <c r="D119" s="90">
        <v>0</v>
      </c>
      <c r="E119" s="91">
        <v>0</v>
      </c>
      <c r="F119" s="91">
        <v>0</v>
      </c>
      <c r="G119" s="91">
        <v>0</v>
      </c>
      <c r="H119" s="91">
        <v>0</v>
      </c>
      <c r="I119" s="91">
        <v>0</v>
      </c>
      <c r="J119" s="91">
        <v>0</v>
      </c>
      <c r="K119" s="91">
        <v>0</v>
      </c>
      <c r="L119" s="91">
        <v>0</v>
      </c>
      <c r="M119" s="91">
        <v>0</v>
      </c>
      <c r="N119" s="91">
        <v>0</v>
      </c>
      <c r="O119" s="91">
        <v>0</v>
      </c>
      <c r="P119" s="91">
        <v>0</v>
      </c>
      <c r="Q119" s="91">
        <v>0</v>
      </c>
      <c r="R119" s="91">
        <v>0</v>
      </c>
      <c r="S119" s="91">
        <v>0</v>
      </c>
      <c r="T119" s="91">
        <v>0</v>
      </c>
      <c r="U119" s="91">
        <v>0</v>
      </c>
      <c r="V119" s="91">
        <v>0</v>
      </c>
      <c r="W119" s="91">
        <v>0</v>
      </c>
      <c r="X119" s="91">
        <v>0</v>
      </c>
      <c r="Y119" s="91">
        <v>0</v>
      </c>
      <c r="Z119" s="91">
        <v>0</v>
      </c>
      <c r="AA119" s="91">
        <v>0</v>
      </c>
      <c r="AB119" s="91">
        <v>0</v>
      </c>
      <c r="AC119" s="91">
        <v>0</v>
      </c>
      <c r="AD119" s="91">
        <v>0</v>
      </c>
      <c r="AE119" s="91">
        <v>0</v>
      </c>
      <c r="AF119" s="91">
        <v>0</v>
      </c>
      <c r="AG119" s="91">
        <v>0</v>
      </c>
      <c r="AH119" s="90">
        <v>0</v>
      </c>
      <c r="AI119" s="91">
        <v>0</v>
      </c>
      <c r="AJ119" s="91">
        <v>0</v>
      </c>
      <c r="AK119" s="91">
        <v>0</v>
      </c>
      <c r="AL119" s="90">
        <v>0</v>
      </c>
      <c r="AM119" s="91">
        <v>0</v>
      </c>
      <c r="AN119" s="91">
        <v>0</v>
      </c>
      <c r="AO119" s="91">
        <v>0</v>
      </c>
      <c r="AP119" s="91">
        <v>0</v>
      </c>
      <c r="AQ119" s="91">
        <v>0</v>
      </c>
      <c r="AR119" s="91">
        <v>0</v>
      </c>
      <c r="AS119" s="91">
        <v>0</v>
      </c>
      <c r="AT119" s="91">
        <v>0</v>
      </c>
      <c r="AU119" s="91">
        <v>0</v>
      </c>
      <c r="AV119" s="91">
        <v>0</v>
      </c>
      <c r="AW119" s="91">
        <v>0</v>
      </c>
      <c r="AX119" s="91">
        <v>0</v>
      </c>
      <c r="AY119" s="91">
        <v>0</v>
      </c>
      <c r="AZ119" s="91">
        <v>0</v>
      </c>
      <c r="BA119" s="91">
        <v>0</v>
      </c>
      <c r="BB119" s="91">
        <v>0</v>
      </c>
      <c r="BC119" s="91">
        <v>0</v>
      </c>
      <c r="BD119" s="91">
        <v>0</v>
      </c>
      <c r="BE119" s="91">
        <v>0</v>
      </c>
      <c r="BF119" s="91">
        <v>0</v>
      </c>
      <c r="BG119" s="91">
        <v>0</v>
      </c>
      <c r="BH119" s="91">
        <v>0</v>
      </c>
      <c r="BI119" s="91">
        <v>0</v>
      </c>
      <c r="BJ119" s="91">
        <v>0</v>
      </c>
      <c r="BK119" s="91">
        <v>0</v>
      </c>
      <c r="BL119" s="91">
        <v>0</v>
      </c>
      <c r="BM119" s="91">
        <v>0</v>
      </c>
      <c r="BN119" s="91">
        <v>0</v>
      </c>
      <c r="BO119" s="91">
        <v>0</v>
      </c>
      <c r="BP119" s="91">
        <v>0</v>
      </c>
      <c r="BQ119" s="91">
        <v>0</v>
      </c>
      <c r="BR119" s="91">
        <v>0</v>
      </c>
      <c r="BS119" s="91">
        <v>0</v>
      </c>
      <c r="BT119" s="91">
        <v>0</v>
      </c>
      <c r="BU119" s="91">
        <v>0</v>
      </c>
      <c r="BV119" s="91">
        <v>0</v>
      </c>
      <c r="BW119" s="91">
        <v>0</v>
      </c>
      <c r="BX119" s="91">
        <v>0</v>
      </c>
      <c r="BY119" s="91">
        <v>0</v>
      </c>
      <c r="BZ119" s="91">
        <v>0</v>
      </c>
      <c r="CA119" s="91">
        <v>0</v>
      </c>
      <c r="CB119" s="91">
        <v>0</v>
      </c>
      <c r="CC119" s="90">
        <v>0</v>
      </c>
      <c r="CD119" s="90">
        <v>0</v>
      </c>
      <c r="CE119" s="91">
        <v>0</v>
      </c>
      <c r="CF119" s="91">
        <v>0</v>
      </c>
      <c r="CG119" s="90">
        <v>0</v>
      </c>
      <c r="CH119" s="91">
        <v>0</v>
      </c>
      <c r="CI119" s="91">
        <v>0</v>
      </c>
      <c r="CJ119" s="91">
        <v>0</v>
      </c>
      <c r="CK119" s="91">
        <v>0</v>
      </c>
      <c r="CL119" s="91">
        <v>0</v>
      </c>
      <c r="CM119" s="91">
        <v>0</v>
      </c>
      <c r="CN119" s="91">
        <v>0</v>
      </c>
      <c r="CO119" s="91">
        <v>0</v>
      </c>
      <c r="CP119" s="90">
        <v>0</v>
      </c>
      <c r="CQ119" s="91">
        <v>0</v>
      </c>
      <c r="CR119" s="91">
        <v>0</v>
      </c>
      <c r="CS119" s="90">
        <v>0</v>
      </c>
      <c r="CT119" s="91">
        <v>0</v>
      </c>
      <c r="CU119" s="91">
        <v>0</v>
      </c>
      <c r="CV119" s="91">
        <v>0</v>
      </c>
      <c r="CW119" s="91">
        <v>0</v>
      </c>
      <c r="CX119" s="91">
        <v>0</v>
      </c>
      <c r="CY119" s="91">
        <v>0</v>
      </c>
      <c r="CZ119" s="91">
        <v>0</v>
      </c>
      <c r="DA119" s="91">
        <v>0</v>
      </c>
      <c r="DB119" s="90">
        <v>0</v>
      </c>
      <c r="DC119" s="91">
        <v>0</v>
      </c>
      <c r="DD119" s="91">
        <v>0</v>
      </c>
      <c r="DE119" s="91">
        <v>0</v>
      </c>
      <c r="DF119" s="90">
        <v>0</v>
      </c>
      <c r="DG119" s="91">
        <v>0</v>
      </c>
      <c r="DH119" s="91">
        <v>0</v>
      </c>
      <c r="DI119" s="90">
        <v>0</v>
      </c>
      <c r="DJ119" s="91">
        <v>0</v>
      </c>
      <c r="DK119" s="91">
        <v>0</v>
      </c>
      <c r="DL119" s="91">
        <v>0</v>
      </c>
      <c r="DM119" s="91">
        <v>0</v>
      </c>
      <c r="DN119" s="90">
        <v>0</v>
      </c>
      <c r="DO119" s="91">
        <v>0</v>
      </c>
      <c r="DP119" s="91">
        <v>0</v>
      </c>
      <c r="DQ119" s="90">
        <v>0</v>
      </c>
      <c r="DR119" s="91">
        <v>0</v>
      </c>
      <c r="DS119" s="91">
        <v>0</v>
      </c>
      <c r="DT119" s="91">
        <v>0</v>
      </c>
      <c r="DU119" s="91">
        <v>0</v>
      </c>
      <c r="DV119" s="91">
        <v>0</v>
      </c>
      <c r="DW119" s="91">
        <v>0</v>
      </c>
      <c r="DX119" s="91">
        <v>0</v>
      </c>
      <c r="DY119" s="91">
        <v>0</v>
      </c>
      <c r="DZ119" s="91">
        <v>0</v>
      </c>
      <c r="EA119" s="91">
        <v>0</v>
      </c>
      <c r="EB119" s="90">
        <v>0</v>
      </c>
      <c r="EC119" s="91">
        <v>0</v>
      </c>
      <c r="ED119" s="91">
        <v>0</v>
      </c>
      <c r="EE119" s="91">
        <v>0</v>
      </c>
      <c r="EF119" s="91">
        <v>0</v>
      </c>
      <c r="EG119" s="91">
        <v>0</v>
      </c>
      <c r="EH119" s="91">
        <v>0</v>
      </c>
      <c r="EI119" s="90">
        <v>0</v>
      </c>
      <c r="EJ119" s="91">
        <v>0</v>
      </c>
      <c r="EK119" s="91">
        <v>0</v>
      </c>
      <c r="EL119" s="91">
        <v>0</v>
      </c>
      <c r="EM119" s="90">
        <v>0</v>
      </c>
      <c r="EN119" s="91">
        <v>0</v>
      </c>
      <c r="EO119" s="91">
        <v>0</v>
      </c>
      <c r="EP119" s="90">
        <v>0</v>
      </c>
      <c r="EQ119" s="91">
        <v>0</v>
      </c>
      <c r="ER119" s="91">
        <v>0</v>
      </c>
      <c r="ES119" s="90">
        <v>0</v>
      </c>
      <c r="ET119" s="90">
        <v>0</v>
      </c>
      <c r="EU119" s="91">
        <v>0</v>
      </c>
      <c r="EV119" s="91">
        <v>0</v>
      </c>
      <c r="EW119" s="91">
        <v>0</v>
      </c>
      <c r="EX119" s="91">
        <v>0</v>
      </c>
      <c r="EY119" s="91">
        <v>0</v>
      </c>
      <c r="EZ119" s="91">
        <v>0</v>
      </c>
      <c r="FA119" s="91">
        <v>0</v>
      </c>
      <c r="FB119" s="90">
        <v>0</v>
      </c>
      <c r="FC119" s="90">
        <v>0</v>
      </c>
      <c r="FD119" s="65"/>
      <c r="FE119" s="65"/>
      <c r="FF119" s="65"/>
      <c r="FG119" s="66">
        <v>0</v>
      </c>
      <c r="FI119" s="113"/>
    </row>
    <row r="120" spans="2:165" ht="14.25" customHeight="1" x14ac:dyDescent="0.2">
      <c r="B120" s="124" t="s">
        <v>567</v>
      </c>
      <c r="C120" s="124" t="s">
        <v>392</v>
      </c>
      <c r="D120" s="90">
        <v>0</v>
      </c>
      <c r="E120" s="91">
        <v>0</v>
      </c>
      <c r="F120" s="91">
        <v>0</v>
      </c>
      <c r="G120" s="91">
        <v>0</v>
      </c>
      <c r="H120" s="91">
        <v>0</v>
      </c>
      <c r="I120" s="91">
        <v>0</v>
      </c>
      <c r="J120" s="91">
        <v>0</v>
      </c>
      <c r="K120" s="91">
        <v>0</v>
      </c>
      <c r="L120" s="91">
        <v>0</v>
      </c>
      <c r="M120" s="91">
        <v>0</v>
      </c>
      <c r="N120" s="91">
        <v>0</v>
      </c>
      <c r="O120" s="91">
        <v>0</v>
      </c>
      <c r="P120" s="91">
        <v>0</v>
      </c>
      <c r="Q120" s="91">
        <v>0</v>
      </c>
      <c r="R120" s="91">
        <v>0</v>
      </c>
      <c r="S120" s="91">
        <v>0</v>
      </c>
      <c r="T120" s="91">
        <v>0</v>
      </c>
      <c r="U120" s="91">
        <v>0</v>
      </c>
      <c r="V120" s="91">
        <v>0</v>
      </c>
      <c r="W120" s="91">
        <v>0</v>
      </c>
      <c r="X120" s="91">
        <v>0</v>
      </c>
      <c r="Y120" s="91">
        <v>0</v>
      </c>
      <c r="Z120" s="91">
        <v>0</v>
      </c>
      <c r="AA120" s="91">
        <v>0</v>
      </c>
      <c r="AB120" s="91">
        <v>0</v>
      </c>
      <c r="AC120" s="91">
        <v>0</v>
      </c>
      <c r="AD120" s="91">
        <v>0</v>
      </c>
      <c r="AE120" s="91">
        <v>0</v>
      </c>
      <c r="AF120" s="91">
        <v>0</v>
      </c>
      <c r="AG120" s="91">
        <v>0</v>
      </c>
      <c r="AH120" s="90">
        <v>0</v>
      </c>
      <c r="AI120" s="91">
        <v>0</v>
      </c>
      <c r="AJ120" s="91">
        <v>0</v>
      </c>
      <c r="AK120" s="91">
        <v>0</v>
      </c>
      <c r="AL120" s="90">
        <v>0</v>
      </c>
      <c r="AM120" s="91">
        <v>0</v>
      </c>
      <c r="AN120" s="91">
        <v>0</v>
      </c>
      <c r="AO120" s="91">
        <v>0</v>
      </c>
      <c r="AP120" s="91">
        <v>0</v>
      </c>
      <c r="AQ120" s="91">
        <v>0</v>
      </c>
      <c r="AR120" s="91">
        <v>0</v>
      </c>
      <c r="AS120" s="91">
        <v>0</v>
      </c>
      <c r="AT120" s="91">
        <v>0</v>
      </c>
      <c r="AU120" s="91">
        <v>0</v>
      </c>
      <c r="AV120" s="91">
        <v>0</v>
      </c>
      <c r="AW120" s="91">
        <v>0</v>
      </c>
      <c r="AX120" s="91">
        <v>0</v>
      </c>
      <c r="AY120" s="91">
        <v>0</v>
      </c>
      <c r="AZ120" s="91">
        <v>0</v>
      </c>
      <c r="BA120" s="91">
        <v>0</v>
      </c>
      <c r="BB120" s="91">
        <v>0</v>
      </c>
      <c r="BC120" s="91">
        <v>0</v>
      </c>
      <c r="BD120" s="91">
        <v>0</v>
      </c>
      <c r="BE120" s="91">
        <v>0</v>
      </c>
      <c r="BF120" s="91">
        <v>0</v>
      </c>
      <c r="BG120" s="91">
        <v>0</v>
      </c>
      <c r="BH120" s="91">
        <v>0</v>
      </c>
      <c r="BI120" s="91">
        <v>0</v>
      </c>
      <c r="BJ120" s="91">
        <v>0</v>
      </c>
      <c r="BK120" s="91">
        <v>0</v>
      </c>
      <c r="BL120" s="91">
        <v>0</v>
      </c>
      <c r="BM120" s="91">
        <v>0</v>
      </c>
      <c r="BN120" s="91">
        <v>0</v>
      </c>
      <c r="BO120" s="91">
        <v>0</v>
      </c>
      <c r="BP120" s="91">
        <v>0</v>
      </c>
      <c r="BQ120" s="91">
        <v>0</v>
      </c>
      <c r="BR120" s="91">
        <v>0</v>
      </c>
      <c r="BS120" s="91">
        <v>0</v>
      </c>
      <c r="BT120" s="91">
        <v>0</v>
      </c>
      <c r="BU120" s="91">
        <v>0</v>
      </c>
      <c r="BV120" s="91">
        <v>0</v>
      </c>
      <c r="BW120" s="91">
        <v>0</v>
      </c>
      <c r="BX120" s="91">
        <v>0</v>
      </c>
      <c r="BY120" s="91">
        <v>0</v>
      </c>
      <c r="BZ120" s="91">
        <v>0</v>
      </c>
      <c r="CA120" s="91">
        <v>0</v>
      </c>
      <c r="CB120" s="91">
        <v>0</v>
      </c>
      <c r="CC120" s="90">
        <v>0</v>
      </c>
      <c r="CD120" s="90">
        <v>0</v>
      </c>
      <c r="CE120" s="91">
        <v>0</v>
      </c>
      <c r="CF120" s="91">
        <v>0</v>
      </c>
      <c r="CG120" s="90">
        <v>0</v>
      </c>
      <c r="CH120" s="91">
        <v>0</v>
      </c>
      <c r="CI120" s="91">
        <v>0</v>
      </c>
      <c r="CJ120" s="91">
        <v>0</v>
      </c>
      <c r="CK120" s="91">
        <v>0</v>
      </c>
      <c r="CL120" s="91">
        <v>0</v>
      </c>
      <c r="CM120" s="91">
        <v>0</v>
      </c>
      <c r="CN120" s="91">
        <v>0</v>
      </c>
      <c r="CO120" s="91">
        <v>0</v>
      </c>
      <c r="CP120" s="90">
        <v>0</v>
      </c>
      <c r="CQ120" s="91">
        <v>0</v>
      </c>
      <c r="CR120" s="91">
        <v>0</v>
      </c>
      <c r="CS120" s="90">
        <v>0</v>
      </c>
      <c r="CT120" s="91">
        <v>0</v>
      </c>
      <c r="CU120" s="91">
        <v>0</v>
      </c>
      <c r="CV120" s="91">
        <v>0</v>
      </c>
      <c r="CW120" s="91">
        <v>0</v>
      </c>
      <c r="CX120" s="91">
        <v>0</v>
      </c>
      <c r="CY120" s="91">
        <v>0</v>
      </c>
      <c r="CZ120" s="91">
        <v>0</v>
      </c>
      <c r="DA120" s="91">
        <v>0</v>
      </c>
      <c r="DB120" s="90">
        <v>0</v>
      </c>
      <c r="DC120" s="91">
        <v>0</v>
      </c>
      <c r="DD120" s="91">
        <v>0</v>
      </c>
      <c r="DE120" s="91">
        <v>0</v>
      </c>
      <c r="DF120" s="90">
        <v>0</v>
      </c>
      <c r="DG120" s="91">
        <v>0</v>
      </c>
      <c r="DH120" s="91">
        <v>0</v>
      </c>
      <c r="DI120" s="90">
        <v>0</v>
      </c>
      <c r="DJ120" s="91">
        <v>0</v>
      </c>
      <c r="DK120" s="91">
        <v>0</v>
      </c>
      <c r="DL120" s="91">
        <v>0</v>
      </c>
      <c r="DM120" s="91">
        <v>0</v>
      </c>
      <c r="DN120" s="90">
        <v>0</v>
      </c>
      <c r="DO120" s="91">
        <v>0</v>
      </c>
      <c r="DP120" s="91">
        <v>0</v>
      </c>
      <c r="DQ120" s="90">
        <v>0</v>
      </c>
      <c r="DR120" s="91">
        <v>0</v>
      </c>
      <c r="DS120" s="91">
        <v>0</v>
      </c>
      <c r="DT120" s="91">
        <v>0</v>
      </c>
      <c r="DU120" s="91">
        <v>0</v>
      </c>
      <c r="DV120" s="91">
        <v>0</v>
      </c>
      <c r="DW120" s="91">
        <v>0</v>
      </c>
      <c r="DX120" s="91">
        <v>0</v>
      </c>
      <c r="DY120" s="91">
        <v>0</v>
      </c>
      <c r="DZ120" s="91">
        <v>0</v>
      </c>
      <c r="EA120" s="91">
        <v>0</v>
      </c>
      <c r="EB120" s="90">
        <v>0</v>
      </c>
      <c r="EC120" s="91">
        <v>0</v>
      </c>
      <c r="ED120" s="91">
        <v>0</v>
      </c>
      <c r="EE120" s="91">
        <v>0</v>
      </c>
      <c r="EF120" s="91">
        <v>0</v>
      </c>
      <c r="EG120" s="91">
        <v>0</v>
      </c>
      <c r="EH120" s="91">
        <v>0</v>
      </c>
      <c r="EI120" s="90">
        <v>0</v>
      </c>
      <c r="EJ120" s="91">
        <v>0</v>
      </c>
      <c r="EK120" s="91">
        <v>0</v>
      </c>
      <c r="EL120" s="91">
        <v>0</v>
      </c>
      <c r="EM120" s="90">
        <v>0</v>
      </c>
      <c r="EN120" s="91">
        <v>0</v>
      </c>
      <c r="EO120" s="91">
        <v>0</v>
      </c>
      <c r="EP120" s="90">
        <v>0</v>
      </c>
      <c r="EQ120" s="91">
        <v>0</v>
      </c>
      <c r="ER120" s="91">
        <v>0</v>
      </c>
      <c r="ES120" s="90">
        <v>0</v>
      </c>
      <c r="ET120" s="90">
        <v>0</v>
      </c>
      <c r="EU120" s="91">
        <v>0</v>
      </c>
      <c r="EV120" s="91">
        <v>0</v>
      </c>
      <c r="EW120" s="91">
        <v>0</v>
      </c>
      <c r="EX120" s="91">
        <v>0</v>
      </c>
      <c r="EY120" s="91">
        <v>0</v>
      </c>
      <c r="EZ120" s="91">
        <v>0</v>
      </c>
      <c r="FA120" s="91">
        <v>0</v>
      </c>
      <c r="FB120" s="90">
        <v>0</v>
      </c>
      <c r="FC120" s="90">
        <v>0</v>
      </c>
      <c r="FD120" s="65"/>
      <c r="FE120" s="65"/>
      <c r="FF120" s="65"/>
      <c r="FG120" s="66">
        <v>0</v>
      </c>
      <c r="FI120" s="113"/>
    </row>
    <row r="121" spans="2:165" ht="14.25" customHeight="1" x14ac:dyDescent="0.2">
      <c r="B121" s="124" t="s">
        <v>567</v>
      </c>
      <c r="C121" s="124" t="s">
        <v>393</v>
      </c>
      <c r="D121" s="90">
        <v>0</v>
      </c>
      <c r="E121" s="91">
        <v>0</v>
      </c>
      <c r="F121" s="91">
        <v>0</v>
      </c>
      <c r="G121" s="91">
        <v>0</v>
      </c>
      <c r="H121" s="91">
        <v>0</v>
      </c>
      <c r="I121" s="91">
        <v>0</v>
      </c>
      <c r="J121" s="91">
        <v>0</v>
      </c>
      <c r="K121" s="91">
        <v>0</v>
      </c>
      <c r="L121" s="91">
        <v>0</v>
      </c>
      <c r="M121" s="91">
        <v>0</v>
      </c>
      <c r="N121" s="91">
        <v>0</v>
      </c>
      <c r="O121" s="91">
        <v>0</v>
      </c>
      <c r="P121" s="91">
        <v>0</v>
      </c>
      <c r="Q121" s="91">
        <v>0</v>
      </c>
      <c r="R121" s="91">
        <v>0</v>
      </c>
      <c r="S121" s="91">
        <v>0</v>
      </c>
      <c r="T121" s="91">
        <v>0</v>
      </c>
      <c r="U121" s="91">
        <v>0</v>
      </c>
      <c r="V121" s="91">
        <v>0</v>
      </c>
      <c r="W121" s="91">
        <v>0</v>
      </c>
      <c r="X121" s="91">
        <v>0</v>
      </c>
      <c r="Y121" s="91">
        <v>0</v>
      </c>
      <c r="Z121" s="91">
        <v>0</v>
      </c>
      <c r="AA121" s="91">
        <v>0</v>
      </c>
      <c r="AB121" s="91">
        <v>0</v>
      </c>
      <c r="AC121" s="91">
        <v>0</v>
      </c>
      <c r="AD121" s="91">
        <v>0</v>
      </c>
      <c r="AE121" s="91">
        <v>0</v>
      </c>
      <c r="AF121" s="91">
        <v>0</v>
      </c>
      <c r="AG121" s="91">
        <v>0</v>
      </c>
      <c r="AH121" s="90">
        <v>0</v>
      </c>
      <c r="AI121" s="91">
        <v>0</v>
      </c>
      <c r="AJ121" s="91">
        <v>0</v>
      </c>
      <c r="AK121" s="91">
        <v>0</v>
      </c>
      <c r="AL121" s="90">
        <v>164.88381431976302</v>
      </c>
      <c r="AM121" s="91">
        <v>0</v>
      </c>
      <c r="AN121" s="91">
        <v>0</v>
      </c>
      <c r="AO121" s="91">
        <v>0</v>
      </c>
      <c r="AP121" s="91">
        <v>0</v>
      </c>
      <c r="AQ121" s="91">
        <v>0</v>
      </c>
      <c r="AR121" s="91">
        <v>0</v>
      </c>
      <c r="AS121" s="91">
        <v>0</v>
      </c>
      <c r="AT121" s="91">
        <v>0</v>
      </c>
      <c r="AU121" s="91">
        <v>0</v>
      </c>
      <c r="AV121" s="91">
        <v>0</v>
      </c>
      <c r="AW121" s="91">
        <v>0</v>
      </c>
      <c r="AX121" s="91">
        <v>0</v>
      </c>
      <c r="AY121" s="91">
        <v>0</v>
      </c>
      <c r="AZ121" s="91">
        <v>0</v>
      </c>
      <c r="BA121" s="91">
        <v>0</v>
      </c>
      <c r="BB121" s="91">
        <v>0</v>
      </c>
      <c r="BC121" s="91">
        <v>0</v>
      </c>
      <c r="BD121" s="91">
        <v>0</v>
      </c>
      <c r="BE121" s="91">
        <v>0</v>
      </c>
      <c r="BF121" s="91">
        <v>0</v>
      </c>
      <c r="BG121" s="91">
        <v>0</v>
      </c>
      <c r="BH121" s="91">
        <v>0</v>
      </c>
      <c r="BI121" s="91">
        <v>164.88381431976302</v>
      </c>
      <c r="BJ121" s="91">
        <v>0</v>
      </c>
      <c r="BK121" s="91">
        <v>0</v>
      </c>
      <c r="BL121" s="91">
        <v>0</v>
      </c>
      <c r="BM121" s="91">
        <v>0</v>
      </c>
      <c r="BN121" s="91">
        <v>0</v>
      </c>
      <c r="BO121" s="91">
        <v>0</v>
      </c>
      <c r="BP121" s="91">
        <v>0</v>
      </c>
      <c r="BQ121" s="91">
        <v>0</v>
      </c>
      <c r="BR121" s="91">
        <v>0</v>
      </c>
      <c r="BS121" s="91">
        <v>0</v>
      </c>
      <c r="BT121" s="91">
        <v>0</v>
      </c>
      <c r="BU121" s="91">
        <v>0</v>
      </c>
      <c r="BV121" s="91">
        <v>0</v>
      </c>
      <c r="BW121" s="91">
        <v>0</v>
      </c>
      <c r="BX121" s="91">
        <v>0</v>
      </c>
      <c r="BY121" s="91">
        <v>0</v>
      </c>
      <c r="BZ121" s="91">
        <v>0</v>
      </c>
      <c r="CA121" s="91">
        <v>0</v>
      </c>
      <c r="CB121" s="91">
        <v>0</v>
      </c>
      <c r="CC121" s="90">
        <v>0</v>
      </c>
      <c r="CD121" s="90">
        <v>0</v>
      </c>
      <c r="CE121" s="91">
        <v>0</v>
      </c>
      <c r="CF121" s="91">
        <v>0</v>
      </c>
      <c r="CG121" s="90">
        <v>0</v>
      </c>
      <c r="CH121" s="91">
        <v>0</v>
      </c>
      <c r="CI121" s="91">
        <v>0</v>
      </c>
      <c r="CJ121" s="91">
        <v>0</v>
      </c>
      <c r="CK121" s="91">
        <v>0</v>
      </c>
      <c r="CL121" s="91">
        <v>0</v>
      </c>
      <c r="CM121" s="91">
        <v>0</v>
      </c>
      <c r="CN121" s="91">
        <v>0</v>
      </c>
      <c r="CO121" s="91">
        <v>0</v>
      </c>
      <c r="CP121" s="90">
        <v>0</v>
      </c>
      <c r="CQ121" s="91">
        <v>0</v>
      </c>
      <c r="CR121" s="91">
        <v>0</v>
      </c>
      <c r="CS121" s="90">
        <v>0</v>
      </c>
      <c r="CT121" s="91">
        <v>0</v>
      </c>
      <c r="CU121" s="91">
        <v>0</v>
      </c>
      <c r="CV121" s="91">
        <v>0</v>
      </c>
      <c r="CW121" s="91">
        <v>0</v>
      </c>
      <c r="CX121" s="91">
        <v>0</v>
      </c>
      <c r="CY121" s="91">
        <v>0</v>
      </c>
      <c r="CZ121" s="91">
        <v>0</v>
      </c>
      <c r="DA121" s="91">
        <v>0</v>
      </c>
      <c r="DB121" s="90">
        <v>0</v>
      </c>
      <c r="DC121" s="91">
        <v>0</v>
      </c>
      <c r="DD121" s="91">
        <v>0</v>
      </c>
      <c r="DE121" s="91">
        <v>0</v>
      </c>
      <c r="DF121" s="90">
        <v>0</v>
      </c>
      <c r="DG121" s="91">
        <v>0</v>
      </c>
      <c r="DH121" s="91">
        <v>0</v>
      </c>
      <c r="DI121" s="90">
        <v>0</v>
      </c>
      <c r="DJ121" s="91">
        <v>0</v>
      </c>
      <c r="DK121" s="91">
        <v>0</v>
      </c>
      <c r="DL121" s="91">
        <v>0</v>
      </c>
      <c r="DM121" s="91">
        <v>0</v>
      </c>
      <c r="DN121" s="90">
        <v>0</v>
      </c>
      <c r="DO121" s="91">
        <v>0</v>
      </c>
      <c r="DP121" s="91">
        <v>0</v>
      </c>
      <c r="DQ121" s="90">
        <v>0</v>
      </c>
      <c r="DR121" s="91">
        <v>0</v>
      </c>
      <c r="DS121" s="91">
        <v>0</v>
      </c>
      <c r="DT121" s="91">
        <v>0</v>
      </c>
      <c r="DU121" s="91">
        <v>0</v>
      </c>
      <c r="DV121" s="91">
        <v>0</v>
      </c>
      <c r="DW121" s="91">
        <v>0</v>
      </c>
      <c r="DX121" s="91">
        <v>0</v>
      </c>
      <c r="DY121" s="91">
        <v>0</v>
      </c>
      <c r="DZ121" s="91">
        <v>0</v>
      </c>
      <c r="EA121" s="91">
        <v>0</v>
      </c>
      <c r="EB121" s="90">
        <v>0</v>
      </c>
      <c r="EC121" s="91">
        <v>0</v>
      </c>
      <c r="ED121" s="91">
        <v>0</v>
      </c>
      <c r="EE121" s="91">
        <v>0</v>
      </c>
      <c r="EF121" s="91">
        <v>0</v>
      </c>
      <c r="EG121" s="91">
        <v>0</v>
      </c>
      <c r="EH121" s="91">
        <v>0</v>
      </c>
      <c r="EI121" s="90">
        <v>0</v>
      </c>
      <c r="EJ121" s="91">
        <v>0</v>
      </c>
      <c r="EK121" s="91">
        <v>0</v>
      </c>
      <c r="EL121" s="91">
        <v>0</v>
      </c>
      <c r="EM121" s="90">
        <v>0</v>
      </c>
      <c r="EN121" s="91">
        <v>0</v>
      </c>
      <c r="EO121" s="91">
        <v>0</v>
      </c>
      <c r="EP121" s="90">
        <v>0</v>
      </c>
      <c r="EQ121" s="91">
        <v>0</v>
      </c>
      <c r="ER121" s="91">
        <v>0</v>
      </c>
      <c r="ES121" s="90">
        <v>0</v>
      </c>
      <c r="ET121" s="90">
        <v>0</v>
      </c>
      <c r="EU121" s="91">
        <v>0</v>
      </c>
      <c r="EV121" s="91">
        <v>0</v>
      </c>
      <c r="EW121" s="91">
        <v>0</v>
      </c>
      <c r="EX121" s="91">
        <v>0</v>
      </c>
      <c r="EY121" s="91">
        <v>0</v>
      </c>
      <c r="EZ121" s="91">
        <v>0</v>
      </c>
      <c r="FA121" s="91">
        <v>0</v>
      </c>
      <c r="FB121" s="90">
        <v>0</v>
      </c>
      <c r="FC121" s="90">
        <v>0</v>
      </c>
      <c r="FD121" s="65"/>
      <c r="FE121" s="65"/>
      <c r="FF121" s="65"/>
      <c r="FG121" s="66">
        <v>164.88381431976302</v>
      </c>
      <c r="FI121" s="113"/>
    </row>
    <row r="122" spans="2:165" ht="14.25" customHeight="1" x14ac:dyDescent="0.2">
      <c r="B122" s="124">
        <v>5210</v>
      </c>
      <c r="C122" s="124" t="s">
        <v>394</v>
      </c>
      <c r="D122" s="90">
        <v>0</v>
      </c>
      <c r="E122" s="91">
        <v>0</v>
      </c>
      <c r="F122" s="91">
        <v>0</v>
      </c>
      <c r="G122" s="91">
        <v>0</v>
      </c>
      <c r="H122" s="91">
        <v>0</v>
      </c>
      <c r="I122" s="91">
        <v>0</v>
      </c>
      <c r="J122" s="91">
        <v>0</v>
      </c>
      <c r="K122" s="91">
        <v>0</v>
      </c>
      <c r="L122" s="91">
        <v>0</v>
      </c>
      <c r="M122" s="91">
        <v>0</v>
      </c>
      <c r="N122" s="91">
        <v>0</v>
      </c>
      <c r="O122" s="91">
        <v>0</v>
      </c>
      <c r="P122" s="91">
        <v>0</v>
      </c>
      <c r="Q122" s="91">
        <v>0</v>
      </c>
      <c r="R122" s="91">
        <v>0</v>
      </c>
      <c r="S122" s="91">
        <v>0</v>
      </c>
      <c r="T122" s="91">
        <v>0</v>
      </c>
      <c r="U122" s="91">
        <v>0</v>
      </c>
      <c r="V122" s="91">
        <v>0</v>
      </c>
      <c r="W122" s="91">
        <v>0</v>
      </c>
      <c r="X122" s="91">
        <v>0</v>
      </c>
      <c r="Y122" s="91">
        <v>0</v>
      </c>
      <c r="Z122" s="91">
        <v>0</v>
      </c>
      <c r="AA122" s="91">
        <v>0</v>
      </c>
      <c r="AB122" s="91">
        <v>0</v>
      </c>
      <c r="AC122" s="91">
        <v>0</v>
      </c>
      <c r="AD122" s="91">
        <v>0</v>
      </c>
      <c r="AE122" s="91">
        <v>0</v>
      </c>
      <c r="AF122" s="91">
        <v>0</v>
      </c>
      <c r="AG122" s="91">
        <v>0</v>
      </c>
      <c r="AH122" s="90">
        <v>0</v>
      </c>
      <c r="AI122" s="91">
        <v>0</v>
      </c>
      <c r="AJ122" s="91">
        <v>0</v>
      </c>
      <c r="AK122" s="91">
        <v>0</v>
      </c>
      <c r="AL122" s="90">
        <v>0</v>
      </c>
      <c r="AM122" s="91">
        <v>0</v>
      </c>
      <c r="AN122" s="91">
        <v>0</v>
      </c>
      <c r="AO122" s="91">
        <v>0</v>
      </c>
      <c r="AP122" s="91">
        <v>0</v>
      </c>
      <c r="AQ122" s="91">
        <v>0</v>
      </c>
      <c r="AR122" s="91">
        <v>0</v>
      </c>
      <c r="AS122" s="91">
        <v>0</v>
      </c>
      <c r="AT122" s="91">
        <v>0</v>
      </c>
      <c r="AU122" s="91">
        <v>0</v>
      </c>
      <c r="AV122" s="91">
        <v>0</v>
      </c>
      <c r="AW122" s="91">
        <v>0</v>
      </c>
      <c r="AX122" s="91">
        <v>0</v>
      </c>
      <c r="AY122" s="91">
        <v>0</v>
      </c>
      <c r="AZ122" s="91">
        <v>0</v>
      </c>
      <c r="BA122" s="91">
        <v>0</v>
      </c>
      <c r="BB122" s="91">
        <v>0</v>
      </c>
      <c r="BC122" s="91">
        <v>0</v>
      </c>
      <c r="BD122" s="91">
        <v>0</v>
      </c>
      <c r="BE122" s="91">
        <v>0</v>
      </c>
      <c r="BF122" s="91">
        <v>0</v>
      </c>
      <c r="BG122" s="91">
        <v>0</v>
      </c>
      <c r="BH122" s="91">
        <v>0</v>
      </c>
      <c r="BI122" s="91">
        <v>0</v>
      </c>
      <c r="BJ122" s="91">
        <v>0</v>
      </c>
      <c r="BK122" s="91">
        <v>0</v>
      </c>
      <c r="BL122" s="91">
        <v>0</v>
      </c>
      <c r="BM122" s="91">
        <v>0</v>
      </c>
      <c r="BN122" s="91">
        <v>0</v>
      </c>
      <c r="BO122" s="91">
        <v>0</v>
      </c>
      <c r="BP122" s="91">
        <v>0</v>
      </c>
      <c r="BQ122" s="91">
        <v>0</v>
      </c>
      <c r="BR122" s="91">
        <v>0</v>
      </c>
      <c r="BS122" s="91">
        <v>0</v>
      </c>
      <c r="BT122" s="91">
        <v>0</v>
      </c>
      <c r="BU122" s="91">
        <v>0</v>
      </c>
      <c r="BV122" s="91">
        <v>0</v>
      </c>
      <c r="BW122" s="91">
        <v>0</v>
      </c>
      <c r="BX122" s="91">
        <v>0</v>
      </c>
      <c r="BY122" s="91">
        <v>0</v>
      </c>
      <c r="BZ122" s="91">
        <v>0</v>
      </c>
      <c r="CA122" s="91">
        <v>0</v>
      </c>
      <c r="CB122" s="91">
        <v>0</v>
      </c>
      <c r="CC122" s="90">
        <v>0</v>
      </c>
      <c r="CD122" s="90">
        <v>0</v>
      </c>
      <c r="CE122" s="91">
        <v>0</v>
      </c>
      <c r="CF122" s="91">
        <v>0</v>
      </c>
      <c r="CG122" s="90">
        <v>0</v>
      </c>
      <c r="CH122" s="91">
        <v>0</v>
      </c>
      <c r="CI122" s="91">
        <v>0</v>
      </c>
      <c r="CJ122" s="91">
        <v>0</v>
      </c>
      <c r="CK122" s="91">
        <v>0</v>
      </c>
      <c r="CL122" s="91">
        <v>0</v>
      </c>
      <c r="CM122" s="91">
        <v>0</v>
      </c>
      <c r="CN122" s="91">
        <v>0</v>
      </c>
      <c r="CO122" s="91">
        <v>0</v>
      </c>
      <c r="CP122" s="90">
        <v>0</v>
      </c>
      <c r="CQ122" s="91">
        <v>0</v>
      </c>
      <c r="CR122" s="91">
        <v>0</v>
      </c>
      <c r="CS122" s="90">
        <v>0</v>
      </c>
      <c r="CT122" s="91">
        <v>0</v>
      </c>
      <c r="CU122" s="91">
        <v>0</v>
      </c>
      <c r="CV122" s="91">
        <v>0</v>
      </c>
      <c r="CW122" s="91">
        <v>0</v>
      </c>
      <c r="CX122" s="91">
        <v>0</v>
      </c>
      <c r="CY122" s="91">
        <v>0</v>
      </c>
      <c r="CZ122" s="91">
        <v>0</v>
      </c>
      <c r="DA122" s="91">
        <v>0</v>
      </c>
      <c r="DB122" s="90">
        <v>0</v>
      </c>
      <c r="DC122" s="91">
        <v>0</v>
      </c>
      <c r="DD122" s="91">
        <v>0</v>
      </c>
      <c r="DE122" s="91">
        <v>0</v>
      </c>
      <c r="DF122" s="90">
        <v>0</v>
      </c>
      <c r="DG122" s="91">
        <v>0</v>
      </c>
      <c r="DH122" s="91">
        <v>0</v>
      </c>
      <c r="DI122" s="90">
        <v>0</v>
      </c>
      <c r="DJ122" s="91">
        <v>0</v>
      </c>
      <c r="DK122" s="91">
        <v>0</v>
      </c>
      <c r="DL122" s="91">
        <v>0</v>
      </c>
      <c r="DM122" s="91">
        <v>0</v>
      </c>
      <c r="DN122" s="90">
        <v>0</v>
      </c>
      <c r="DO122" s="91">
        <v>0</v>
      </c>
      <c r="DP122" s="91">
        <v>0</v>
      </c>
      <c r="DQ122" s="90">
        <v>0</v>
      </c>
      <c r="DR122" s="91">
        <v>0</v>
      </c>
      <c r="DS122" s="91">
        <v>0</v>
      </c>
      <c r="DT122" s="91">
        <v>0</v>
      </c>
      <c r="DU122" s="91">
        <v>0</v>
      </c>
      <c r="DV122" s="91">
        <v>0</v>
      </c>
      <c r="DW122" s="91">
        <v>0</v>
      </c>
      <c r="DX122" s="91">
        <v>0</v>
      </c>
      <c r="DY122" s="91">
        <v>0</v>
      </c>
      <c r="DZ122" s="91">
        <v>0</v>
      </c>
      <c r="EA122" s="91">
        <v>0</v>
      </c>
      <c r="EB122" s="90">
        <v>0</v>
      </c>
      <c r="EC122" s="91">
        <v>0</v>
      </c>
      <c r="ED122" s="91">
        <v>0</v>
      </c>
      <c r="EE122" s="91">
        <v>0</v>
      </c>
      <c r="EF122" s="91">
        <v>0</v>
      </c>
      <c r="EG122" s="91">
        <v>0</v>
      </c>
      <c r="EH122" s="91">
        <v>0</v>
      </c>
      <c r="EI122" s="90">
        <v>0</v>
      </c>
      <c r="EJ122" s="91">
        <v>0</v>
      </c>
      <c r="EK122" s="91">
        <v>0</v>
      </c>
      <c r="EL122" s="91">
        <v>0</v>
      </c>
      <c r="EM122" s="90">
        <v>0</v>
      </c>
      <c r="EN122" s="91">
        <v>0</v>
      </c>
      <c r="EO122" s="91">
        <v>0</v>
      </c>
      <c r="EP122" s="90">
        <v>0</v>
      </c>
      <c r="EQ122" s="91">
        <v>0</v>
      </c>
      <c r="ER122" s="91">
        <v>0</v>
      </c>
      <c r="ES122" s="90">
        <v>0</v>
      </c>
      <c r="ET122" s="90">
        <v>0</v>
      </c>
      <c r="EU122" s="91">
        <v>0</v>
      </c>
      <c r="EV122" s="91">
        <v>0</v>
      </c>
      <c r="EW122" s="91">
        <v>0</v>
      </c>
      <c r="EX122" s="91">
        <v>0</v>
      </c>
      <c r="EY122" s="91">
        <v>0</v>
      </c>
      <c r="EZ122" s="91">
        <v>0</v>
      </c>
      <c r="FA122" s="91">
        <v>0</v>
      </c>
      <c r="FB122" s="90">
        <v>0</v>
      </c>
      <c r="FC122" s="90">
        <v>0</v>
      </c>
      <c r="FD122" s="65"/>
      <c r="FE122" s="65"/>
      <c r="FF122" s="65"/>
      <c r="FG122" s="66">
        <v>0</v>
      </c>
      <c r="FI122" s="113"/>
    </row>
    <row r="123" spans="2:165" ht="14.25" customHeight="1" x14ac:dyDescent="0.2">
      <c r="B123" s="210" t="s">
        <v>416</v>
      </c>
      <c r="C123" s="210"/>
      <c r="D123" s="9">
        <v>9138.0660570785876</v>
      </c>
      <c r="E123" s="131">
        <v>5.268486319283836</v>
      </c>
      <c r="F123" s="131">
        <v>0.87497340522933631</v>
      </c>
      <c r="G123" s="131">
        <v>48.68096312246977</v>
      </c>
      <c r="H123" s="131">
        <v>667.95307948610514</v>
      </c>
      <c r="I123" s="131">
        <v>21.437474548698859</v>
      </c>
      <c r="J123" s="131">
        <v>87.395058932445465</v>
      </c>
      <c r="K123" s="131">
        <v>47.439201740010134</v>
      </c>
      <c r="L123" s="131">
        <v>4.9648631911416619</v>
      </c>
      <c r="M123" s="131">
        <v>29.369401204915796</v>
      </c>
      <c r="N123" s="131">
        <v>231.64933476361935</v>
      </c>
      <c r="O123" s="131">
        <v>644.80560928332807</v>
      </c>
      <c r="P123" s="131">
        <v>35.077750397319441</v>
      </c>
      <c r="Q123" s="131">
        <v>32.432209140397042</v>
      </c>
      <c r="R123" s="131">
        <v>599.48260011508285</v>
      </c>
      <c r="S123" s="131">
        <v>31.377997814655942</v>
      </c>
      <c r="T123" s="131">
        <v>1311.453089979382</v>
      </c>
      <c r="U123" s="131">
        <v>21.801953525030562</v>
      </c>
      <c r="V123" s="131">
        <v>189.47484619089062</v>
      </c>
      <c r="W123" s="131">
        <v>214.33349657535084</v>
      </c>
      <c r="X123" s="131">
        <v>21.770263669314254</v>
      </c>
      <c r="Y123" s="131">
        <v>57.896713765410034</v>
      </c>
      <c r="Z123" s="131">
        <v>1093.9461884473099</v>
      </c>
      <c r="AA123" s="131">
        <v>222.9134169676484</v>
      </c>
      <c r="AB123" s="131">
        <v>391.96749625032078</v>
      </c>
      <c r="AC123" s="131">
        <v>64.740741316953248</v>
      </c>
      <c r="AD123" s="131">
        <v>1729.6178138747148</v>
      </c>
      <c r="AE123" s="131">
        <v>52.380322195632097</v>
      </c>
      <c r="AF123" s="131">
        <v>1129.8109270557154</v>
      </c>
      <c r="AG123" s="131">
        <v>147.74978380021389</v>
      </c>
      <c r="AH123" s="9">
        <v>798.39274246042123</v>
      </c>
      <c r="AI123" s="131">
        <v>785.60789893351603</v>
      </c>
      <c r="AJ123" s="131">
        <v>0.40375138915993281</v>
      </c>
      <c r="AK123" s="131">
        <v>12.3810921377453</v>
      </c>
      <c r="AL123" s="9">
        <v>41525.193597188598</v>
      </c>
      <c r="AM123" s="131">
        <v>1928.6840572898413</v>
      </c>
      <c r="AN123" s="131">
        <v>238.32910176352274</v>
      </c>
      <c r="AO123" s="131">
        <v>1512.4740317748319</v>
      </c>
      <c r="AP123" s="131">
        <v>2142.2519921487701</v>
      </c>
      <c r="AQ123" s="131">
        <v>1143.1635853087037</v>
      </c>
      <c r="AR123" s="131">
        <v>512.53878756573488</v>
      </c>
      <c r="AS123" s="131">
        <v>719.75004213934494</v>
      </c>
      <c r="AT123" s="131">
        <v>1411.3294220995767</v>
      </c>
      <c r="AU123" s="131">
        <v>10158.634852163095</v>
      </c>
      <c r="AV123" s="131">
        <v>69.458369813148835</v>
      </c>
      <c r="AW123" s="131">
        <v>547.55312678050575</v>
      </c>
      <c r="AX123" s="131">
        <v>75.649396479713488</v>
      </c>
      <c r="AY123" s="131">
        <v>218.2190586824928</v>
      </c>
      <c r="AZ123" s="131">
        <v>340.62837736286826</v>
      </c>
      <c r="BA123" s="131">
        <v>603.44836931412851</v>
      </c>
      <c r="BB123" s="131">
        <v>365.74035473645807</v>
      </c>
      <c r="BC123" s="131">
        <v>339.73344950084868</v>
      </c>
      <c r="BD123" s="131">
        <v>42.981519949091222</v>
      </c>
      <c r="BE123" s="131">
        <v>3.4704350708453138</v>
      </c>
      <c r="BF123" s="131">
        <v>5917.8297279621629</v>
      </c>
      <c r="BG123" s="131">
        <v>695.93614828892601</v>
      </c>
      <c r="BH123" s="131">
        <v>419.43532094395937</v>
      </c>
      <c r="BI123" s="131">
        <v>692.34287287726738</v>
      </c>
      <c r="BJ123" s="131">
        <v>703.81589335786884</v>
      </c>
      <c r="BK123" s="131">
        <v>29.252493476691111</v>
      </c>
      <c r="BL123" s="131">
        <v>90.643207608836661</v>
      </c>
      <c r="BM123" s="131">
        <v>229.24004910493758</v>
      </c>
      <c r="BN123" s="131">
        <v>64.987518589247898</v>
      </c>
      <c r="BO123" s="131">
        <v>538.21805660605048</v>
      </c>
      <c r="BP123" s="131">
        <v>875.32409584419304</v>
      </c>
      <c r="BQ123" s="131">
        <v>363.67164626239685</v>
      </c>
      <c r="BR123" s="131">
        <v>5267.7457145113904</v>
      </c>
      <c r="BS123" s="131">
        <v>571.25012414272578</v>
      </c>
      <c r="BT123" s="131">
        <v>183.09616754314371</v>
      </c>
      <c r="BU123" s="131">
        <v>235.86590979122644</v>
      </c>
      <c r="BV123" s="131">
        <v>49.0510299197881</v>
      </c>
      <c r="BW123" s="131">
        <v>288.94611166251548</v>
      </c>
      <c r="BX123" s="131">
        <v>57.681349289422798</v>
      </c>
      <c r="BY123" s="131">
        <v>248.55581615044701</v>
      </c>
      <c r="BZ123" s="131">
        <v>515.62685644628993</v>
      </c>
      <c r="CA123" s="131">
        <v>669.25123696664195</v>
      </c>
      <c r="CB123" s="131">
        <v>443.38791989895913</v>
      </c>
      <c r="CC123" s="9">
        <v>2680.9961623235699</v>
      </c>
      <c r="CD123" s="9">
        <v>730.81497266338374</v>
      </c>
      <c r="CE123" s="131">
        <v>528.4271622413612</v>
      </c>
      <c r="CF123" s="131">
        <v>202.38781042202254</v>
      </c>
      <c r="CG123" s="9">
        <v>4077.5587170528966</v>
      </c>
      <c r="CH123" s="131">
        <v>191.61992795921833</v>
      </c>
      <c r="CI123" s="131">
        <v>1.280569623774388</v>
      </c>
      <c r="CJ123" s="131">
        <v>1.0087425993018027</v>
      </c>
      <c r="CK123" s="131">
        <v>1079.7135282616009</v>
      </c>
      <c r="CL123" s="131">
        <v>299.77102178990913</v>
      </c>
      <c r="CM123" s="131">
        <v>207.07440774974103</v>
      </c>
      <c r="CN123" s="131">
        <v>206.02894215505205</v>
      </c>
      <c r="CO123" s="131">
        <v>2091.0615769142987</v>
      </c>
      <c r="CP123" s="9">
        <v>5602.8808874669357</v>
      </c>
      <c r="CQ123" s="131">
        <v>5045.1523253374999</v>
      </c>
      <c r="CR123" s="131">
        <v>557.72856212943634</v>
      </c>
      <c r="CS123" s="9">
        <v>15173.134766704095</v>
      </c>
      <c r="CT123" s="131">
        <v>67.132639199999986</v>
      </c>
      <c r="CU123" s="131">
        <v>5204.9190846772435</v>
      </c>
      <c r="CV123" s="131">
        <v>4017.1732611350367</v>
      </c>
      <c r="CW123" s="131">
        <v>4918.5155548819357</v>
      </c>
      <c r="CX123" s="131">
        <v>130.8637548043086</v>
      </c>
      <c r="CY123" s="131">
        <v>497.73643687593761</v>
      </c>
      <c r="CZ123" s="131">
        <v>191.67140376189894</v>
      </c>
      <c r="DA123" s="131">
        <v>145.1226313677345</v>
      </c>
      <c r="DB123" s="9">
        <v>4732.3232887162139</v>
      </c>
      <c r="DC123" s="131">
        <v>1607.9605260568726</v>
      </c>
      <c r="DD123" s="131">
        <v>3016.9630214342769</v>
      </c>
      <c r="DE123" s="131">
        <v>107.3997412250649</v>
      </c>
      <c r="DF123" s="9">
        <v>897.77430374488699</v>
      </c>
      <c r="DG123" s="131">
        <v>739.54441518974409</v>
      </c>
      <c r="DH123" s="131">
        <v>158.22988855514285</v>
      </c>
      <c r="DI123" s="9">
        <v>600.89234544203896</v>
      </c>
      <c r="DJ123" s="131">
        <v>432.00934860688602</v>
      </c>
      <c r="DK123" s="131">
        <v>66.589114602851055</v>
      </c>
      <c r="DL123" s="131">
        <v>45.245877317730489</v>
      </c>
      <c r="DM123" s="131">
        <v>57.048004914571401</v>
      </c>
      <c r="DN123" s="9">
        <v>463.23675595206953</v>
      </c>
      <c r="DO123" s="131">
        <v>463.23675595206953</v>
      </c>
      <c r="DP123" s="131">
        <v>0</v>
      </c>
      <c r="DQ123" s="9">
        <v>1240.4362307423792</v>
      </c>
      <c r="DR123" s="131">
        <v>159.24605789934105</v>
      </c>
      <c r="DS123" s="131">
        <v>142.24076413694843</v>
      </c>
      <c r="DT123" s="131">
        <v>144.38196474726891</v>
      </c>
      <c r="DU123" s="131">
        <v>252.54912768306684</v>
      </c>
      <c r="DV123" s="131">
        <v>50.324025102658332</v>
      </c>
      <c r="DW123" s="131">
        <v>3.6825030707682322</v>
      </c>
      <c r="DX123" s="131">
        <v>20.14579589296735</v>
      </c>
      <c r="DY123" s="131">
        <v>288.76177750278038</v>
      </c>
      <c r="DZ123" s="131">
        <v>165.20722211984133</v>
      </c>
      <c r="EA123" s="131">
        <v>13.896992586738136</v>
      </c>
      <c r="EB123" s="9">
        <v>1749.877819797447</v>
      </c>
      <c r="EC123" s="131">
        <v>821.16839943939453</v>
      </c>
      <c r="ED123" s="131">
        <v>5.5196105560497219</v>
      </c>
      <c r="EE123" s="131">
        <v>127.80263823044251</v>
      </c>
      <c r="EF123" s="131">
        <v>70.189422174670653</v>
      </c>
      <c r="EG123" s="131">
        <v>19.948548046488547</v>
      </c>
      <c r="EH123" s="131">
        <v>705.24920135040099</v>
      </c>
      <c r="EI123" s="9">
        <v>2899.9478560713487</v>
      </c>
      <c r="EJ123" s="131">
        <v>1531.7822589739662</v>
      </c>
      <c r="EK123" s="131">
        <v>1357.2749703502363</v>
      </c>
      <c r="EL123" s="131">
        <v>10.890626747146184</v>
      </c>
      <c r="EM123" s="9">
        <v>1101.0133886713936</v>
      </c>
      <c r="EN123" s="131">
        <v>564.74563694840231</v>
      </c>
      <c r="EO123" s="131">
        <v>536.26775172299131</v>
      </c>
      <c r="EP123" s="9">
        <v>1704.1241411438452</v>
      </c>
      <c r="EQ123" s="131">
        <v>410.04656299149951</v>
      </c>
      <c r="ER123" s="131">
        <v>1294.0775781523457</v>
      </c>
      <c r="ES123" s="9">
        <v>225.96581028134699</v>
      </c>
      <c r="ET123" s="9">
        <v>615.270511761031</v>
      </c>
      <c r="EU123" s="131">
        <v>10.186184332486221</v>
      </c>
      <c r="EV123" s="131">
        <v>145.05141596001997</v>
      </c>
      <c r="EW123" s="131">
        <v>149.95733036451074</v>
      </c>
      <c r="EX123" s="131">
        <v>39.122479055267135</v>
      </c>
      <c r="EY123" s="131">
        <v>226.9222703083941</v>
      </c>
      <c r="EZ123" s="131">
        <v>5.6164001184183228</v>
      </c>
      <c r="FA123" s="131">
        <v>38.414431621934447</v>
      </c>
      <c r="FB123" s="9">
        <v>0</v>
      </c>
      <c r="FC123" s="9">
        <v>51636.660419176886</v>
      </c>
      <c r="FD123" s="9">
        <v>-1137.337467012962</v>
      </c>
      <c r="FE123" s="9">
        <v>8800.1743393924226</v>
      </c>
      <c r="FF123" s="65"/>
      <c r="FG123" s="9">
        <v>155257.39764681886</v>
      </c>
      <c r="FI123" s="113"/>
    </row>
    <row r="124" spans="2:165" ht="14.25" customHeight="1" x14ac:dyDescent="0.2">
      <c r="B124" s="124" t="s">
        <v>549</v>
      </c>
      <c r="C124" s="124" t="s">
        <v>360</v>
      </c>
      <c r="D124" s="92">
        <v>0</v>
      </c>
      <c r="E124" s="93">
        <v>0</v>
      </c>
      <c r="F124" s="93">
        <v>0</v>
      </c>
      <c r="G124" s="93">
        <v>0</v>
      </c>
      <c r="H124" s="93">
        <v>0</v>
      </c>
      <c r="I124" s="93">
        <v>0</v>
      </c>
      <c r="J124" s="93">
        <v>0</v>
      </c>
      <c r="K124" s="93">
        <v>0</v>
      </c>
      <c r="L124" s="93">
        <v>0</v>
      </c>
      <c r="M124" s="93">
        <v>0</v>
      </c>
      <c r="N124" s="93">
        <v>0</v>
      </c>
      <c r="O124" s="93">
        <v>0</v>
      </c>
      <c r="P124" s="93">
        <v>0</v>
      </c>
      <c r="Q124" s="93">
        <v>0</v>
      </c>
      <c r="R124" s="93">
        <v>0</v>
      </c>
      <c r="S124" s="93">
        <v>0</v>
      </c>
      <c r="T124" s="93">
        <v>0</v>
      </c>
      <c r="U124" s="93">
        <v>0</v>
      </c>
      <c r="V124" s="93">
        <v>0</v>
      </c>
      <c r="W124" s="93">
        <v>0</v>
      </c>
      <c r="X124" s="93">
        <v>0</v>
      </c>
      <c r="Y124" s="93">
        <v>0</v>
      </c>
      <c r="Z124" s="93">
        <v>0</v>
      </c>
      <c r="AA124" s="93">
        <v>0</v>
      </c>
      <c r="AB124" s="93">
        <v>0</v>
      </c>
      <c r="AC124" s="93">
        <v>0</v>
      </c>
      <c r="AD124" s="93">
        <v>0</v>
      </c>
      <c r="AE124" s="93">
        <v>0</v>
      </c>
      <c r="AF124" s="93">
        <v>0</v>
      </c>
      <c r="AG124" s="93">
        <v>0</v>
      </c>
      <c r="AH124" s="92">
        <v>0</v>
      </c>
      <c r="AI124" s="93">
        <v>0</v>
      </c>
      <c r="AJ124" s="93">
        <v>0</v>
      </c>
      <c r="AK124" s="93">
        <v>0</v>
      </c>
      <c r="AL124" s="92">
        <v>0</v>
      </c>
      <c r="AM124" s="93">
        <v>0</v>
      </c>
      <c r="AN124" s="93">
        <v>0</v>
      </c>
      <c r="AO124" s="93">
        <v>0</v>
      </c>
      <c r="AP124" s="93">
        <v>0</v>
      </c>
      <c r="AQ124" s="93">
        <v>0</v>
      </c>
      <c r="AR124" s="93">
        <v>0</v>
      </c>
      <c r="AS124" s="93">
        <v>0</v>
      </c>
      <c r="AT124" s="93">
        <v>0</v>
      </c>
      <c r="AU124" s="93">
        <v>0</v>
      </c>
      <c r="AV124" s="93">
        <v>0</v>
      </c>
      <c r="AW124" s="93">
        <v>0</v>
      </c>
      <c r="AX124" s="93">
        <v>0</v>
      </c>
      <c r="AY124" s="93">
        <v>0</v>
      </c>
      <c r="AZ124" s="93">
        <v>0</v>
      </c>
      <c r="BA124" s="93">
        <v>0</v>
      </c>
      <c r="BB124" s="93">
        <v>0</v>
      </c>
      <c r="BC124" s="93">
        <v>0</v>
      </c>
      <c r="BD124" s="93">
        <v>0</v>
      </c>
      <c r="BE124" s="93">
        <v>0</v>
      </c>
      <c r="BF124" s="93">
        <v>0</v>
      </c>
      <c r="BG124" s="93">
        <v>0</v>
      </c>
      <c r="BH124" s="93">
        <v>0</v>
      </c>
      <c r="BI124" s="93">
        <v>0</v>
      </c>
      <c r="BJ124" s="93">
        <v>0</v>
      </c>
      <c r="BK124" s="93">
        <v>0</v>
      </c>
      <c r="BL124" s="93">
        <v>0</v>
      </c>
      <c r="BM124" s="93">
        <v>0</v>
      </c>
      <c r="BN124" s="93">
        <v>0</v>
      </c>
      <c r="BO124" s="93">
        <v>0</v>
      </c>
      <c r="BP124" s="93">
        <v>0</v>
      </c>
      <c r="BQ124" s="93">
        <v>0</v>
      </c>
      <c r="BR124" s="93">
        <v>0</v>
      </c>
      <c r="BS124" s="93">
        <v>0</v>
      </c>
      <c r="BT124" s="93">
        <v>0</v>
      </c>
      <c r="BU124" s="93">
        <v>0</v>
      </c>
      <c r="BV124" s="93">
        <v>0</v>
      </c>
      <c r="BW124" s="93">
        <v>0</v>
      </c>
      <c r="BX124" s="93">
        <v>0</v>
      </c>
      <c r="BY124" s="93">
        <v>0</v>
      </c>
      <c r="BZ124" s="93">
        <v>0</v>
      </c>
      <c r="CA124" s="93">
        <v>0</v>
      </c>
      <c r="CB124" s="93">
        <v>0</v>
      </c>
      <c r="CC124" s="92">
        <v>0</v>
      </c>
      <c r="CD124" s="92">
        <v>0</v>
      </c>
      <c r="CE124" s="93">
        <v>0</v>
      </c>
      <c r="CF124" s="93">
        <v>0</v>
      </c>
      <c r="CG124" s="92">
        <v>0</v>
      </c>
      <c r="CH124" s="93">
        <v>0</v>
      </c>
      <c r="CI124" s="93">
        <v>0</v>
      </c>
      <c r="CJ124" s="93">
        <v>0</v>
      </c>
      <c r="CK124" s="93">
        <v>0</v>
      </c>
      <c r="CL124" s="93">
        <v>0</v>
      </c>
      <c r="CM124" s="93">
        <v>0</v>
      </c>
      <c r="CN124" s="93">
        <v>0</v>
      </c>
      <c r="CO124" s="93">
        <v>0</v>
      </c>
      <c r="CP124" s="92">
        <v>0</v>
      </c>
      <c r="CQ124" s="93">
        <v>0</v>
      </c>
      <c r="CR124" s="93">
        <v>0</v>
      </c>
      <c r="CS124" s="92">
        <v>0</v>
      </c>
      <c r="CT124" s="93">
        <v>0</v>
      </c>
      <c r="CU124" s="93">
        <v>0</v>
      </c>
      <c r="CV124" s="93">
        <v>0</v>
      </c>
      <c r="CW124" s="93">
        <v>0</v>
      </c>
      <c r="CX124" s="93">
        <v>0</v>
      </c>
      <c r="CY124" s="93">
        <v>0</v>
      </c>
      <c r="CZ124" s="93">
        <v>0</v>
      </c>
      <c r="DA124" s="93">
        <v>0</v>
      </c>
      <c r="DB124" s="92">
        <v>0</v>
      </c>
      <c r="DC124" s="93">
        <v>0</v>
      </c>
      <c r="DD124" s="93">
        <v>0</v>
      </c>
      <c r="DE124" s="93">
        <v>0</v>
      </c>
      <c r="DF124" s="92">
        <v>0</v>
      </c>
      <c r="DG124" s="93">
        <v>0</v>
      </c>
      <c r="DH124" s="93">
        <v>0</v>
      </c>
      <c r="DI124" s="92">
        <v>0</v>
      </c>
      <c r="DJ124" s="93">
        <v>0</v>
      </c>
      <c r="DK124" s="93">
        <v>0</v>
      </c>
      <c r="DL124" s="93">
        <v>0</v>
      </c>
      <c r="DM124" s="93">
        <v>0</v>
      </c>
      <c r="DN124" s="92">
        <v>0</v>
      </c>
      <c r="DO124" s="93">
        <v>0</v>
      </c>
      <c r="DP124" s="93">
        <v>0</v>
      </c>
      <c r="DQ124" s="92">
        <v>0</v>
      </c>
      <c r="DR124" s="93">
        <v>0</v>
      </c>
      <c r="DS124" s="93">
        <v>0</v>
      </c>
      <c r="DT124" s="93">
        <v>0</v>
      </c>
      <c r="DU124" s="93">
        <v>0</v>
      </c>
      <c r="DV124" s="93">
        <v>0</v>
      </c>
      <c r="DW124" s="93">
        <v>0</v>
      </c>
      <c r="DX124" s="93">
        <v>0</v>
      </c>
      <c r="DY124" s="93">
        <v>0</v>
      </c>
      <c r="DZ124" s="93">
        <v>0</v>
      </c>
      <c r="EA124" s="93">
        <v>0</v>
      </c>
      <c r="EB124" s="92">
        <v>0</v>
      </c>
      <c r="EC124" s="93">
        <v>0</v>
      </c>
      <c r="ED124" s="93">
        <v>0</v>
      </c>
      <c r="EE124" s="93">
        <v>0</v>
      </c>
      <c r="EF124" s="93">
        <v>0</v>
      </c>
      <c r="EG124" s="93">
        <v>0</v>
      </c>
      <c r="EH124" s="93">
        <v>0</v>
      </c>
      <c r="EI124" s="92">
        <v>0</v>
      </c>
      <c r="EJ124" s="93">
        <v>0</v>
      </c>
      <c r="EK124" s="93">
        <v>0</v>
      </c>
      <c r="EL124" s="93">
        <v>0</v>
      </c>
      <c r="EM124" s="92">
        <v>0</v>
      </c>
      <c r="EN124" s="93">
        <v>0</v>
      </c>
      <c r="EO124" s="93">
        <v>0</v>
      </c>
      <c r="EP124" s="92">
        <v>0</v>
      </c>
      <c r="EQ124" s="93">
        <v>0</v>
      </c>
      <c r="ER124" s="93">
        <v>0</v>
      </c>
      <c r="ES124" s="92">
        <v>0</v>
      </c>
      <c r="ET124" s="92">
        <v>0</v>
      </c>
      <c r="EU124" s="93">
        <v>0</v>
      </c>
      <c r="EV124" s="93">
        <v>0</v>
      </c>
      <c r="EW124" s="93">
        <v>0</v>
      </c>
      <c r="EX124" s="93">
        <v>0</v>
      </c>
      <c r="EY124" s="93">
        <v>0</v>
      </c>
      <c r="EZ124" s="93">
        <v>0</v>
      </c>
      <c r="FA124" s="93">
        <v>0</v>
      </c>
      <c r="FB124" s="92">
        <v>0</v>
      </c>
      <c r="FC124" s="92">
        <v>0</v>
      </c>
      <c r="FD124" s="92">
        <v>-79.07994930000001</v>
      </c>
      <c r="FE124" s="92">
        <v>0</v>
      </c>
      <c r="FF124" s="65"/>
      <c r="FG124" s="66">
        <v>-79.07994930000001</v>
      </c>
      <c r="FI124" s="113"/>
    </row>
    <row r="125" spans="2:165" ht="14.25" customHeight="1" x14ac:dyDescent="0.2">
      <c r="B125" s="124" t="s">
        <v>550</v>
      </c>
      <c r="C125" s="124" t="s">
        <v>362</v>
      </c>
      <c r="D125" s="92">
        <v>0</v>
      </c>
      <c r="E125" s="93">
        <v>0</v>
      </c>
      <c r="F125" s="93">
        <v>0</v>
      </c>
      <c r="G125" s="93">
        <v>0</v>
      </c>
      <c r="H125" s="93">
        <v>0</v>
      </c>
      <c r="I125" s="93">
        <v>0</v>
      </c>
      <c r="J125" s="93">
        <v>0</v>
      </c>
      <c r="K125" s="93">
        <v>0</v>
      </c>
      <c r="L125" s="93">
        <v>0</v>
      </c>
      <c r="M125" s="93">
        <v>0</v>
      </c>
      <c r="N125" s="93">
        <v>0</v>
      </c>
      <c r="O125" s="93">
        <v>0</v>
      </c>
      <c r="P125" s="93">
        <v>0</v>
      </c>
      <c r="Q125" s="93">
        <v>0</v>
      </c>
      <c r="R125" s="93">
        <v>0</v>
      </c>
      <c r="S125" s="93">
        <v>0</v>
      </c>
      <c r="T125" s="93">
        <v>0</v>
      </c>
      <c r="U125" s="93">
        <v>0</v>
      </c>
      <c r="V125" s="93">
        <v>0</v>
      </c>
      <c r="W125" s="93">
        <v>0</v>
      </c>
      <c r="X125" s="93">
        <v>0</v>
      </c>
      <c r="Y125" s="93">
        <v>0</v>
      </c>
      <c r="Z125" s="93">
        <v>0</v>
      </c>
      <c r="AA125" s="93">
        <v>0</v>
      </c>
      <c r="AB125" s="93">
        <v>0</v>
      </c>
      <c r="AC125" s="93">
        <v>0</v>
      </c>
      <c r="AD125" s="93">
        <v>0</v>
      </c>
      <c r="AE125" s="93">
        <v>0</v>
      </c>
      <c r="AF125" s="93">
        <v>0</v>
      </c>
      <c r="AG125" s="93">
        <v>0</v>
      </c>
      <c r="AH125" s="92">
        <v>0</v>
      </c>
      <c r="AI125" s="93">
        <v>0</v>
      </c>
      <c r="AJ125" s="93">
        <v>0</v>
      </c>
      <c r="AK125" s="93">
        <v>0</v>
      </c>
      <c r="AL125" s="92">
        <v>204.28490632923555</v>
      </c>
      <c r="AM125" s="93">
        <v>8.1762584778576346E-4</v>
      </c>
      <c r="AN125" s="93">
        <v>1.5796176554667675E-4</v>
      </c>
      <c r="AO125" s="93">
        <v>4.3613560483829949E-4</v>
      </c>
      <c r="AP125" s="93">
        <v>4.0665976938011064E-4</v>
      </c>
      <c r="AQ125" s="93">
        <v>5.4315199324233166E-4</v>
      </c>
      <c r="AR125" s="93">
        <v>2.087901009735844E-4</v>
      </c>
      <c r="AS125" s="93">
        <v>3.2748089379589342E-4</v>
      </c>
      <c r="AT125" s="93">
        <v>4.269257950613144E-4</v>
      </c>
      <c r="AU125" s="93">
        <v>2.521410093420922E-4</v>
      </c>
      <c r="AV125" s="93">
        <v>4.47730494742702E-5</v>
      </c>
      <c r="AW125" s="93">
        <v>2.1792563218596346E-4</v>
      </c>
      <c r="AX125" s="93">
        <v>9.9837211120913205E-5</v>
      </c>
      <c r="AY125" s="93">
        <v>4.6979665419935324E-4</v>
      </c>
      <c r="AZ125" s="93">
        <v>1.8045619530903856E-4</v>
      </c>
      <c r="BA125" s="93">
        <v>4.7429094122411789E-4</v>
      </c>
      <c r="BB125" s="93">
        <v>0</v>
      </c>
      <c r="BC125" s="93">
        <v>0</v>
      </c>
      <c r="BD125" s="93">
        <v>0</v>
      </c>
      <c r="BE125" s="93">
        <v>0</v>
      </c>
      <c r="BF125" s="93">
        <v>0</v>
      </c>
      <c r="BG125" s="93">
        <v>0</v>
      </c>
      <c r="BH125" s="93">
        <v>0</v>
      </c>
      <c r="BI125" s="93">
        <v>0</v>
      </c>
      <c r="BJ125" s="93">
        <v>0</v>
      </c>
      <c r="BK125" s="93">
        <v>0</v>
      </c>
      <c r="BL125" s="93">
        <v>0</v>
      </c>
      <c r="BM125" s="93">
        <v>0</v>
      </c>
      <c r="BN125" s="93">
        <v>0</v>
      </c>
      <c r="BO125" s="93">
        <v>0</v>
      </c>
      <c r="BP125" s="93">
        <v>0</v>
      </c>
      <c r="BQ125" s="93">
        <v>0</v>
      </c>
      <c r="BR125" s="93">
        <v>204.27984237677208</v>
      </c>
      <c r="BS125" s="93">
        <v>0</v>
      </c>
      <c r="BT125" s="93">
        <v>0</v>
      </c>
      <c r="BU125" s="93">
        <v>0</v>
      </c>
      <c r="BV125" s="93">
        <v>0</v>
      </c>
      <c r="BW125" s="93">
        <v>0</v>
      </c>
      <c r="BX125" s="93">
        <v>0</v>
      </c>
      <c r="BY125" s="93">
        <v>0</v>
      </c>
      <c r="BZ125" s="93">
        <v>0</v>
      </c>
      <c r="CA125" s="93">
        <v>0</v>
      </c>
      <c r="CB125" s="93">
        <v>0</v>
      </c>
      <c r="CC125" s="92">
        <v>0</v>
      </c>
      <c r="CD125" s="92">
        <v>0</v>
      </c>
      <c r="CE125" s="93">
        <v>0</v>
      </c>
      <c r="CF125" s="93">
        <v>0</v>
      </c>
      <c r="CG125" s="92">
        <v>0</v>
      </c>
      <c r="CH125" s="93">
        <v>0</v>
      </c>
      <c r="CI125" s="93">
        <v>0</v>
      </c>
      <c r="CJ125" s="93">
        <v>0</v>
      </c>
      <c r="CK125" s="93">
        <v>0</v>
      </c>
      <c r="CL125" s="93">
        <v>0</v>
      </c>
      <c r="CM125" s="93">
        <v>0</v>
      </c>
      <c r="CN125" s="93">
        <v>0</v>
      </c>
      <c r="CO125" s="93">
        <v>0</v>
      </c>
      <c r="CP125" s="92">
        <v>0</v>
      </c>
      <c r="CQ125" s="93">
        <v>0</v>
      </c>
      <c r="CR125" s="93">
        <v>0</v>
      </c>
      <c r="CS125" s="92">
        <v>0</v>
      </c>
      <c r="CT125" s="93">
        <v>0</v>
      </c>
      <c r="CU125" s="93">
        <v>0</v>
      </c>
      <c r="CV125" s="93">
        <v>0</v>
      </c>
      <c r="CW125" s="93">
        <v>0</v>
      </c>
      <c r="CX125" s="93">
        <v>0</v>
      </c>
      <c r="CY125" s="93">
        <v>0</v>
      </c>
      <c r="CZ125" s="93">
        <v>0</v>
      </c>
      <c r="DA125" s="93">
        <v>0</v>
      </c>
      <c r="DB125" s="92">
        <v>0</v>
      </c>
      <c r="DC125" s="93">
        <v>0</v>
      </c>
      <c r="DD125" s="93">
        <v>0</v>
      </c>
      <c r="DE125" s="93">
        <v>0</v>
      </c>
      <c r="DF125" s="92">
        <v>0</v>
      </c>
      <c r="DG125" s="93">
        <v>0</v>
      </c>
      <c r="DH125" s="93">
        <v>0</v>
      </c>
      <c r="DI125" s="92">
        <v>0</v>
      </c>
      <c r="DJ125" s="93">
        <v>0</v>
      </c>
      <c r="DK125" s="93">
        <v>0</v>
      </c>
      <c r="DL125" s="93">
        <v>0</v>
      </c>
      <c r="DM125" s="93">
        <v>0</v>
      </c>
      <c r="DN125" s="92">
        <v>0</v>
      </c>
      <c r="DO125" s="93">
        <v>0</v>
      </c>
      <c r="DP125" s="93">
        <v>0</v>
      </c>
      <c r="DQ125" s="92">
        <v>0</v>
      </c>
      <c r="DR125" s="93">
        <v>0</v>
      </c>
      <c r="DS125" s="93">
        <v>0</v>
      </c>
      <c r="DT125" s="93">
        <v>0</v>
      </c>
      <c r="DU125" s="93">
        <v>0</v>
      </c>
      <c r="DV125" s="93">
        <v>0</v>
      </c>
      <c r="DW125" s="93">
        <v>0</v>
      </c>
      <c r="DX125" s="93">
        <v>0</v>
      </c>
      <c r="DY125" s="93">
        <v>0</v>
      </c>
      <c r="DZ125" s="93">
        <v>0</v>
      </c>
      <c r="EA125" s="93">
        <v>0</v>
      </c>
      <c r="EB125" s="92">
        <v>0</v>
      </c>
      <c r="EC125" s="93">
        <v>0</v>
      </c>
      <c r="ED125" s="93">
        <v>0</v>
      </c>
      <c r="EE125" s="93">
        <v>0</v>
      </c>
      <c r="EF125" s="93">
        <v>0</v>
      </c>
      <c r="EG125" s="93">
        <v>0</v>
      </c>
      <c r="EH125" s="93">
        <v>0</v>
      </c>
      <c r="EI125" s="92">
        <v>0</v>
      </c>
      <c r="EJ125" s="93">
        <v>0</v>
      </c>
      <c r="EK125" s="93">
        <v>0</v>
      </c>
      <c r="EL125" s="93">
        <v>0</v>
      </c>
      <c r="EM125" s="92">
        <v>0</v>
      </c>
      <c r="EN125" s="93">
        <v>0</v>
      </c>
      <c r="EO125" s="93">
        <v>0</v>
      </c>
      <c r="EP125" s="92">
        <v>0</v>
      </c>
      <c r="EQ125" s="93">
        <v>0</v>
      </c>
      <c r="ER125" s="93">
        <v>0</v>
      </c>
      <c r="ES125" s="92">
        <v>0</v>
      </c>
      <c r="ET125" s="92">
        <v>0</v>
      </c>
      <c r="EU125" s="93">
        <v>0</v>
      </c>
      <c r="EV125" s="93">
        <v>0</v>
      </c>
      <c r="EW125" s="93">
        <v>0</v>
      </c>
      <c r="EX125" s="93">
        <v>0</v>
      </c>
      <c r="EY125" s="93">
        <v>0</v>
      </c>
      <c r="EZ125" s="93">
        <v>0</v>
      </c>
      <c r="FA125" s="93">
        <v>0</v>
      </c>
      <c r="FB125" s="92">
        <v>0</v>
      </c>
      <c r="FC125" s="92">
        <v>0</v>
      </c>
      <c r="FD125" s="92">
        <v>3.5447667244397962E-2</v>
      </c>
      <c r="FE125" s="92">
        <v>0</v>
      </c>
      <c r="FF125" s="65"/>
      <c r="FG125" s="66">
        <v>204.32035399647995</v>
      </c>
      <c r="FI125" s="113"/>
    </row>
    <row r="126" spans="2:165" ht="14.25" customHeight="1" x14ac:dyDescent="0.2">
      <c r="B126" s="124" t="s">
        <v>551</v>
      </c>
      <c r="C126" s="124" t="s">
        <v>363</v>
      </c>
      <c r="D126" s="92">
        <v>0</v>
      </c>
      <c r="E126" s="93">
        <v>0</v>
      </c>
      <c r="F126" s="93">
        <v>0</v>
      </c>
      <c r="G126" s="93">
        <v>0</v>
      </c>
      <c r="H126" s="93">
        <v>0</v>
      </c>
      <c r="I126" s="93">
        <v>0</v>
      </c>
      <c r="J126" s="93">
        <v>0</v>
      </c>
      <c r="K126" s="93">
        <v>0</v>
      </c>
      <c r="L126" s="93">
        <v>0</v>
      </c>
      <c r="M126" s="93">
        <v>0</v>
      </c>
      <c r="N126" s="93">
        <v>0</v>
      </c>
      <c r="O126" s="93">
        <v>0</v>
      </c>
      <c r="P126" s="93">
        <v>0</v>
      </c>
      <c r="Q126" s="93">
        <v>0</v>
      </c>
      <c r="R126" s="93">
        <v>0</v>
      </c>
      <c r="S126" s="93">
        <v>0</v>
      </c>
      <c r="T126" s="93">
        <v>0</v>
      </c>
      <c r="U126" s="93">
        <v>0</v>
      </c>
      <c r="V126" s="93">
        <v>0</v>
      </c>
      <c r="W126" s="93">
        <v>0</v>
      </c>
      <c r="X126" s="93">
        <v>0</v>
      </c>
      <c r="Y126" s="93">
        <v>0</v>
      </c>
      <c r="Z126" s="93">
        <v>0</v>
      </c>
      <c r="AA126" s="93">
        <v>0</v>
      </c>
      <c r="AB126" s="93">
        <v>0</v>
      </c>
      <c r="AC126" s="93">
        <v>0</v>
      </c>
      <c r="AD126" s="93">
        <v>0</v>
      </c>
      <c r="AE126" s="93">
        <v>0</v>
      </c>
      <c r="AF126" s="93">
        <v>0</v>
      </c>
      <c r="AG126" s="93">
        <v>0</v>
      </c>
      <c r="AH126" s="92">
        <v>0</v>
      </c>
      <c r="AI126" s="93">
        <v>0</v>
      </c>
      <c r="AJ126" s="93">
        <v>0</v>
      </c>
      <c r="AK126" s="93">
        <v>0</v>
      </c>
      <c r="AL126" s="92">
        <v>4479.2196242708405</v>
      </c>
      <c r="AM126" s="93">
        <v>56.012447330163589</v>
      </c>
      <c r="AN126" s="93">
        <v>10.821361747337045</v>
      </c>
      <c r="AO126" s="93">
        <v>29.877996960310444</v>
      </c>
      <c r="AP126" s="93">
        <v>27.858719211709996</v>
      </c>
      <c r="AQ126" s="93">
        <v>37.209284046180329</v>
      </c>
      <c r="AR126" s="93">
        <v>14.30341832454733</v>
      </c>
      <c r="AS126" s="93">
        <v>22.434474601130347</v>
      </c>
      <c r="AT126" s="93">
        <v>29.247067805549463</v>
      </c>
      <c r="AU126" s="93">
        <v>17.273224719833934</v>
      </c>
      <c r="AV126" s="93">
        <v>3.0672318913106102</v>
      </c>
      <c r="AW126" s="93">
        <v>14.929258936426475</v>
      </c>
      <c r="AX126" s="93">
        <v>6.8394688654288212</v>
      </c>
      <c r="AY126" s="93">
        <v>32.18398784785402</v>
      </c>
      <c r="AZ126" s="93">
        <v>12.362369857218246</v>
      </c>
      <c r="BA126" s="93">
        <v>32.49187441472688</v>
      </c>
      <c r="BB126" s="93">
        <v>0</v>
      </c>
      <c r="BC126" s="93">
        <v>0</v>
      </c>
      <c r="BD126" s="93">
        <v>0</v>
      </c>
      <c r="BE126" s="93">
        <v>0</v>
      </c>
      <c r="BF126" s="93">
        <v>3616.2634569635625</v>
      </c>
      <c r="BG126" s="93">
        <v>161.65414953983725</v>
      </c>
      <c r="BH126" s="93">
        <v>189.69205271113017</v>
      </c>
      <c r="BI126" s="93">
        <v>0</v>
      </c>
      <c r="BJ126" s="93">
        <v>0</v>
      </c>
      <c r="BK126" s="93">
        <v>0</v>
      </c>
      <c r="BL126" s="93">
        <v>0</v>
      </c>
      <c r="BM126" s="93">
        <v>0</v>
      </c>
      <c r="BN126" s="93">
        <v>0</v>
      </c>
      <c r="BO126" s="93">
        <v>0</v>
      </c>
      <c r="BP126" s="93">
        <v>2.712701004895731</v>
      </c>
      <c r="BQ126" s="93">
        <v>2.6515941167205135</v>
      </c>
      <c r="BR126" s="93">
        <v>14.86865826636779</v>
      </c>
      <c r="BS126" s="93">
        <v>8.4841628639177724</v>
      </c>
      <c r="BT126" s="93">
        <v>9.6231897988538115</v>
      </c>
      <c r="BU126" s="93">
        <v>27.439670099565497</v>
      </c>
      <c r="BV126" s="93">
        <v>3.6872350027292309</v>
      </c>
      <c r="BW126" s="93">
        <v>20.440461020054872</v>
      </c>
      <c r="BX126" s="93">
        <v>2.238734887637527</v>
      </c>
      <c r="BY126" s="93">
        <v>9.2668333889111274</v>
      </c>
      <c r="BZ126" s="93">
        <v>40.709467577950093</v>
      </c>
      <c r="CA126" s="93">
        <v>8.1984671288783861</v>
      </c>
      <c r="CB126" s="93">
        <v>14.376603340101383</v>
      </c>
      <c r="CC126" s="92">
        <v>0</v>
      </c>
      <c r="CD126" s="92">
        <v>0</v>
      </c>
      <c r="CE126" s="93">
        <v>0</v>
      </c>
      <c r="CF126" s="93">
        <v>0</v>
      </c>
      <c r="CG126" s="92">
        <v>0</v>
      </c>
      <c r="CH126" s="93">
        <v>0</v>
      </c>
      <c r="CI126" s="93">
        <v>0</v>
      </c>
      <c r="CJ126" s="93">
        <v>0</v>
      </c>
      <c r="CK126" s="93">
        <v>0</v>
      </c>
      <c r="CL126" s="93">
        <v>0</v>
      </c>
      <c r="CM126" s="93">
        <v>0</v>
      </c>
      <c r="CN126" s="93">
        <v>0</v>
      </c>
      <c r="CO126" s="93">
        <v>0</v>
      </c>
      <c r="CP126" s="92">
        <v>0</v>
      </c>
      <c r="CQ126" s="93">
        <v>0</v>
      </c>
      <c r="CR126" s="93">
        <v>0</v>
      </c>
      <c r="CS126" s="92">
        <v>0</v>
      </c>
      <c r="CT126" s="93">
        <v>0</v>
      </c>
      <c r="CU126" s="93">
        <v>0</v>
      </c>
      <c r="CV126" s="93">
        <v>0</v>
      </c>
      <c r="CW126" s="93">
        <v>0</v>
      </c>
      <c r="CX126" s="93">
        <v>0</v>
      </c>
      <c r="CY126" s="93">
        <v>0</v>
      </c>
      <c r="CZ126" s="93">
        <v>0</v>
      </c>
      <c r="DA126" s="93">
        <v>0</v>
      </c>
      <c r="DB126" s="92">
        <v>998.78444223390011</v>
      </c>
      <c r="DC126" s="93">
        <v>355.03186908833095</v>
      </c>
      <c r="DD126" s="93">
        <v>643.75257314556916</v>
      </c>
      <c r="DE126" s="93">
        <v>0</v>
      </c>
      <c r="DF126" s="92">
        <v>0</v>
      </c>
      <c r="DG126" s="93">
        <v>0</v>
      </c>
      <c r="DH126" s="93">
        <v>0</v>
      </c>
      <c r="DI126" s="92">
        <v>0</v>
      </c>
      <c r="DJ126" s="93">
        <v>0</v>
      </c>
      <c r="DK126" s="93">
        <v>0</v>
      </c>
      <c r="DL126" s="93">
        <v>0</v>
      </c>
      <c r="DM126" s="93">
        <v>0</v>
      </c>
      <c r="DN126" s="92">
        <v>0</v>
      </c>
      <c r="DO126" s="93">
        <v>0</v>
      </c>
      <c r="DP126" s="93">
        <v>0</v>
      </c>
      <c r="DQ126" s="92">
        <v>0</v>
      </c>
      <c r="DR126" s="93">
        <v>0</v>
      </c>
      <c r="DS126" s="93">
        <v>0</v>
      </c>
      <c r="DT126" s="93">
        <v>0</v>
      </c>
      <c r="DU126" s="93">
        <v>0</v>
      </c>
      <c r="DV126" s="93">
        <v>0</v>
      </c>
      <c r="DW126" s="93">
        <v>0</v>
      </c>
      <c r="DX126" s="93">
        <v>0</v>
      </c>
      <c r="DY126" s="93">
        <v>0</v>
      </c>
      <c r="DZ126" s="93">
        <v>0</v>
      </c>
      <c r="EA126" s="93">
        <v>0</v>
      </c>
      <c r="EB126" s="92">
        <v>0</v>
      </c>
      <c r="EC126" s="93">
        <v>0</v>
      </c>
      <c r="ED126" s="93">
        <v>0</v>
      </c>
      <c r="EE126" s="93">
        <v>0</v>
      </c>
      <c r="EF126" s="93">
        <v>0</v>
      </c>
      <c r="EG126" s="93">
        <v>0</v>
      </c>
      <c r="EH126" s="93">
        <v>0</v>
      </c>
      <c r="EI126" s="92">
        <v>0</v>
      </c>
      <c r="EJ126" s="93">
        <v>0</v>
      </c>
      <c r="EK126" s="93">
        <v>0</v>
      </c>
      <c r="EL126" s="93">
        <v>0</v>
      </c>
      <c r="EM126" s="92">
        <v>0</v>
      </c>
      <c r="EN126" s="93">
        <v>0</v>
      </c>
      <c r="EO126" s="93">
        <v>0</v>
      </c>
      <c r="EP126" s="92">
        <v>0</v>
      </c>
      <c r="EQ126" s="93">
        <v>0</v>
      </c>
      <c r="ER126" s="93">
        <v>0</v>
      </c>
      <c r="ES126" s="92">
        <v>0</v>
      </c>
      <c r="ET126" s="92">
        <v>0</v>
      </c>
      <c r="EU126" s="93">
        <v>0</v>
      </c>
      <c r="EV126" s="93">
        <v>0</v>
      </c>
      <c r="EW126" s="93">
        <v>0</v>
      </c>
      <c r="EX126" s="93">
        <v>0</v>
      </c>
      <c r="EY126" s="93">
        <v>0</v>
      </c>
      <c r="EZ126" s="93">
        <v>0</v>
      </c>
      <c r="FA126" s="93">
        <v>0</v>
      </c>
      <c r="FB126" s="92">
        <v>0</v>
      </c>
      <c r="FC126" s="92">
        <v>6581.7829902783706</v>
      </c>
      <c r="FD126" s="92">
        <v>0</v>
      </c>
      <c r="FE126" s="92">
        <v>0</v>
      </c>
      <c r="FF126" s="65"/>
      <c r="FG126" s="66">
        <v>12059.787056783112</v>
      </c>
      <c r="FI126" s="113"/>
    </row>
    <row r="127" spans="2:165" ht="14.25" customHeight="1" x14ac:dyDescent="0.2">
      <c r="B127" s="124" t="s">
        <v>553</v>
      </c>
      <c r="C127" s="124" t="s">
        <v>370</v>
      </c>
      <c r="D127" s="92">
        <v>0</v>
      </c>
      <c r="E127" s="93">
        <v>0</v>
      </c>
      <c r="F127" s="93">
        <v>0</v>
      </c>
      <c r="G127" s="93">
        <v>0</v>
      </c>
      <c r="H127" s="93">
        <v>0</v>
      </c>
      <c r="I127" s="93">
        <v>0</v>
      </c>
      <c r="J127" s="93">
        <v>0</v>
      </c>
      <c r="K127" s="93">
        <v>0</v>
      </c>
      <c r="L127" s="93">
        <v>0</v>
      </c>
      <c r="M127" s="93">
        <v>0</v>
      </c>
      <c r="N127" s="93">
        <v>0</v>
      </c>
      <c r="O127" s="93">
        <v>0</v>
      </c>
      <c r="P127" s="93">
        <v>0</v>
      </c>
      <c r="Q127" s="93">
        <v>0</v>
      </c>
      <c r="R127" s="93">
        <v>0</v>
      </c>
      <c r="S127" s="93">
        <v>0</v>
      </c>
      <c r="T127" s="93">
        <v>0</v>
      </c>
      <c r="U127" s="93">
        <v>0</v>
      </c>
      <c r="V127" s="93">
        <v>0</v>
      </c>
      <c r="W127" s="93">
        <v>0</v>
      </c>
      <c r="X127" s="93">
        <v>0</v>
      </c>
      <c r="Y127" s="93">
        <v>0</v>
      </c>
      <c r="Z127" s="93">
        <v>0</v>
      </c>
      <c r="AA127" s="93">
        <v>0</v>
      </c>
      <c r="AB127" s="93">
        <v>0</v>
      </c>
      <c r="AC127" s="93">
        <v>0</v>
      </c>
      <c r="AD127" s="93">
        <v>0</v>
      </c>
      <c r="AE127" s="93">
        <v>0</v>
      </c>
      <c r="AF127" s="93">
        <v>0</v>
      </c>
      <c r="AG127" s="93">
        <v>0</v>
      </c>
      <c r="AH127" s="92">
        <v>0</v>
      </c>
      <c r="AI127" s="93">
        <v>0</v>
      </c>
      <c r="AJ127" s="93">
        <v>0</v>
      </c>
      <c r="AK127" s="93">
        <v>0</v>
      </c>
      <c r="AL127" s="92">
        <v>9864.9255283310267</v>
      </c>
      <c r="AM127" s="93">
        <v>0</v>
      </c>
      <c r="AN127" s="93">
        <v>0</v>
      </c>
      <c r="AO127" s="93">
        <v>0</v>
      </c>
      <c r="AP127" s="93">
        <v>0</v>
      </c>
      <c r="AQ127" s="93">
        <v>0</v>
      </c>
      <c r="AR127" s="93">
        <v>0</v>
      </c>
      <c r="AS127" s="93">
        <v>0</v>
      </c>
      <c r="AT127" s="93">
        <v>0</v>
      </c>
      <c r="AU127" s="93">
        <v>9864.9255283310267</v>
      </c>
      <c r="AV127" s="93">
        <v>0</v>
      </c>
      <c r="AW127" s="93">
        <v>0</v>
      </c>
      <c r="AX127" s="93">
        <v>0</v>
      </c>
      <c r="AY127" s="93">
        <v>0</v>
      </c>
      <c r="AZ127" s="93">
        <v>0</v>
      </c>
      <c r="BA127" s="93">
        <v>0</v>
      </c>
      <c r="BB127" s="93">
        <v>0</v>
      </c>
      <c r="BC127" s="93">
        <v>0</v>
      </c>
      <c r="BD127" s="93">
        <v>0</v>
      </c>
      <c r="BE127" s="93">
        <v>0</v>
      </c>
      <c r="BF127" s="93">
        <v>0</v>
      </c>
      <c r="BG127" s="93">
        <v>0</v>
      </c>
      <c r="BH127" s="93">
        <v>0</v>
      </c>
      <c r="BI127" s="93">
        <v>0</v>
      </c>
      <c r="BJ127" s="93">
        <v>0</v>
      </c>
      <c r="BK127" s="93">
        <v>0</v>
      </c>
      <c r="BL127" s="93">
        <v>0</v>
      </c>
      <c r="BM127" s="93">
        <v>0</v>
      </c>
      <c r="BN127" s="93">
        <v>0</v>
      </c>
      <c r="BO127" s="93">
        <v>0</v>
      </c>
      <c r="BP127" s="93">
        <v>0</v>
      </c>
      <c r="BQ127" s="93">
        <v>0</v>
      </c>
      <c r="BR127" s="93">
        <v>0</v>
      </c>
      <c r="BS127" s="93">
        <v>0</v>
      </c>
      <c r="BT127" s="93">
        <v>0</v>
      </c>
      <c r="BU127" s="93">
        <v>0</v>
      </c>
      <c r="BV127" s="93">
        <v>0</v>
      </c>
      <c r="BW127" s="93">
        <v>0</v>
      </c>
      <c r="BX127" s="93">
        <v>0</v>
      </c>
      <c r="BY127" s="93">
        <v>0</v>
      </c>
      <c r="BZ127" s="93">
        <v>0</v>
      </c>
      <c r="CA127" s="93">
        <v>0</v>
      </c>
      <c r="CB127" s="93">
        <v>0</v>
      </c>
      <c r="CC127" s="92">
        <v>0</v>
      </c>
      <c r="CD127" s="92">
        <v>0</v>
      </c>
      <c r="CE127" s="93">
        <v>0</v>
      </c>
      <c r="CF127" s="93">
        <v>0</v>
      </c>
      <c r="CG127" s="92">
        <v>0</v>
      </c>
      <c r="CH127" s="93">
        <v>0</v>
      </c>
      <c r="CI127" s="93">
        <v>0</v>
      </c>
      <c r="CJ127" s="93">
        <v>0</v>
      </c>
      <c r="CK127" s="93">
        <v>0</v>
      </c>
      <c r="CL127" s="93">
        <v>0</v>
      </c>
      <c r="CM127" s="93">
        <v>0</v>
      </c>
      <c r="CN127" s="93">
        <v>0</v>
      </c>
      <c r="CO127" s="93">
        <v>0</v>
      </c>
      <c r="CP127" s="92">
        <v>0</v>
      </c>
      <c r="CQ127" s="93">
        <v>0</v>
      </c>
      <c r="CR127" s="93">
        <v>0</v>
      </c>
      <c r="CS127" s="92">
        <v>0</v>
      </c>
      <c r="CT127" s="93">
        <v>0</v>
      </c>
      <c r="CU127" s="93">
        <v>0</v>
      </c>
      <c r="CV127" s="93">
        <v>0</v>
      </c>
      <c r="CW127" s="93">
        <v>0</v>
      </c>
      <c r="CX127" s="93">
        <v>0</v>
      </c>
      <c r="CY127" s="93">
        <v>0</v>
      </c>
      <c r="CZ127" s="93">
        <v>0</v>
      </c>
      <c r="DA127" s="93">
        <v>0</v>
      </c>
      <c r="DB127" s="92">
        <v>0</v>
      </c>
      <c r="DC127" s="93">
        <v>0</v>
      </c>
      <c r="DD127" s="93">
        <v>0</v>
      </c>
      <c r="DE127" s="93">
        <v>0</v>
      </c>
      <c r="DF127" s="92">
        <v>0</v>
      </c>
      <c r="DG127" s="93">
        <v>0</v>
      </c>
      <c r="DH127" s="93">
        <v>0</v>
      </c>
      <c r="DI127" s="92">
        <v>0</v>
      </c>
      <c r="DJ127" s="93">
        <v>0</v>
      </c>
      <c r="DK127" s="93">
        <v>0</v>
      </c>
      <c r="DL127" s="93">
        <v>0</v>
      </c>
      <c r="DM127" s="93">
        <v>0</v>
      </c>
      <c r="DN127" s="92">
        <v>0</v>
      </c>
      <c r="DO127" s="93">
        <v>0</v>
      </c>
      <c r="DP127" s="93">
        <v>0</v>
      </c>
      <c r="DQ127" s="92">
        <v>0</v>
      </c>
      <c r="DR127" s="93">
        <v>0</v>
      </c>
      <c r="DS127" s="93">
        <v>0</v>
      </c>
      <c r="DT127" s="93">
        <v>0</v>
      </c>
      <c r="DU127" s="93">
        <v>0</v>
      </c>
      <c r="DV127" s="93">
        <v>0</v>
      </c>
      <c r="DW127" s="93">
        <v>0</v>
      </c>
      <c r="DX127" s="93">
        <v>0</v>
      </c>
      <c r="DY127" s="93">
        <v>0</v>
      </c>
      <c r="DZ127" s="93">
        <v>0</v>
      </c>
      <c r="EA127" s="93">
        <v>0</v>
      </c>
      <c r="EB127" s="92">
        <v>0</v>
      </c>
      <c r="EC127" s="93">
        <v>0</v>
      </c>
      <c r="ED127" s="93">
        <v>0</v>
      </c>
      <c r="EE127" s="93">
        <v>0</v>
      </c>
      <c r="EF127" s="93">
        <v>0</v>
      </c>
      <c r="EG127" s="93">
        <v>0</v>
      </c>
      <c r="EH127" s="93">
        <v>0</v>
      </c>
      <c r="EI127" s="92">
        <v>0</v>
      </c>
      <c r="EJ127" s="93">
        <v>0</v>
      </c>
      <c r="EK127" s="93">
        <v>0</v>
      </c>
      <c r="EL127" s="93">
        <v>0</v>
      </c>
      <c r="EM127" s="92">
        <v>0</v>
      </c>
      <c r="EN127" s="93">
        <v>0</v>
      </c>
      <c r="EO127" s="93">
        <v>0</v>
      </c>
      <c r="EP127" s="92">
        <v>0</v>
      </c>
      <c r="EQ127" s="93">
        <v>0</v>
      </c>
      <c r="ER127" s="93">
        <v>0</v>
      </c>
      <c r="ES127" s="92">
        <v>0</v>
      </c>
      <c r="ET127" s="92">
        <v>0</v>
      </c>
      <c r="EU127" s="93">
        <v>0</v>
      </c>
      <c r="EV127" s="93">
        <v>0</v>
      </c>
      <c r="EW127" s="93">
        <v>0</v>
      </c>
      <c r="EX127" s="93">
        <v>0</v>
      </c>
      <c r="EY127" s="93">
        <v>0</v>
      </c>
      <c r="EZ127" s="93">
        <v>0</v>
      </c>
      <c r="FA127" s="93">
        <v>0</v>
      </c>
      <c r="FB127" s="92">
        <v>0</v>
      </c>
      <c r="FC127" s="92">
        <v>0</v>
      </c>
      <c r="FD127" s="92">
        <v>0</v>
      </c>
      <c r="FE127" s="92">
        <v>0</v>
      </c>
      <c r="FF127" s="65"/>
      <c r="FG127" s="66">
        <v>9864.9255283310267</v>
      </c>
      <c r="FI127" s="113"/>
    </row>
    <row r="128" spans="2:165" ht="14.25" customHeight="1" x14ac:dyDescent="0.2">
      <c r="B128" s="124" t="s">
        <v>554</v>
      </c>
      <c r="C128" s="124" t="s">
        <v>371</v>
      </c>
      <c r="D128" s="92">
        <v>0</v>
      </c>
      <c r="E128" s="93">
        <v>0</v>
      </c>
      <c r="F128" s="93">
        <v>0</v>
      </c>
      <c r="G128" s="93">
        <v>0</v>
      </c>
      <c r="H128" s="93">
        <v>0</v>
      </c>
      <c r="I128" s="93">
        <v>0</v>
      </c>
      <c r="J128" s="93">
        <v>0</v>
      </c>
      <c r="K128" s="93">
        <v>0</v>
      </c>
      <c r="L128" s="93">
        <v>0</v>
      </c>
      <c r="M128" s="93">
        <v>0</v>
      </c>
      <c r="N128" s="93">
        <v>0</v>
      </c>
      <c r="O128" s="93">
        <v>0</v>
      </c>
      <c r="P128" s="93">
        <v>0</v>
      </c>
      <c r="Q128" s="93">
        <v>0</v>
      </c>
      <c r="R128" s="93">
        <v>0</v>
      </c>
      <c r="S128" s="93">
        <v>0</v>
      </c>
      <c r="T128" s="93">
        <v>0</v>
      </c>
      <c r="U128" s="93">
        <v>0</v>
      </c>
      <c r="V128" s="93">
        <v>0</v>
      </c>
      <c r="W128" s="93">
        <v>0</v>
      </c>
      <c r="X128" s="93">
        <v>0</v>
      </c>
      <c r="Y128" s="93">
        <v>0</v>
      </c>
      <c r="Z128" s="93">
        <v>0</v>
      </c>
      <c r="AA128" s="93">
        <v>0</v>
      </c>
      <c r="AB128" s="93">
        <v>0</v>
      </c>
      <c r="AC128" s="93">
        <v>0</v>
      </c>
      <c r="AD128" s="93">
        <v>0</v>
      </c>
      <c r="AE128" s="93">
        <v>0</v>
      </c>
      <c r="AF128" s="93">
        <v>0</v>
      </c>
      <c r="AG128" s="93">
        <v>0</v>
      </c>
      <c r="AH128" s="92">
        <v>0</v>
      </c>
      <c r="AI128" s="93">
        <v>0</v>
      </c>
      <c r="AJ128" s="93">
        <v>0</v>
      </c>
      <c r="AK128" s="93">
        <v>0</v>
      </c>
      <c r="AL128" s="92">
        <v>461.18795999999998</v>
      </c>
      <c r="AM128" s="93">
        <v>0</v>
      </c>
      <c r="AN128" s="93">
        <v>0</v>
      </c>
      <c r="AO128" s="93">
        <v>0</v>
      </c>
      <c r="AP128" s="93">
        <v>0</v>
      </c>
      <c r="AQ128" s="93">
        <v>0</v>
      </c>
      <c r="AR128" s="93">
        <v>0</v>
      </c>
      <c r="AS128" s="93">
        <v>0</v>
      </c>
      <c r="AT128" s="93">
        <v>0</v>
      </c>
      <c r="AU128" s="93">
        <v>0</v>
      </c>
      <c r="AV128" s="93">
        <v>0</v>
      </c>
      <c r="AW128" s="93">
        <v>461.18795999999998</v>
      </c>
      <c r="AX128" s="93">
        <v>0</v>
      </c>
      <c r="AY128" s="93">
        <v>0</v>
      </c>
      <c r="AZ128" s="93">
        <v>0</v>
      </c>
      <c r="BA128" s="93">
        <v>0</v>
      </c>
      <c r="BB128" s="93">
        <v>0</v>
      </c>
      <c r="BC128" s="93">
        <v>0</v>
      </c>
      <c r="BD128" s="93">
        <v>0</v>
      </c>
      <c r="BE128" s="93">
        <v>0</v>
      </c>
      <c r="BF128" s="93">
        <v>0</v>
      </c>
      <c r="BG128" s="93">
        <v>0</v>
      </c>
      <c r="BH128" s="93">
        <v>0</v>
      </c>
      <c r="BI128" s="93">
        <v>0</v>
      </c>
      <c r="BJ128" s="93">
        <v>0</v>
      </c>
      <c r="BK128" s="93">
        <v>0</v>
      </c>
      <c r="BL128" s="93">
        <v>0</v>
      </c>
      <c r="BM128" s="93">
        <v>0</v>
      </c>
      <c r="BN128" s="93">
        <v>0</v>
      </c>
      <c r="BO128" s="93">
        <v>0</v>
      </c>
      <c r="BP128" s="93">
        <v>0</v>
      </c>
      <c r="BQ128" s="93">
        <v>0</v>
      </c>
      <c r="BR128" s="93">
        <v>0</v>
      </c>
      <c r="BS128" s="93">
        <v>0</v>
      </c>
      <c r="BT128" s="93">
        <v>0</v>
      </c>
      <c r="BU128" s="93">
        <v>0</v>
      </c>
      <c r="BV128" s="93">
        <v>0</v>
      </c>
      <c r="BW128" s="93">
        <v>0</v>
      </c>
      <c r="BX128" s="93">
        <v>0</v>
      </c>
      <c r="BY128" s="93">
        <v>0</v>
      </c>
      <c r="BZ128" s="93">
        <v>0</v>
      </c>
      <c r="CA128" s="93">
        <v>0</v>
      </c>
      <c r="CB128" s="93">
        <v>0</v>
      </c>
      <c r="CC128" s="92">
        <v>0</v>
      </c>
      <c r="CD128" s="92">
        <v>0</v>
      </c>
      <c r="CE128" s="93">
        <v>0</v>
      </c>
      <c r="CF128" s="93">
        <v>0</v>
      </c>
      <c r="CG128" s="92">
        <v>0</v>
      </c>
      <c r="CH128" s="93">
        <v>0</v>
      </c>
      <c r="CI128" s="93">
        <v>0</v>
      </c>
      <c r="CJ128" s="93">
        <v>0</v>
      </c>
      <c r="CK128" s="93">
        <v>0</v>
      </c>
      <c r="CL128" s="93">
        <v>0</v>
      </c>
      <c r="CM128" s="93">
        <v>0</v>
      </c>
      <c r="CN128" s="93">
        <v>0</v>
      </c>
      <c r="CO128" s="93">
        <v>0</v>
      </c>
      <c r="CP128" s="92">
        <v>0</v>
      </c>
      <c r="CQ128" s="93">
        <v>0</v>
      </c>
      <c r="CR128" s="93">
        <v>0</v>
      </c>
      <c r="CS128" s="92">
        <v>0</v>
      </c>
      <c r="CT128" s="93">
        <v>0</v>
      </c>
      <c r="CU128" s="93">
        <v>0</v>
      </c>
      <c r="CV128" s="93">
        <v>0</v>
      </c>
      <c r="CW128" s="93">
        <v>0</v>
      </c>
      <c r="CX128" s="93">
        <v>0</v>
      </c>
      <c r="CY128" s="93">
        <v>0</v>
      </c>
      <c r="CZ128" s="93">
        <v>0</v>
      </c>
      <c r="DA128" s="93">
        <v>0</v>
      </c>
      <c r="DB128" s="92">
        <v>0</v>
      </c>
      <c r="DC128" s="93">
        <v>0</v>
      </c>
      <c r="DD128" s="93">
        <v>0</v>
      </c>
      <c r="DE128" s="93">
        <v>0</v>
      </c>
      <c r="DF128" s="92">
        <v>0</v>
      </c>
      <c r="DG128" s="93">
        <v>0</v>
      </c>
      <c r="DH128" s="93">
        <v>0</v>
      </c>
      <c r="DI128" s="92">
        <v>0</v>
      </c>
      <c r="DJ128" s="93">
        <v>0</v>
      </c>
      <c r="DK128" s="93">
        <v>0</v>
      </c>
      <c r="DL128" s="93">
        <v>0</v>
      </c>
      <c r="DM128" s="93">
        <v>0</v>
      </c>
      <c r="DN128" s="92">
        <v>0</v>
      </c>
      <c r="DO128" s="93">
        <v>0</v>
      </c>
      <c r="DP128" s="93">
        <v>0</v>
      </c>
      <c r="DQ128" s="92">
        <v>0</v>
      </c>
      <c r="DR128" s="93">
        <v>0</v>
      </c>
      <c r="DS128" s="93">
        <v>0</v>
      </c>
      <c r="DT128" s="93">
        <v>0</v>
      </c>
      <c r="DU128" s="93">
        <v>0</v>
      </c>
      <c r="DV128" s="93">
        <v>0</v>
      </c>
      <c r="DW128" s="93">
        <v>0</v>
      </c>
      <c r="DX128" s="93">
        <v>0</v>
      </c>
      <c r="DY128" s="93">
        <v>0</v>
      </c>
      <c r="DZ128" s="93">
        <v>0</v>
      </c>
      <c r="EA128" s="93">
        <v>0</v>
      </c>
      <c r="EB128" s="92">
        <v>0</v>
      </c>
      <c r="EC128" s="93">
        <v>0</v>
      </c>
      <c r="ED128" s="93">
        <v>0</v>
      </c>
      <c r="EE128" s="93">
        <v>0</v>
      </c>
      <c r="EF128" s="93">
        <v>0</v>
      </c>
      <c r="EG128" s="93">
        <v>0</v>
      </c>
      <c r="EH128" s="93">
        <v>0</v>
      </c>
      <c r="EI128" s="92">
        <v>0</v>
      </c>
      <c r="EJ128" s="93">
        <v>0</v>
      </c>
      <c r="EK128" s="93">
        <v>0</v>
      </c>
      <c r="EL128" s="93">
        <v>0</v>
      </c>
      <c r="EM128" s="92">
        <v>0</v>
      </c>
      <c r="EN128" s="93">
        <v>0</v>
      </c>
      <c r="EO128" s="93">
        <v>0</v>
      </c>
      <c r="EP128" s="92">
        <v>0</v>
      </c>
      <c r="EQ128" s="93">
        <v>0</v>
      </c>
      <c r="ER128" s="93">
        <v>0</v>
      </c>
      <c r="ES128" s="92">
        <v>0</v>
      </c>
      <c r="ET128" s="92">
        <v>0</v>
      </c>
      <c r="EU128" s="93">
        <v>0</v>
      </c>
      <c r="EV128" s="93">
        <v>0</v>
      </c>
      <c r="EW128" s="93">
        <v>0</v>
      </c>
      <c r="EX128" s="93">
        <v>0</v>
      </c>
      <c r="EY128" s="93">
        <v>0</v>
      </c>
      <c r="EZ128" s="93">
        <v>0</v>
      </c>
      <c r="FA128" s="93">
        <v>0</v>
      </c>
      <c r="FB128" s="92">
        <v>0</v>
      </c>
      <c r="FC128" s="92">
        <v>0</v>
      </c>
      <c r="FD128" s="92">
        <v>0</v>
      </c>
      <c r="FE128" s="92">
        <v>0</v>
      </c>
      <c r="FF128" s="65"/>
      <c r="FG128" s="66">
        <v>461.18795999999998</v>
      </c>
      <c r="FI128" s="113"/>
    </row>
    <row r="129" spans="2:165" ht="14.25" customHeight="1" x14ac:dyDescent="0.2">
      <c r="B129" s="124" t="s">
        <v>554</v>
      </c>
      <c r="C129" s="124" t="s">
        <v>372</v>
      </c>
      <c r="D129" s="92">
        <v>0</v>
      </c>
      <c r="E129" s="93">
        <v>0</v>
      </c>
      <c r="F129" s="93">
        <v>0</v>
      </c>
      <c r="G129" s="93">
        <v>0</v>
      </c>
      <c r="H129" s="93">
        <v>0</v>
      </c>
      <c r="I129" s="93">
        <v>0</v>
      </c>
      <c r="J129" s="93">
        <v>0</v>
      </c>
      <c r="K129" s="93">
        <v>0</v>
      </c>
      <c r="L129" s="93">
        <v>0</v>
      </c>
      <c r="M129" s="93">
        <v>0</v>
      </c>
      <c r="N129" s="93">
        <v>0</v>
      </c>
      <c r="O129" s="93">
        <v>0</v>
      </c>
      <c r="P129" s="93">
        <v>0</v>
      </c>
      <c r="Q129" s="93">
        <v>0</v>
      </c>
      <c r="R129" s="93">
        <v>0</v>
      </c>
      <c r="S129" s="93">
        <v>0</v>
      </c>
      <c r="T129" s="93">
        <v>0</v>
      </c>
      <c r="U129" s="93">
        <v>0</v>
      </c>
      <c r="V129" s="93">
        <v>0</v>
      </c>
      <c r="W129" s="93">
        <v>0</v>
      </c>
      <c r="X129" s="93">
        <v>0</v>
      </c>
      <c r="Y129" s="93">
        <v>0</v>
      </c>
      <c r="Z129" s="93">
        <v>0</v>
      </c>
      <c r="AA129" s="93">
        <v>0</v>
      </c>
      <c r="AB129" s="93">
        <v>0</v>
      </c>
      <c r="AC129" s="93">
        <v>0</v>
      </c>
      <c r="AD129" s="93">
        <v>0</v>
      </c>
      <c r="AE129" s="93">
        <v>0</v>
      </c>
      <c r="AF129" s="93">
        <v>0</v>
      </c>
      <c r="AG129" s="93">
        <v>0</v>
      </c>
      <c r="AH129" s="92">
        <v>0</v>
      </c>
      <c r="AI129" s="93">
        <v>0</v>
      </c>
      <c r="AJ129" s="93">
        <v>0</v>
      </c>
      <c r="AK129" s="93">
        <v>0</v>
      </c>
      <c r="AL129" s="92">
        <v>4161.9714302057037</v>
      </c>
      <c r="AM129" s="93">
        <v>0</v>
      </c>
      <c r="AN129" s="93">
        <v>0</v>
      </c>
      <c r="AO129" s="93">
        <v>0</v>
      </c>
      <c r="AP129" s="93">
        <v>1659.1313255999999</v>
      </c>
      <c r="AQ129" s="93">
        <v>0</v>
      </c>
      <c r="AR129" s="93">
        <v>393.86038675677241</v>
      </c>
      <c r="AS129" s="93">
        <v>0</v>
      </c>
      <c r="AT129" s="93">
        <v>0</v>
      </c>
      <c r="AU129" s="93">
        <v>0</v>
      </c>
      <c r="AV129" s="93">
        <v>0</v>
      </c>
      <c r="AW129" s="93">
        <v>0</v>
      </c>
      <c r="AX129" s="93">
        <v>0</v>
      </c>
      <c r="AY129" s="93">
        <v>0</v>
      </c>
      <c r="AZ129" s="93">
        <v>0</v>
      </c>
      <c r="BA129" s="93">
        <v>0</v>
      </c>
      <c r="BB129" s="93">
        <v>0</v>
      </c>
      <c r="BC129" s="93">
        <v>0</v>
      </c>
      <c r="BD129" s="93">
        <v>0</v>
      </c>
      <c r="BE129" s="93">
        <v>0</v>
      </c>
      <c r="BF129" s="93">
        <v>1964.7184753682036</v>
      </c>
      <c r="BG129" s="93">
        <v>0</v>
      </c>
      <c r="BH129" s="93">
        <v>0</v>
      </c>
      <c r="BI129" s="93">
        <v>0</v>
      </c>
      <c r="BJ129" s="93">
        <v>0</v>
      </c>
      <c r="BK129" s="93">
        <v>0</v>
      </c>
      <c r="BL129" s="93">
        <v>0</v>
      </c>
      <c r="BM129" s="93">
        <v>0</v>
      </c>
      <c r="BN129" s="93">
        <v>0</v>
      </c>
      <c r="BO129" s="93">
        <v>0</v>
      </c>
      <c r="BP129" s="93">
        <v>0</v>
      </c>
      <c r="BQ129" s="93">
        <v>0</v>
      </c>
      <c r="BR129" s="93">
        <v>144.26124248072756</v>
      </c>
      <c r="BS129" s="93">
        <v>0</v>
      </c>
      <c r="BT129" s="93">
        <v>0</v>
      </c>
      <c r="BU129" s="93">
        <v>0</v>
      </c>
      <c r="BV129" s="93">
        <v>0</v>
      </c>
      <c r="BW129" s="93">
        <v>0</v>
      </c>
      <c r="BX129" s="93">
        <v>0</v>
      </c>
      <c r="BY129" s="93">
        <v>0</v>
      </c>
      <c r="BZ129" s="93">
        <v>0</v>
      </c>
      <c r="CA129" s="93">
        <v>0</v>
      </c>
      <c r="CB129" s="93">
        <v>0</v>
      </c>
      <c r="CC129" s="92">
        <v>0</v>
      </c>
      <c r="CD129" s="92">
        <v>0</v>
      </c>
      <c r="CE129" s="93">
        <v>0</v>
      </c>
      <c r="CF129" s="93">
        <v>0</v>
      </c>
      <c r="CG129" s="92">
        <v>0</v>
      </c>
      <c r="CH129" s="93">
        <v>0</v>
      </c>
      <c r="CI129" s="93">
        <v>0</v>
      </c>
      <c r="CJ129" s="93">
        <v>0</v>
      </c>
      <c r="CK129" s="93">
        <v>0</v>
      </c>
      <c r="CL129" s="93">
        <v>0</v>
      </c>
      <c r="CM129" s="93">
        <v>0</v>
      </c>
      <c r="CN129" s="93">
        <v>0</v>
      </c>
      <c r="CO129" s="93">
        <v>0</v>
      </c>
      <c r="CP129" s="92">
        <v>0</v>
      </c>
      <c r="CQ129" s="93">
        <v>0</v>
      </c>
      <c r="CR129" s="93">
        <v>0</v>
      </c>
      <c r="CS129" s="92">
        <v>0</v>
      </c>
      <c r="CT129" s="93">
        <v>0</v>
      </c>
      <c r="CU129" s="93">
        <v>0</v>
      </c>
      <c r="CV129" s="93">
        <v>0</v>
      </c>
      <c r="CW129" s="93">
        <v>0</v>
      </c>
      <c r="CX129" s="93">
        <v>0</v>
      </c>
      <c r="CY129" s="93">
        <v>0</v>
      </c>
      <c r="CZ129" s="93">
        <v>0</v>
      </c>
      <c r="DA129" s="93">
        <v>0</v>
      </c>
      <c r="DB129" s="92">
        <v>0</v>
      </c>
      <c r="DC129" s="93">
        <v>0</v>
      </c>
      <c r="DD129" s="93">
        <v>0</v>
      </c>
      <c r="DE129" s="93">
        <v>0</v>
      </c>
      <c r="DF129" s="92">
        <v>0</v>
      </c>
      <c r="DG129" s="93">
        <v>0</v>
      </c>
      <c r="DH129" s="93">
        <v>0</v>
      </c>
      <c r="DI129" s="92">
        <v>0</v>
      </c>
      <c r="DJ129" s="93">
        <v>0</v>
      </c>
      <c r="DK129" s="93">
        <v>0</v>
      </c>
      <c r="DL129" s="93">
        <v>0</v>
      </c>
      <c r="DM129" s="93">
        <v>0</v>
      </c>
      <c r="DN129" s="92">
        <v>0</v>
      </c>
      <c r="DO129" s="93">
        <v>0</v>
      </c>
      <c r="DP129" s="93">
        <v>0</v>
      </c>
      <c r="DQ129" s="92">
        <v>0</v>
      </c>
      <c r="DR129" s="93">
        <v>0</v>
      </c>
      <c r="DS129" s="93">
        <v>0</v>
      </c>
      <c r="DT129" s="93">
        <v>0</v>
      </c>
      <c r="DU129" s="93">
        <v>0</v>
      </c>
      <c r="DV129" s="93">
        <v>0</v>
      </c>
      <c r="DW129" s="93">
        <v>0</v>
      </c>
      <c r="DX129" s="93">
        <v>0</v>
      </c>
      <c r="DY129" s="93">
        <v>0</v>
      </c>
      <c r="DZ129" s="93">
        <v>0</v>
      </c>
      <c r="EA129" s="93">
        <v>0</v>
      </c>
      <c r="EB129" s="92">
        <v>0</v>
      </c>
      <c r="EC129" s="93">
        <v>0</v>
      </c>
      <c r="ED129" s="93">
        <v>0</v>
      </c>
      <c r="EE129" s="93">
        <v>0</v>
      </c>
      <c r="EF129" s="93">
        <v>0</v>
      </c>
      <c r="EG129" s="93">
        <v>0</v>
      </c>
      <c r="EH129" s="93">
        <v>0</v>
      </c>
      <c r="EI129" s="92">
        <v>0</v>
      </c>
      <c r="EJ129" s="93">
        <v>0</v>
      </c>
      <c r="EK129" s="93">
        <v>0</v>
      </c>
      <c r="EL129" s="93">
        <v>0</v>
      </c>
      <c r="EM129" s="92">
        <v>0</v>
      </c>
      <c r="EN129" s="93">
        <v>0</v>
      </c>
      <c r="EO129" s="93">
        <v>0</v>
      </c>
      <c r="EP129" s="92">
        <v>0</v>
      </c>
      <c r="EQ129" s="93">
        <v>0</v>
      </c>
      <c r="ER129" s="93">
        <v>0</v>
      </c>
      <c r="ES129" s="92">
        <v>0</v>
      </c>
      <c r="ET129" s="92">
        <v>0</v>
      </c>
      <c r="EU129" s="93">
        <v>0</v>
      </c>
      <c r="EV129" s="93">
        <v>0</v>
      </c>
      <c r="EW129" s="93">
        <v>0</v>
      </c>
      <c r="EX129" s="93">
        <v>0</v>
      </c>
      <c r="EY129" s="93">
        <v>0</v>
      </c>
      <c r="EZ129" s="93">
        <v>0</v>
      </c>
      <c r="FA129" s="93">
        <v>0</v>
      </c>
      <c r="FB129" s="92">
        <v>0</v>
      </c>
      <c r="FC129" s="92">
        <v>0</v>
      </c>
      <c r="FD129" s="92">
        <v>0</v>
      </c>
      <c r="FE129" s="92">
        <v>0</v>
      </c>
      <c r="FF129" s="65"/>
      <c r="FG129" s="66">
        <v>4161.9714302057037</v>
      </c>
      <c r="FI129" s="113"/>
    </row>
    <row r="130" spans="2:165" ht="14.25" customHeight="1" x14ac:dyDescent="0.2">
      <c r="B130" s="124" t="s">
        <v>555</v>
      </c>
      <c r="C130" s="124" t="s">
        <v>373</v>
      </c>
      <c r="D130" s="92">
        <v>4.1311533145090911</v>
      </c>
      <c r="E130" s="93">
        <v>0</v>
      </c>
      <c r="F130" s="93">
        <v>0</v>
      </c>
      <c r="G130" s="93">
        <v>0</v>
      </c>
      <c r="H130" s="93">
        <v>0</v>
      </c>
      <c r="I130" s="93">
        <v>0</v>
      </c>
      <c r="J130" s="93">
        <v>0</v>
      </c>
      <c r="K130" s="93">
        <v>0</v>
      </c>
      <c r="L130" s="93">
        <v>0</v>
      </c>
      <c r="M130" s="93">
        <v>0</v>
      </c>
      <c r="N130" s="93">
        <v>0</v>
      </c>
      <c r="O130" s="93">
        <v>0</v>
      </c>
      <c r="P130" s="93">
        <v>0</v>
      </c>
      <c r="Q130" s="93">
        <v>0</v>
      </c>
      <c r="R130" s="93">
        <v>0</v>
      </c>
      <c r="S130" s="93">
        <v>0</v>
      </c>
      <c r="T130" s="93">
        <v>0</v>
      </c>
      <c r="U130" s="93">
        <v>0</v>
      </c>
      <c r="V130" s="93">
        <v>0</v>
      </c>
      <c r="W130" s="93">
        <v>0</v>
      </c>
      <c r="X130" s="93">
        <v>0</v>
      </c>
      <c r="Y130" s="93">
        <v>0</v>
      </c>
      <c r="Z130" s="93">
        <v>2.5764181961454544</v>
      </c>
      <c r="AA130" s="93">
        <v>1.1549460879272728</v>
      </c>
      <c r="AB130" s="93">
        <v>0.39978903043636366</v>
      </c>
      <c r="AC130" s="93">
        <v>0</v>
      </c>
      <c r="AD130" s="93">
        <v>0</v>
      </c>
      <c r="AE130" s="93">
        <v>0</v>
      </c>
      <c r="AF130" s="93">
        <v>0</v>
      </c>
      <c r="AG130" s="93">
        <v>0</v>
      </c>
      <c r="AH130" s="92">
        <v>0</v>
      </c>
      <c r="AI130" s="93">
        <v>0</v>
      </c>
      <c r="AJ130" s="93">
        <v>0</v>
      </c>
      <c r="AK130" s="93">
        <v>0</v>
      </c>
      <c r="AL130" s="92">
        <v>0.31094702367272731</v>
      </c>
      <c r="AM130" s="93">
        <v>0.31094702367272731</v>
      </c>
      <c r="AN130" s="93">
        <v>0</v>
      </c>
      <c r="AO130" s="93">
        <v>0</v>
      </c>
      <c r="AP130" s="93">
        <v>0</v>
      </c>
      <c r="AQ130" s="93">
        <v>0</v>
      </c>
      <c r="AR130" s="93">
        <v>0</v>
      </c>
      <c r="AS130" s="93">
        <v>0</v>
      </c>
      <c r="AT130" s="93">
        <v>0</v>
      </c>
      <c r="AU130" s="93">
        <v>0</v>
      </c>
      <c r="AV130" s="93">
        <v>0</v>
      </c>
      <c r="AW130" s="93">
        <v>0</v>
      </c>
      <c r="AX130" s="93">
        <v>0</v>
      </c>
      <c r="AY130" s="93">
        <v>0</v>
      </c>
      <c r="AZ130" s="93">
        <v>0</v>
      </c>
      <c r="BA130" s="93">
        <v>0</v>
      </c>
      <c r="BB130" s="93">
        <v>0</v>
      </c>
      <c r="BC130" s="93">
        <v>0</v>
      </c>
      <c r="BD130" s="93">
        <v>0</v>
      </c>
      <c r="BE130" s="93">
        <v>0</v>
      </c>
      <c r="BF130" s="93">
        <v>0</v>
      </c>
      <c r="BG130" s="93">
        <v>0</v>
      </c>
      <c r="BH130" s="93">
        <v>0</v>
      </c>
      <c r="BI130" s="93">
        <v>0</v>
      </c>
      <c r="BJ130" s="93">
        <v>0</v>
      </c>
      <c r="BK130" s="93">
        <v>0</v>
      </c>
      <c r="BL130" s="93">
        <v>0</v>
      </c>
      <c r="BM130" s="93">
        <v>0</v>
      </c>
      <c r="BN130" s="93">
        <v>0</v>
      </c>
      <c r="BO130" s="93">
        <v>0</v>
      </c>
      <c r="BP130" s="93">
        <v>0</v>
      </c>
      <c r="BQ130" s="93">
        <v>0</v>
      </c>
      <c r="BR130" s="93">
        <v>0</v>
      </c>
      <c r="BS130" s="93">
        <v>0</v>
      </c>
      <c r="BT130" s="93">
        <v>0</v>
      </c>
      <c r="BU130" s="93">
        <v>0</v>
      </c>
      <c r="BV130" s="93">
        <v>0</v>
      </c>
      <c r="BW130" s="93">
        <v>0</v>
      </c>
      <c r="BX130" s="93">
        <v>0</v>
      </c>
      <c r="BY130" s="93">
        <v>0</v>
      </c>
      <c r="BZ130" s="93">
        <v>0</v>
      </c>
      <c r="CA130" s="93">
        <v>0</v>
      </c>
      <c r="CB130" s="93">
        <v>0</v>
      </c>
      <c r="CC130" s="92">
        <v>0</v>
      </c>
      <c r="CD130" s="92">
        <v>0</v>
      </c>
      <c r="CE130" s="93">
        <v>0</v>
      </c>
      <c r="CF130" s="93">
        <v>0</v>
      </c>
      <c r="CG130" s="92">
        <v>0</v>
      </c>
      <c r="CH130" s="93">
        <v>0</v>
      </c>
      <c r="CI130" s="93">
        <v>0</v>
      </c>
      <c r="CJ130" s="93">
        <v>0</v>
      </c>
      <c r="CK130" s="93">
        <v>0</v>
      </c>
      <c r="CL130" s="93">
        <v>0</v>
      </c>
      <c r="CM130" s="93">
        <v>0</v>
      </c>
      <c r="CN130" s="93">
        <v>0</v>
      </c>
      <c r="CO130" s="93">
        <v>0</v>
      </c>
      <c r="CP130" s="92">
        <v>0</v>
      </c>
      <c r="CQ130" s="93">
        <v>0</v>
      </c>
      <c r="CR130" s="93">
        <v>0</v>
      </c>
      <c r="CS130" s="92">
        <v>0</v>
      </c>
      <c r="CT130" s="93">
        <v>0</v>
      </c>
      <c r="CU130" s="93">
        <v>0</v>
      </c>
      <c r="CV130" s="93">
        <v>0</v>
      </c>
      <c r="CW130" s="93">
        <v>0</v>
      </c>
      <c r="CX130" s="93">
        <v>0</v>
      </c>
      <c r="CY130" s="93">
        <v>0</v>
      </c>
      <c r="CZ130" s="93">
        <v>0</v>
      </c>
      <c r="DA130" s="93">
        <v>0</v>
      </c>
      <c r="DB130" s="92">
        <v>0</v>
      </c>
      <c r="DC130" s="93">
        <v>0</v>
      </c>
      <c r="DD130" s="93">
        <v>0</v>
      </c>
      <c r="DE130" s="93">
        <v>0</v>
      </c>
      <c r="DF130" s="92">
        <v>0</v>
      </c>
      <c r="DG130" s="93">
        <v>0</v>
      </c>
      <c r="DH130" s="93">
        <v>0</v>
      </c>
      <c r="DI130" s="92">
        <v>0</v>
      </c>
      <c r="DJ130" s="93">
        <v>0</v>
      </c>
      <c r="DK130" s="93">
        <v>0</v>
      </c>
      <c r="DL130" s="93">
        <v>0</v>
      </c>
      <c r="DM130" s="93">
        <v>0</v>
      </c>
      <c r="DN130" s="92">
        <v>0</v>
      </c>
      <c r="DO130" s="93">
        <v>0</v>
      </c>
      <c r="DP130" s="93">
        <v>0</v>
      </c>
      <c r="DQ130" s="92">
        <v>0</v>
      </c>
      <c r="DR130" s="93">
        <v>0</v>
      </c>
      <c r="DS130" s="93">
        <v>0</v>
      </c>
      <c r="DT130" s="93">
        <v>0</v>
      </c>
      <c r="DU130" s="93">
        <v>0</v>
      </c>
      <c r="DV130" s="93">
        <v>0</v>
      </c>
      <c r="DW130" s="93">
        <v>0</v>
      </c>
      <c r="DX130" s="93">
        <v>0</v>
      </c>
      <c r="DY130" s="93">
        <v>0</v>
      </c>
      <c r="DZ130" s="93">
        <v>0</v>
      </c>
      <c r="EA130" s="93">
        <v>0</v>
      </c>
      <c r="EB130" s="92">
        <v>0</v>
      </c>
      <c r="EC130" s="93">
        <v>0</v>
      </c>
      <c r="ED130" s="93">
        <v>0</v>
      </c>
      <c r="EE130" s="93">
        <v>0</v>
      </c>
      <c r="EF130" s="93">
        <v>0</v>
      </c>
      <c r="EG130" s="93">
        <v>0</v>
      </c>
      <c r="EH130" s="93">
        <v>0</v>
      </c>
      <c r="EI130" s="92">
        <v>0</v>
      </c>
      <c r="EJ130" s="93">
        <v>0</v>
      </c>
      <c r="EK130" s="93">
        <v>0</v>
      </c>
      <c r="EL130" s="93">
        <v>0</v>
      </c>
      <c r="EM130" s="92">
        <v>0</v>
      </c>
      <c r="EN130" s="93">
        <v>0</v>
      </c>
      <c r="EO130" s="93">
        <v>0</v>
      </c>
      <c r="EP130" s="92">
        <v>0</v>
      </c>
      <c r="EQ130" s="93">
        <v>0</v>
      </c>
      <c r="ER130" s="93">
        <v>0</v>
      </c>
      <c r="ES130" s="92">
        <v>0</v>
      </c>
      <c r="ET130" s="92">
        <v>0</v>
      </c>
      <c r="EU130" s="93">
        <v>0</v>
      </c>
      <c r="EV130" s="93">
        <v>0</v>
      </c>
      <c r="EW130" s="93">
        <v>0</v>
      </c>
      <c r="EX130" s="93">
        <v>0</v>
      </c>
      <c r="EY130" s="93">
        <v>0</v>
      </c>
      <c r="EZ130" s="93">
        <v>0</v>
      </c>
      <c r="FA130" s="93">
        <v>0</v>
      </c>
      <c r="FB130" s="92">
        <v>0</v>
      </c>
      <c r="FC130" s="92">
        <v>3.0289444799999998</v>
      </c>
      <c r="FD130" s="92">
        <v>-2.6244120000001203E-2</v>
      </c>
      <c r="FE130" s="92">
        <v>0</v>
      </c>
      <c r="FF130" s="65"/>
      <c r="FG130" s="66">
        <v>7.4448006981818171</v>
      </c>
      <c r="FI130" s="113"/>
    </row>
    <row r="131" spans="2:165" ht="14.25" customHeight="1" x14ac:dyDescent="0.2">
      <c r="B131" s="124" t="s">
        <v>556</v>
      </c>
      <c r="C131" s="124" t="s">
        <v>415</v>
      </c>
      <c r="D131" s="92">
        <v>0</v>
      </c>
      <c r="E131" s="93">
        <v>0</v>
      </c>
      <c r="F131" s="93">
        <v>0</v>
      </c>
      <c r="G131" s="93">
        <v>0</v>
      </c>
      <c r="H131" s="93">
        <v>0</v>
      </c>
      <c r="I131" s="93">
        <v>0</v>
      </c>
      <c r="J131" s="93">
        <v>0</v>
      </c>
      <c r="K131" s="93">
        <v>0</v>
      </c>
      <c r="L131" s="93">
        <v>0</v>
      </c>
      <c r="M131" s="93">
        <v>0</v>
      </c>
      <c r="N131" s="93">
        <v>0</v>
      </c>
      <c r="O131" s="93">
        <v>0</v>
      </c>
      <c r="P131" s="93">
        <v>0</v>
      </c>
      <c r="Q131" s="93">
        <v>0</v>
      </c>
      <c r="R131" s="93">
        <v>0</v>
      </c>
      <c r="S131" s="93">
        <v>0</v>
      </c>
      <c r="T131" s="93">
        <v>0</v>
      </c>
      <c r="U131" s="93">
        <v>0</v>
      </c>
      <c r="V131" s="93">
        <v>0</v>
      </c>
      <c r="W131" s="93">
        <v>0</v>
      </c>
      <c r="X131" s="93">
        <v>0</v>
      </c>
      <c r="Y131" s="93">
        <v>0</v>
      </c>
      <c r="Z131" s="93">
        <v>0</v>
      </c>
      <c r="AA131" s="93">
        <v>0</v>
      </c>
      <c r="AB131" s="93">
        <v>0</v>
      </c>
      <c r="AC131" s="93">
        <v>0</v>
      </c>
      <c r="AD131" s="93">
        <v>0</v>
      </c>
      <c r="AE131" s="93">
        <v>0</v>
      </c>
      <c r="AF131" s="93">
        <v>0</v>
      </c>
      <c r="AG131" s="93">
        <v>0</v>
      </c>
      <c r="AH131" s="92">
        <v>0</v>
      </c>
      <c r="AI131" s="93">
        <v>0</v>
      </c>
      <c r="AJ131" s="93">
        <v>0</v>
      </c>
      <c r="AK131" s="93">
        <v>0</v>
      </c>
      <c r="AL131" s="92">
        <v>3359.2740038390998</v>
      </c>
      <c r="AM131" s="93">
        <v>0</v>
      </c>
      <c r="AN131" s="93">
        <v>0</v>
      </c>
      <c r="AO131" s="93">
        <v>0</v>
      </c>
      <c r="AP131" s="93">
        <v>0</v>
      </c>
      <c r="AQ131" s="93">
        <v>0</v>
      </c>
      <c r="AR131" s="93">
        <v>0</v>
      </c>
      <c r="AS131" s="93">
        <v>0</v>
      </c>
      <c r="AT131" s="93">
        <v>0</v>
      </c>
      <c r="AU131" s="93">
        <v>0</v>
      </c>
      <c r="AV131" s="93">
        <v>0</v>
      </c>
      <c r="AW131" s="93">
        <v>0</v>
      </c>
      <c r="AX131" s="93">
        <v>0</v>
      </c>
      <c r="AY131" s="93">
        <v>0</v>
      </c>
      <c r="AZ131" s="93">
        <v>0</v>
      </c>
      <c r="BA131" s="93">
        <v>0</v>
      </c>
      <c r="BB131" s="93">
        <v>0</v>
      </c>
      <c r="BC131" s="93">
        <v>0</v>
      </c>
      <c r="BD131" s="93">
        <v>0</v>
      </c>
      <c r="BE131" s="93">
        <v>0</v>
      </c>
      <c r="BF131" s="93">
        <v>0</v>
      </c>
      <c r="BG131" s="93">
        <v>0</v>
      </c>
      <c r="BH131" s="93">
        <v>0</v>
      </c>
      <c r="BI131" s="93">
        <v>0</v>
      </c>
      <c r="BJ131" s="93">
        <v>0</v>
      </c>
      <c r="BK131" s="93">
        <v>0</v>
      </c>
      <c r="BL131" s="93">
        <v>0</v>
      </c>
      <c r="BM131" s="93">
        <v>0</v>
      </c>
      <c r="BN131" s="93">
        <v>0</v>
      </c>
      <c r="BO131" s="93">
        <v>0</v>
      </c>
      <c r="BP131" s="93">
        <v>0</v>
      </c>
      <c r="BQ131" s="93">
        <v>0</v>
      </c>
      <c r="BR131" s="93">
        <v>3359.2740038390998</v>
      </c>
      <c r="BS131" s="93">
        <v>0</v>
      </c>
      <c r="BT131" s="93">
        <v>0</v>
      </c>
      <c r="BU131" s="93">
        <v>0</v>
      </c>
      <c r="BV131" s="93">
        <v>0</v>
      </c>
      <c r="BW131" s="93">
        <v>0</v>
      </c>
      <c r="BX131" s="93">
        <v>0</v>
      </c>
      <c r="BY131" s="93">
        <v>0</v>
      </c>
      <c r="BZ131" s="93">
        <v>0</v>
      </c>
      <c r="CA131" s="93">
        <v>0</v>
      </c>
      <c r="CB131" s="93">
        <v>0</v>
      </c>
      <c r="CC131" s="92">
        <v>0</v>
      </c>
      <c r="CD131" s="92">
        <v>0</v>
      </c>
      <c r="CE131" s="93">
        <v>0</v>
      </c>
      <c r="CF131" s="93">
        <v>0</v>
      </c>
      <c r="CG131" s="92">
        <v>0</v>
      </c>
      <c r="CH131" s="93">
        <v>0</v>
      </c>
      <c r="CI131" s="93">
        <v>0</v>
      </c>
      <c r="CJ131" s="93">
        <v>0</v>
      </c>
      <c r="CK131" s="93">
        <v>0</v>
      </c>
      <c r="CL131" s="93">
        <v>0</v>
      </c>
      <c r="CM131" s="93">
        <v>0</v>
      </c>
      <c r="CN131" s="93">
        <v>0</v>
      </c>
      <c r="CO131" s="93">
        <v>0</v>
      </c>
      <c r="CP131" s="92">
        <v>0</v>
      </c>
      <c r="CQ131" s="93">
        <v>0</v>
      </c>
      <c r="CR131" s="93">
        <v>0</v>
      </c>
      <c r="CS131" s="92">
        <v>0</v>
      </c>
      <c r="CT131" s="93">
        <v>0</v>
      </c>
      <c r="CU131" s="93">
        <v>0</v>
      </c>
      <c r="CV131" s="93">
        <v>0</v>
      </c>
      <c r="CW131" s="93">
        <v>0</v>
      </c>
      <c r="CX131" s="93">
        <v>0</v>
      </c>
      <c r="CY131" s="93">
        <v>0</v>
      </c>
      <c r="CZ131" s="93">
        <v>0</v>
      </c>
      <c r="DA131" s="93">
        <v>0</v>
      </c>
      <c r="DB131" s="92">
        <v>0</v>
      </c>
      <c r="DC131" s="93">
        <v>0</v>
      </c>
      <c r="DD131" s="93">
        <v>0</v>
      </c>
      <c r="DE131" s="93">
        <v>0</v>
      </c>
      <c r="DF131" s="92">
        <v>0</v>
      </c>
      <c r="DG131" s="93">
        <v>0</v>
      </c>
      <c r="DH131" s="93">
        <v>0</v>
      </c>
      <c r="DI131" s="92">
        <v>0</v>
      </c>
      <c r="DJ131" s="93">
        <v>0</v>
      </c>
      <c r="DK131" s="93">
        <v>0</v>
      </c>
      <c r="DL131" s="93">
        <v>0</v>
      </c>
      <c r="DM131" s="93">
        <v>0</v>
      </c>
      <c r="DN131" s="92">
        <v>0</v>
      </c>
      <c r="DO131" s="93">
        <v>0</v>
      </c>
      <c r="DP131" s="93">
        <v>0</v>
      </c>
      <c r="DQ131" s="92">
        <v>0</v>
      </c>
      <c r="DR131" s="93">
        <v>0</v>
      </c>
      <c r="DS131" s="93">
        <v>0</v>
      </c>
      <c r="DT131" s="93">
        <v>0</v>
      </c>
      <c r="DU131" s="93">
        <v>0</v>
      </c>
      <c r="DV131" s="93">
        <v>0</v>
      </c>
      <c r="DW131" s="93">
        <v>0</v>
      </c>
      <c r="DX131" s="93">
        <v>0</v>
      </c>
      <c r="DY131" s="93">
        <v>0</v>
      </c>
      <c r="DZ131" s="93">
        <v>0</v>
      </c>
      <c r="EA131" s="93">
        <v>0</v>
      </c>
      <c r="EB131" s="92">
        <v>0</v>
      </c>
      <c r="EC131" s="93">
        <v>0</v>
      </c>
      <c r="ED131" s="93">
        <v>0</v>
      </c>
      <c r="EE131" s="93">
        <v>0</v>
      </c>
      <c r="EF131" s="93">
        <v>0</v>
      </c>
      <c r="EG131" s="93">
        <v>0</v>
      </c>
      <c r="EH131" s="93">
        <v>0</v>
      </c>
      <c r="EI131" s="92">
        <v>0</v>
      </c>
      <c r="EJ131" s="93">
        <v>0</v>
      </c>
      <c r="EK131" s="93">
        <v>0</v>
      </c>
      <c r="EL131" s="93">
        <v>0</v>
      </c>
      <c r="EM131" s="92">
        <v>0</v>
      </c>
      <c r="EN131" s="93">
        <v>0</v>
      </c>
      <c r="EO131" s="93">
        <v>0</v>
      </c>
      <c r="EP131" s="92">
        <v>0</v>
      </c>
      <c r="EQ131" s="93">
        <v>0</v>
      </c>
      <c r="ER131" s="93">
        <v>0</v>
      </c>
      <c r="ES131" s="92">
        <v>0</v>
      </c>
      <c r="ET131" s="92">
        <v>0</v>
      </c>
      <c r="EU131" s="93">
        <v>0</v>
      </c>
      <c r="EV131" s="93">
        <v>0</v>
      </c>
      <c r="EW131" s="93">
        <v>0</v>
      </c>
      <c r="EX131" s="93">
        <v>0</v>
      </c>
      <c r="EY131" s="93">
        <v>0</v>
      </c>
      <c r="EZ131" s="93">
        <v>0</v>
      </c>
      <c r="FA131" s="93">
        <v>0</v>
      </c>
      <c r="FB131" s="92">
        <v>0</v>
      </c>
      <c r="FC131" s="92">
        <v>0</v>
      </c>
      <c r="FD131" s="92">
        <v>0</v>
      </c>
      <c r="FE131" s="92">
        <v>0</v>
      </c>
      <c r="FF131" s="65"/>
      <c r="FG131" s="66">
        <v>3359.2740038390998</v>
      </c>
      <c r="FI131" s="113"/>
    </row>
    <row r="132" spans="2:165" ht="14.25" customHeight="1" x14ac:dyDescent="0.2">
      <c r="B132" s="124" t="s">
        <v>557</v>
      </c>
      <c r="C132" s="124" t="s">
        <v>378</v>
      </c>
      <c r="D132" s="92">
        <v>0</v>
      </c>
      <c r="E132" s="93">
        <v>0</v>
      </c>
      <c r="F132" s="93">
        <v>0</v>
      </c>
      <c r="G132" s="93">
        <v>0</v>
      </c>
      <c r="H132" s="93">
        <v>0</v>
      </c>
      <c r="I132" s="93">
        <v>0</v>
      </c>
      <c r="J132" s="93">
        <v>0</v>
      </c>
      <c r="K132" s="93">
        <v>0</v>
      </c>
      <c r="L132" s="93">
        <v>0</v>
      </c>
      <c r="M132" s="93">
        <v>0</v>
      </c>
      <c r="N132" s="93">
        <v>0</v>
      </c>
      <c r="O132" s="93">
        <v>0</v>
      </c>
      <c r="P132" s="93">
        <v>0</v>
      </c>
      <c r="Q132" s="93">
        <v>0</v>
      </c>
      <c r="R132" s="93">
        <v>0</v>
      </c>
      <c r="S132" s="93">
        <v>0</v>
      </c>
      <c r="T132" s="93">
        <v>0</v>
      </c>
      <c r="U132" s="93">
        <v>0</v>
      </c>
      <c r="V132" s="93">
        <v>0</v>
      </c>
      <c r="W132" s="93">
        <v>0</v>
      </c>
      <c r="X132" s="93">
        <v>0</v>
      </c>
      <c r="Y132" s="93">
        <v>0</v>
      </c>
      <c r="Z132" s="93">
        <v>0</v>
      </c>
      <c r="AA132" s="93">
        <v>0</v>
      </c>
      <c r="AB132" s="93">
        <v>0</v>
      </c>
      <c r="AC132" s="93">
        <v>0</v>
      </c>
      <c r="AD132" s="93">
        <v>0</v>
      </c>
      <c r="AE132" s="93">
        <v>0</v>
      </c>
      <c r="AF132" s="93">
        <v>0</v>
      </c>
      <c r="AG132" s="93">
        <v>0</v>
      </c>
      <c r="AH132" s="92">
        <v>0</v>
      </c>
      <c r="AI132" s="93">
        <v>0</v>
      </c>
      <c r="AJ132" s="93">
        <v>0</v>
      </c>
      <c r="AK132" s="93">
        <v>0</v>
      </c>
      <c r="AL132" s="92">
        <v>0</v>
      </c>
      <c r="AM132" s="93">
        <v>0</v>
      </c>
      <c r="AN132" s="93">
        <v>0</v>
      </c>
      <c r="AO132" s="93">
        <v>0</v>
      </c>
      <c r="AP132" s="93">
        <v>0</v>
      </c>
      <c r="AQ132" s="93">
        <v>0</v>
      </c>
      <c r="AR132" s="93">
        <v>0</v>
      </c>
      <c r="AS132" s="93">
        <v>0</v>
      </c>
      <c r="AT132" s="93">
        <v>0</v>
      </c>
      <c r="AU132" s="93">
        <v>0</v>
      </c>
      <c r="AV132" s="93">
        <v>0</v>
      </c>
      <c r="AW132" s="93">
        <v>0</v>
      </c>
      <c r="AX132" s="93">
        <v>0</v>
      </c>
      <c r="AY132" s="93">
        <v>0</v>
      </c>
      <c r="AZ132" s="93">
        <v>0</v>
      </c>
      <c r="BA132" s="93">
        <v>0</v>
      </c>
      <c r="BB132" s="93">
        <v>0</v>
      </c>
      <c r="BC132" s="93">
        <v>0</v>
      </c>
      <c r="BD132" s="93">
        <v>0</v>
      </c>
      <c r="BE132" s="93">
        <v>0</v>
      </c>
      <c r="BF132" s="93">
        <v>0</v>
      </c>
      <c r="BG132" s="93">
        <v>0</v>
      </c>
      <c r="BH132" s="93">
        <v>0</v>
      </c>
      <c r="BI132" s="93">
        <v>0</v>
      </c>
      <c r="BJ132" s="93">
        <v>0</v>
      </c>
      <c r="BK132" s="93">
        <v>0</v>
      </c>
      <c r="BL132" s="93">
        <v>0</v>
      </c>
      <c r="BM132" s="93">
        <v>0</v>
      </c>
      <c r="BN132" s="93">
        <v>0</v>
      </c>
      <c r="BO132" s="93">
        <v>0</v>
      </c>
      <c r="BP132" s="93">
        <v>0</v>
      </c>
      <c r="BQ132" s="93">
        <v>0</v>
      </c>
      <c r="BR132" s="93">
        <v>0</v>
      </c>
      <c r="BS132" s="93">
        <v>0</v>
      </c>
      <c r="BT132" s="93">
        <v>0</v>
      </c>
      <c r="BU132" s="93">
        <v>0</v>
      </c>
      <c r="BV132" s="93">
        <v>0</v>
      </c>
      <c r="BW132" s="93">
        <v>0</v>
      </c>
      <c r="BX132" s="93">
        <v>0</v>
      </c>
      <c r="BY132" s="93">
        <v>0</v>
      </c>
      <c r="BZ132" s="93">
        <v>0</v>
      </c>
      <c r="CA132" s="93">
        <v>0</v>
      </c>
      <c r="CB132" s="93">
        <v>0</v>
      </c>
      <c r="CC132" s="92">
        <v>0</v>
      </c>
      <c r="CD132" s="92">
        <v>0</v>
      </c>
      <c r="CE132" s="93">
        <v>0</v>
      </c>
      <c r="CF132" s="93">
        <v>0</v>
      </c>
      <c r="CG132" s="92">
        <v>0</v>
      </c>
      <c r="CH132" s="93">
        <v>0</v>
      </c>
      <c r="CI132" s="93">
        <v>0</v>
      </c>
      <c r="CJ132" s="93">
        <v>0</v>
      </c>
      <c r="CK132" s="93">
        <v>0</v>
      </c>
      <c r="CL132" s="93">
        <v>0</v>
      </c>
      <c r="CM132" s="93">
        <v>0</v>
      </c>
      <c r="CN132" s="93">
        <v>0</v>
      </c>
      <c r="CO132" s="93">
        <v>0</v>
      </c>
      <c r="CP132" s="92">
        <v>0</v>
      </c>
      <c r="CQ132" s="93">
        <v>0</v>
      </c>
      <c r="CR132" s="93">
        <v>0</v>
      </c>
      <c r="CS132" s="92">
        <v>0</v>
      </c>
      <c r="CT132" s="93">
        <v>0</v>
      </c>
      <c r="CU132" s="93">
        <v>0</v>
      </c>
      <c r="CV132" s="93">
        <v>0</v>
      </c>
      <c r="CW132" s="93">
        <v>0</v>
      </c>
      <c r="CX132" s="93">
        <v>0</v>
      </c>
      <c r="CY132" s="93">
        <v>0</v>
      </c>
      <c r="CZ132" s="93">
        <v>0</v>
      </c>
      <c r="DA132" s="93">
        <v>0</v>
      </c>
      <c r="DB132" s="92">
        <v>0</v>
      </c>
      <c r="DC132" s="93">
        <v>0</v>
      </c>
      <c r="DD132" s="93">
        <v>0</v>
      </c>
      <c r="DE132" s="93">
        <v>0</v>
      </c>
      <c r="DF132" s="92">
        <v>0</v>
      </c>
      <c r="DG132" s="93">
        <v>0</v>
      </c>
      <c r="DH132" s="93">
        <v>0</v>
      </c>
      <c r="DI132" s="92">
        <v>0</v>
      </c>
      <c r="DJ132" s="93">
        <v>0</v>
      </c>
      <c r="DK132" s="93">
        <v>0</v>
      </c>
      <c r="DL132" s="93">
        <v>0</v>
      </c>
      <c r="DM132" s="93">
        <v>0</v>
      </c>
      <c r="DN132" s="92">
        <v>0</v>
      </c>
      <c r="DO132" s="93">
        <v>0</v>
      </c>
      <c r="DP132" s="93">
        <v>0</v>
      </c>
      <c r="DQ132" s="92">
        <v>0</v>
      </c>
      <c r="DR132" s="93">
        <v>0</v>
      </c>
      <c r="DS132" s="93">
        <v>0</v>
      </c>
      <c r="DT132" s="93">
        <v>0</v>
      </c>
      <c r="DU132" s="93">
        <v>0</v>
      </c>
      <c r="DV132" s="93">
        <v>0</v>
      </c>
      <c r="DW132" s="93">
        <v>0</v>
      </c>
      <c r="DX132" s="93">
        <v>0</v>
      </c>
      <c r="DY132" s="93">
        <v>0</v>
      </c>
      <c r="DZ132" s="93">
        <v>0</v>
      </c>
      <c r="EA132" s="93">
        <v>0</v>
      </c>
      <c r="EB132" s="92">
        <v>0</v>
      </c>
      <c r="EC132" s="93">
        <v>0</v>
      </c>
      <c r="ED132" s="93">
        <v>0</v>
      </c>
      <c r="EE132" s="93">
        <v>0</v>
      </c>
      <c r="EF132" s="93">
        <v>0</v>
      </c>
      <c r="EG132" s="93">
        <v>0</v>
      </c>
      <c r="EH132" s="93">
        <v>0</v>
      </c>
      <c r="EI132" s="92">
        <v>0</v>
      </c>
      <c r="EJ132" s="93">
        <v>0</v>
      </c>
      <c r="EK132" s="93">
        <v>0</v>
      </c>
      <c r="EL132" s="93">
        <v>0</v>
      </c>
      <c r="EM132" s="92">
        <v>0</v>
      </c>
      <c r="EN132" s="93">
        <v>0</v>
      </c>
      <c r="EO132" s="93">
        <v>0</v>
      </c>
      <c r="EP132" s="92">
        <v>0</v>
      </c>
      <c r="EQ132" s="93">
        <v>0</v>
      </c>
      <c r="ER132" s="93">
        <v>0</v>
      </c>
      <c r="ES132" s="92">
        <v>0</v>
      </c>
      <c r="ET132" s="92">
        <v>0</v>
      </c>
      <c r="EU132" s="93">
        <v>0</v>
      </c>
      <c r="EV132" s="93">
        <v>0</v>
      </c>
      <c r="EW132" s="93">
        <v>0</v>
      </c>
      <c r="EX132" s="93">
        <v>0</v>
      </c>
      <c r="EY132" s="93">
        <v>0</v>
      </c>
      <c r="EZ132" s="93">
        <v>0</v>
      </c>
      <c r="FA132" s="93">
        <v>0</v>
      </c>
      <c r="FB132" s="92">
        <v>0</v>
      </c>
      <c r="FC132" s="92">
        <v>38.290994990245956</v>
      </c>
      <c r="FD132" s="92">
        <v>0</v>
      </c>
      <c r="FE132" s="92">
        <v>0</v>
      </c>
      <c r="FF132" s="65"/>
      <c r="FG132" s="66">
        <v>38.290994990245956</v>
      </c>
      <c r="FI132" s="113"/>
    </row>
    <row r="133" spans="2:165" ht="14.25" customHeight="1" x14ac:dyDescent="0.2">
      <c r="B133" s="124" t="s">
        <v>558</v>
      </c>
      <c r="C133" s="124" t="s">
        <v>379</v>
      </c>
      <c r="D133" s="92">
        <v>0</v>
      </c>
      <c r="E133" s="93">
        <v>0</v>
      </c>
      <c r="F133" s="93">
        <v>0</v>
      </c>
      <c r="G133" s="93">
        <v>0</v>
      </c>
      <c r="H133" s="93">
        <v>0</v>
      </c>
      <c r="I133" s="93">
        <v>0</v>
      </c>
      <c r="J133" s="93">
        <v>0</v>
      </c>
      <c r="K133" s="93">
        <v>0</v>
      </c>
      <c r="L133" s="93">
        <v>0</v>
      </c>
      <c r="M133" s="93">
        <v>0</v>
      </c>
      <c r="N133" s="93">
        <v>0</v>
      </c>
      <c r="O133" s="93">
        <v>0</v>
      </c>
      <c r="P133" s="93">
        <v>0</v>
      </c>
      <c r="Q133" s="93">
        <v>0</v>
      </c>
      <c r="R133" s="93">
        <v>0</v>
      </c>
      <c r="S133" s="93">
        <v>0</v>
      </c>
      <c r="T133" s="93">
        <v>0</v>
      </c>
      <c r="U133" s="93">
        <v>0</v>
      </c>
      <c r="V133" s="93">
        <v>0</v>
      </c>
      <c r="W133" s="93">
        <v>0</v>
      </c>
      <c r="X133" s="93">
        <v>0</v>
      </c>
      <c r="Y133" s="93">
        <v>0</v>
      </c>
      <c r="Z133" s="93">
        <v>0</v>
      </c>
      <c r="AA133" s="93">
        <v>0</v>
      </c>
      <c r="AB133" s="93">
        <v>0</v>
      </c>
      <c r="AC133" s="93">
        <v>0</v>
      </c>
      <c r="AD133" s="93">
        <v>0</v>
      </c>
      <c r="AE133" s="93">
        <v>0</v>
      </c>
      <c r="AF133" s="93">
        <v>0</v>
      </c>
      <c r="AG133" s="93">
        <v>0</v>
      </c>
      <c r="AH133" s="92">
        <v>0</v>
      </c>
      <c r="AI133" s="93">
        <v>0</v>
      </c>
      <c r="AJ133" s="93">
        <v>0</v>
      </c>
      <c r="AK133" s="93">
        <v>0</v>
      </c>
      <c r="AL133" s="92">
        <v>2576.9644048811128</v>
      </c>
      <c r="AM133" s="93">
        <v>171.55776542518998</v>
      </c>
      <c r="AN133" s="93">
        <v>117.23935501343298</v>
      </c>
      <c r="AO133" s="93">
        <v>88.270948107923203</v>
      </c>
      <c r="AP133" s="93">
        <v>29.043775100622089</v>
      </c>
      <c r="AQ133" s="93">
        <v>57.873573534693648</v>
      </c>
      <c r="AR133" s="93">
        <v>1.7383748510995685</v>
      </c>
      <c r="AS133" s="93">
        <v>269.3160409503223</v>
      </c>
      <c r="AT133" s="93">
        <v>81.476247387193993</v>
      </c>
      <c r="AU133" s="93">
        <v>0.92932041856033087</v>
      </c>
      <c r="AV133" s="93">
        <v>3.037667152985025</v>
      </c>
      <c r="AW133" s="93">
        <v>13.238487004933591</v>
      </c>
      <c r="AX133" s="93">
        <v>29.549651111040561</v>
      </c>
      <c r="AY133" s="93">
        <v>45.274186419205691</v>
      </c>
      <c r="AZ133" s="93">
        <v>130.28684854711784</v>
      </c>
      <c r="BA133" s="93">
        <v>21.426895581225086</v>
      </c>
      <c r="BB133" s="93">
        <v>0</v>
      </c>
      <c r="BC133" s="93">
        <v>37.035891398683354</v>
      </c>
      <c r="BD133" s="93">
        <v>1.4315697476634132E-2</v>
      </c>
      <c r="BE133" s="93">
        <v>0</v>
      </c>
      <c r="BF133" s="93">
        <v>71.05057749941686</v>
      </c>
      <c r="BG133" s="93">
        <v>18.435548757279232</v>
      </c>
      <c r="BH133" s="93">
        <v>0</v>
      </c>
      <c r="BI133" s="93">
        <v>21.993695433487325</v>
      </c>
      <c r="BJ133" s="93">
        <v>13.073271244439416</v>
      </c>
      <c r="BK133" s="93">
        <v>0</v>
      </c>
      <c r="BL133" s="93">
        <v>0</v>
      </c>
      <c r="BM133" s="93">
        <v>7.8123288781653688</v>
      </c>
      <c r="BN133" s="93">
        <v>1.0873195862547387</v>
      </c>
      <c r="BO133" s="93">
        <v>9.6678893179856207</v>
      </c>
      <c r="BP133" s="93">
        <v>94.569511718687579</v>
      </c>
      <c r="BQ133" s="93">
        <v>238.61432947365375</v>
      </c>
      <c r="BR133" s="93">
        <v>237.68094424322905</v>
      </c>
      <c r="BS133" s="93">
        <v>94.496643730976473</v>
      </c>
      <c r="BT133" s="93">
        <v>20.154816510385871</v>
      </c>
      <c r="BU133" s="93">
        <v>0</v>
      </c>
      <c r="BV133" s="93">
        <v>0</v>
      </c>
      <c r="BW133" s="93">
        <v>31.431554836864443</v>
      </c>
      <c r="BX133" s="93">
        <v>14.241546520171234</v>
      </c>
      <c r="BY133" s="93">
        <v>19.967663650295474</v>
      </c>
      <c r="BZ133" s="93">
        <v>9.6540419636536434</v>
      </c>
      <c r="CA133" s="93">
        <v>575.58074635694095</v>
      </c>
      <c r="CB133" s="93">
        <v>0.14263145751977577</v>
      </c>
      <c r="CC133" s="92">
        <v>5.3086079609558036E-3</v>
      </c>
      <c r="CD133" s="92">
        <v>5.8266337643107944</v>
      </c>
      <c r="CE133" s="93">
        <v>0</v>
      </c>
      <c r="CF133" s="93">
        <v>5.8266337643107944</v>
      </c>
      <c r="CG133" s="92">
        <v>0</v>
      </c>
      <c r="CH133" s="93">
        <v>0</v>
      </c>
      <c r="CI133" s="93">
        <v>0</v>
      </c>
      <c r="CJ133" s="93">
        <v>0</v>
      </c>
      <c r="CK133" s="93">
        <v>0</v>
      </c>
      <c r="CL133" s="93">
        <v>0</v>
      </c>
      <c r="CM133" s="93">
        <v>0</v>
      </c>
      <c r="CN133" s="93">
        <v>0</v>
      </c>
      <c r="CO133" s="93">
        <v>0</v>
      </c>
      <c r="CP133" s="92">
        <v>243.32957916279267</v>
      </c>
      <c r="CQ133" s="93">
        <v>238.88754691860618</v>
      </c>
      <c r="CR133" s="93">
        <v>4.4420322441865023</v>
      </c>
      <c r="CS133" s="92">
        <v>128.70799219149282</v>
      </c>
      <c r="CT133" s="93">
        <v>0</v>
      </c>
      <c r="CU133" s="93">
        <v>0</v>
      </c>
      <c r="CV133" s="93">
        <v>112.63697660835584</v>
      </c>
      <c r="CW133" s="93">
        <v>5.456970685743318E-4</v>
      </c>
      <c r="CX133" s="93">
        <v>14.04230791582113</v>
      </c>
      <c r="CY133" s="93">
        <v>2.0281619702472744</v>
      </c>
      <c r="CZ133" s="93">
        <v>0</v>
      </c>
      <c r="DA133" s="93">
        <v>0</v>
      </c>
      <c r="DB133" s="92">
        <v>922.12009182800784</v>
      </c>
      <c r="DC133" s="93">
        <v>158.85917660921032</v>
      </c>
      <c r="DD133" s="93">
        <v>763.26091521879755</v>
      </c>
      <c r="DE133" s="93">
        <v>0</v>
      </c>
      <c r="DF133" s="92">
        <v>0.33468714157432</v>
      </c>
      <c r="DG133" s="93">
        <v>0.33468714157432</v>
      </c>
      <c r="DH133" s="93">
        <v>0</v>
      </c>
      <c r="DI133" s="92">
        <v>0</v>
      </c>
      <c r="DJ133" s="93">
        <v>0</v>
      </c>
      <c r="DK133" s="93">
        <v>0</v>
      </c>
      <c r="DL133" s="93">
        <v>0</v>
      </c>
      <c r="DM133" s="93">
        <v>0</v>
      </c>
      <c r="DN133" s="92">
        <v>0.25090770667668216</v>
      </c>
      <c r="DO133" s="93">
        <v>0.25090770667668216</v>
      </c>
      <c r="DP133" s="93">
        <v>0</v>
      </c>
      <c r="DQ133" s="92">
        <v>2.6407637137422331</v>
      </c>
      <c r="DR133" s="93">
        <v>0</v>
      </c>
      <c r="DS133" s="93">
        <v>0</v>
      </c>
      <c r="DT133" s="93">
        <v>0.52004856957841272</v>
      </c>
      <c r="DU133" s="93">
        <v>0</v>
      </c>
      <c r="DV133" s="93">
        <v>0</v>
      </c>
      <c r="DW133" s="93">
        <v>0</v>
      </c>
      <c r="DX133" s="93">
        <v>0</v>
      </c>
      <c r="DY133" s="93">
        <v>0</v>
      </c>
      <c r="DZ133" s="93">
        <v>2.1207151441638206</v>
      </c>
      <c r="EA133" s="93">
        <v>0</v>
      </c>
      <c r="EB133" s="92">
        <v>4.5617727251437298E-2</v>
      </c>
      <c r="EC133" s="93">
        <v>0</v>
      </c>
      <c r="ED133" s="93">
        <v>0</v>
      </c>
      <c r="EE133" s="93">
        <v>0</v>
      </c>
      <c r="EF133" s="93">
        <v>0</v>
      </c>
      <c r="EG133" s="93">
        <v>4.4403918134204023E-2</v>
      </c>
      <c r="EH133" s="93">
        <v>1.2138091172332716E-3</v>
      </c>
      <c r="EI133" s="92">
        <v>0</v>
      </c>
      <c r="EJ133" s="93">
        <v>0</v>
      </c>
      <c r="EK133" s="93">
        <v>0</v>
      </c>
      <c r="EL133" s="93">
        <v>0</v>
      </c>
      <c r="EM133" s="92">
        <v>1.8408295769998919</v>
      </c>
      <c r="EN133" s="93">
        <v>1.8408295769998919</v>
      </c>
      <c r="EO133" s="93">
        <v>0</v>
      </c>
      <c r="EP133" s="92">
        <v>3.745168342814563</v>
      </c>
      <c r="EQ133" s="93">
        <v>3.745168342814563</v>
      </c>
      <c r="ER133" s="93">
        <v>0</v>
      </c>
      <c r="ES133" s="92">
        <v>8.1621243938691972</v>
      </c>
      <c r="ET133" s="92">
        <v>3.4542293056257596</v>
      </c>
      <c r="EU133" s="93">
        <v>0</v>
      </c>
      <c r="EV133" s="93">
        <v>0.25187459480118646</v>
      </c>
      <c r="EW133" s="93">
        <v>1.1645764077839804</v>
      </c>
      <c r="EX133" s="93">
        <v>1.8592850004639017</v>
      </c>
      <c r="EY133" s="93">
        <v>0</v>
      </c>
      <c r="EZ133" s="93">
        <v>0.15634006607261103</v>
      </c>
      <c r="FA133" s="93">
        <v>2.2153236504079788E-2</v>
      </c>
      <c r="FB133" s="92">
        <v>0</v>
      </c>
      <c r="FC133" s="92">
        <v>2222.3058867394998</v>
      </c>
      <c r="FD133" s="92">
        <v>-93.993936857532759</v>
      </c>
      <c r="FE133" s="92">
        <v>0</v>
      </c>
      <c r="FF133" s="65"/>
      <c r="FG133" s="66">
        <v>6025.7402882261995</v>
      </c>
      <c r="FI133" s="113"/>
    </row>
    <row r="134" spans="2:165" ht="14.25" customHeight="1" x14ac:dyDescent="0.2">
      <c r="B134" s="124" t="s">
        <v>559</v>
      </c>
      <c r="C134" s="124" t="s">
        <v>380</v>
      </c>
      <c r="D134" s="92">
        <v>952.9046940409155</v>
      </c>
      <c r="E134" s="93">
        <v>0.82429035907887527</v>
      </c>
      <c r="F134" s="93">
        <v>0.60249582354655362</v>
      </c>
      <c r="G134" s="93">
        <v>8.2351821628259625</v>
      </c>
      <c r="H134" s="93">
        <v>11.28275035352028</v>
      </c>
      <c r="I134" s="93">
        <v>2.3058907292286448</v>
      </c>
      <c r="J134" s="93">
        <v>6.2797498547326196</v>
      </c>
      <c r="K134" s="93">
        <v>4.4673576120067331</v>
      </c>
      <c r="L134" s="93">
        <v>0.92430817418473388</v>
      </c>
      <c r="M134" s="93">
        <v>3.8597904306830726</v>
      </c>
      <c r="N134" s="93">
        <v>14.872788235735371</v>
      </c>
      <c r="O134" s="93">
        <v>8.2166781091191687</v>
      </c>
      <c r="P134" s="93">
        <v>1.8930804911650054</v>
      </c>
      <c r="Q134" s="93">
        <v>1.6608464987672531</v>
      </c>
      <c r="R134" s="93">
        <v>45.804575698650169</v>
      </c>
      <c r="S134" s="93">
        <v>2.34353263868665</v>
      </c>
      <c r="T134" s="93">
        <v>168.04508073043729</v>
      </c>
      <c r="U134" s="93">
        <v>1.020653257478608</v>
      </c>
      <c r="V134" s="93">
        <v>17.597249020093837</v>
      </c>
      <c r="W134" s="93">
        <v>29.150817739799827</v>
      </c>
      <c r="X134" s="93">
        <v>5.8588931219152949</v>
      </c>
      <c r="Y134" s="93">
        <v>1.5140085406227768</v>
      </c>
      <c r="Z134" s="93">
        <v>44.984217112451553</v>
      </c>
      <c r="AA134" s="93">
        <v>12.853698107080751</v>
      </c>
      <c r="AB134" s="93">
        <v>17.728456666282948</v>
      </c>
      <c r="AC134" s="93">
        <v>0.81420150802168267</v>
      </c>
      <c r="AD134" s="93">
        <v>510.86699317106638</v>
      </c>
      <c r="AE134" s="93">
        <v>0.28707470841512622</v>
      </c>
      <c r="AF134" s="93">
        <v>1.9257615371675354</v>
      </c>
      <c r="AG134" s="93">
        <v>26.684271648150666</v>
      </c>
      <c r="AH134" s="92">
        <v>45.437848954333454</v>
      </c>
      <c r="AI134" s="93">
        <v>39.673504475809892</v>
      </c>
      <c r="AJ134" s="93">
        <v>0.23412979741754944</v>
      </c>
      <c r="AK134" s="93">
        <v>5.5302146811060124</v>
      </c>
      <c r="AL134" s="92">
        <v>140.1460860131109</v>
      </c>
      <c r="AM134" s="93">
        <v>13.367618521756487</v>
      </c>
      <c r="AN134" s="93">
        <v>2.1187396998451198</v>
      </c>
      <c r="AO134" s="93">
        <v>9.9244944299593438</v>
      </c>
      <c r="AP134" s="93">
        <v>2.0602701635397742</v>
      </c>
      <c r="AQ134" s="93">
        <v>0.89393475450628646</v>
      </c>
      <c r="AR134" s="93">
        <v>1.9634483301084471</v>
      </c>
      <c r="AS134" s="93">
        <v>1.8014429801656102</v>
      </c>
      <c r="AT134" s="93">
        <v>7.9240957960978626</v>
      </c>
      <c r="AU134" s="93">
        <v>6.8041994460061401</v>
      </c>
      <c r="AV134" s="93">
        <v>0.81800021697696335</v>
      </c>
      <c r="AW134" s="93">
        <v>1.2884742235752626</v>
      </c>
      <c r="AX134" s="93">
        <v>1.8564436974502254</v>
      </c>
      <c r="AY134" s="93">
        <v>4.4417628843576678</v>
      </c>
      <c r="AZ134" s="93">
        <v>3.3915734270997766</v>
      </c>
      <c r="BA134" s="93">
        <v>7.8384576005466302</v>
      </c>
      <c r="BB134" s="93">
        <v>1.0007208211081533</v>
      </c>
      <c r="BC134" s="93">
        <v>2.3208425509304917</v>
      </c>
      <c r="BD134" s="93">
        <v>9.1847038388736757E-2</v>
      </c>
      <c r="BE134" s="93">
        <v>0.17417213877303467</v>
      </c>
      <c r="BF134" s="93">
        <v>3.6138116102040465</v>
      </c>
      <c r="BG134" s="93">
        <v>1.9478120798735128</v>
      </c>
      <c r="BH134" s="93">
        <v>2.5603320123306368</v>
      </c>
      <c r="BI134" s="93">
        <v>2.3879161081184219</v>
      </c>
      <c r="BJ134" s="93">
        <v>2.8997260291290097</v>
      </c>
      <c r="BK134" s="93">
        <v>2.1406313998462934</v>
      </c>
      <c r="BL134" s="93">
        <v>0.76806325124377528</v>
      </c>
      <c r="BM134" s="93">
        <v>3.4533598805310217</v>
      </c>
      <c r="BN134" s="93">
        <v>2.7455140639876099</v>
      </c>
      <c r="BO134" s="93">
        <v>1.2136213558294207</v>
      </c>
      <c r="BP134" s="93">
        <v>0.42131052442013228</v>
      </c>
      <c r="BQ134" s="93">
        <v>1.3039250590368063</v>
      </c>
      <c r="BR134" s="93">
        <v>0.9831940699463213</v>
      </c>
      <c r="BS134" s="93">
        <v>0.98336169142953322</v>
      </c>
      <c r="BT134" s="93">
        <v>10.300987840945606</v>
      </c>
      <c r="BU134" s="93">
        <v>0.1004108113258079</v>
      </c>
      <c r="BV134" s="93">
        <v>9.9740133311943716E-2</v>
      </c>
      <c r="BW134" s="93">
        <v>1.7088018253264883</v>
      </c>
      <c r="BX134" s="93">
        <v>2.428543139947934</v>
      </c>
      <c r="BY134" s="93">
        <v>6.6165626442716725</v>
      </c>
      <c r="BZ134" s="93">
        <v>2.7570139797194848</v>
      </c>
      <c r="CA134" s="93">
        <v>7.7265208274257091</v>
      </c>
      <c r="CB134" s="93">
        <v>10.904386953717694</v>
      </c>
      <c r="CC134" s="92">
        <v>55.18624066065572</v>
      </c>
      <c r="CD134" s="92">
        <v>70.607239660111333</v>
      </c>
      <c r="CE134" s="93">
        <v>29.044042729757201</v>
      </c>
      <c r="CF134" s="93">
        <v>41.563196930354138</v>
      </c>
      <c r="CG134" s="92">
        <v>303.9993714534437</v>
      </c>
      <c r="CH134" s="93">
        <v>1.3925570385418164</v>
      </c>
      <c r="CI134" s="93">
        <v>0.64601619252390197</v>
      </c>
      <c r="CJ134" s="93">
        <v>4.2690280363773057E-2</v>
      </c>
      <c r="CK134" s="93">
        <v>0</v>
      </c>
      <c r="CL134" s="93">
        <v>74.622697722950122</v>
      </c>
      <c r="CM134" s="93">
        <v>49.439922082823195</v>
      </c>
      <c r="CN134" s="93">
        <v>52.60612379752866</v>
      </c>
      <c r="CO134" s="93">
        <v>125.24936433871223</v>
      </c>
      <c r="CP134" s="92">
        <v>751.19671519273766</v>
      </c>
      <c r="CQ134" s="93">
        <v>654.54845414681245</v>
      </c>
      <c r="CR134" s="93">
        <v>96.648261045925196</v>
      </c>
      <c r="CS134" s="92">
        <v>1890.5719179287523</v>
      </c>
      <c r="CT134" s="93">
        <v>0</v>
      </c>
      <c r="CU134" s="93">
        <v>1.0104782579546661</v>
      </c>
      <c r="CV134" s="93">
        <v>1749.8583045448136</v>
      </c>
      <c r="CW134" s="93">
        <v>107.3480658209559</v>
      </c>
      <c r="CX134" s="93">
        <v>4.5841707567748156</v>
      </c>
      <c r="CY134" s="93">
        <v>8.0012352551217099</v>
      </c>
      <c r="CZ134" s="93">
        <v>9.4165821909941769</v>
      </c>
      <c r="DA134" s="93">
        <v>10.353081102137626</v>
      </c>
      <c r="DB134" s="92">
        <v>75.686137685558293</v>
      </c>
      <c r="DC134" s="93">
        <v>12.571392252850913</v>
      </c>
      <c r="DD134" s="93">
        <v>54.395442691724753</v>
      </c>
      <c r="DE134" s="93">
        <v>8.7193027409826218</v>
      </c>
      <c r="DF134" s="92">
        <v>52.987423542207793</v>
      </c>
      <c r="DG134" s="93">
        <v>31.251030487965259</v>
      </c>
      <c r="DH134" s="93">
        <v>21.73639305424253</v>
      </c>
      <c r="DI134" s="92">
        <v>45.94426794125927</v>
      </c>
      <c r="DJ134" s="93">
        <v>19.824318832629853</v>
      </c>
      <c r="DK134" s="93">
        <v>5.3818291551013084</v>
      </c>
      <c r="DL134" s="93">
        <v>4.4818195340869114</v>
      </c>
      <c r="DM134" s="93">
        <v>16.256300419441196</v>
      </c>
      <c r="DN134" s="92">
        <v>21.451155645656154</v>
      </c>
      <c r="DO134" s="93">
        <v>21.451155645656154</v>
      </c>
      <c r="DP134" s="93">
        <v>0</v>
      </c>
      <c r="DQ134" s="92">
        <v>236.84138763527704</v>
      </c>
      <c r="DR134" s="93">
        <v>54.721239308259726</v>
      </c>
      <c r="DS134" s="93">
        <v>45.475415211794392</v>
      </c>
      <c r="DT134" s="93">
        <v>22.77849075509446</v>
      </c>
      <c r="DU134" s="93">
        <v>52.245307158461095</v>
      </c>
      <c r="DV134" s="93">
        <v>9.6973583421568073</v>
      </c>
      <c r="DW134" s="93">
        <v>5.0695629195599265E-2</v>
      </c>
      <c r="DX134" s="93">
        <v>1.8096443553553672</v>
      </c>
      <c r="DY134" s="93">
        <v>29.565980336569858</v>
      </c>
      <c r="DZ134" s="93">
        <v>18.682011212445573</v>
      </c>
      <c r="EA134" s="93">
        <v>1.8152453259442163</v>
      </c>
      <c r="EB134" s="92">
        <v>102.08776548845027</v>
      </c>
      <c r="EC134" s="93">
        <v>19.573559785513943</v>
      </c>
      <c r="ED134" s="93">
        <v>1.4976137761314874</v>
      </c>
      <c r="EE134" s="93">
        <v>25.988937128418492</v>
      </c>
      <c r="EF134" s="93">
        <v>28.220873316417578</v>
      </c>
      <c r="EG134" s="93">
        <v>7.2010813462434422</v>
      </c>
      <c r="EH134" s="93">
        <v>19.605700135725328</v>
      </c>
      <c r="EI134" s="92">
        <v>113.7164773511164</v>
      </c>
      <c r="EJ134" s="93">
        <v>50.31351942004369</v>
      </c>
      <c r="EK134" s="93">
        <v>63.061931647131075</v>
      </c>
      <c r="EL134" s="93">
        <v>0.34102628394163087</v>
      </c>
      <c r="EM134" s="92">
        <v>198.14875305656608</v>
      </c>
      <c r="EN134" s="93">
        <v>182.90767176885544</v>
      </c>
      <c r="EO134" s="93">
        <v>15.241081287710653</v>
      </c>
      <c r="EP134" s="92">
        <v>121.37503283701821</v>
      </c>
      <c r="EQ134" s="93">
        <v>43.687198108965042</v>
      </c>
      <c r="ER134" s="93">
        <v>77.687834728053176</v>
      </c>
      <c r="ES134" s="92">
        <v>28.619182207150306</v>
      </c>
      <c r="ET134" s="92">
        <v>30.440815588751924</v>
      </c>
      <c r="EU134" s="93">
        <v>2.2103068909608785</v>
      </c>
      <c r="EV134" s="93">
        <v>2.7830444211632832</v>
      </c>
      <c r="EW134" s="93">
        <v>10.955884483083215</v>
      </c>
      <c r="EX134" s="93">
        <v>2.3950664540300131</v>
      </c>
      <c r="EY134" s="93">
        <v>1.7398606159321874</v>
      </c>
      <c r="EZ134" s="93">
        <v>0.64977238757487676</v>
      </c>
      <c r="FA134" s="93">
        <v>9.7068803360074671</v>
      </c>
      <c r="FB134" s="92">
        <v>0</v>
      </c>
      <c r="FC134" s="92">
        <v>14420.484212916926</v>
      </c>
      <c r="FD134" s="92">
        <v>-82.715804748714589</v>
      </c>
      <c r="FE134" s="92">
        <v>0</v>
      </c>
      <c r="FF134" s="65"/>
      <c r="FG134" s="66">
        <v>19575.116921051285</v>
      </c>
      <c r="FI134" s="113"/>
    </row>
    <row r="135" spans="2:165" ht="14.25" customHeight="1" x14ac:dyDescent="0.2">
      <c r="B135" s="124" t="s">
        <v>559</v>
      </c>
      <c r="C135" s="124" t="s">
        <v>381</v>
      </c>
      <c r="D135" s="92">
        <v>181.97056602365817</v>
      </c>
      <c r="E135" s="93">
        <v>0.16128987770021219</v>
      </c>
      <c r="F135" s="93">
        <v>0.11789107639607074</v>
      </c>
      <c r="G135" s="93">
        <v>1.6113879159832196</v>
      </c>
      <c r="H135" s="93">
        <v>2.207709218721043</v>
      </c>
      <c r="I135" s="93">
        <v>0.4511963892468055</v>
      </c>
      <c r="J135" s="93">
        <v>1.2287661439951771</v>
      </c>
      <c r="K135" s="93">
        <v>0.8741331922028831</v>
      </c>
      <c r="L135" s="93">
        <v>0.180860482874211</v>
      </c>
      <c r="M135" s="93">
        <v>0.75524979718190743</v>
      </c>
      <c r="N135" s="93">
        <v>2.9101762130076931</v>
      </c>
      <c r="O135" s="93">
        <v>1.6077672057244436</v>
      </c>
      <c r="P135" s="93">
        <v>0.37042131760204694</v>
      </c>
      <c r="Q135" s="93">
        <v>0.32497981532180342</v>
      </c>
      <c r="R135" s="93">
        <v>8.9626359585244977</v>
      </c>
      <c r="S135" s="93">
        <v>0.45856182656633038</v>
      </c>
      <c r="T135" s="93">
        <v>32.881581375551399</v>
      </c>
      <c r="U135" s="93">
        <v>0.19971244023405535</v>
      </c>
      <c r="V135" s="93">
        <v>3.4432747041743879</v>
      </c>
      <c r="W135" s="93">
        <v>5.7039752756147282</v>
      </c>
      <c r="X135" s="93">
        <v>1.1464166051248312</v>
      </c>
      <c r="Y135" s="93">
        <v>0.29624785691659145</v>
      </c>
      <c r="Z135" s="93">
        <v>8.8021154155132297</v>
      </c>
      <c r="AA135" s="93">
        <v>2.5150984393451146</v>
      </c>
      <c r="AB135" s="93">
        <v>3.4689482607968665</v>
      </c>
      <c r="AC135" s="93">
        <v>0.15931578018077905</v>
      </c>
      <c r="AD135" s="93">
        <v>99.961953869888617</v>
      </c>
      <c r="AE135" s="93">
        <v>5.6172250592426476E-2</v>
      </c>
      <c r="AF135" s="93">
        <v>7.8758920133711927E-2</v>
      </c>
      <c r="AG135" s="93">
        <v>1.0339683985431074</v>
      </c>
      <c r="AH135" s="92">
        <v>13.918768960708338</v>
      </c>
      <c r="AI135" s="93">
        <v>12.153003616333416</v>
      </c>
      <c r="AJ135" s="93">
        <v>7.1719912629392271E-2</v>
      </c>
      <c r="AK135" s="93">
        <v>1.6940454317455285</v>
      </c>
      <c r="AL135" s="92">
        <v>77.573251188814481</v>
      </c>
      <c r="AM135" s="93">
        <v>7.3774391494678238</v>
      </c>
      <c r="AN135" s="93">
        <v>1.1693087428945583</v>
      </c>
      <c r="AO135" s="93">
        <v>5.4772174734858261</v>
      </c>
      <c r="AP135" s="93">
        <v>1.1370400597713652</v>
      </c>
      <c r="AQ135" s="93">
        <v>0.49335259262754744</v>
      </c>
      <c r="AR135" s="93">
        <v>1.0836051728229554</v>
      </c>
      <c r="AS135" s="93">
        <v>0.99419623216936825</v>
      </c>
      <c r="AT135" s="93">
        <v>4.3732198412993206</v>
      </c>
      <c r="AU135" s="93">
        <v>3.7551615713789146</v>
      </c>
      <c r="AV135" s="93">
        <v>0.4514451706694923</v>
      </c>
      <c r="AW135" s="93">
        <v>0.71109451280445957</v>
      </c>
      <c r="AX135" s="93">
        <v>1.0245505128726908</v>
      </c>
      <c r="AY135" s="93">
        <v>2.4513592561293107</v>
      </c>
      <c r="AZ135" s="93">
        <v>1.8717714407138022</v>
      </c>
      <c r="BA135" s="93">
        <v>4.3259570790113964</v>
      </c>
      <c r="BB135" s="93">
        <v>0.55538708451771224</v>
      </c>
      <c r="BC135" s="93">
        <v>1.2880375333438079</v>
      </c>
      <c r="BD135" s="93">
        <v>5.0973915797834592E-2</v>
      </c>
      <c r="BE135" s="93">
        <v>9.666327942517712E-2</v>
      </c>
      <c r="BF135" s="93">
        <v>2.0056186019642839</v>
      </c>
      <c r="BG135" s="93">
        <v>1.0810104570737382</v>
      </c>
      <c r="BH135" s="93">
        <v>1.4209510801934229</v>
      </c>
      <c r="BI135" s="93">
        <v>1.3252624881854447</v>
      </c>
      <c r="BJ135" s="93">
        <v>1.6093103603407799</v>
      </c>
      <c r="BK135" s="93">
        <v>1.1880226803627318</v>
      </c>
      <c r="BL135" s="93">
        <v>0.42626514891646639</v>
      </c>
      <c r="BM135" s="93">
        <v>1.9165699717476707</v>
      </c>
      <c r="BN135" s="93">
        <v>1.5237247185603011</v>
      </c>
      <c r="BO135" s="93">
        <v>0.67354412170233935</v>
      </c>
      <c r="BP135" s="93">
        <v>0.23382188008761043</v>
      </c>
      <c r="BQ135" s="93">
        <v>0.72366150647900962</v>
      </c>
      <c r="BR135" s="93">
        <v>0.54565996480208745</v>
      </c>
      <c r="BS135" s="93">
        <v>0.54575299255258491</v>
      </c>
      <c r="BT135" s="93">
        <v>5.7169147318229721</v>
      </c>
      <c r="BU135" s="93">
        <v>5.5726698775533427E-2</v>
      </c>
      <c r="BV135" s="93">
        <v>5.5354481171069392E-2</v>
      </c>
      <c r="BW135" s="93">
        <v>0.94836286381619583</v>
      </c>
      <c r="BX135" s="93">
        <v>1.3478099642491634</v>
      </c>
      <c r="BY135" s="93">
        <v>3.6721065046509094</v>
      </c>
      <c r="BZ135" s="93">
        <v>1.5301070227312612</v>
      </c>
      <c r="CA135" s="93">
        <v>4.288118909185334</v>
      </c>
      <c r="CB135" s="93">
        <v>6.0517934182401971</v>
      </c>
      <c r="CC135" s="92">
        <v>24.611175650984638</v>
      </c>
      <c r="CD135" s="92">
        <v>31.48841371876701</v>
      </c>
      <c r="CE135" s="93">
        <v>12.952649585830017</v>
      </c>
      <c r="CF135" s="93">
        <v>18.535764132936993</v>
      </c>
      <c r="CG135" s="92">
        <v>93.122740464972935</v>
      </c>
      <c r="CH135" s="93">
        <v>0.42657564409688487</v>
      </c>
      <c r="CI135" s="93">
        <v>0.19789119281710882</v>
      </c>
      <c r="CJ135" s="93">
        <v>1.3077118810100539E-2</v>
      </c>
      <c r="CK135" s="93">
        <v>0</v>
      </c>
      <c r="CL135" s="93">
        <v>22.858830528584281</v>
      </c>
      <c r="CM135" s="93">
        <v>15.144705762762772</v>
      </c>
      <c r="CN135" s="93">
        <v>16.114593888282872</v>
      </c>
      <c r="CO135" s="93">
        <v>38.367066329618929</v>
      </c>
      <c r="CP135" s="92">
        <v>334.64808481761753</v>
      </c>
      <c r="CQ135" s="93">
        <v>291.59257777686378</v>
      </c>
      <c r="CR135" s="93">
        <v>43.05550704075376</v>
      </c>
      <c r="CS135" s="92">
        <v>1114.127065119899</v>
      </c>
      <c r="CT135" s="93">
        <v>0</v>
      </c>
      <c r="CU135" s="93">
        <v>0.15685161785967774</v>
      </c>
      <c r="CV135" s="93">
        <v>1051.6764260274974</v>
      </c>
      <c r="CW135" s="93">
        <v>47.864533292103324</v>
      </c>
      <c r="CX135" s="93">
        <v>2.0443833527788562</v>
      </c>
      <c r="CY135" s="93">
        <v>3.5682772359785431</v>
      </c>
      <c r="CZ135" s="93">
        <v>4.199473556453297</v>
      </c>
      <c r="DA135" s="93">
        <v>4.6171200372279761</v>
      </c>
      <c r="DB135" s="92">
        <v>33.753428510884007</v>
      </c>
      <c r="DC135" s="93">
        <v>5.6064109315734107</v>
      </c>
      <c r="DD135" s="93">
        <v>24.258506806634866</v>
      </c>
      <c r="DE135" s="93">
        <v>3.8885107726757298</v>
      </c>
      <c r="DF135" s="92">
        <v>23.630578428222648</v>
      </c>
      <c r="DG135" s="93">
        <v>13.936890634442621</v>
      </c>
      <c r="DH135" s="93">
        <v>9.6936877937800254</v>
      </c>
      <c r="DI135" s="92">
        <v>20.489571946225752</v>
      </c>
      <c r="DJ135" s="93">
        <v>8.8409680947667368</v>
      </c>
      <c r="DK135" s="93">
        <v>2.4001117139732839</v>
      </c>
      <c r="DL135" s="93">
        <v>1.998738208454667</v>
      </c>
      <c r="DM135" s="93">
        <v>7.249753929031062</v>
      </c>
      <c r="DN135" s="92">
        <v>9.5664816662940542</v>
      </c>
      <c r="DO135" s="93">
        <v>9.5664816662940542</v>
      </c>
      <c r="DP135" s="93">
        <v>0</v>
      </c>
      <c r="DQ135" s="92">
        <v>105.62315756127256</v>
      </c>
      <c r="DR135" s="93">
        <v>24.40380095351005</v>
      </c>
      <c r="DS135" s="93">
        <v>20.280479666317468</v>
      </c>
      <c r="DT135" s="93">
        <v>10.158427722684785</v>
      </c>
      <c r="DU135" s="93">
        <v>23.299619905677648</v>
      </c>
      <c r="DV135" s="93">
        <v>4.3246901157286874</v>
      </c>
      <c r="DW135" s="93">
        <v>2.2608516542051656E-2</v>
      </c>
      <c r="DX135" s="93">
        <v>0.8070394823472038</v>
      </c>
      <c r="DY135" s="93">
        <v>13.185415905230329</v>
      </c>
      <c r="DZ135" s="93">
        <v>8.331537969589597</v>
      </c>
      <c r="EA135" s="93">
        <v>0.80953732364474373</v>
      </c>
      <c r="EB135" s="92">
        <v>45.527651424968866</v>
      </c>
      <c r="EC135" s="93">
        <v>8.7291381371403052</v>
      </c>
      <c r="ED135" s="93">
        <v>0.66788451723590325</v>
      </c>
      <c r="EE135" s="93">
        <v>11.590176989640662</v>
      </c>
      <c r="EF135" s="93">
        <v>12.585544184561705</v>
      </c>
      <c r="EG135" s="93">
        <v>3.2114359624386939</v>
      </c>
      <c r="EH135" s="93">
        <v>8.7434716339515965</v>
      </c>
      <c r="EI135" s="92">
        <v>377.65266721637374</v>
      </c>
      <c r="EJ135" s="93">
        <v>173.43671914201866</v>
      </c>
      <c r="EK135" s="93">
        <v>203.11752919665656</v>
      </c>
      <c r="EL135" s="93">
        <v>1.098418877698504</v>
      </c>
      <c r="EM135" s="92">
        <v>130.66089097752743</v>
      </c>
      <c r="EN135" s="93">
        <v>81.570565125036339</v>
      </c>
      <c r="EO135" s="93">
        <v>49.090325852491084</v>
      </c>
      <c r="EP135" s="92">
        <v>269.70941036444736</v>
      </c>
      <c r="EQ135" s="93">
        <v>19.48299600566282</v>
      </c>
      <c r="ER135" s="93">
        <v>250.22641435878455</v>
      </c>
      <c r="ES135" s="92">
        <v>12.763176325396421</v>
      </c>
      <c r="ET135" s="92">
        <v>13.575562503356487</v>
      </c>
      <c r="EU135" s="93">
        <v>0.98572126828712248</v>
      </c>
      <c r="EV135" s="93">
        <v>1.2411426158726246</v>
      </c>
      <c r="EW135" s="93">
        <v>4.8859497258216438</v>
      </c>
      <c r="EX135" s="93">
        <v>1.068117713586856</v>
      </c>
      <c r="EY135" s="93">
        <v>0.77591832156571117</v>
      </c>
      <c r="EZ135" s="93">
        <v>0.28977625894285641</v>
      </c>
      <c r="FA135" s="93">
        <v>4.3289365992796727</v>
      </c>
      <c r="FB135" s="92">
        <v>0</v>
      </c>
      <c r="FC135" s="92">
        <v>10201.383739441335</v>
      </c>
      <c r="FD135" s="92">
        <v>-153.8903274282749</v>
      </c>
      <c r="FE135" s="92">
        <v>1495.4148999333897</v>
      </c>
      <c r="FF135" s="65"/>
      <c r="FG135" s="66">
        <v>14457.320954816842</v>
      </c>
      <c r="FI135" s="113"/>
    </row>
    <row r="136" spans="2:165" ht="14.25" customHeight="1" x14ac:dyDescent="0.2">
      <c r="B136" s="124" t="s">
        <v>560</v>
      </c>
      <c r="C136" s="124" t="s">
        <v>382</v>
      </c>
      <c r="D136" s="92">
        <v>13.011139308795432</v>
      </c>
      <c r="E136" s="93">
        <v>0</v>
      </c>
      <c r="F136" s="93">
        <v>0</v>
      </c>
      <c r="G136" s="93">
        <v>0</v>
      </c>
      <c r="H136" s="93">
        <v>0.32604429863503193</v>
      </c>
      <c r="I136" s="93">
        <v>0</v>
      </c>
      <c r="J136" s="93">
        <v>0</v>
      </c>
      <c r="K136" s="93">
        <v>0</v>
      </c>
      <c r="L136" s="93">
        <v>0</v>
      </c>
      <c r="M136" s="93">
        <v>0</v>
      </c>
      <c r="N136" s="93">
        <v>0</v>
      </c>
      <c r="O136" s="93">
        <v>0</v>
      </c>
      <c r="P136" s="93">
        <v>0</v>
      </c>
      <c r="Q136" s="93">
        <v>0</v>
      </c>
      <c r="R136" s="93">
        <v>0</v>
      </c>
      <c r="S136" s="93">
        <v>0</v>
      </c>
      <c r="T136" s="93">
        <v>0</v>
      </c>
      <c r="U136" s="93">
        <v>0</v>
      </c>
      <c r="V136" s="93">
        <v>0</v>
      </c>
      <c r="W136" s="93">
        <v>0</v>
      </c>
      <c r="X136" s="93">
        <v>0</v>
      </c>
      <c r="Y136" s="93">
        <v>0</v>
      </c>
      <c r="Z136" s="93">
        <v>0</v>
      </c>
      <c r="AA136" s="93">
        <v>0</v>
      </c>
      <c r="AB136" s="93">
        <v>0</v>
      </c>
      <c r="AC136" s="93">
        <v>0</v>
      </c>
      <c r="AD136" s="93">
        <v>12.685095010160399</v>
      </c>
      <c r="AE136" s="93">
        <v>0</v>
      </c>
      <c r="AF136" s="93">
        <v>0</v>
      </c>
      <c r="AG136" s="93">
        <v>0</v>
      </c>
      <c r="AH136" s="92">
        <v>0</v>
      </c>
      <c r="AI136" s="93">
        <v>0</v>
      </c>
      <c r="AJ136" s="93">
        <v>0</v>
      </c>
      <c r="AK136" s="93">
        <v>0</v>
      </c>
      <c r="AL136" s="92">
        <v>0.42544606747265246</v>
      </c>
      <c r="AM136" s="93">
        <v>0</v>
      </c>
      <c r="AN136" s="93">
        <v>0</v>
      </c>
      <c r="AO136" s="93">
        <v>0</v>
      </c>
      <c r="AP136" s="93">
        <v>0</v>
      </c>
      <c r="AQ136" s="93">
        <v>0</v>
      </c>
      <c r="AR136" s="93">
        <v>0</v>
      </c>
      <c r="AS136" s="93">
        <v>0</v>
      </c>
      <c r="AT136" s="93">
        <v>0</v>
      </c>
      <c r="AU136" s="93">
        <v>0.42544606747265246</v>
      </c>
      <c r="AV136" s="93">
        <v>0</v>
      </c>
      <c r="AW136" s="93">
        <v>0</v>
      </c>
      <c r="AX136" s="93">
        <v>0</v>
      </c>
      <c r="AY136" s="93">
        <v>0</v>
      </c>
      <c r="AZ136" s="93">
        <v>0</v>
      </c>
      <c r="BA136" s="93">
        <v>0</v>
      </c>
      <c r="BB136" s="93">
        <v>0</v>
      </c>
      <c r="BC136" s="93">
        <v>0</v>
      </c>
      <c r="BD136" s="93">
        <v>0</v>
      </c>
      <c r="BE136" s="93">
        <v>0</v>
      </c>
      <c r="BF136" s="93">
        <v>0</v>
      </c>
      <c r="BG136" s="93">
        <v>0</v>
      </c>
      <c r="BH136" s="93">
        <v>0</v>
      </c>
      <c r="BI136" s="93">
        <v>0</v>
      </c>
      <c r="BJ136" s="93">
        <v>0</v>
      </c>
      <c r="BK136" s="93">
        <v>0</v>
      </c>
      <c r="BL136" s="93">
        <v>0</v>
      </c>
      <c r="BM136" s="93">
        <v>0</v>
      </c>
      <c r="BN136" s="93">
        <v>0</v>
      </c>
      <c r="BO136" s="93">
        <v>0</v>
      </c>
      <c r="BP136" s="93">
        <v>0</v>
      </c>
      <c r="BQ136" s="93">
        <v>0</v>
      </c>
      <c r="BR136" s="93">
        <v>0</v>
      </c>
      <c r="BS136" s="93">
        <v>0</v>
      </c>
      <c r="BT136" s="93">
        <v>0</v>
      </c>
      <c r="BU136" s="93">
        <v>0</v>
      </c>
      <c r="BV136" s="93">
        <v>0</v>
      </c>
      <c r="BW136" s="93">
        <v>0</v>
      </c>
      <c r="BX136" s="93">
        <v>0</v>
      </c>
      <c r="BY136" s="93">
        <v>0</v>
      </c>
      <c r="BZ136" s="93">
        <v>0</v>
      </c>
      <c r="CA136" s="93">
        <v>0</v>
      </c>
      <c r="CB136" s="93">
        <v>0</v>
      </c>
      <c r="CC136" s="92">
        <v>0</v>
      </c>
      <c r="CD136" s="92">
        <v>0</v>
      </c>
      <c r="CE136" s="93">
        <v>0</v>
      </c>
      <c r="CF136" s="93">
        <v>0</v>
      </c>
      <c r="CG136" s="92">
        <v>0</v>
      </c>
      <c r="CH136" s="93">
        <v>0</v>
      </c>
      <c r="CI136" s="93">
        <v>0</v>
      </c>
      <c r="CJ136" s="93">
        <v>0</v>
      </c>
      <c r="CK136" s="93">
        <v>0</v>
      </c>
      <c r="CL136" s="93">
        <v>0</v>
      </c>
      <c r="CM136" s="93">
        <v>0</v>
      </c>
      <c r="CN136" s="93">
        <v>0</v>
      </c>
      <c r="CO136" s="93">
        <v>0</v>
      </c>
      <c r="CP136" s="92">
        <v>0</v>
      </c>
      <c r="CQ136" s="93">
        <v>0</v>
      </c>
      <c r="CR136" s="93">
        <v>0</v>
      </c>
      <c r="CS136" s="92">
        <v>20.542155152010665</v>
      </c>
      <c r="CT136" s="93">
        <v>0</v>
      </c>
      <c r="CU136" s="93">
        <v>0</v>
      </c>
      <c r="CV136" s="93">
        <v>0</v>
      </c>
      <c r="CW136" s="93">
        <v>20.542155152010665</v>
      </c>
      <c r="CX136" s="93">
        <v>0</v>
      </c>
      <c r="CY136" s="93">
        <v>0</v>
      </c>
      <c r="CZ136" s="93">
        <v>0</v>
      </c>
      <c r="DA136" s="93">
        <v>0</v>
      </c>
      <c r="DB136" s="92">
        <v>0.1275006348652486</v>
      </c>
      <c r="DC136" s="93">
        <v>0.1275006348652486</v>
      </c>
      <c r="DD136" s="93">
        <v>0</v>
      </c>
      <c r="DE136" s="93">
        <v>0</v>
      </c>
      <c r="DF136" s="92">
        <v>0</v>
      </c>
      <c r="DG136" s="93">
        <v>0</v>
      </c>
      <c r="DH136" s="93">
        <v>0</v>
      </c>
      <c r="DI136" s="92">
        <v>0</v>
      </c>
      <c r="DJ136" s="93">
        <v>0</v>
      </c>
      <c r="DK136" s="93">
        <v>0</v>
      </c>
      <c r="DL136" s="93">
        <v>0</v>
      </c>
      <c r="DM136" s="93">
        <v>0</v>
      </c>
      <c r="DN136" s="92">
        <v>0.10856232400500912</v>
      </c>
      <c r="DO136" s="93">
        <v>0.10856232400500912</v>
      </c>
      <c r="DP136" s="93">
        <v>0</v>
      </c>
      <c r="DQ136" s="92">
        <v>0.28813519267637072</v>
      </c>
      <c r="DR136" s="93">
        <v>0</v>
      </c>
      <c r="DS136" s="93">
        <v>0</v>
      </c>
      <c r="DT136" s="93">
        <v>0</v>
      </c>
      <c r="DU136" s="93">
        <v>0</v>
      </c>
      <c r="DV136" s="93">
        <v>0</v>
      </c>
      <c r="DW136" s="93">
        <v>0</v>
      </c>
      <c r="DX136" s="93">
        <v>0</v>
      </c>
      <c r="DY136" s="93">
        <v>0.28813519267637072</v>
      </c>
      <c r="DZ136" s="93">
        <v>0</v>
      </c>
      <c r="EA136" s="93">
        <v>0</v>
      </c>
      <c r="EB136" s="92">
        <v>0</v>
      </c>
      <c r="EC136" s="93">
        <v>0</v>
      </c>
      <c r="ED136" s="93">
        <v>0</v>
      </c>
      <c r="EE136" s="93">
        <v>0</v>
      </c>
      <c r="EF136" s="93">
        <v>0</v>
      </c>
      <c r="EG136" s="93">
        <v>0</v>
      </c>
      <c r="EH136" s="93">
        <v>0</v>
      </c>
      <c r="EI136" s="92">
        <v>4.3943378043392025</v>
      </c>
      <c r="EJ136" s="93">
        <v>0</v>
      </c>
      <c r="EK136" s="93">
        <v>4.3943378043392025</v>
      </c>
      <c r="EL136" s="93">
        <v>0</v>
      </c>
      <c r="EM136" s="92">
        <v>10.744876432012232</v>
      </c>
      <c r="EN136" s="93">
        <v>10.744876432012232</v>
      </c>
      <c r="EO136" s="93">
        <v>0</v>
      </c>
      <c r="EP136" s="92">
        <v>1.474784413473194</v>
      </c>
      <c r="EQ136" s="93">
        <v>0</v>
      </c>
      <c r="ER136" s="93">
        <v>1.474784413473194</v>
      </c>
      <c r="ES136" s="92">
        <v>0</v>
      </c>
      <c r="ET136" s="92">
        <v>0</v>
      </c>
      <c r="EU136" s="93">
        <v>0</v>
      </c>
      <c r="EV136" s="93">
        <v>0</v>
      </c>
      <c r="EW136" s="93">
        <v>0</v>
      </c>
      <c r="EX136" s="93">
        <v>0</v>
      </c>
      <c r="EY136" s="93">
        <v>0</v>
      </c>
      <c r="EZ136" s="93">
        <v>0</v>
      </c>
      <c r="FA136" s="93">
        <v>0</v>
      </c>
      <c r="FB136" s="92">
        <v>0</v>
      </c>
      <c r="FC136" s="92">
        <v>0</v>
      </c>
      <c r="FD136" s="92">
        <v>-12.445559029649999</v>
      </c>
      <c r="FE136" s="92">
        <v>0.86594330000000008</v>
      </c>
      <c r="FF136" s="65"/>
      <c r="FG136" s="66">
        <v>39.537321600000006</v>
      </c>
      <c r="FI136" s="113"/>
    </row>
    <row r="137" spans="2:165" ht="14.25" customHeight="1" x14ac:dyDescent="0.2">
      <c r="B137" s="124" t="s">
        <v>561</v>
      </c>
      <c r="C137" s="124" t="s">
        <v>383</v>
      </c>
      <c r="D137" s="92">
        <v>73.103031184478482</v>
      </c>
      <c r="E137" s="93">
        <v>0.43986751553498304</v>
      </c>
      <c r="F137" s="93">
        <v>0.14451109127748246</v>
      </c>
      <c r="G137" s="93">
        <v>0.38005457276558957</v>
      </c>
      <c r="H137" s="93">
        <v>2.1544359267820452</v>
      </c>
      <c r="I137" s="93">
        <v>0.24718023724542815</v>
      </c>
      <c r="J137" s="93">
        <v>0.678318193031484</v>
      </c>
      <c r="K137" s="93">
        <v>0.45293967630256288</v>
      </c>
      <c r="L137" s="93">
        <v>0.79344225141070357</v>
      </c>
      <c r="M137" s="93">
        <v>0.91221031637950489</v>
      </c>
      <c r="N137" s="93">
        <v>3.2378243567197247</v>
      </c>
      <c r="O137" s="93">
        <v>1.4922608052793542</v>
      </c>
      <c r="P137" s="93">
        <v>0.72561534572719466</v>
      </c>
      <c r="Q137" s="93">
        <v>0.41677338211679987</v>
      </c>
      <c r="R137" s="93">
        <v>14.394967123000475</v>
      </c>
      <c r="S137" s="93">
        <v>0.64644741735261402</v>
      </c>
      <c r="T137" s="93">
        <v>9.8340132763978385</v>
      </c>
      <c r="U137" s="93">
        <v>4.0325720770051756</v>
      </c>
      <c r="V137" s="93">
        <v>4.6504927635407007</v>
      </c>
      <c r="W137" s="93">
        <v>2.0814176900320422</v>
      </c>
      <c r="X137" s="93">
        <v>0.61521614666698399</v>
      </c>
      <c r="Y137" s="93">
        <v>1.6617594795565491</v>
      </c>
      <c r="Z137" s="93">
        <v>10.574851115590707</v>
      </c>
      <c r="AA137" s="93">
        <v>1.5303237724883196</v>
      </c>
      <c r="AB137" s="93">
        <v>2.3197075484931524</v>
      </c>
      <c r="AC137" s="93">
        <v>0.88242018211806383</v>
      </c>
      <c r="AD137" s="93">
        <v>4.2609488730022651</v>
      </c>
      <c r="AE137" s="93">
        <v>2.4024544735036071</v>
      </c>
      <c r="AF137" s="93">
        <v>0.49816336168537184</v>
      </c>
      <c r="AG137" s="93">
        <v>0.64184221347176162</v>
      </c>
      <c r="AH137" s="92">
        <v>0</v>
      </c>
      <c r="AI137" s="93">
        <v>0</v>
      </c>
      <c r="AJ137" s="93">
        <v>0</v>
      </c>
      <c r="AK137" s="93">
        <v>0</v>
      </c>
      <c r="AL137" s="92">
        <v>142.02189013736776</v>
      </c>
      <c r="AM137" s="93">
        <v>2.4703820078251901</v>
      </c>
      <c r="AN137" s="93">
        <v>0.4772670832112188</v>
      </c>
      <c r="AO137" s="93">
        <v>1.3177439951076508</v>
      </c>
      <c r="AP137" s="93">
        <v>1.2286854437192352</v>
      </c>
      <c r="AQ137" s="93">
        <v>1.6410842627517148</v>
      </c>
      <c r="AR137" s="93">
        <v>0.63084026789756853</v>
      </c>
      <c r="AS137" s="93">
        <v>0.98945368487404295</v>
      </c>
      <c r="AT137" s="93">
        <v>1.2899173939426178</v>
      </c>
      <c r="AU137" s="93">
        <v>0.76182108797127668</v>
      </c>
      <c r="AV137" s="93">
        <v>0.13527768985807015</v>
      </c>
      <c r="AW137" s="93">
        <v>0.65844244314692546</v>
      </c>
      <c r="AX137" s="93">
        <v>0.30164903755485628</v>
      </c>
      <c r="AY137" s="93">
        <v>1.4194477890022044</v>
      </c>
      <c r="AZ137" s="93">
        <v>0.54523195334309682</v>
      </c>
      <c r="BA137" s="93">
        <v>1.4330268677875047</v>
      </c>
      <c r="BB137" s="93">
        <v>0.11957956097573548</v>
      </c>
      <c r="BC137" s="93">
        <v>0.44929296691058418</v>
      </c>
      <c r="BD137" s="93">
        <v>3.653142576899894E-2</v>
      </c>
      <c r="BE137" s="93">
        <v>1.7792463380435379E-2</v>
      </c>
      <c r="BF137" s="93">
        <v>0</v>
      </c>
      <c r="BG137" s="93">
        <v>0</v>
      </c>
      <c r="BH137" s="93">
        <v>0</v>
      </c>
      <c r="BI137" s="93">
        <v>0.38913066423030451</v>
      </c>
      <c r="BJ137" s="93">
        <v>0.77749107346776991</v>
      </c>
      <c r="BK137" s="93">
        <v>0.27657655548438703</v>
      </c>
      <c r="BL137" s="93">
        <v>0.23174168023254715</v>
      </c>
      <c r="BM137" s="93">
        <v>0.46535100832242809</v>
      </c>
      <c r="BN137" s="93">
        <v>0.40022263635966443</v>
      </c>
      <c r="BO137" s="93">
        <v>0.34878156721150833</v>
      </c>
      <c r="BP137" s="93">
        <v>2.0293505298362842</v>
      </c>
      <c r="BQ137" s="93">
        <v>1.983636941913685</v>
      </c>
      <c r="BR137" s="93">
        <v>11.123127641547034</v>
      </c>
      <c r="BS137" s="93">
        <v>6.3469362720166966</v>
      </c>
      <c r="BT137" s="93">
        <v>7.1990334658241277</v>
      </c>
      <c r="BU137" s="93">
        <v>20.527403851213034</v>
      </c>
      <c r="BV137" s="93">
        <v>2.7583918363708766</v>
      </c>
      <c r="BW137" s="93">
        <v>15.291349959425657</v>
      </c>
      <c r="BX137" s="93">
        <v>1.6747801627200773</v>
      </c>
      <c r="BY137" s="93">
        <v>6.9324460063058826</v>
      </c>
      <c r="BZ137" s="93">
        <v>30.45443616881084</v>
      </c>
      <c r="CA137" s="93">
        <v>6.1332095139892564</v>
      </c>
      <c r="CB137" s="93">
        <v>10.755025177056789</v>
      </c>
      <c r="CC137" s="92">
        <v>0</v>
      </c>
      <c r="CD137" s="92">
        <v>0</v>
      </c>
      <c r="CE137" s="93">
        <v>0</v>
      </c>
      <c r="CF137" s="93">
        <v>0</v>
      </c>
      <c r="CG137" s="92">
        <v>0</v>
      </c>
      <c r="CH137" s="93">
        <v>0</v>
      </c>
      <c r="CI137" s="93">
        <v>0</v>
      </c>
      <c r="CJ137" s="93">
        <v>0</v>
      </c>
      <c r="CK137" s="93">
        <v>0</v>
      </c>
      <c r="CL137" s="93">
        <v>0</v>
      </c>
      <c r="CM137" s="93">
        <v>0</v>
      </c>
      <c r="CN137" s="93">
        <v>0</v>
      </c>
      <c r="CO137" s="93">
        <v>0</v>
      </c>
      <c r="CP137" s="92">
        <v>0</v>
      </c>
      <c r="CQ137" s="93">
        <v>0</v>
      </c>
      <c r="CR137" s="93">
        <v>0</v>
      </c>
      <c r="CS137" s="92">
        <v>0</v>
      </c>
      <c r="CT137" s="93">
        <v>0</v>
      </c>
      <c r="CU137" s="93">
        <v>0</v>
      </c>
      <c r="CV137" s="93">
        <v>0</v>
      </c>
      <c r="CW137" s="93">
        <v>0</v>
      </c>
      <c r="CX137" s="93">
        <v>0</v>
      </c>
      <c r="CY137" s="93">
        <v>0</v>
      </c>
      <c r="CZ137" s="93">
        <v>0</v>
      </c>
      <c r="DA137" s="93">
        <v>0</v>
      </c>
      <c r="DB137" s="92">
        <v>0</v>
      </c>
      <c r="DC137" s="93">
        <v>0</v>
      </c>
      <c r="DD137" s="93">
        <v>0</v>
      </c>
      <c r="DE137" s="93">
        <v>0</v>
      </c>
      <c r="DF137" s="92">
        <v>0</v>
      </c>
      <c r="DG137" s="93">
        <v>0</v>
      </c>
      <c r="DH137" s="93">
        <v>0</v>
      </c>
      <c r="DI137" s="92">
        <v>0</v>
      </c>
      <c r="DJ137" s="93">
        <v>0</v>
      </c>
      <c r="DK137" s="93">
        <v>0</v>
      </c>
      <c r="DL137" s="93">
        <v>0</v>
      </c>
      <c r="DM137" s="93">
        <v>0</v>
      </c>
      <c r="DN137" s="92">
        <v>0</v>
      </c>
      <c r="DO137" s="93">
        <v>0</v>
      </c>
      <c r="DP137" s="93">
        <v>0</v>
      </c>
      <c r="DQ137" s="92">
        <v>0</v>
      </c>
      <c r="DR137" s="93">
        <v>0</v>
      </c>
      <c r="DS137" s="93">
        <v>0</v>
      </c>
      <c r="DT137" s="93">
        <v>0</v>
      </c>
      <c r="DU137" s="93">
        <v>0</v>
      </c>
      <c r="DV137" s="93">
        <v>0</v>
      </c>
      <c r="DW137" s="93">
        <v>0</v>
      </c>
      <c r="DX137" s="93">
        <v>0</v>
      </c>
      <c r="DY137" s="93">
        <v>0</v>
      </c>
      <c r="DZ137" s="93">
        <v>0</v>
      </c>
      <c r="EA137" s="93">
        <v>0</v>
      </c>
      <c r="EB137" s="92">
        <v>0</v>
      </c>
      <c r="EC137" s="93">
        <v>0</v>
      </c>
      <c r="ED137" s="93">
        <v>0</v>
      </c>
      <c r="EE137" s="93">
        <v>0</v>
      </c>
      <c r="EF137" s="93">
        <v>0</v>
      </c>
      <c r="EG137" s="93">
        <v>0</v>
      </c>
      <c r="EH137" s="93">
        <v>0</v>
      </c>
      <c r="EI137" s="92">
        <v>0</v>
      </c>
      <c r="EJ137" s="93">
        <v>0</v>
      </c>
      <c r="EK137" s="93">
        <v>0</v>
      </c>
      <c r="EL137" s="93">
        <v>0</v>
      </c>
      <c r="EM137" s="92">
        <v>0</v>
      </c>
      <c r="EN137" s="93">
        <v>0</v>
      </c>
      <c r="EO137" s="93">
        <v>0</v>
      </c>
      <c r="EP137" s="92">
        <v>0</v>
      </c>
      <c r="EQ137" s="93">
        <v>0</v>
      </c>
      <c r="ER137" s="93">
        <v>0</v>
      </c>
      <c r="ES137" s="92">
        <v>0</v>
      </c>
      <c r="ET137" s="92">
        <v>0</v>
      </c>
      <c r="EU137" s="93">
        <v>0</v>
      </c>
      <c r="EV137" s="93">
        <v>0</v>
      </c>
      <c r="EW137" s="93">
        <v>0</v>
      </c>
      <c r="EX137" s="93">
        <v>0</v>
      </c>
      <c r="EY137" s="93">
        <v>0</v>
      </c>
      <c r="EZ137" s="93">
        <v>0</v>
      </c>
      <c r="FA137" s="93">
        <v>0</v>
      </c>
      <c r="FB137" s="92">
        <v>0</v>
      </c>
      <c r="FC137" s="92">
        <v>42.12113826815375</v>
      </c>
      <c r="FD137" s="92">
        <v>-2.9717536439260641</v>
      </c>
      <c r="FE137" s="92">
        <v>0</v>
      </c>
      <c r="FF137" s="65"/>
      <c r="FG137" s="66">
        <v>254.27430594607395</v>
      </c>
      <c r="FI137" s="113"/>
    </row>
    <row r="138" spans="2:165" ht="14.25" customHeight="1" x14ac:dyDescent="0.2">
      <c r="B138" s="124">
        <v>4661</v>
      </c>
      <c r="C138" s="124" t="s">
        <v>384</v>
      </c>
      <c r="D138" s="92">
        <v>216.67394522832114</v>
      </c>
      <c r="E138" s="93">
        <v>0</v>
      </c>
      <c r="F138" s="93">
        <v>0</v>
      </c>
      <c r="G138" s="93">
        <v>0</v>
      </c>
      <c r="H138" s="93">
        <v>0</v>
      </c>
      <c r="I138" s="93">
        <v>0</v>
      </c>
      <c r="J138" s="93">
        <v>0</v>
      </c>
      <c r="K138" s="93">
        <v>0</v>
      </c>
      <c r="L138" s="93">
        <v>0</v>
      </c>
      <c r="M138" s="93">
        <v>0</v>
      </c>
      <c r="N138" s="93">
        <v>0</v>
      </c>
      <c r="O138" s="93">
        <v>0</v>
      </c>
      <c r="P138" s="93">
        <v>0</v>
      </c>
      <c r="Q138" s="93">
        <v>0</v>
      </c>
      <c r="R138" s="93">
        <v>1.0730866681070366</v>
      </c>
      <c r="S138" s="93">
        <v>0</v>
      </c>
      <c r="T138" s="93">
        <v>0</v>
      </c>
      <c r="U138" s="93">
        <v>0</v>
      </c>
      <c r="V138" s="93">
        <v>0</v>
      </c>
      <c r="W138" s="93">
        <v>0</v>
      </c>
      <c r="X138" s="93">
        <v>0</v>
      </c>
      <c r="Y138" s="93">
        <v>0</v>
      </c>
      <c r="Z138" s="93">
        <v>0</v>
      </c>
      <c r="AA138" s="93">
        <v>0</v>
      </c>
      <c r="AB138" s="93">
        <v>0</v>
      </c>
      <c r="AC138" s="93">
        <v>0</v>
      </c>
      <c r="AD138" s="93">
        <v>215.60085856021411</v>
      </c>
      <c r="AE138" s="93">
        <v>0</v>
      </c>
      <c r="AF138" s="93">
        <v>0</v>
      </c>
      <c r="AG138" s="93">
        <v>0</v>
      </c>
      <c r="AH138" s="92">
        <v>0</v>
      </c>
      <c r="AI138" s="93">
        <v>0</v>
      </c>
      <c r="AJ138" s="93">
        <v>0</v>
      </c>
      <c r="AK138" s="93">
        <v>0</v>
      </c>
      <c r="AL138" s="92">
        <v>14.975451692548084</v>
      </c>
      <c r="AM138" s="93">
        <v>0</v>
      </c>
      <c r="AN138" s="93">
        <v>0</v>
      </c>
      <c r="AO138" s="93">
        <v>0</v>
      </c>
      <c r="AP138" s="93">
        <v>0</v>
      </c>
      <c r="AQ138" s="93">
        <v>0</v>
      </c>
      <c r="AR138" s="93">
        <v>0</v>
      </c>
      <c r="AS138" s="93">
        <v>0</v>
      </c>
      <c r="AT138" s="93">
        <v>0</v>
      </c>
      <c r="AU138" s="93">
        <v>1.3198207896114164E-2</v>
      </c>
      <c r="AV138" s="93">
        <v>0</v>
      </c>
      <c r="AW138" s="93">
        <v>0</v>
      </c>
      <c r="AX138" s="93">
        <v>0</v>
      </c>
      <c r="AY138" s="93">
        <v>0</v>
      </c>
      <c r="AZ138" s="93">
        <v>0</v>
      </c>
      <c r="BA138" s="93">
        <v>0</v>
      </c>
      <c r="BB138" s="93">
        <v>0</v>
      </c>
      <c r="BC138" s="93">
        <v>0</v>
      </c>
      <c r="BD138" s="93">
        <v>0</v>
      </c>
      <c r="BE138" s="93">
        <v>0</v>
      </c>
      <c r="BF138" s="93">
        <v>0</v>
      </c>
      <c r="BG138" s="93">
        <v>0</v>
      </c>
      <c r="BH138" s="93">
        <v>0</v>
      </c>
      <c r="BI138" s="93">
        <v>0</v>
      </c>
      <c r="BJ138" s="93">
        <v>0</v>
      </c>
      <c r="BK138" s="93">
        <v>0</v>
      </c>
      <c r="BL138" s="93">
        <v>0</v>
      </c>
      <c r="BM138" s="93">
        <v>0.39184548821596388</v>
      </c>
      <c r="BN138" s="93">
        <v>0</v>
      </c>
      <c r="BO138" s="93">
        <v>0</v>
      </c>
      <c r="BP138" s="93">
        <v>0</v>
      </c>
      <c r="BQ138" s="93">
        <v>0</v>
      </c>
      <c r="BR138" s="93">
        <v>0</v>
      </c>
      <c r="BS138" s="93">
        <v>0</v>
      </c>
      <c r="BT138" s="93">
        <v>0</v>
      </c>
      <c r="BU138" s="93">
        <v>0</v>
      </c>
      <c r="BV138" s="93">
        <v>0</v>
      </c>
      <c r="BW138" s="93">
        <v>0</v>
      </c>
      <c r="BX138" s="93">
        <v>0</v>
      </c>
      <c r="BY138" s="93">
        <v>0</v>
      </c>
      <c r="BZ138" s="93">
        <v>0</v>
      </c>
      <c r="CA138" s="93">
        <v>0</v>
      </c>
      <c r="CB138" s="93">
        <v>14.570407996436007</v>
      </c>
      <c r="CC138" s="92">
        <v>0</v>
      </c>
      <c r="CD138" s="92">
        <v>0</v>
      </c>
      <c r="CE138" s="93">
        <v>0</v>
      </c>
      <c r="CF138" s="93">
        <v>0</v>
      </c>
      <c r="CG138" s="92">
        <v>0</v>
      </c>
      <c r="CH138" s="93">
        <v>0</v>
      </c>
      <c r="CI138" s="93">
        <v>0</v>
      </c>
      <c r="CJ138" s="93">
        <v>0</v>
      </c>
      <c r="CK138" s="93">
        <v>0</v>
      </c>
      <c r="CL138" s="93">
        <v>0</v>
      </c>
      <c r="CM138" s="93">
        <v>0</v>
      </c>
      <c r="CN138" s="93">
        <v>0</v>
      </c>
      <c r="CO138" s="93">
        <v>0</v>
      </c>
      <c r="CP138" s="92">
        <v>0.77104412970118652</v>
      </c>
      <c r="CQ138" s="93">
        <v>0.77104412970118652</v>
      </c>
      <c r="CR138" s="93">
        <v>0</v>
      </c>
      <c r="CS138" s="92">
        <v>1361.157817962556</v>
      </c>
      <c r="CT138" s="93">
        <v>0</v>
      </c>
      <c r="CU138" s="93">
        <v>0</v>
      </c>
      <c r="CV138" s="93">
        <v>0</v>
      </c>
      <c r="CW138" s="93">
        <v>1342.2382041735127</v>
      </c>
      <c r="CX138" s="93">
        <v>0</v>
      </c>
      <c r="CY138" s="93">
        <v>18.919613789043236</v>
      </c>
      <c r="CZ138" s="93">
        <v>0</v>
      </c>
      <c r="DA138" s="93">
        <v>0</v>
      </c>
      <c r="DB138" s="92">
        <v>0</v>
      </c>
      <c r="DC138" s="93">
        <v>0</v>
      </c>
      <c r="DD138" s="93">
        <v>0</v>
      </c>
      <c r="DE138" s="93">
        <v>0</v>
      </c>
      <c r="DF138" s="92">
        <v>0</v>
      </c>
      <c r="DG138" s="93">
        <v>0</v>
      </c>
      <c r="DH138" s="93">
        <v>0</v>
      </c>
      <c r="DI138" s="92">
        <v>0</v>
      </c>
      <c r="DJ138" s="93">
        <v>0</v>
      </c>
      <c r="DK138" s="93">
        <v>0</v>
      </c>
      <c r="DL138" s="93">
        <v>0</v>
      </c>
      <c r="DM138" s="93">
        <v>0</v>
      </c>
      <c r="DN138" s="92">
        <v>0</v>
      </c>
      <c r="DO138" s="93">
        <v>0</v>
      </c>
      <c r="DP138" s="93">
        <v>0</v>
      </c>
      <c r="DQ138" s="92">
        <v>0</v>
      </c>
      <c r="DR138" s="93">
        <v>0</v>
      </c>
      <c r="DS138" s="93">
        <v>0</v>
      </c>
      <c r="DT138" s="93">
        <v>0</v>
      </c>
      <c r="DU138" s="93">
        <v>0</v>
      </c>
      <c r="DV138" s="93">
        <v>0</v>
      </c>
      <c r="DW138" s="93">
        <v>0</v>
      </c>
      <c r="DX138" s="93">
        <v>0</v>
      </c>
      <c r="DY138" s="93">
        <v>0</v>
      </c>
      <c r="DZ138" s="93">
        <v>0</v>
      </c>
      <c r="EA138" s="93">
        <v>0</v>
      </c>
      <c r="EB138" s="92">
        <v>1.2466620549809977</v>
      </c>
      <c r="EC138" s="93">
        <v>1.2466620549809977</v>
      </c>
      <c r="ED138" s="93">
        <v>0</v>
      </c>
      <c r="EE138" s="93">
        <v>0</v>
      </c>
      <c r="EF138" s="93">
        <v>0</v>
      </c>
      <c r="EG138" s="93">
        <v>0</v>
      </c>
      <c r="EH138" s="93">
        <v>0</v>
      </c>
      <c r="EI138" s="92">
        <v>4.0246952867124328</v>
      </c>
      <c r="EJ138" s="93">
        <v>0</v>
      </c>
      <c r="EK138" s="93">
        <v>4.0246952867124328</v>
      </c>
      <c r="EL138" s="93">
        <v>0</v>
      </c>
      <c r="EM138" s="92">
        <v>0.75770808151372915</v>
      </c>
      <c r="EN138" s="93">
        <v>0.75770808151372915</v>
      </c>
      <c r="EO138" s="93">
        <v>0</v>
      </c>
      <c r="EP138" s="92">
        <v>1.2299489196556312</v>
      </c>
      <c r="EQ138" s="93">
        <v>0</v>
      </c>
      <c r="ER138" s="93">
        <v>1.2299489196556312</v>
      </c>
      <c r="ES138" s="92">
        <v>0</v>
      </c>
      <c r="ET138" s="92">
        <v>0</v>
      </c>
      <c r="EU138" s="93">
        <v>0</v>
      </c>
      <c r="EV138" s="93">
        <v>0</v>
      </c>
      <c r="EW138" s="93">
        <v>0</v>
      </c>
      <c r="EX138" s="93">
        <v>0</v>
      </c>
      <c r="EY138" s="93">
        <v>0</v>
      </c>
      <c r="EZ138" s="93">
        <v>0</v>
      </c>
      <c r="FA138" s="93">
        <v>0</v>
      </c>
      <c r="FB138" s="92">
        <v>0</v>
      </c>
      <c r="FC138" s="92">
        <v>0</v>
      </c>
      <c r="FD138" s="92">
        <v>49.17829399942709</v>
      </c>
      <c r="FE138" s="92">
        <v>5268.7262635200004</v>
      </c>
      <c r="FF138" s="65"/>
      <c r="FG138" s="66">
        <v>6918.7418308754168</v>
      </c>
      <c r="FI138" s="113"/>
    </row>
    <row r="139" spans="2:165" ht="14.25" customHeight="1" x14ac:dyDescent="0.2">
      <c r="B139" s="124" t="s">
        <v>562</v>
      </c>
      <c r="C139" s="124" t="s">
        <v>385</v>
      </c>
      <c r="D139" s="92">
        <v>6391.863437807252</v>
      </c>
      <c r="E139" s="93">
        <v>3.8430385669697653</v>
      </c>
      <c r="F139" s="93">
        <v>1.0075414009229356E-2</v>
      </c>
      <c r="G139" s="93">
        <v>37.221686286359258</v>
      </c>
      <c r="H139" s="93">
        <v>651.98213968844675</v>
      </c>
      <c r="I139" s="93">
        <v>13.500058253996794</v>
      </c>
      <c r="J139" s="93">
        <v>58.586985324619889</v>
      </c>
      <c r="K139" s="93">
        <v>32.967937188216602</v>
      </c>
      <c r="L139" s="93">
        <v>1.8262671457037889</v>
      </c>
      <c r="M139" s="93">
        <v>23.275568246401598</v>
      </c>
      <c r="N139" s="93">
        <v>203.53245515857341</v>
      </c>
      <c r="O139" s="93">
        <v>633.48890316320512</v>
      </c>
      <c r="P139" s="93">
        <v>18.332806943063833</v>
      </c>
      <c r="Q139" s="93">
        <v>9.8357876787770149</v>
      </c>
      <c r="R139" s="93">
        <v>399.13101648534081</v>
      </c>
      <c r="S139" s="93">
        <v>26.856697710394265</v>
      </c>
      <c r="T139" s="93">
        <v>1005.1579729147227</v>
      </c>
      <c r="U139" s="93">
        <v>9.6226364525475443</v>
      </c>
      <c r="V139" s="93">
        <v>110.93340464793999</v>
      </c>
      <c r="W139" s="93">
        <v>165.08083447337529</v>
      </c>
      <c r="X139" s="93">
        <v>7.6881613501392945</v>
      </c>
      <c r="Y139" s="93">
        <v>34.780643231424627</v>
      </c>
      <c r="Z139" s="93">
        <v>655.06942136748535</v>
      </c>
      <c r="AA139" s="93">
        <v>173.11321224992548</v>
      </c>
      <c r="AB139" s="93">
        <v>29.862258290208207</v>
      </c>
      <c r="AC139" s="93">
        <v>56.783089673251112</v>
      </c>
      <c r="AD139" s="93">
        <v>856.02653995058222</v>
      </c>
      <c r="AE139" s="93">
        <v>49.615864484920252</v>
      </c>
      <c r="AF139" s="93">
        <v>1088.7035092684189</v>
      </c>
      <c r="AG139" s="93">
        <v>35.034466198232622</v>
      </c>
      <c r="AH139" s="92">
        <v>422.83117251370061</v>
      </c>
      <c r="AI139" s="93">
        <v>420.82937845338222</v>
      </c>
      <c r="AJ139" s="93">
        <v>0</v>
      </c>
      <c r="AK139" s="93">
        <v>2.0017940603183635</v>
      </c>
      <c r="AL139" s="92">
        <v>5576.6128839391558</v>
      </c>
      <c r="AM139" s="93">
        <v>698.65576636244066</v>
      </c>
      <c r="AN139" s="93">
        <v>2.0998312918887818E-2</v>
      </c>
      <c r="AO139" s="93">
        <v>162.95510466863726</v>
      </c>
      <c r="AP139" s="93">
        <v>97.352380836163093</v>
      </c>
      <c r="AQ139" s="93">
        <v>497.11574494751414</v>
      </c>
      <c r="AR139" s="93">
        <v>50.501951768126276</v>
      </c>
      <c r="AS139" s="93">
        <v>214.47389043404067</v>
      </c>
      <c r="AT139" s="93">
        <v>848.53896301991654</v>
      </c>
      <c r="AU139" s="93">
        <v>179.69262971643559</v>
      </c>
      <c r="AV139" s="93">
        <v>8.0700985349002554</v>
      </c>
      <c r="AW139" s="93">
        <v>11.21224545921471</v>
      </c>
      <c r="AX139" s="93">
        <v>21.460125611014746</v>
      </c>
      <c r="AY139" s="93">
        <v>66.48183349540183</v>
      </c>
      <c r="AZ139" s="93">
        <v>100.03308853958025</v>
      </c>
      <c r="BA139" s="93">
        <v>128.72247782850138</v>
      </c>
      <c r="BB139" s="93">
        <v>188.7953945278189</v>
      </c>
      <c r="BC139" s="93">
        <v>176.33012199790281</v>
      </c>
      <c r="BD139" s="93">
        <v>26.396070468777129</v>
      </c>
      <c r="BE139" s="93">
        <v>0</v>
      </c>
      <c r="BF139" s="93">
        <v>202.92270260847215</v>
      </c>
      <c r="BG139" s="93">
        <v>41.142001894708507</v>
      </c>
      <c r="BH139" s="93">
        <v>106.91406464074485</v>
      </c>
      <c r="BI139" s="93">
        <v>57.201111555875599</v>
      </c>
      <c r="BJ139" s="93">
        <v>55.366519456120109</v>
      </c>
      <c r="BK139" s="93">
        <v>19.015475049680937</v>
      </c>
      <c r="BL139" s="93">
        <v>53.436446048791375</v>
      </c>
      <c r="BM139" s="93">
        <v>74.904601949811934</v>
      </c>
      <c r="BN139" s="93">
        <v>7.5025468575117529</v>
      </c>
      <c r="BO139" s="93">
        <v>0.99676727403802035</v>
      </c>
      <c r="BP139" s="93">
        <v>3.2966336170955062</v>
      </c>
      <c r="BQ139" s="93">
        <v>10.22837505855691</v>
      </c>
      <c r="BR139" s="93">
        <v>882.43882190669137</v>
      </c>
      <c r="BS139" s="93">
        <v>80.205060438488545</v>
      </c>
      <c r="BT139" s="93">
        <v>25.319810146514811</v>
      </c>
      <c r="BU139" s="93">
        <v>0.18109515670719639</v>
      </c>
      <c r="BV139" s="93">
        <v>9.4956503582051571E-2</v>
      </c>
      <c r="BW139" s="93">
        <v>7.7863300216752798</v>
      </c>
      <c r="BX139" s="93">
        <v>2.5932330198430926</v>
      </c>
      <c r="BY139" s="93">
        <v>117.36803242956508</v>
      </c>
      <c r="BZ139" s="93">
        <v>12.078894210726407</v>
      </c>
      <c r="CA139" s="93">
        <v>12.455477988442006</v>
      </c>
      <c r="CB139" s="93">
        <v>326.35503957620938</v>
      </c>
      <c r="CC139" s="92">
        <v>1800.4464124772464</v>
      </c>
      <c r="CD139" s="92">
        <v>111.58367836674763</v>
      </c>
      <c r="CE139" s="93">
        <v>29.875933003970786</v>
      </c>
      <c r="CF139" s="93">
        <v>81.707745362776848</v>
      </c>
      <c r="CG139" s="92">
        <v>3001.1984542157461</v>
      </c>
      <c r="CH139" s="93">
        <v>0.14136022239672791</v>
      </c>
      <c r="CI139" s="93">
        <v>0</v>
      </c>
      <c r="CJ139" s="93">
        <v>2.0957475369620556E-2</v>
      </c>
      <c r="CK139" s="93">
        <v>836.55215151803202</v>
      </c>
      <c r="CL139" s="93">
        <v>142.60598087147054</v>
      </c>
      <c r="CM139" s="93">
        <v>106.50468800316915</v>
      </c>
      <c r="CN139" s="93">
        <v>80.380257763901298</v>
      </c>
      <c r="CO139" s="93">
        <v>1834.9930583614066</v>
      </c>
      <c r="CP139" s="92">
        <v>1294.3208397050391</v>
      </c>
      <c r="CQ139" s="93">
        <v>1242.1745459742929</v>
      </c>
      <c r="CR139" s="93">
        <v>52.146293730746351</v>
      </c>
      <c r="CS139" s="92">
        <v>10029.196013526845</v>
      </c>
      <c r="CT139" s="93">
        <v>67.132639199999986</v>
      </c>
      <c r="CU139" s="93">
        <v>5159.5328753637859</v>
      </c>
      <c r="CV139" s="93">
        <v>1097.2760678105933</v>
      </c>
      <c r="CW139" s="93">
        <v>3166.6147268975287</v>
      </c>
      <c r="CX139" s="93">
        <v>5.6972216638422575</v>
      </c>
      <c r="CY139" s="93">
        <v>311.47463379683637</v>
      </c>
      <c r="CZ139" s="93">
        <v>105.2184772990874</v>
      </c>
      <c r="DA139" s="93">
        <v>116.24937149517125</v>
      </c>
      <c r="DB139" s="92">
        <v>128.06102224049428</v>
      </c>
      <c r="DC139" s="93">
        <v>71.781108909352028</v>
      </c>
      <c r="DD139" s="93">
        <v>56.279913331142247</v>
      </c>
      <c r="DE139" s="93">
        <v>0</v>
      </c>
      <c r="DF139" s="92">
        <v>63.842294153262465</v>
      </c>
      <c r="DG139" s="93">
        <v>56.406875021151045</v>
      </c>
      <c r="DH139" s="93">
        <v>7.4354191321114227</v>
      </c>
      <c r="DI139" s="92">
        <v>7.2212754297885491</v>
      </c>
      <c r="DJ139" s="93">
        <v>1.1020517605087192</v>
      </c>
      <c r="DK139" s="93">
        <v>0</v>
      </c>
      <c r="DL139" s="93">
        <v>0</v>
      </c>
      <c r="DM139" s="93">
        <v>6.1192236692798296</v>
      </c>
      <c r="DN139" s="92">
        <v>74.000086470316006</v>
      </c>
      <c r="DO139" s="93">
        <v>74.000086470316006</v>
      </c>
      <c r="DP139" s="93">
        <v>0</v>
      </c>
      <c r="DQ139" s="92">
        <v>358.05265065090953</v>
      </c>
      <c r="DR139" s="93">
        <v>29.925844284812104</v>
      </c>
      <c r="DS139" s="93">
        <v>22.361330631321255</v>
      </c>
      <c r="DT139" s="93">
        <v>7.6422556269331725</v>
      </c>
      <c r="DU139" s="93">
        <v>64.789128731217133</v>
      </c>
      <c r="DV139" s="93">
        <v>7.7638865043901015</v>
      </c>
      <c r="DW139" s="93">
        <v>0</v>
      </c>
      <c r="DX139" s="93">
        <v>0.41893036059376504</v>
      </c>
      <c r="DY139" s="93">
        <v>147.42595209090456</v>
      </c>
      <c r="DZ139" s="93">
        <v>72.094307725531934</v>
      </c>
      <c r="EA139" s="93">
        <v>5.6310146952055122</v>
      </c>
      <c r="EB139" s="92">
        <v>842.3384331593362</v>
      </c>
      <c r="EC139" s="93">
        <v>721.42270847788473</v>
      </c>
      <c r="ED139" s="93">
        <v>0</v>
      </c>
      <c r="EE139" s="93">
        <v>24.447460621411739</v>
      </c>
      <c r="EF139" s="93">
        <v>16.907923259262798</v>
      </c>
      <c r="EG139" s="93">
        <v>5.7662189221060727</v>
      </c>
      <c r="EH139" s="93">
        <v>73.794121878670822</v>
      </c>
      <c r="EI139" s="92">
        <v>1791.5500222929099</v>
      </c>
      <c r="EJ139" s="93">
        <v>879.97783801740195</v>
      </c>
      <c r="EK139" s="93">
        <v>908.08817756544818</v>
      </c>
      <c r="EL139" s="93">
        <v>3.4840067100598273</v>
      </c>
      <c r="EM139" s="92">
        <v>147.3690543236504</v>
      </c>
      <c r="EN139" s="93">
        <v>6.9693725513498492</v>
      </c>
      <c r="EO139" s="93">
        <v>140.39968177230057</v>
      </c>
      <c r="EP139" s="92">
        <v>393.21697436668109</v>
      </c>
      <c r="EQ139" s="93">
        <v>63.588492635530066</v>
      </c>
      <c r="ER139" s="93">
        <v>329.628481731151</v>
      </c>
      <c r="ES139" s="92">
        <v>52.094172087414165</v>
      </c>
      <c r="ET139" s="92">
        <v>114.38387336703749</v>
      </c>
      <c r="EU139" s="93">
        <v>0.79125626860593312</v>
      </c>
      <c r="EV139" s="93">
        <v>29.820323725577033</v>
      </c>
      <c r="EW139" s="93">
        <v>68.578588218058798</v>
      </c>
      <c r="EX139" s="93">
        <v>2.4813305967015618</v>
      </c>
      <c r="EY139" s="93">
        <v>0</v>
      </c>
      <c r="EZ139" s="93">
        <v>0</v>
      </c>
      <c r="FA139" s="93">
        <v>12.712374558094162</v>
      </c>
      <c r="FB139" s="92">
        <v>0</v>
      </c>
      <c r="FC139" s="92">
        <v>5648.3665120623573</v>
      </c>
      <c r="FD139" s="92">
        <v>-1014.6763190630242</v>
      </c>
      <c r="FE139" s="92">
        <v>157.32002549999999</v>
      </c>
      <c r="FF139" s="65"/>
      <c r="FG139" s="66">
        <v>37391.19296959287</v>
      </c>
      <c r="FI139" s="113"/>
    </row>
    <row r="140" spans="2:165" ht="14.25" customHeight="1" x14ac:dyDescent="0.2">
      <c r="B140" s="124" t="s">
        <v>563</v>
      </c>
      <c r="C140" s="124" t="s">
        <v>386</v>
      </c>
      <c r="D140" s="92">
        <v>0</v>
      </c>
      <c r="E140" s="93">
        <v>0</v>
      </c>
      <c r="F140" s="93">
        <v>0</v>
      </c>
      <c r="G140" s="93">
        <v>0</v>
      </c>
      <c r="H140" s="93">
        <v>0</v>
      </c>
      <c r="I140" s="93">
        <v>0</v>
      </c>
      <c r="J140" s="93">
        <v>0</v>
      </c>
      <c r="K140" s="93">
        <v>0</v>
      </c>
      <c r="L140" s="93">
        <v>0</v>
      </c>
      <c r="M140" s="93">
        <v>0</v>
      </c>
      <c r="N140" s="93">
        <v>0</v>
      </c>
      <c r="O140" s="93">
        <v>0</v>
      </c>
      <c r="P140" s="93">
        <v>0</v>
      </c>
      <c r="Q140" s="93">
        <v>0</v>
      </c>
      <c r="R140" s="93">
        <v>0</v>
      </c>
      <c r="S140" s="93">
        <v>0</v>
      </c>
      <c r="T140" s="93">
        <v>0</v>
      </c>
      <c r="U140" s="93">
        <v>0</v>
      </c>
      <c r="V140" s="93">
        <v>0</v>
      </c>
      <c r="W140" s="93">
        <v>0</v>
      </c>
      <c r="X140" s="93">
        <v>0</v>
      </c>
      <c r="Y140" s="93">
        <v>0</v>
      </c>
      <c r="Z140" s="93">
        <v>0</v>
      </c>
      <c r="AA140" s="93">
        <v>0</v>
      </c>
      <c r="AB140" s="93">
        <v>0</v>
      </c>
      <c r="AC140" s="93">
        <v>0</v>
      </c>
      <c r="AD140" s="93">
        <v>0</v>
      </c>
      <c r="AE140" s="93">
        <v>0</v>
      </c>
      <c r="AF140" s="93">
        <v>0</v>
      </c>
      <c r="AG140" s="93">
        <v>0</v>
      </c>
      <c r="AH140" s="92">
        <v>0</v>
      </c>
      <c r="AI140" s="93">
        <v>0</v>
      </c>
      <c r="AJ140" s="93">
        <v>0</v>
      </c>
      <c r="AK140" s="93">
        <v>0</v>
      </c>
      <c r="AL140" s="92">
        <v>188.64278729999998</v>
      </c>
      <c r="AM140" s="93">
        <v>0</v>
      </c>
      <c r="AN140" s="93">
        <v>0</v>
      </c>
      <c r="AO140" s="93">
        <v>0</v>
      </c>
      <c r="AP140" s="93">
        <v>0</v>
      </c>
      <c r="AQ140" s="93">
        <v>0</v>
      </c>
      <c r="AR140" s="93">
        <v>0</v>
      </c>
      <c r="AS140" s="93">
        <v>0</v>
      </c>
      <c r="AT140" s="93">
        <v>0</v>
      </c>
      <c r="AU140" s="93">
        <v>0</v>
      </c>
      <c r="AV140" s="93">
        <v>0</v>
      </c>
      <c r="AW140" s="93">
        <v>0</v>
      </c>
      <c r="AX140" s="93">
        <v>0</v>
      </c>
      <c r="AY140" s="93">
        <v>0</v>
      </c>
      <c r="AZ140" s="93">
        <v>0</v>
      </c>
      <c r="BA140" s="93">
        <v>0</v>
      </c>
      <c r="BB140" s="93">
        <v>96.285241799999994</v>
      </c>
      <c r="BC140" s="93">
        <v>0</v>
      </c>
      <c r="BD140" s="93">
        <v>0</v>
      </c>
      <c r="BE140" s="93">
        <v>0</v>
      </c>
      <c r="BF140" s="93">
        <v>0</v>
      </c>
      <c r="BG140" s="93">
        <v>0</v>
      </c>
      <c r="BH140" s="93">
        <v>0</v>
      </c>
      <c r="BI140" s="93">
        <v>0</v>
      </c>
      <c r="BJ140" s="93">
        <v>12.785259299999998</v>
      </c>
      <c r="BK140" s="93">
        <v>0</v>
      </c>
      <c r="BL140" s="93">
        <v>0</v>
      </c>
      <c r="BM140" s="93">
        <v>71.46304769999999</v>
      </c>
      <c r="BN140" s="93">
        <v>0</v>
      </c>
      <c r="BO140" s="93">
        <v>0</v>
      </c>
      <c r="BP140" s="93">
        <v>0</v>
      </c>
      <c r="BQ140" s="93">
        <v>0</v>
      </c>
      <c r="BR140" s="93">
        <v>8.1092385</v>
      </c>
      <c r="BS140" s="93">
        <v>0</v>
      </c>
      <c r="BT140" s="93">
        <v>0</v>
      </c>
      <c r="BU140" s="93">
        <v>0</v>
      </c>
      <c r="BV140" s="93">
        <v>0</v>
      </c>
      <c r="BW140" s="93">
        <v>0</v>
      </c>
      <c r="BX140" s="93">
        <v>0</v>
      </c>
      <c r="BY140" s="93">
        <v>0</v>
      </c>
      <c r="BZ140" s="93">
        <v>0</v>
      </c>
      <c r="CA140" s="93">
        <v>0</v>
      </c>
      <c r="CB140" s="93">
        <v>0</v>
      </c>
      <c r="CC140" s="92">
        <v>0</v>
      </c>
      <c r="CD140" s="92">
        <v>0</v>
      </c>
      <c r="CE140" s="93">
        <v>0</v>
      </c>
      <c r="CF140" s="93">
        <v>0</v>
      </c>
      <c r="CG140" s="92">
        <v>91.764040499999993</v>
      </c>
      <c r="CH140" s="93">
        <v>0</v>
      </c>
      <c r="CI140" s="93">
        <v>0</v>
      </c>
      <c r="CJ140" s="93">
        <v>0</v>
      </c>
      <c r="CK140" s="93">
        <v>91.764040499999993</v>
      </c>
      <c r="CL140" s="93">
        <v>0</v>
      </c>
      <c r="CM140" s="93">
        <v>0</v>
      </c>
      <c r="CN140" s="93">
        <v>0</v>
      </c>
      <c r="CO140" s="93">
        <v>0</v>
      </c>
      <c r="CP140" s="92">
        <v>0</v>
      </c>
      <c r="CQ140" s="93">
        <v>0</v>
      </c>
      <c r="CR140" s="93">
        <v>0</v>
      </c>
      <c r="CS140" s="92">
        <v>4.9484159999999999</v>
      </c>
      <c r="CT140" s="93">
        <v>0</v>
      </c>
      <c r="CU140" s="93">
        <v>0</v>
      </c>
      <c r="CV140" s="93">
        <v>0</v>
      </c>
      <c r="CW140" s="93">
        <v>4.9484159999999999</v>
      </c>
      <c r="CX140" s="93">
        <v>0</v>
      </c>
      <c r="CY140" s="93">
        <v>0</v>
      </c>
      <c r="CZ140" s="93">
        <v>0</v>
      </c>
      <c r="DA140" s="93">
        <v>0</v>
      </c>
      <c r="DB140" s="92">
        <v>0</v>
      </c>
      <c r="DC140" s="93">
        <v>0</v>
      </c>
      <c r="DD140" s="93">
        <v>0</v>
      </c>
      <c r="DE140" s="93">
        <v>0</v>
      </c>
      <c r="DF140" s="92">
        <v>0</v>
      </c>
      <c r="DG140" s="93">
        <v>0</v>
      </c>
      <c r="DH140" s="93">
        <v>0</v>
      </c>
      <c r="DI140" s="92">
        <v>0</v>
      </c>
      <c r="DJ140" s="93">
        <v>0</v>
      </c>
      <c r="DK140" s="93">
        <v>0</v>
      </c>
      <c r="DL140" s="93">
        <v>0</v>
      </c>
      <c r="DM140" s="93">
        <v>0</v>
      </c>
      <c r="DN140" s="92">
        <v>0</v>
      </c>
      <c r="DO140" s="93">
        <v>0</v>
      </c>
      <c r="DP140" s="93">
        <v>0</v>
      </c>
      <c r="DQ140" s="92">
        <v>0</v>
      </c>
      <c r="DR140" s="93">
        <v>0</v>
      </c>
      <c r="DS140" s="93">
        <v>0</v>
      </c>
      <c r="DT140" s="93">
        <v>0</v>
      </c>
      <c r="DU140" s="93">
        <v>0</v>
      </c>
      <c r="DV140" s="93">
        <v>0</v>
      </c>
      <c r="DW140" s="93">
        <v>0</v>
      </c>
      <c r="DX140" s="93">
        <v>0</v>
      </c>
      <c r="DY140" s="93">
        <v>0</v>
      </c>
      <c r="DZ140" s="93">
        <v>0</v>
      </c>
      <c r="EA140" s="93">
        <v>0</v>
      </c>
      <c r="EB140" s="92">
        <v>0</v>
      </c>
      <c r="EC140" s="93">
        <v>0</v>
      </c>
      <c r="ED140" s="93">
        <v>0</v>
      </c>
      <c r="EE140" s="93">
        <v>0</v>
      </c>
      <c r="EF140" s="93">
        <v>0</v>
      </c>
      <c r="EG140" s="93">
        <v>0</v>
      </c>
      <c r="EH140" s="93">
        <v>0</v>
      </c>
      <c r="EI140" s="92">
        <v>0</v>
      </c>
      <c r="EJ140" s="93">
        <v>0</v>
      </c>
      <c r="EK140" s="93">
        <v>0</v>
      </c>
      <c r="EL140" s="93">
        <v>0</v>
      </c>
      <c r="EM140" s="92">
        <v>0</v>
      </c>
      <c r="EN140" s="93">
        <v>0</v>
      </c>
      <c r="EO140" s="93">
        <v>0</v>
      </c>
      <c r="EP140" s="92">
        <v>0</v>
      </c>
      <c r="EQ140" s="93">
        <v>0</v>
      </c>
      <c r="ER140" s="93">
        <v>0</v>
      </c>
      <c r="ES140" s="92">
        <v>0</v>
      </c>
      <c r="ET140" s="92">
        <v>0</v>
      </c>
      <c r="EU140" s="93">
        <v>0</v>
      </c>
      <c r="EV140" s="93">
        <v>0</v>
      </c>
      <c r="EW140" s="93">
        <v>0</v>
      </c>
      <c r="EX140" s="93">
        <v>0</v>
      </c>
      <c r="EY140" s="93">
        <v>0</v>
      </c>
      <c r="EZ140" s="93">
        <v>0</v>
      </c>
      <c r="FA140" s="93">
        <v>0</v>
      </c>
      <c r="FB140" s="92">
        <v>0</v>
      </c>
      <c r="FC140" s="92">
        <v>0</v>
      </c>
      <c r="FD140" s="92">
        <v>-21.807374404733309</v>
      </c>
      <c r="FE140" s="92">
        <v>0</v>
      </c>
      <c r="FF140" s="65"/>
      <c r="FG140" s="66">
        <v>263.54786939526667</v>
      </c>
      <c r="FI140" s="113"/>
    </row>
    <row r="141" spans="2:165" ht="14.25" customHeight="1" x14ac:dyDescent="0.2">
      <c r="B141" s="124" t="s">
        <v>564</v>
      </c>
      <c r="C141" s="124" t="s">
        <v>387</v>
      </c>
      <c r="D141" s="92">
        <v>0</v>
      </c>
      <c r="E141" s="93">
        <v>0</v>
      </c>
      <c r="F141" s="93">
        <v>0</v>
      </c>
      <c r="G141" s="93">
        <v>0</v>
      </c>
      <c r="H141" s="93">
        <v>0</v>
      </c>
      <c r="I141" s="93">
        <v>0</v>
      </c>
      <c r="J141" s="93">
        <v>0</v>
      </c>
      <c r="K141" s="93">
        <v>0</v>
      </c>
      <c r="L141" s="93">
        <v>0</v>
      </c>
      <c r="M141" s="93">
        <v>0</v>
      </c>
      <c r="N141" s="93">
        <v>0</v>
      </c>
      <c r="O141" s="93">
        <v>0</v>
      </c>
      <c r="P141" s="93">
        <v>0</v>
      </c>
      <c r="Q141" s="93">
        <v>0</v>
      </c>
      <c r="R141" s="93">
        <v>0</v>
      </c>
      <c r="S141" s="93">
        <v>0</v>
      </c>
      <c r="T141" s="93">
        <v>0</v>
      </c>
      <c r="U141" s="93">
        <v>0</v>
      </c>
      <c r="V141" s="93">
        <v>0</v>
      </c>
      <c r="W141" s="93">
        <v>0</v>
      </c>
      <c r="X141" s="93">
        <v>0</v>
      </c>
      <c r="Y141" s="93">
        <v>0</v>
      </c>
      <c r="Z141" s="93">
        <v>0</v>
      </c>
      <c r="AA141" s="93">
        <v>0</v>
      </c>
      <c r="AB141" s="93">
        <v>0</v>
      </c>
      <c r="AC141" s="93">
        <v>0</v>
      </c>
      <c r="AD141" s="93">
        <v>0</v>
      </c>
      <c r="AE141" s="93">
        <v>0</v>
      </c>
      <c r="AF141" s="93">
        <v>0</v>
      </c>
      <c r="AG141" s="93">
        <v>0</v>
      </c>
      <c r="AH141" s="92">
        <v>0</v>
      </c>
      <c r="AI141" s="93">
        <v>0</v>
      </c>
      <c r="AJ141" s="93">
        <v>0</v>
      </c>
      <c r="AK141" s="93">
        <v>0</v>
      </c>
      <c r="AL141" s="92">
        <v>466.62134025638488</v>
      </c>
      <c r="AM141" s="93">
        <v>0</v>
      </c>
      <c r="AN141" s="93">
        <v>0</v>
      </c>
      <c r="AO141" s="93">
        <v>0</v>
      </c>
      <c r="AP141" s="93">
        <v>0</v>
      </c>
      <c r="AQ141" s="93">
        <v>0</v>
      </c>
      <c r="AR141" s="93">
        <v>0</v>
      </c>
      <c r="AS141" s="93">
        <v>0</v>
      </c>
      <c r="AT141" s="93">
        <v>0</v>
      </c>
      <c r="AU141" s="93">
        <v>0</v>
      </c>
      <c r="AV141" s="93">
        <v>0</v>
      </c>
      <c r="AW141" s="93">
        <v>0</v>
      </c>
      <c r="AX141" s="93">
        <v>0</v>
      </c>
      <c r="AY141" s="93">
        <v>0</v>
      </c>
      <c r="AZ141" s="93">
        <v>0</v>
      </c>
      <c r="BA141" s="93">
        <v>0</v>
      </c>
      <c r="BB141" s="93">
        <v>0</v>
      </c>
      <c r="BC141" s="93">
        <v>0</v>
      </c>
      <c r="BD141" s="93">
        <v>0</v>
      </c>
      <c r="BE141" s="93">
        <v>0</v>
      </c>
      <c r="BF141" s="93">
        <v>0</v>
      </c>
      <c r="BG141" s="93">
        <v>0</v>
      </c>
      <c r="BH141" s="93">
        <v>0</v>
      </c>
      <c r="BI141" s="93">
        <v>466.62134025638488</v>
      </c>
      <c r="BJ141" s="93">
        <v>0</v>
      </c>
      <c r="BK141" s="93">
        <v>0</v>
      </c>
      <c r="BL141" s="93">
        <v>0</v>
      </c>
      <c r="BM141" s="93">
        <v>0</v>
      </c>
      <c r="BN141" s="93">
        <v>0</v>
      </c>
      <c r="BO141" s="93">
        <v>0</v>
      </c>
      <c r="BP141" s="93">
        <v>0</v>
      </c>
      <c r="BQ141" s="93">
        <v>0</v>
      </c>
      <c r="BR141" s="93">
        <v>0</v>
      </c>
      <c r="BS141" s="93">
        <v>0</v>
      </c>
      <c r="BT141" s="93">
        <v>0</v>
      </c>
      <c r="BU141" s="93">
        <v>0</v>
      </c>
      <c r="BV141" s="93">
        <v>0</v>
      </c>
      <c r="BW141" s="93">
        <v>0</v>
      </c>
      <c r="BX141" s="93">
        <v>0</v>
      </c>
      <c r="BY141" s="93">
        <v>0</v>
      </c>
      <c r="BZ141" s="93">
        <v>0</v>
      </c>
      <c r="CA141" s="93">
        <v>0</v>
      </c>
      <c r="CB141" s="93">
        <v>0</v>
      </c>
      <c r="CC141" s="92">
        <v>0</v>
      </c>
      <c r="CD141" s="92">
        <v>0</v>
      </c>
      <c r="CE141" s="93">
        <v>0</v>
      </c>
      <c r="CF141" s="93">
        <v>0</v>
      </c>
      <c r="CG141" s="92">
        <v>0</v>
      </c>
      <c r="CH141" s="93">
        <v>0</v>
      </c>
      <c r="CI141" s="93">
        <v>0</v>
      </c>
      <c r="CJ141" s="93">
        <v>0</v>
      </c>
      <c r="CK141" s="93">
        <v>0</v>
      </c>
      <c r="CL141" s="93">
        <v>0</v>
      </c>
      <c r="CM141" s="93">
        <v>0</v>
      </c>
      <c r="CN141" s="93">
        <v>0</v>
      </c>
      <c r="CO141" s="93">
        <v>0</v>
      </c>
      <c r="CP141" s="92">
        <v>0</v>
      </c>
      <c r="CQ141" s="93">
        <v>0</v>
      </c>
      <c r="CR141" s="93">
        <v>0</v>
      </c>
      <c r="CS141" s="92">
        <v>0</v>
      </c>
      <c r="CT141" s="93">
        <v>0</v>
      </c>
      <c r="CU141" s="93">
        <v>0</v>
      </c>
      <c r="CV141" s="93">
        <v>0</v>
      </c>
      <c r="CW141" s="93">
        <v>0</v>
      </c>
      <c r="CX141" s="93">
        <v>0</v>
      </c>
      <c r="CY141" s="93">
        <v>0</v>
      </c>
      <c r="CZ141" s="93">
        <v>0</v>
      </c>
      <c r="DA141" s="93">
        <v>0</v>
      </c>
      <c r="DB141" s="92">
        <v>0</v>
      </c>
      <c r="DC141" s="93">
        <v>0</v>
      </c>
      <c r="DD141" s="93">
        <v>0</v>
      </c>
      <c r="DE141" s="93">
        <v>0</v>
      </c>
      <c r="DF141" s="92">
        <v>0</v>
      </c>
      <c r="DG141" s="93">
        <v>0</v>
      </c>
      <c r="DH141" s="93">
        <v>0</v>
      </c>
      <c r="DI141" s="92">
        <v>0</v>
      </c>
      <c r="DJ141" s="93">
        <v>0</v>
      </c>
      <c r="DK141" s="93">
        <v>0</v>
      </c>
      <c r="DL141" s="93">
        <v>0</v>
      </c>
      <c r="DM141" s="93">
        <v>0</v>
      </c>
      <c r="DN141" s="92">
        <v>0</v>
      </c>
      <c r="DO141" s="93">
        <v>0</v>
      </c>
      <c r="DP141" s="93">
        <v>0</v>
      </c>
      <c r="DQ141" s="92">
        <v>0</v>
      </c>
      <c r="DR141" s="93">
        <v>0</v>
      </c>
      <c r="DS141" s="93">
        <v>0</v>
      </c>
      <c r="DT141" s="93">
        <v>0</v>
      </c>
      <c r="DU141" s="93">
        <v>0</v>
      </c>
      <c r="DV141" s="93">
        <v>0</v>
      </c>
      <c r="DW141" s="93">
        <v>0</v>
      </c>
      <c r="DX141" s="93">
        <v>0</v>
      </c>
      <c r="DY141" s="93">
        <v>0</v>
      </c>
      <c r="DZ141" s="93">
        <v>0</v>
      </c>
      <c r="EA141" s="93">
        <v>0</v>
      </c>
      <c r="EB141" s="92">
        <v>0</v>
      </c>
      <c r="EC141" s="93">
        <v>0</v>
      </c>
      <c r="ED141" s="93">
        <v>0</v>
      </c>
      <c r="EE141" s="93">
        <v>0</v>
      </c>
      <c r="EF141" s="93">
        <v>0</v>
      </c>
      <c r="EG141" s="93">
        <v>0</v>
      </c>
      <c r="EH141" s="93">
        <v>0</v>
      </c>
      <c r="EI141" s="92">
        <v>0</v>
      </c>
      <c r="EJ141" s="93">
        <v>0</v>
      </c>
      <c r="EK141" s="93">
        <v>0</v>
      </c>
      <c r="EL141" s="93">
        <v>0</v>
      </c>
      <c r="EM141" s="92">
        <v>0</v>
      </c>
      <c r="EN141" s="93">
        <v>0</v>
      </c>
      <c r="EO141" s="93">
        <v>0</v>
      </c>
      <c r="EP141" s="92">
        <v>0</v>
      </c>
      <c r="EQ141" s="93">
        <v>0</v>
      </c>
      <c r="ER141" s="93">
        <v>0</v>
      </c>
      <c r="ES141" s="92">
        <v>0</v>
      </c>
      <c r="ET141" s="92">
        <v>0</v>
      </c>
      <c r="EU141" s="93">
        <v>0</v>
      </c>
      <c r="EV141" s="93">
        <v>0</v>
      </c>
      <c r="EW141" s="93">
        <v>0</v>
      </c>
      <c r="EX141" s="93">
        <v>0</v>
      </c>
      <c r="EY141" s="93">
        <v>0</v>
      </c>
      <c r="EZ141" s="93">
        <v>0</v>
      </c>
      <c r="FA141" s="93">
        <v>0</v>
      </c>
      <c r="FB141" s="92">
        <v>0</v>
      </c>
      <c r="FC141" s="92">
        <v>0</v>
      </c>
      <c r="FD141" s="92">
        <v>-20.36041736783941</v>
      </c>
      <c r="FE141" s="92">
        <v>63.299260291639996</v>
      </c>
      <c r="FF141" s="65"/>
      <c r="FG141" s="66">
        <v>509.56018318018545</v>
      </c>
      <c r="FI141" s="113"/>
    </row>
    <row r="142" spans="2:165" ht="14.25" customHeight="1" x14ac:dyDescent="0.2">
      <c r="B142" s="124" t="s">
        <v>564</v>
      </c>
      <c r="C142" s="124" t="s">
        <v>388</v>
      </c>
      <c r="D142" s="92">
        <v>57.38962972402625</v>
      </c>
      <c r="E142" s="93">
        <v>0</v>
      </c>
      <c r="F142" s="93">
        <v>0</v>
      </c>
      <c r="G142" s="93">
        <v>0</v>
      </c>
      <c r="H142" s="93">
        <v>0</v>
      </c>
      <c r="I142" s="93">
        <v>0</v>
      </c>
      <c r="J142" s="93">
        <v>0</v>
      </c>
      <c r="K142" s="93">
        <v>0</v>
      </c>
      <c r="L142" s="93">
        <v>0</v>
      </c>
      <c r="M142" s="93">
        <v>0</v>
      </c>
      <c r="N142" s="93">
        <v>0</v>
      </c>
      <c r="O142" s="93">
        <v>0</v>
      </c>
      <c r="P142" s="93">
        <v>1.4503337840262485</v>
      </c>
      <c r="Q142" s="93">
        <v>0</v>
      </c>
      <c r="R142" s="93">
        <v>0.957924</v>
      </c>
      <c r="S142" s="93">
        <v>0</v>
      </c>
      <c r="T142" s="93">
        <v>0</v>
      </c>
      <c r="U142" s="93">
        <v>0</v>
      </c>
      <c r="V142" s="93">
        <v>0</v>
      </c>
      <c r="W142" s="93">
        <v>0</v>
      </c>
      <c r="X142" s="93">
        <v>0</v>
      </c>
      <c r="Y142" s="93">
        <v>4.2004577999999997</v>
      </c>
      <c r="Z142" s="93">
        <v>0</v>
      </c>
      <c r="AA142" s="93">
        <v>0</v>
      </c>
      <c r="AB142" s="93">
        <v>0</v>
      </c>
      <c r="AC142" s="93">
        <v>0</v>
      </c>
      <c r="AD142" s="93">
        <v>0</v>
      </c>
      <c r="AE142" s="93">
        <v>0</v>
      </c>
      <c r="AF142" s="93">
        <v>0</v>
      </c>
      <c r="AG142" s="93">
        <v>50.78091414</v>
      </c>
      <c r="AH142" s="92">
        <v>220.64268302384957</v>
      </c>
      <c r="AI142" s="93">
        <v>220.64268302384957</v>
      </c>
      <c r="AJ142" s="93">
        <v>0</v>
      </c>
      <c r="AK142" s="93">
        <v>0</v>
      </c>
      <c r="AL142" s="92">
        <v>3724.9182035445697</v>
      </c>
      <c r="AM142" s="93">
        <v>341.22089139863999</v>
      </c>
      <c r="AN142" s="93">
        <v>16.285759379999998</v>
      </c>
      <c r="AO142" s="93">
        <v>809.41370262983992</v>
      </c>
      <c r="AP142" s="93">
        <v>171.39836361713998</v>
      </c>
      <c r="AQ142" s="93">
        <v>336.14503296000004</v>
      </c>
      <c r="AR142" s="93">
        <v>0</v>
      </c>
      <c r="AS142" s="93">
        <v>64.415443619999991</v>
      </c>
      <c r="AT142" s="93">
        <v>0</v>
      </c>
      <c r="AU142" s="93">
        <v>8.5481477399999992</v>
      </c>
      <c r="AV142" s="93">
        <v>28.519383419999997</v>
      </c>
      <c r="AW142" s="93">
        <v>0</v>
      </c>
      <c r="AX142" s="93">
        <v>0</v>
      </c>
      <c r="AY142" s="93">
        <v>1.0625823912171464</v>
      </c>
      <c r="AZ142" s="93">
        <v>47.345785604326146</v>
      </c>
      <c r="BA142" s="93">
        <v>272.35340813999994</v>
      </c>
      <c r="BB142" s="93">
        <v>0.88471679999999997</v>
      </c>
      <c r="BC142" s="93">
        <v>12.8285883</v>
      </c>
      <c r="BD142" s="93">
        <v>7.7673023630187039</v>
      </c>
      <c r="BE142" s="93">
        <v>0</v>
      </c>
      <c r="BF142" s="93">
        <v>1.03280562</v>
      </c>
      <c r="BG142" s="93">
        <v>311.71645229999996</v>
      </c>
      <c r="BH142" s="93">
        <v>0</v>
      </c>
      <c r="BI142" s="93">
        <v>25.870334159999995</v>
      </c>
      <c r="BJ142" s="93">
        <v>42.832052999999995</v>
      </c>
      <c r="BK142" s="93">
        <v>0</v>
      </c>
      <c r="BL142" s="93">
        <v>10.467500340000001</v>
      </c>
      <c r="BM142" s="93">
        <v>23.953317959999996</v>
      </c>
      <c r="BN142" s="93">
        <v>0</v>
      </c>
      <c r="BO142" s="93">
        <v>241.79111452649997</v>
      </c>
      <c r="BP142" s="93">
        <v>633.82653576000007</v>
      </c>
      <c r="BQ142" s="93">
        <v>54.506436963268385</v>
      </c>
      <c r="BR142" s="93">
        <v>50.914810498199991</v>
      </c>
      <c r="BS142" s="93">
        <v>207.47033405999997</v>
      </c>
      <c r="BT142" s="93">
        <v>1.1062464599999999</v>
      </c>
      <c r="BU142" s="93">
        <v>0</v>
      </c>
      <c r="BV142" s="93">
        <v>0</v>
      </c>
      <c r="BW142" s="93">
        <v>0</v>
      </c>
      <c r="BX142" s="93">
        <v>0</v>
      </c>
      <c r="BY142" s="93">
        <v>0.29183082060479154</v>
      </c>
      <c r="BZ142" s="93">
        <v>0.94932271181490147</v>
      </c>
      <c r="CA142" s="93">
        <v>0</v>
      </c>
      <c r="CB142" s="93">
        <v>0</v>
      </c>
      <c r="CC142" s="92">
        <v>0</v>
      </c>
      <c r="CD142" s="92">
        <v>21.243766449248202</v>
      </c>
      <c r="CE142" s="93">
        <v>0</v>
      </c>
      <c r="CF142" s="93">
        <v>21.243766449248202</v>
      </c>
      <c r="CG142" s="92">
        <v>204.87420867336266</v>
      </c>
      <c r="CH142" s="93">
        <v>0.31273350084769608</v>
      </c>
      <c r="CI142" s="93">
        <v>0</v>
      </c>
      <c r="CJ142" s="93">
        <v>0</v>
      </c>
      <c r="CK142" s="93">
        <v>149.97784241613536</v>
      </c>
      <c r="CL142" s="93">
        <v>52.961273571914845</v>
      </c>
      <c r="CM142" s="93">
        <v>0.83666387315417967</v>
      </c>
      <c r="CN142" s="93">
        <v>0.78569531131057802</v>
      </c>
      <c r="CO142" s="93">
        <v>0</v>
      </c>
      <c r="CP142" s="92">
        <v>1.1803265430957746</v>
      </c>
      <c r="CQ142" s="93">
        <v>1.1803265430957746</v>
      </c>
      <c r="CR142" s="93">
        <v>0</v>
      </c>
      <c r="CS142" s="92">
        <v>0</v>
      </c>
      <c r="CT142" s="93">
        <v>0</v>
      </c>
      <c r="CU142" s="93">
        <v>0</v>
      </c>
      <c r="CV142" s="93">
        <v>0</v>
      </c>
      <c r="CW142" s="93">
        <v>0</v>
      </c>
      <c r="CX142" s="93">
        <v>0</v>
      </c>
      <c r="CY142" s="93">
        <v>0</v>
      </c>
      <c r="CZ142" s="93">
        <v>0</v>
      </c>
      <c r="DA142" s="93">
        <v>0</v>
      </c>
      <c r="DB142" s="92">
        <v>15.001377725971212</v>
      </c>
      <c r="DC142" s="93">
        <v>15.001377725971212</v>
      </c>
      <c r="DD142" s="93">
        <v>0</v>
      </c>
      <c r="DE142" s="93">
        <v>0</v>
      </c>
      <c r="DF142" s="92">
        <v>0.9687586377826114</v>
      </c>
      <c r="DG142" s="93">
        <v>0.9687586377826114</v>
      </c>
      <c r="DH142" s="93">
        <v>0</v>
      </c>
      <c r="DI142" s="92">
        <v>0</v>
      </c>
      <c r="DJ142" s="93">
        <v>0</v>
      </c>
      <c r="DK142" s="93">
        <v>0</v>
      </c>
      <c r="DL142" s="93">
        <v>0</v>
      </c>
      <c r="DM142" s="93">
        <v>0</v>
      </c>
      <c r="DN142" s="92">
        <v>7.1954670811412873</v>
      </c>
      <c r="DO142" s="93">
        <v>7.1954670811412873</v>
      </c>
      <c r="DP142" s="93">
        <v>0</v>
      </c>
      <c r="DQ142" s="92">
        <v>0.3328978877946876</v>
      </c>
      <c r="DR142" s="93">
        <v>0</v>
      </c>
      <c r="DS142" s="93">
        <v>0</v>
      </c>
      <c r="DT142" s="93">
        <v>0</v>
      </c>
      <c r="DU142" s="93">
        <v>0.3328978877946876</v>
      </c>
      <c r="DV142" s="93">
        <v>0</v>
      </c>
      <c r="DW142" s="93">
        <v>0</v>
      </c>
      <c r="DX142" s="93">
        <v>0</v>
      </c>
      <c r="DY142" s="93">
        <v>0</v>
      </c>
      <c r="DZ142" s="93">
        <v>0</v>
      </c>
      <c r="EA142" s="93">
        <v>0</v>
      </c>
      <c r="EB142" s="92">
        <v>41.065820563190712</v>
      </c>
      <c r="EC142" s="93">
        <v>0</v>
      </c>
      <c r="ED142" s="93">
        <v>0</v>
      </c>
      <c r="EE142" s="93">
        <v>41.065820563190712</v>
      </c>
      <c r="EF142" s="93">
        <v>0</v>
      </c>
      <c r="EG142" s="93">
        <v>0</v>
      </c>
      <c r="EH142" s="93">
        <v>0</v>
      </c>
      <c r="EI142" s="92">
        <v>46.723755539999999</v>
      </c>
      <c r="EJ142" s="93">
        <v>46.723755539999999</v>
      </c>
      <c r="EK142" s="93">
        <v>0</v>
      </c>
      <c r="EL142" s="93">
        <v>0</v>
      </c>
      <c r="EM142" s="92">
        <v>3.8897062835092684</v>
      </c>
      <c r="EN142" s="93">
        <v>3.8897062835092684</v>
      </c>
      <c r="EO142" s="93">
        <v>0</v>
      </c>
      <c r="EP142" s="92">
        <v>163.21813650433589</v>
      </c>
      <c r="EQ142" s="93">
        <v>30.694724824335918</v>
      </c>
      <c r="ER142" s="93">
        <v>132.52341167999998</v>
      </c>
      <c r="ES142" s="92">
        <v>2.211792</v>
      </c>
      <c r="ET142" s="92">
        <v>17.722210648440598</v>
      </c>
      <c r="EU142" s="93">
        <v>0</v>
      </c>
      <c r="EV142" s="93">
        <v>2.0391124254252189</v>
      </c>
      <c r="EW142" s="93">
        <v>0</v>
      </c>
      <c r="EX142" s="93">
        <v>15.68309822301538</v>
      </c>
      <c r="EY142" s="93">
        <v>0</v>
      </c>
      <c r="EZ142" s="93">
        <v>0</v>
      </c>
      <c r="FA142" s="93">
        <v>0</v>
      </c>
      <c r="FB142" s="92">
        <v>0</v>
      </c>
      <c r="FC142" s="92">
        <v>0</v>
      </c>
      <c r="FD142" s="92">
        <v>339.37148686646077</v>
      </c>
      <c r="FE142" s="92">
        <v>0</v>
      </c>
      <c r="FF142" s="65"/>
      <c r="FG142" s="66">
        <v>4867.9502276967778</v>
      </c>
      <c r="FI142" s="113"/>
    </row>
    <row r="143" spans="2:165" ht="14.25" customHeight="1" x14ac:dyDescent="0.2">
      <c r="B143" s="124" t="s">
        <v>565</v>
      </c>
      <c r="C143" s="124" t="s">
        <v>390</v>
      </c>
      <c r="D143" s="92">
        <v>1247.018460446634</v>
      </c>
      <c r="E143" s="93">
        <v>0</v>
      </c>
      <c r="F143" s="93">
        <v>0</v>
      </c>
      <c r="G143" s="93">
        <v>1.2326521845357388</v>
      </c>
      <c r="H143" s="93">
        <v>0</v>
      </c>
      <c r="I143" s="93">
        <v>4.933148938981188</v>
      </c>
      <c r="J143" s="93">
        <v>20.621239416066302</v>
      </c>
      <c r="K143" s="93">
        <v>8.6768340712813465</v>
      </c>
      <c r="L143" s="93">
        <v>1.239985136968224</v>
      </c>
      <c r="M143" s="93">
        <v>0.56658241426971345</v>
      </c>
      <c r="N143" s="93">
        <v>7.0960907995831572</v>
      </c>
      <c r="O143" s="93">
        <v>0</v>
      </c>
      <c r="P143" s="93">
        <v>12.305492515735109</v>
      </c>
      <c r="Q143" s="93">
        <v>20.193821765414171</v>
      </c>
      <c r="R143" s="93">
        <v>129.1583941814599</v>
      </c>
      <c r="S143" s="93">
        <v>1.0727582216560818</v>
      </c>
      <c r="T143" s="93">
        <v>95.5344416822727</v>
      </c>
      <c r="U143" s="93">
        <v>6.9263792977651777</v>
      </c>
      <c r="V143" s="93">
        <v>52.850425055141692</v>
      </c>
      <c r="W143" s="93">
        <v>12.316451396528947</v>
      </c>
      <c r="X143" s="93">
        <v>6.4615764454678466</v>
      </c>
      <c r="Y143" s="93">
        <v>15.443596856889483</v>
      </c>
      <c r="Z143" s="93">
        <v>371.93916524012366</v>
      </c>
      <c r="AA143" s="93">
        <v>31.746138310881467</v>
      </c>
      <c r="AB143" s="93">
        <v>338.18833645410325</v>
      </c>
      <c r="AC143" s="93">
        <v>6.1017141733816072</v>
      </c>
      <c r="AD143" s="93">
        <v>30.21542443980098</v>
      </c>
      <c r="AE143" s="93">
        <v>1.8756278200681813E-2</v>
      </c>
      <c r="AF143" s="93">
        <v>38.604733968309894</v>
      </c>
      <c r="AG143" s="93">
        <v>33.574321201815735</v>
      </c>
      <c r="AH143" s="92">
        <v>95.562269007829357</v>
      </c>
      <c r="AI143" s="93">
        <v>92.309329364140964</v>
      </c>
      <c r="AJ143" s="93">
        <v>9.7901679112991108E-2</v>
      </c>
      <c r="AK143" s="93">
        <v>3.1550379645753956</v>
      </c>
      <c r="AL143" s="92">
        <v>6085.1174521684943</v>
      </c>
      <c r="AM143" s="93">
        <v>637.70998244483701</v>
      </c>
      <c r="AN143" s="93">
        <v>90.196153822117367</v>
      </c>
      <c r="AO143" s="93">
        <v>405.2363873739634</v>
      </c>
      <c r="AP143" s="93">
        <v>153.0410254563354</v>
      </c>
      <c r="AQ143" s="93">
        <v>211.79103505843676</v>
      </c>
      <c r="AR143" s="93">
        <v>48.456553304259295</v>
      </c>
      <c r="AS143" s="93">
        <v>145.32477215574878</v>
      </c>
      <c r="AT143" s="93">
        <v>438.47948392978185</v>
      </c>
      <c r="AU143" s="93">
        <v>75.505922715504553</v>
      </c>
      <c r="AV143" s="93">
        <v>25.359220963398943</v>
      </c>
      <c r="AW143" s="93">
        <v>44.326946274772219</v>
      </c>
      <c r="AX143" s="93">
        <v>14.617407807140472</v>
      </c>
      <c r="AY143" s="93">
        <v>64.903428802670732</v>
      </c>
      <c r="AZ143" s="93">
        <v>44.791527537273772</v>
      </c>
      <c r="BA143" s="93">
        <v>134.8557975113884</v>
      </c>
      <c r="BB143" s="93">
        <v>78.099314142037585</v>
      </c>
      <c r="BC143" s="93">
        <v>109.48067475307766</v>
      </c>
      <c r="BD143" s="93">
        <v>8.6244790398631892</v>
      </c>
      <c r="BE143" s="93">
        <v>3.1818071892666668</v>
      </c>
      <c r="BF143" s="93">
        <v>56.222279690339711</v>
      </c>
      <c r="BG143" s="93">
        <v>159.95917326015382</v>
      </c>
      <c r="BH143" s="93">
        <v>118.84792049956033</v>
      </c>
      <c r="BI143" s="93">
        <v>116.55408221098551</v>
      </c>
      <c r="BJ143" s="93">
        <v>574.47226289437174</v>
      </c>
      <c r="BK143" s="93">
        <v>6.6317877913167615</v>
      </c>
      <c r="BL143" s="93">
        <v>25.313191139652506</v>
      </c>
      <c r="BM143" s="93">
        <v>44.879626268143191</v>
      </c>
      <c r="BN143" s="93">
        <v>51.728190726573835</v>
      </c>
      <c r="BO143" s="93">
        <v>283.52633844278358</v>
      </c>
      <c r="BP143" s="93">
        <v>138.23423080917007</v>
      </c>
      <c r="BQ143" s="93">
        <v>53.659687142767808</v>
      </c>
      <c r="BR143" s="93">
        <v>353.26617072400734</v>
      </c>
      <c r="BS143" s="93">
        <v>172.71787209334428</v>
      </c>
      <c r="BT143" s="93">
        <v>103.67516858879651</v>
      </c>
      <c r="BU143" s="93">
        <v>187.56160317363938</v>
      </c>
      <c r="BV143" s="93">
        <v>42.355351962622926</v>
      </c>
      <c r="BW143" s="93">
        <v>211.33925113535255</v>
      </c>
      <c r="BX143" s="93">
        <v>33.156701594853772</v>
      </c>
      <c r="BY143" s="93">
        <v>84.440340705842104</v>
      </c>
      <c r="BZ143" s="93">
        <v>417.49357281088328</v>
      </c>
      <c r="CA143" s="93">
        <v>54.86869624178027</v>
      </c>
      <c r="CB143" s="93">
        <v>60.232031979677899</v>
      </c>
      <c r="CC143" s="92">
        <v>800.74702492672213</v>
      </c>
      <c r="CD143" s="92">
        <v>490.06524070419874</v>
      </c>
      <c r="CE143" s="93">
        <v>456.55453692180316</v>
      </c>
      <c r="CF143" s="93">
        <v>33.510703782395574</v>
      </c>
      <c r="CG143" s="92">
        <v>382.59990174537114</v>
      </c>
      <c r="CH143" s="93">
        <v>189.34670155333521</v>
      </c>
      <c r="CI143" s="93">
        <v>0.43666223843337726</v>
      </c>
      <c r="CJ143" s="93">
        <v>0.93201772475830846</v>
      </c>
      <c r="CK143" s="93">
        <v>1.4194938274334929</v>
      </c>
      <c r="CL143" s="93">
        <v>6.722239094989356</v>
      </c>
      <c r="CM143" s="93">
        <v>35.148428027831727</v>
      </c>
      <c r="CN143" s="93">
        <v>56.14227139402864</v>
      </c>
      <c r="CO143" s="93">
        <v>92.452087884561038</v>
      </c>
      <c r="CP143" s="92">
        <v>2977.4342979159514</v>
      </c>
      <c r="CQ143" s="93">
        <v>2615.9978298481269</v>
      </c>
      <c r="CR143" s="93">
        <v>361.43646806782459</v>
      </c>
      <c r="CS143" s="92">
        <v>623.88338882253947</v>
      </c>
      <c r="CT143" s="93">
        <v>0</v>
      </c>
      <c r="CU143" s="93">
        <v>44.218879437643857</v>
      </c>
      <c r="CV143" s="93">
        <v>5.7254861437765605</v>
      </c>
      <c r="CW143" s="93">
        <v>228.9589078487553</v>
      </c>
      <c r="CX143" s="93">
        <v>104.49567111509155</v>
      </c>
      <c r="CY143" s="93">
        <v>153.74451482871046</v>
      </c>
      <c r="CZ143" s="93">
        <v>72.836870715364086</v>
      </c>
      <c r="DA143" s="93">
        <v>13.903058733197632</v>
      </c>
      <c r="DB143" s="92">
        <v>2558.7892878565331</v>
      </c>
      <c r="DC143" s="93">
        <v>988.98168990471845</v>
      </c>
      <c r="DD143" s="93">
        <v>1475.0156702404081</v>
      </c>
      <c r="DE143" s="93">
        <v>94.791927711406544</v>
      </c>
      <c r="DF143" s="92">
        <v>756.0105618418371</v>
      </c>
      <c r="DG143" s="93">
        <v>636.64617326682821</v>
      </c>
      <c r="DH143" s="93">
        <v>119.36438857500886</v>
      </c>
      <c r="DI143" s="92">
        <v>527.23723012476535</v>
      </c>
      <c r="DJ143" s="93">
        <v>402.24200991898073</v>
      </c>
      <c r="DK143" s="93">
        <v>58.807173733776459</v>
      </c>
      <c r="DL143" s="93">
        <v>38.765319575188911</v>
      </c>
      <c r="DM143" s="93">
        <v>27.422726896819313</v>
      </c>
      <c r="DN143" s="92">
        <v>350.66409505798032</v>
      </c>
      <c r="DO143" s="93">
        <v>350.66409505798032</v>
      </c>
      <c r="DP143" s="93">
        <v>0</v>
      </c>
      <c r="DQ143" s="92">
        <v>536.65723810070654</v>
      </c>
      <c r="DR143" s="93">
        <v>50.195173352759184</v>
      </c>
      <c r="DS143" s="93">
        <v>54.123538627515302</v>
      </c>
      <c r="DT143" s="93">
        <v>103.2827420729781</v>
      </c>
      <c r="DU143" s="93">
        <v>111.88217399991626</v>
      </c>
      <c r="DV143" s="93">
        <v>28.538090140382735</v>
      </c>
      <c r="DW143" s="93">
        <v>3.6091989250305812</v>
      </c>
      <c r="DX143" s="93">
        <v>17.110181694671013</v>
      </c>
      <c r="DY143" s="93">
        <v>98.296293977399273</v>
      </c>
      <c r="DZ143" s="93">
        <v>63.978650068110426</v>
      </c>
      <c r="EA143" s="93">
        <v>5.6411952419436622</v>
      </c>
      <c r="EB143" s="92">
        <v>717.56586937926841</v>
      </c>
      <c r="EC143" s="93">
        <v>70.196330983874489</v>
      </c>
      <c r="ED143" s="93">
        <v>3.3541122626823308</v>
      </c>
      <c r="EE143" s="93">
        <v>24.710242927780911</v>
      </c>
      <c r="EF143" s="93">
        <v>12.47508141442858</v>
      </c>
      <c r="EG143" s="93">
        <v>3.7254078975661318</v>
      </c>
      <c r="EH143" s="93">
        <v>603.10469389293598</v>
      </c>
      <c r="EI143" s="92">
        <v>561.88590057989711</v>
      </c>
      <c r="EJ143" s="93">
        <v>381.33042685450198</v>
      </c>
      <c r="EK143" s="93">
        <v>174.58829884994893</v>
      </c>
      <c r="EL143" s="93">
        <v>5.9671748754462222</v>
      </c>
      <c r="EM143" s="92">
        <v>607.60156993961459</v>
      </c>
      <c r="EN143" s="93">
        <v>276.06490712912557</v>
      </c>
      <c r="EO143" s="93">
        <v>331.53666281048896</v>
      </c>
      <c r="EP143" s="92">
        <v>750.15468539541928</v>
      </c>
      <c r="EQ143" s="93">
        <v>248.84798307419112</v>
      </c>
      <c r="ER143" s="93">
        <v>501.30670232122816</v>
      </c>
      <c r="ES143" s="92">
        <v>122.1153632675169</v>
      </c>
      <c r="ET143" s="92">
        <v>435.69382034781864</v>
      </c>
      <c r="EU143" s="93">
        <v>6.1988999046322872</v>
      </c>
      <c r="EV143" s="93">
        <v>108.91591817718063</v>
      </c>
      <c r="EW143" s="93">
        <v>64.372331529763102</v>
      </c>
      <c r="EX143" s="93">
        <v>15.635581067469422</v>
      </c>
      <c r="EY143" s="93">
        <v>224.40649137089622</v>
      </c>
      <c r="EZ143" s="93">
        <v>4.5205114058279783</v>
      </c>
      <c r="FA143" s="93">
        <v>11.644086892049065</v>
      </c>
      <c r="FB143" s="92">
        <v>0</v>
      </c>
      <c r="FC143" s="92">
        <v>12478.896000000001</v>
      </c>
      <c r="FD143" s="92">
        <v>-43.955009582399043</v>
      </c>
      <c r="FE143" s="92">
        <v>1814.5479468473927</v>
      </c>
      <c r="FF143" s="65"/>
      <c r="FG143" s="66">
        <v>34876.29259489409</v>
      </c>
      <c r="FI143" s="113"/>
    </row>
    <row r="144" spans="2:165" ht="14.25" customHeight="1" x14ac:dyDescent="0.2">
      <c r="B144" s="210" t="s">
        <v>417</v>
      </c>
      <c r="C144" s="210"/>
      <c r="D144" s="9">
        <v>0</v>
      </c>
      <c r="E144" s="131">
        <v>0</v>
      </c>
      <c r="F144" s="131">
        <v>0</v>
      </c>
      <c r="G144" s="131">
        <v>0</v>
      </c>
      <c r="H144" s="131">
        <v>0</v>
      </c>
      <c r="I144" s="131">
        <v>0</v>
      </c>
      <c r="J144" s="131">
        <v>0</v>
      </c>
      <c r="K144" s="131">
        <v>0</v>
      </c>
      <c r="L144" s="131">
        <v>0</v>
      </c>
      <c r="M144" s="131">
        <v>0</v>
      </c>
      <c r="N144" s="131">
        <v>0</v>
      </c>
      <c r="O144" s="131">
        <v>0</v>
      </c>
      <c r="P144" s="131">
        <v>0</v>
      </c>
      <c r="Q144" s="131">
        <v>0</v>
      </c>
      <c r="R144" s="131">
        <v>0</v>
      </c>
      <c r="S144" s="131">
        <v>0</v>
      </c>
      <c r="T144" s="131">
        <v>0</v>
      </c>
      <c r="U144" s="131">
        <v>0</v>
      </c>
      <c r="V144" s="131">
        <v>0</v>
      </c>
      <c r="W144" s="131">
        <v>0</v>
      </c>
      <c r="X144" s="131">
        <v>0</v>
      </c>
      <c r="Y144" s="131">
        <v>0</v>
      </c>
      <c r="Z144" s="131">
        <v>0</v>
      </c>
      <c r="AA144" s="131">
        <v>0</v>
      </c>
      <c r="AB144" s="131">
        <v>0</v>
      </c>
      <c r="AC144" s="131">
        <v>0</v>
      </c>
      <c r="AD144" s="131">
        <v>0</v>
      </c>
      <c r="AE144" s="131">
        <v>0</v>
      </c>
      <c r="AF144" s="131">
        <v>0</v>
      </c>
      <c r="AG144" s="131">
        <v>0</v>
      </c>
      <c r="AH144" s="9">
        <v>0</v>
      </c>
      <c r="AI144" s="131">
        <v>0</v>
      </c>
      <c r="AJ144" s="131">
        <v>0</v>
      </c>
      <c r="AK144" s="131">
        <v>0</v>
      </c>
      <c r="AL144" s="9">
        <v>91.966806817209331</v>
      </c>
      <c r="AM144" s="131">
        <v>0</v>
      </c>
      <c r="AN144" s="131">
        <v>0</v>
      </c>
      <c r="AO144" s="131">
        <v>0</v>
      </c>
      <c r="AP144" s="131">
        <v>0</v>
      </c>
      <c r="AQ144" s="131">
        <v>0</v>
      </c>
      <c r="AR144" s="131">
        <v>0</v>
      </c>
      <c r="AS144" s="131">
        <v>0</v>
      </c>
      <c r="AT144" s="131">
        <v>0</v>
      </c>
      <c r="AU144" s="131">
        <v>73.216744463200001</v>
      </c>
      <c r="AV144" s="131">
        <v>0</v>
      </c>
      <c r="AW144" s="131">
        <v>0</v>
      </c>
      <c r="AX144" s="131">
        <v>0</v>
      </c>
      <c r="AY144" s="131">
        <v>0</v>
      </c>
      <c r="AZ144" s="131">
        <v>0</v>
      </c>
      <c r="BA144" s="131">
        <v>0</v>
      </c>
      <c r="BB144" s="131">
        <v>0</v>
      </c>
      <c r="BC144" s="131">
        <v>0</v>
      </c>
      <c r="BD144" s="131">
        <v>0</v>
      </c>
      <c r="BE144" s="131">
        <v>0</v>
      </c>
      <c r="BF144" s="131">
        <v>0</v>
      </c>
      <c r="BG144" s="131">
        <v>0</v>
      </c>
      <c r="BH144" s="131">
        <v>0</v>
      </c>
      <c r="BI144" s="131">
        <v>0.46116485400932561</v>
      </c>
      <c r="BJ144" s="131">
        <v>0</v>
      </c>
      <c r="BK144" s="131">
        <v>0</v>
      </c>
      <c r="BL144" s="131">
        <v>18.288897500000001</v>
      </c>
      <c r="BM144" s="131">
        <v>0</v>
      </c>
      <c r="BN144" s="131">
        <v>0</v>
      </c>
      <c r="BO144" s="131">
        <v>0</v>
      </c>
      <c r="BP144" s="131">
        <v>0</v>
      </c>
      <c r="BQ144" s="131">
        <v>0</v>
      </c>
      <c r="BR144" s="131">
        <v>0</v>
      </c>
      <c r="BS144" s="131">
        <v>0</v>
      </c>
      <c r="BT144" s="131">
        <v>0</v>
      </c>
      <c r="BU144" s="131">
        <v>0</v>
      </c>
      <c r="BV144" s="131">
        <v>0</v>
      </c>
      <c r="BW144" s="131">
        <v>0</v>
      </c>
      <c r="BX144" s="131">
        <v>0</v>
      </c>
      <c r="BY144" s="131">
        <v>0</v>
      </c>
      <c r="BZ144" s="131">
        <v>0</v>
      </c>
      <c r="CA144" s="131">
        <v>0</v>
      </c>
      <c r="CB144" s="131">
        <v>0</v>
      </c>
      <c r="CC144" s="9">
        <v>0</v>
      </c>
      <c r="CD144" s="9">
        <v>0</v>
      </c>
      <c r="CE144" s="131">
        <v>0</v>
      </c>
      <c r="CF144" s="131">
        <v>0</v>
      </c>
      <c r="CG144" s="9">
        <v>2334.5806265532628</v>
      </c>
      <c r="CH144" s="131">
        <v>0</v>
      </c>
      <c r="CI144" s="131">
        <v>0</v>
      </c>
      <c r="CJ144" s="131">
        <v>0</v>
      </c>
      <c r="CK144" s="131">
        <v>0</v>
      </c>
      <c r="CL144" s="131">
        <v>2334.5806265532628</v>
      </c>
      <c r="CM144" s="131">
        <v>0</v>
      </c>
      <c r="CN144" s="131">
        <v>0</v>
      </c>
      <c r="CO144" s="131">
        <v>0</v>
      </c>
      <c r="CP144" s="9">
        <v>0</v>
      </c>
      <c r="CQ144" s="131">
        <v>0</v>
      </c>
      <c r="CR144" s="131">
        <v>0</v>
      </c>
      <c r="CS144" s="9">
        <v>0</v>
      </c>
      <c r="CT144" s="131">
        <v>0</v>
      </c>
      <c r="CU144" s="131">
        <v>0</v>
      </c>
      <c r="CV144" s="131">
        <v>0</v>
      </c>
      <c r="CW144" s="131">
        <v>0</v>
      </c>
      <c r="CX144" s="131">
        <v>0</v>
      </c>
      <c r="CY144" s="131">
        <v>0</v>
      </c>
      <c r="CZ144" s="131">
        <v>0</v>
      </c>
      <c r="DA144" s="131">
        <v>0</v>
      </c>
      <c r="DB144" s="9">
        <v>0</v>
      </c>
      <c r="DC144" s="131">
        <v>0</v>
      </c>
      <c r="DD144" s="131">
        <v>0</v>
      </c>
      <c r="DE144" s="131">
        <v>0</v>
      </c>
      <c r="DF144" s="9">
        <v>0</v>
      </c>
      <c r="DG144" s="131">
        <v>0</v>
      </c>
      <c r="DH144" s="131">
        <v>0</v>
      </c>
      <c r="DI144" s="9">
        <v>0</v>
      </c>
      <c r="DJ144" s="131">
        <v>0</v>
      </c>
      <c r="DK144" s="131">
        <v>0</v>
      </c>
      <c r="DL144" s="131">
        <v>0</v>
      </c>
      <c r="DM144" s="131">
        <v>0</v>
      </c>
      <c r="DN144" s="9">
        <v>0</v>
      </c>
      <c r="DO144" s="131">
        <v>0</v>
      </c>
      <c r="DP144" s="131">
        <v>0</v>
      </c>
      <c r="DQ144" s="9">
        <v>0</v>
      </c>
      <c r="DR144" s="131">
        <v>0</v>
      </c>
      <c r="DS144" s="131">
        <v>0</v>
      </c>
      <c r="DT144" s="131">
        <v>0</v>
      </c>
      <c r="DU144" s="131">
        <v>0</v>
      </c>
      <c r="DV144" s="131">
        <v>0</v>
      </c>
      <c r="DW144" s="131">
        <v>0</v>
      </c>
      <c r="DX144" s="131">
        <v>0</v>
      </c>
      <c r="DY144" s="131">
        <v>0</v>
      </c>
      <c r="DZ144" s="131">
        <v>0</v>
      </c>
      <c r="EA144" s="131">
        <v>0</v>
      </c>
      <c r="EB144" s="9">
        <v>0</v>
      </c>
      <c r="EC144" s="131">
        <v>0</v>
      </c>
      <c r="ED144" s="131">
        <v>0</v>
      </c>
      <c r="EE144" s="131">
        <v>0</v>
      </c>
      <c r="EF144" s="131">
        <v>0</v>
      </c>
      <c r="EG144" s="131">
        <v>0</v>
      </c>
      <c r="EH144" s="131">
        <v>0</v>
      </c>
      <c r="EI144" s="9">
        <v>0</v>
      </c>
      <c r="EJ144" s="131">
        <v>0</v>
      </c>
      <c r="EK144" s="131">
        <v>0</v>
      </c>
      <c r="EL144" s="131">
        <v>0</v>
      </c>
      <c r="EM144" s="9">
        <v>0</v>
      </c>
      <c r="EN144" s="131">
        <v>0</v>
      </c>
      <c r="EO144" s="131">
        <v>0</v>
      </c>
      <c r="EP144" s="9">
        <v>0</v>
      </c>
      <c r="EQ144" s="131">
        <v>0</v>
      </c>
      <c r="ER144" s="131">
        <v>0</v>
      </c>
      <c r="ES144" s="9">
        <v>0</v>
      </c>
      <c r="ET144" s="9">
        <v>0</v>
      </c>
      <c r="EU144" s="131">
        <v>0</v>
      </c>
      <c r="EV144" s="131">
        <v>0</v>
      </c>
      <c r="EW144" s="131">
        <v>0</v>
      </c>
      <c r="EX144" s="131">
        <v>0</v>
      </c>
      <c r="EY144" s="131">
        <v>0</v>
      </c>
      <c r="EZ144" s="131">
        <v>0</v>
      </c>
      <c r="FA144" s="131">
        <v>0</v>
      </c>
      <c r="FB144" s="9">
        <v>0</v>
      </c>
      <c r="FC144" s="9">
        <v>0</v>
      </c>
      <c r="FD144" s="9">
        <v>-1904.7457798720129</v>
      </c>
      <c r="FE144" s="9">
        <v>2716.4443440493828</v>
      </c>
      <c r="FF144" s="65"/>
      <c r="FG144" s="9">
        <v>3238.2459975478423</v>
      </c>
      <c r="FI144" s="113"/>
    </row>
    <row r="145" spans="2:165" ht="14.25" customHeight="1" x14ac:dyDescent="0.2">
      <c r="B145" s="124">
        <v>4661</v>
      </c>
      <c r="C145" s="124" t="s">
        <v>384</v>
      </c>
      <c r="D145" s="92">
        <v>0</v>
      </c>
      <c r="E145" s="93">
        <v>0</v>
      </c>
      <c r="F145" s="93">
        <v>0</v>
      </c>
      <c r="G145" s="93">
        <v>0</v>
      </c>
      <c r="H145" s="93">
        <v>0</v>
      </c>
      <c r="I145" s="93">
        <v>0</v>
      </c>
      <c r="J145" s="93">
        <v>0</v>
      </c>
      <c r="K145" s="93">
        <v>0</v>
      </c>
      <c r="L145" s="93">
        <v>0</v>
      </c>
      <c r="M145" s="93">
        <v>0</v>
      </c>
      <c r="N145" s="93">
        <v>0</v>
      </c>
      <c r="O145" s="93">
        <v>0</v>
      </c>
      <c r="P145" s="93">
        <v>0</v>
      </c>
      <c r="Q145" s="93">
        <v>0</v>
      </c>
      <c r="R145" s="93">
        <v>0</v>
      </c>
      <c r="S145" s="93">
        <v>0</v>
      </c>
      <c r="T145" s="93">
        <v>0</v>
      </c>
      <c r="U145" s="93">
        <v>0</v>
      </c>
      <c r="V145" s="93">
        <v>0</v>
      </c>
      <c r="W145" s="93">
        <v>0</v>
      </c>
      <c r="X145" s="93">
        <v>0</v>
      </c>
      <c r="Y145" s="93">
        <v>0</v>
      </c>
      <c r="Z145" s="93">
        <v>0</v>
      </c>
      <c r="AA145" s="93">
        <v>0</v>
      </c>
      <c r="AB145" s="93">
        <v>0</v>
      </c>
      <c r="AC145" s="93">
        <v>0</v>
      </c>
      <c r="AD145" s="93">
        <v>0</v>
      </c>
      <c r="AE145" s="93">
        <v>0</v>
      </c>
      <c r="AF145" s="93">
        <v>0</v>
      </c>
      <c r="AG145" s="93">
        <v>0</v>
      </c>
      <c r="AH145" s="92">
        <v>0</v>
      </c>
      <c r="AI145" s="93">
        <v>0</v>
      </c>
      <c r="AJ145" s="93">
        <v>0</v>
      </c>
      <c r="AK145" s="93">
        <v>0</v>
      </c>
      <c r="AL145" s="92">
        <v>0.46116485400932561</v>
      </c>
      <c r="AM145" s="93">
        <v>0</v>
      </c>
      <c r="AN145" s="93">
        <v>0</v>
      </c>
      <c r="AO145" s="93">
        <v>0</v>
      </c>
      <c r="AP145" s="93">
        <v>0</v>
      </c>
      <c r="AQ145" s="93">
        <v>0</v>
      </c>
      <c r="AR145" s="93">
        <v>0</v>
      </c>
      <c r="AS145" s="93">
        <v>0</v>
      </c>
      <c r="AT145" s="93">
        <v>0</v>
      </c>
      <c r="AU145" s="93">
        <v>0</v>
      </c>
      <c r="AV145" s="93">
        <v>0</v>
      </c>
      <c r="AW145" s="93">
        <v>0</v>
      </c>
      <c r="AX145" s="93">
        <v>0</v>
      </c>
      <c r="AY145" s="93">
        <v>0</v>
      </c>
      <c r="AZ145" s="93">
        <v>0</v>
      </c>
      <c r="BA145" s="93">
        <v>0</v>
      </c>
      <c r="BB145" s="93">
        <v>0</v>
      </c>
      <c r="BC145" s="93">
        <v>0</v>
      </c>
      <c r="BD145" s="93">
        <v>0</v>
      </c>
      <c r="BE145" s="93">
        <v>0</v>
      </c>
      <c r="BF145" s="93">
        <v>0</v>
      </c>
      <c r="BG145" s="93">
        <v>0</v>
      </c>
      <c r="BH145" s="93">
        <v>0</v>
      </c>
      <c r="BI145" s="93">
        <v>0.46116485400932561</v>
      </c>
      <c r="BJ145" s="93">
        <v>0</v>
      </c>
      <c r="BK145" s="93">
        <v>0</v>
      </c>
      <c r="BL145" s="93">
        <v>0</v>
      </c>
      <c r="BM145" s="93">
        <v>0</v>
      </c>
      <c r="BN145" s="93">
        <v>0</v>
      </c>
      <c r="BO145" s="93">
        <v>0</v>
      </c>
      <c r="BP145" s="93">
        <v>0</v>
      </c>
      <c r="BQ145" s="93">
        <v>0</v>
      </c>
      <c r="BR145" s="93">
        <v>0</v>
      </c>
      <c r="BS145" s="93">
        <v>0</v>
      </c>
      <c r="BT145" s="93">
        <v>0</v>
      </c>
      <c r="BU145" s="93">
        <v>0</v>
      </c>
      <c r="BV145" s="93">
        <v>0</v>
      </c>
      <c r="BW145" s="93">
        <v>0</v>
      </c>
      <c r="BX145" s="93">
        <v>0</v>
      </c>
      <c r="BY145" s="93">
        <v>0</v>
      </c>
      <c r="BZ145" s="93">
        <v>0</v>
      </c>
      <c r="CA145" s="93">
        <v>0</v>
      </c>
      <c r="CB145" s="93">
        <v>0</v>
      </c>
      <c r="CC145" s="92">
        <v>0</v>
      </c>
      <c r="CD145" s="92">
        <v>0</v>
      </c>
      <c r="CE145" s="93">
        <v>0</v>
      </c>
      <c r="CF145" s="93">
        <v>0</v>
      </c>
      <c r="CG145" s="92">
        <v>0</v>
      </c>
      <c r="CH145" s="93">
        <v>0</v>
      </c>
      <c r="CI145" s="93">
        <v>0</v>
      </c>
      <c r="CJ145" s="93">
        <v>0</v>
      </c>
      <c r="CK145" s="93">
        <v>0</v>
      </c>
      <c r="CL145" s="93">
        <v>0</v>
      </c>
      <c r="CM145" s="93">
        <v>0</v>
      </c>
      <c r="CN145" s="93">
        <v>0</v>
      </c>
      <c r="CO145" s="93">
        <v>0</v>
      </c>
      <c r="CP145" s="92">
        <v>0</v>
      </c>
      <c r="CQ145" s="93">
        <v>0</v>
      </c>
      <c r="CR145" s="93">
        <v>0</v>
      </c>
      <c r="CS145" s="92">
        <v>0</v>
      </c>
      <c r="CT145" s="93">
        <v>0</v>
      </c>
      <c r="CU145" s="93">
        <v>0</v>
      </c>
      <c r="CV145" s="93">
        <v>0</v>
      </c>
      <c r="CW145" s="93">
        <v>0</v>
      </c>
      <c r="CX145" s="93">
        <v>0</v>
      </c>
      <c r="CY145" s="93">
        <v>0</v>
      </c>
      <c r="CZ145" s="93">
        <v>0</v>
      </c>
      <c r="DA145" s="93">
        <v>0</v>
      </c>
      <c r="DB145" s="92">
        <v>0</v>
      </c>
      <c r="DC145" s="93">
        <v>0</v>
      </c>
      <c r="DD145" s="93">
        <v>0</v>
      </c>
      <c r="DE145" s="93">
        <v>0</v>
      </c>
      <c r="DF145" s="92">
        <v>0</v>
      </c>
      <c r="DG145" s="93">
        <v>0</v>
      </c>
      <c r="DH145" s="93">
        <v>0</v>
      </c>
      <c r="DI145" s="92">
        <v>0</v>
      </c>
      <c r="DJ145" s="93">
        <v>0</v>
      </c>
      <c r="DK145" s="93">
        <v>0</v>
      </c>
      <c r="DL145" s="93">
        <v>0</v>
      </c>
      <c r="DM145" s="93">
        <v>0</v>
      </c>
      <c r="DN145" s="92">
        <v>0</v>
      </c>
      <c r="DO145" s="93">
        <v>0</v>
      </c>
      <c r="DP145" s="93">
        <v>0</v>
      </c>
      <c r="DQ145" s="92">
        <v>0</v>
      </c>
      <c r="DR145" s="93">
        <v>0</v>
      </c>
      <c r="DS145" s="93">
        <v>0</v>
      </c>
      <c r="DT145" s="93">
        <v>0</v>
      </c>
      <c r="DU145" s="93">
        <v>0</v>
      </c>
      <c r="DV145" s="93">
        <v>0</v>
      </c>
      <c r="DW145" s="93">
        <v>0</v>
      </c>
      <c r="DX145" s="93">
        <v>0</v>
      </c>
      <c r="DY145" s="93">
        <v>0</v>
      </c>
      <c r="DZ145" s="93">
        <v>0</v>
      </c>
      <c r="EA145" s="93">
        <v>0</v>
      </c>
      <c r="EB145" s="92">
        <v>0</v>
      </c>
      <c r="EC145" s="93">
        <v>0</v>
      </c>
      <c r="ED145" s="93">
        <v>0</v>
      </c>
      <c r="EE145" s="93">
        <v>0</v>
      </c>
      <c r="EF145" s="93">
        <v>0</v>
      </c>
      <c r="EG145" s="93">
        <v>0</v>
      </c>
      <c r="EH145" s="93">
        <v>0</v>
      </c>
      <c r="EI145" s="92">
        <v>0</v>
      </c>
      <c r="EJ145" s="93">
        <v>0</v>
      </c>
      <c r="EK145" s="93">
        <v>0</v>
      </c>
      <c r="EL145" s="93">
        <v>0</v>
      </c>
      <c r="EM145" s="92">
        <v>0</v>
      </c>
      <c r="EN145" s="93">
        <v>0</v>
      </c>
      <c r="EO145" s="93">
        <v>0</v>
      </c>
      <c r="EP145" s="92">
        <v>0</v>
      </c>
      <c r="EQ145" s="93">
        <v>0</v>
      </c>
      <c r="ER145" s="93">
        <v>0</v>
      </c>
      <c r="ES145" s="92">
        <v>0</v>
      </c>
      <c r="ET145" s="92">
        <v>0</v>
      </c>
      <c r="EU145" s="93">
        <v>0</v>
      </c>
      <c r="EV145" s="93">
        <v>0</v>
      </c>
      <c r="EW145" s="93">
        <v>0</v>
      </c>
      <c r="EX145" s="93">
        <v>0</v>
      </c>
      <c r="EY145" s="93">
        <v>0</v>
      </c>
      <c r="EZ145" s="93">
        <v>0</v>
      </c>
      <c r="FA145" s="93">
        <v>0</v>
      </c>
      <c r="FB145" s="92">
        <v>0</v>
      </c>
      <c r="FC145" s="92">
        <v>0</v>
      </c>
      <c r="FD145" s="92">
        <v>0</v>
      </c>
      <c r="FE145" s="92">
        <v>0</v>
      </c>
      <c r="FF145" s="65"/>
      <c r="FG145" s="92">
        <v>0.46116485400932561</v>
      </c>
      <c r="FI145" s="113"/>
    </row>
    <row r="146" spans="2:165" ht="14.25" customHeight="1" x14ac:dyDescent="0.2">
      <c r="B146" s="124" t="s">
        <v>566</v>
      </c>
      <c r="C146" s="124" t="s">
        <v>391</v>
      </c>
      <c r="D146" s="92">
        <v>0</v>
      </c>
      <c r="E146" s="93">
        <v>0</v>
      </c>
      <c r="F146" s="93">
        <v>0</v>
      </c>
      <c r="G146" s="93">
        <v>0</v>
      </c>
      <c r="H146" s="93">
        <v>0</v>
      </c>
      <c r="I146" s="93">
        <v>0</v>
      </c>
      <c r="J146" s="93">
        <v>0</v>
      </c>
      <c r="K146" s="93">
        <v>0</v>
      </c>
      <c r="L146" s="93">
        <v>0</v>
      </c>
      <c r="M146" s="93">
        <v>0</v>
      </c>
      <c r="N146" s="93">
        <v>0</v>
      </c>
      <c r="O146" s="93">
        <v>0</v>
      </c>
      <c r="P146" s="93">
        <v>0</v>
      </c>
      <c r="Q146" s="93">
        <v>0</v>
      </c>
      <c r="R146" s="93">
        <v>0</v>
      </c>
      <c r="S146" s="93">
        <v>0</v>
      </c>
      <c r="T146" s="93">
        <v>0</v>
      </c>
      <c r="U146" s="93">
        <v>0</v>
      </c>
      <c r="V146" s="93">
        <v>0</v>
      </c>
      <c r="W146" s="93">
        <v>0</v>
      </c>
      <c r="X146" s="93">
        <v>0</v>
      </c>
      <c r="Y146" s="93">
        <v>0</v>
      </c>
      <c r="Z146" s="93">
        <v>0</v>
      </c>
      <c r="AA146" s="93">
        <v>0</v>
      </c>
      <c r="AB146" s="93">
        <v>0</v>
      </c>
      <c r="AC146" s="93">
        <v>0</v>
      </c>
      <c r="AD146" s="93">
        <v>0</v>
      </c>
      <c r="AE146" s="93">
        <v>0</v>
      </c>
      <c r="AF146" s="93">
        <v>0</v>
      </c>
      <c r="AG146" s="93">
        <v>0</v>
      </c>
      <c r="AH146" s="92">
        <v>0</v>
      </c>
      <c r="AI146" s="93">
        <v>0</v>
      </c>
      <c r="AJ146" s="93">
        <v>0</v>
      </c>
      <c r="AK146" s="93">
        <v>0</v>
      </c>
      <c r="AL146" s="92">
        <v>18.288897500000001</v>
      </c>
      <c r="AM146" s="93">
        <v>0</v>
      </c>
      <c r="AN146" s="93">
        <v>0</v>
      </c>
      <c r="AO146" s="93">
        <v>0</v>
      </c>
      <c r="AP146" s="93">
        <v>0</v>
      </c>
      <c r="AQ146" s="93">
        <v>0</v>
      </c>
      <c r="AR146" s="93">
        <v>0</v>
      </c>
      <c r="AS146" s="93">
        <v>0</v>
      </c>
      <c r="AT146" s="93">
        <v>0</v>
      </c>
      <c r="AU146" s="93">
        <v>0</v>
      </c>
      <c r="AV146" s="93">
        <v>0</v>
      </c>
      <c r="AW146" s="93">
        <v>0</v>
      </c>
      <c r="AX146" s="93">
        <v>0</v>
      </c>
      <c r="AY146" s="93">
        <v>0</v>
      </c>
      <c r="AZ146" s="93">
        <v>0</v>
      </c>
      <c r="BA146" s="93">
        <v>0</v>
      </c>
      <c r="BB146" s="93">
        <v>0</v>
      </c>
      <c r="BC146" s="93">
        <v>0</v>
      </c>
      <c r="BD146" s="93">
        <v>0</v>
      </c>
      <c r="BE146" s="93">
        <v>0</v>
      </c>
      <c r="BF146" s="93">
        <v>0</v>
      </c>
      <c r="BG146" s="93">
        <v>0</v>
      </c>
      <c r="BH146" s="93">
        <v>0</v>
      </c>
      <c r="BI146" s="93">
        <v>0</v>
      </c>
      <c r="BJ146" s="93">
        <v>0</v>
      </c>
      <c r="BK146" s="93">
        <v>0</v>
      </c>
      <c r="BL146" s="93">
        <v>18.288897500000001</v>
      </c>
      <c r="BM146" s="93">
        <v>0</v>
      </c>
      <c r="BN146" s="93">
        <v>0</v>
      </c>
      <c r="BO146" s="93">
        <v>0</v>
      </c>
      <c r="BP146" s="93">
        <v>0</v>
      </c>
      <c r="BQ146" s="93">
        <v>0</v>
      </c>
      <c r="BR146" s="93">
        <v>0</v>
      </c>
      <c r="BS146" s="93">
        <v>0</v>
      </c>
      <c r="BT146" s="93">
        <v>0</v>
      </c>
      <c r="BU146" s="93">
        <v>0</v>
      </c>
      <c r="BV146" s="93">
        <v>0</v>
      </c>
      <c r="BW146" s="93">
        <v>0</v>
      </c>
      <c r="BX146" s="93">
        <v>0</v>
      </c>
      <c r="BY146" s="93">
        <v>0</v>
      </c>
      <c r="BZ146" s="93">
        <v>0</v>
      </c>
      <c r="CA146" s="93">
        <v>0</v>
      </c>
      <c r="CB146" s="93">
        <v>0</v>
      </c>
      <c r="CC146" s="92">
        <v>0</v>
      </c>
      <c r="CD146" s="92">
        <v>0</v>
      </c>
      <c r="CE146" s="93">
        <v>0</v>
      </c>
      <c r="CF146" s="93">
        <v>0</v>
      </c>
      <c r="CG146" s="92">
        <v>0</v>
      </c>
      <c r="CH146" s="93">
        <v>0</v>
      </c>
      <c r="CI146" s="93">
        <v>0</v>
      </c>
      <c r="CJ146" s="93">
        <v>0</v>
      </c>
      <c r="CK146" s="93">
        <v>0</v>
      </c>
      <c r="CL146" s="93">
        <v>0</v>
      </c>
      <c r="CM146" s="93">
        <v>0</v>
      </c>
      <c r="CN146" s="93">
        <v>0</v>
      </c>
      <c r="CO146" s="93">
        <v>0</v>
      </c>
      <c r="CP146" s="92">
        <v>0</v>
      </c>
      <c r="CQ146" s="93">
        <v>0</v>
      </c>
      <c r="CR146" s="93">
        <v>0</v>
      </c>
      <c r="CS146" s="92">
        <v>0</v>
      </c>
      <c r="CT146" s="93">
        <v>0</v>
      </c>
      <c r="CU146" s="93">
        <v>0</v>
      </c>
      <c r="CV146" s="93">
        <v>0</v>
      </c>
      <c r="CW146" s="93">
        <v>0</v>
      </c>
      <c r="CX146" s="93">
        <v>0</v>
      </c>
      <c r="CY146" s="93">
        <v>0</v>
      </c>
      <c r="CZ146" s="93">
        <v>0</v>
      </c>
      <c r="DA146" s="93">
        <v>0</v>
      </c>
      <c r="DB146" s="92">
        <v>0</v>
      </c>
      <c r="DC146" s="93">
        <v>0</v>
      </c>
      <c r="DD146" s="93">
        <v>0</v>
      </c>
      <c r="DE146" s="93">
        <v>0</v>
      </c>
      <c r="DF146" s="92">
        <v>0</v>
      </c>
      <c r="DG146" s="93">
        <v>0</v>
      </c>
      <c r="DH146" s="93">
        <v>0</v>
      </c>
      <c r="DI146" s="92">
        <v>0</v>
      </c>
      <c r="DJ146" s="93">
        <v>0</v>
      </c>
      <c r="DK146" s="93">
        <v>0</v>
      </c>
      <c r="DL146" s="93">
        <v>0</v>
      </c>
      <c r="DM146" s="93">
        <v>0</v>
      </c>
      <c r="DN146" s="92">
        <v>0</v>
      </c>
      <c r="DO146" s="93">
        <v>0</v>
      </c>
      <c r="DP146" s="93">
        <v>0</v>
      </c>
      <c r="DQ146" s="92">
        <v>0</v>
      </c>
      <c r="DR146" s="93">
        <v>0</v>
      </c>
      <c r="DS146" s="93">
        <v>0</v>
      </c>
      <c r="DT146" s="93">
        <v>0</v>
      </c>
      <c r="DU146" s="93">
        <v>0</v>
      </c>
      <c r="DV146" s="93">
        <v>0</v>
      </c>
      <c r="DW146" s="93">
        <v>0</v>
      </c>
      <c r="DX146" s="93">
        <v>0</v>
      </c>
      <c r="DY146" s="93">
        <v>0</v>
      </c>
      <c r="DZ146" s="93">
        <v>0</v>
      </c>
      <c r="EA146" s="93">
        <v>0</v>
      </c>
      <c r="EB146" s="92">
        <v>0</v>
      </c>
      <c r="EC146" s="93">
        <v>0</v>
      </c>
      <c r="ED146" s="93">
        <v>0</v>
      </c>
      <c r="EE146" s="93">
        <v>0</v>
      </c>
      <c r="EF146" s="93">
        <v>0</v>
      </c>
      <c r="EG146" s="93">
        <v>0</v>
      </c>
      <c r="EH146" s="93">
        <v>0</v>
      </c>
      <c r="EI146" s="92">
        <v>0</v>
      </c>
      <c r="EJ146" s="93">
        <v>0</v>
      </c>
      <c r="EK146" s="93">
        <v>0</v>
      </c>
      <c r="EL146" s="93">
        <v>0</v>
      </c>
      <c r="EM146" s="92">
        <v>0</v>
      </c>
      <c r="EN146" s="93">
        <v>0</v>
      </c>
      <c r="EO146" s="93">
        <v>0</v>
      </c>
      <c r="EP146" s="92">
        <v>0</v>
      </c>
      <c r="EQ146" s="93">
        <v>0</v>
      </c>
      <c r="ER146" s="93">
        <v>0</v>
      </c>
      <c r="ES146" s="92">
        <v>0</v>
      </c>
      <c r="ET146" s="92">
        <v>0</v>
      </c>
      <c r="EU146" s="93">
        <v>0</v>
      </c>
      <c r="EV146" s="93">
        <v>0</v>
      </c>
      <c r="EW146" s="93">
        <v>0</v>
      </c>
      <c r="EX146" s="93">
        <v>0</v>
      </c>
      <c r="EY146" s="93">
        <v>0</v>
      </c>
      <c r="EZ146" s="93">
        <v>0</v>
      </c>
      <c r="FA146" s="93">
        <v>0</v>
      </c>
      <c r="FB146" s="92">
        <v>0</v>
      </c>
      <c r="FC146" s="92">
        <v>0</v>
      </c>
      <c r="FD146" s="92">
        <v>-18.288897500000001</v>
      </c>
      <c r="FE146" s="92">
        <v>0</v>
      </c>
      <c r="FF146" s="65"/>
      <c r="FG146" s="92">
        <v>0</v>
      </c>
      <c r="FI146" s="113"/>
    </row>
    <row r="147" spans="2:165" ht="14.25" customHeight="1" x14ac:dyDescent="0.2">
      <c r="B147" s="124" t="s">
        <v>567</v>
      </c>
      <c r="C147" s="124" t="s">
        <v>392</v>
      </c>
      <c r="D147" s="92">
        <v>0</v>
      </c>
      <c r="E147" s="93">
        <v>0</v>
      </c>
      <c r="F147" s="93">
        <v>0</v>
      </c>
      <c r="G147" s="93">
        <v>0</v>
      </c>
      <c r="H147" s="93">
        <v>0</v>
      </c>
      <c r="I147" s="93">
        <v>0</v>
      </c>
      <c r="J147" s="93">
        <v>0</v>
      </c>
      <c r="K147" s="93">
        <v>0</v>
      </c>
      <c r="L147" s="93">
        <v>0</v>
      </c>
      <c r="M147" s="93">
        <v>0</v>
      </c>
      <c r="N147" s="93">
        <v>0</v>
      </c>
      <c r="O147" s="93">
        <v>0</v>
      </c>
      <c r="P147" s="93">
        <v>0</v>
      </c>
      <c r="Q147" s="93">
        <v>0</v>
      </c>
      <c r="R147" s="93">
        <v>0</v>
      </c>
      <c r="S147" s="93">
        <v>0</v>
      </c>
      <c r="T147" s="93">
        <v>0</v>
      </c>
      <c r="U147" s="93">
        <v>0</v>
      </c>
      <c r="V147" s="93">
        <v>0</v>
      </c>
      <c r="W147" s="93">
        <v>0</v>
      </c>
      <c r="X147" s="93">
        <v>0</v>
      </c>
      <c r="Y147" s="93">
        <v>0</v>
      </c>
      <c r="Z147" s="93">
        <v>0</v>
      </c>
      <c r="AA147" s="93">
        <v>0</v>
      </c>
      <c r="AB147" s="93">
        <v>0</v>
      </c>
      <c r="AC147" s="93">
        <v>0</v>
      </c>
      <c r="AD147" s="93">
        <v>0</v>
      </c>
      <c r="AE147" s="93">
        <v>0</v>
      </c>
      <c r="AF147" s="93">
        <v>0</v>
      </c>
      <c r="AG147" s="93">
        <v>0</v>
      </c>
      <c r="AH147" s="92">
        <v>0</v>
      </c>
      <c r="AI147" s="93">
        <v>0</v>
      </c>
      <c r="AJ147" s="93">
        <v>0</v>
      </c>
      <c r="AK147" s="93">
        <v>0</v>
      </c>
      <c r="AL147" s="92">
        <v>0</v>
      </c>
      <c r="AM147" s="93">
        <v>0</v>
      </c>
      <c r="AN147" s="93">
        <v>0</v>
      </c>
      <c r="AO147" s="93">
        <v>0</v>
      </c>
      <c r="AP147" s="93">
        <v>0</v>
      </c>
      <c r="AQ147" s="93">
        <v>0</v>
      </c>
      <c r="AR147" s="93">
        <v>0</v>
      </c>
      <c r="AS147" s="93">
        <v>0</v>
      </c>
      <c r="AT147" s="93">
        <v>0</v>
      </c>
      <c r="AU147" s="93">
        <v>0</v>
      </c>
      <c r="AV147" s="93">
        <v>0</v>
      </c>
      <c r="AW147" s="93">
        <v>0</v>
      </c>
      <c r="AX147" s="93">
        <v>0</v>
      </c>
      <c r="AY147" s="93">
        <v>0</v>
      </c>
      <c r="AZ147" s="93">
        <v>0</v>
      </c>
      <c r="BA147" s="93">
        <v>0</v>
      </c>
      <c r="BB147" s="93">
        <v>0</v>
      </c>
      <c r="BC147" s="93">
        <v>0</v>
      </c>
      <c r="BD147" s="93">
        <v>0</v>
      </c>
      <c r="BE147" s="93">
        <v>0</v>
      </c>
      <c r="BF147" s="93">
        <v>0</v>
      </c>
      <c r="BG147" s="93">
        <v>0</v>
      </c>
      <c r="BH147" s="93">
        <v>0</v>
      </c>
      <c r="BI147" s="93">
        <v>0</v>
      </c>
      <c r="BJ147" s="93">
        <v>0</v>
      </c>
      <c r="BK147" s="93">
        <v>0</v>
      </c>
      <c r="BL147" s="93">
        <v>0</v>
      </c>
      <c r="BM147" s="93">
        <v>0</v>
      </c>
      <c r="BN147" s="93">
        <v>0</v>
      </c>
      <c r="BO147" s="93">
        <v>0</v>
      </c>
      <c r="BP147" s="93">
        <v>0</v>
      </c>
      <c r="BQ147" s="93">
        <v>0</v>
      </c>
      <c r="BR147" s="93">
        <v>0</v>
      </c>
      <c r="BS147" s="93">
        <v>0</v>
      </c>
      <c r="BT147" s="93">
        <v>0</v>
      </c>
      <c r="BU147" s="93">
        <v>0</v>
      </c>
      <c r="BV147" s="93">
        <v>0</v>
      </c>
      <c r="BW147" s="93">
        <v>0</v>
      </c>
      <c r="BX147" s="93">
        <v>0</v>
      </c>
      <c r="BY147" s="93">
        <v>0</v>
      </c>
      <c r="BZ147" s="93">
        <v>0</v>
      </c>
      <c r="CA147" s="93">
        <v>0</v>
      </c>
      <c r="CB147" s="93">
        <v>0</v>
      </c>
      <c r="CC147" s="92">
        <v>0</v>
      </c>
      <c r="CD147" s="92">
        <v>0</v>
      </c>
      <c r="CE147" s="93">
        <v>0</v>
      </c>
      <c r="CF147" s="93">
        <v>0</v>
      </c>
      <c r="CG147" s="92">
        <v>166.37135129376298</v>
      </c>
      <c r="CH147" s="93">
        <v>0</v>
      </c>
      <c r="CI147" s="93">
        <v>0</v>
      </c>
      <c r="CJ147" s="93">
        <v>0</v>
      </c>
      <c r="CK147" s="93">
        <v>0</v>
      </c>
      <c r="CL147" s="93">
        <v>166.37135129376298</v>
      </c>
      <c r="CM147" s="93">
        <v>0</v>
      </c>
      <c r="CN147" s="93">
        <v>0</v>
      </c>
      <c r="CO147" s="93">
        <v>0</v>
      </c>
      <c r="CP147" s="92">
        <v>0</v>
      </c>
      <c r="CQ147" s="93">
        <v>0</v>
      </c>
      <c r="CR147" s="93">
        <v>0</v>
      </c>
      <c r="CS147" s="92">
        <v>0</v>
      </c>
      <c r="CT147" s="93">
        <v>0</v>
      </c>
      <c r="CU147" s="93">
        <v>0</v>
      </c>
      <c r="CV147" s="93">
        <v>0</v>
      </c>
      <c r="CW147" s="93">
        <v>0</v>
      </c>
      <c r="CX147" s="93">
        <v>0</v>
      </c>
      <c r="CY147" s="93">
        <v>0</v>
      </c>
      <c r="CZ147" s="93">
        <v>0</v>
      </c>
      <c r="DA147" s="93">
        <v>0</v>
      </c>
      <c r="DB147" s="92">
        <v>0</v>
      </c>
      <c r="DC147" s="93">
        <v>0</v>
      </c>
      <c r="DD147" s="93">
        <v>0</v>
      </c>
      <c r="DE147" s="93">
        <v>0</v>
      </c>
      <c r="DF147" s="92">
        <v>0</v>
      </c>
      <c r="DG147" s="93">
        <v>0</v>
      </c>
      <c r="DH147" s="93">
        <v>0</v>
      </c>
      <c r="DI147" s="92">
        <v>0</v>
      </c>
      <c r="DJ147" s="93">
        <v>0</v>
      </c>
      <c r="DK147" s="93">
        <v>0</v>
      </c>
      <c r="DL147" s="93">
        <v>0</v>
      </c>
      <c r="DM147" s="93">
        <v>0</v>
      </c>
      <c r="DN147" s="92">
        <v>0</v>
      </c>
      <c r="DO147" s="93">
        <v>0</v>
      </c>
      <c r="DP147" s="93">
        <v>0</v>
      </c>
      <c r="DQ147" s="92">
        <v>0</v>
      </c>
      <c r="DR147" s="93">
        <v>0</v>
      </c>
      <c r="DS147" s="93">
        <v>0</v>
      </c>
      <c r="DT147" s="93">
        <v>0</v>
      </c>
      <c r="DU147" s="93">
        <v>0</v>
      </c>
      <c r="DV147" s="93">
        <v>0</v>
      </c>
      <c r="DW147" s="93">
        <v>0</v>
      </c>
      <c r="DX147" s="93">
        <v>0</v>
      </c>
      <c r="DY147" s="93">
        <v>0</v>
      </c>
      <c r="DZ147" s="93">
        <v>0</v>
      </c>
      <c r="EA147" s="93">
        <v>0</v>
      </c>
      <c r="EB147" s="92">
        <v>0</v>
      </c>
      <c r="EC147" s="93">
        <v>0</v>
      </c>
      <c r="ED147" s="93">
        <v>0</v>
      </c>
      <c r="EE147" s="93">
        <v>0</v>
      </c>
      <c r="EF147" s="93">
        <v>0</v>
      </c>
      <c r="EG147" s="93">
        <v>0</v>
      </c>
      <c r="EH147" s="93">
        <v>0</v>
      </c>
      <c r="EI147" s="92">
        <v>0</v>
      </c>
      <c r="EJ147" s="93">
        <v>0</v>
      </c>
      <c r="EK147" s="93">
        <v>0</v>
      </c>
      <c r="EL147" s="93">
        <v>0</v>
      </c>
      <c r="EM147" s="92">
        <v>0</v>
      </c>
      <c r="EN147" s="93">
        <v>0</v>
      </c>
      <c r="EO147" s="93">
        <v>0</v>
      </c>
      <c r="EP147" s="92">
        <v>0</v>
      </c>
      <c r="EQ147" s="93">
        <v>0</v>
      </c>
      <c r="ER147" s="93">
        <v>0</v>
      </c>
      <c r="ES147" s="92">
        <v>0</v>
      </c>
      <c r="ET147" s="92">
        <v>0</v>
      </c>
      <c r="EU147" s="93">
        <v>0</v>
      </c>
      <c r="EV147" s="93">
        <v>0</v>
      </c>
      <c r="EW147" s="93">
        <v>0</v>
      </c>
      <c r="EX147" s="93">
        <v>0</v>
      </c>
      <c r="EY147" s="93">
        <v>0</v>
      </c>
      <c r="EZ147" s="93">
        <v>0</v>
      </c>
      <c r="FA147" s="93">
        <v>0</v>
      </c>
      <c r="FB147" s="92">
        <v>0</v>
      </c>
      <c r="FC147" s="92">
        <v>0</v>
      </c>
      <c r="FD147" s="92">
        <v>-1.4875369739999655</v>
      </c>
      <c r="FE147" s="92">
        <v>0</v>
      </c>
      <c r="FF147" s="65"/>
      <c r="FG147" s="92">
        <v>164.88381431976302</v>
      </c>
      <c r="FI147" s="113"/>
    </row>
    <row r="148" spans="2:165" ht="14.25" customHeight="1" x14ac:dyDescent="0.2">
      <c r="B148" s="124" t="s">
        <v>567</v>
      </c>
      <c r="C148" s="124" t="s">
        <v>393</v>
      </c>
      <c r="D148" s="92">
        <v>0</v>
      </c>
      <c r="E148" s="93">
        <v>0</v>
      </c>
      <c r="F148" s="93">
        <v>0</v>
      </c>
      <c r="G148" s="93">
        <v>0</v>
      </c>
      <c r="H148" s="93">
        <v>0</v>
      </c>
      <c r="I148" s="93">
        <v>0</v>
      </c>
      <c r="J148" s="93">
        <v>0</v>
      </c>
      <c r="K148" s="93">
        <v>0</v>
      </c>
      <c r="L148" s="93">
        <v>0</v>
      </c>
      <c r="M148" s="93">
        <v>0</v>
      </c>
      <c r="N148" s="93">
        <v>0</v>
      </c>
      <c r="O148" s="93">
        <v>0</v>
      </c>
      <c r="P148" s="93">
        <v>0</v>
      </c>
      <c r="Q148" s="93">
        <v>0</v>
      </c>
      <c r="R148" s="93">
        <v>0</v>
      </c>
      <c r="S148" s="93">
        <v>0</v>
      </c>
      <c r="T148" s="93">
        <v>0</v>
      </c>
      <c r="U148" s="93">
        <v>0</v>
      </c>
      <c r="V148" s="93">
        <v>0</v>
      </c>
      <c r="W148" s="93">
        <v>0</v>
      </c>
      <c r="X148" s="93">
        <v>0</v>
      </c>
      <c r="Y148" s="93">
        <v>0</v>
      </c>
      <c r="Z148" s="93">
        <v>0</v>
      </c>
      <c r="AA148" s="93">
        <v>0</v>
      </c>
      <c r="AB148" s="93">
        <v>0</v>
      </c>
      <c r="AC148" s="93">
        <v>0</v>
      </c>
      <c r="AD148" s="93">
        <v>0</v>
      </c>
      <c r="AE148" s="93">
        <v>0</v>
      </c>
      <c r="AF148" s="93">
        <v>0</v>
      </c>
      <c r="AG148" s="93">
        <v>0</v>
      </c>
      <c r="AH148" s="92">
        <v>0</v>
      </c>
      <c r="AI148" s="93">
        <v>0</v>
      </c>
      <c r="AJ148" s="93">
        <v>0</v>
      </c>
      <c r="AK148" s="93">
        <v>0</v>
      </c>
      <c r="AL148" s="92">
        <v>0</v>
      </c>
      <c r="AM148" s="93">
        <v>0</v>
      </c>
      <c r="AN148" s="93">
        <v>0</v>
      </c>
      <c r="AO148" s="93">
        <v>0</v>
      </c>
      <c r="AP148" s="93">
        <v>0</v>
      </c>
      <c r="AQ148" s="93">
        <v>0</v>
      </c>
      <c r="AR148" s="93">
        <v>0</v>
      </c>
      <c r="AS148" s="93">
        <v>0</v>
      </c>
      <c r="AT148" s="93">
        <v>0</v>
      </c>
      <c r="AU148" s="93">
        <v>0</v>
      </c>
      <c r="AV148" s="93">
        <v>0</v>
      </c>
      <c r="AW148" s="93">
        <v>0</v>
      </c>
      <c r="AX148" s="93">
        <v>0</v>
      </c>
      <c r="AY148" s="93">
        <v>0</v>
      </c>
      <c r="AZ148" s="93">
        <v>0</v>
      </c>
      <c r="BA148" s="93">
        <v>0</v>
      </c>
      <c r="BB148" s="93">
        <v>0</v>
      </c>
      <c r="BC148" s="93">
        <v>0</v>
      </c>
      <c r="BD148" s="93">
        <v>0</v>
      </c>
      <c r="BE148" s="93">
        <v>0</v>
      </c>
      <c r="BF148" s="93">
        <v>0</v>
      </c>
      <c r="BG148" s="93">
        <v>0</v>
      </c>
      <c r="BH148" s="93">
        <v>0</v>
      </c>
      <c r="BI148" s="93">
        <v>0</v>
      </c>
      <c r="BJ148" s="93">
        <v>0</v>
      </c>
      <c r="BK148" s="93">
        <v>0</v>
      </c>
      <c r="BL148" s="93">
        <v>0</v>
      </c>
      <c r="BM148" s="93">
        <v>0</v>
      </c>
      <c r="BN148" s="93">
        <v>0</v>
      </c>
      <c r="BO148" s="93">
        <v>0</v>
      </c>
      <c r="BP148" s="93">
        <v>0</v>
      </c>
      <c r="BQ148" s="93">
        <v>0</v>
      </c>
      <c r="BR148" s="93">
        <v>0</v>
      </c>
      <c r="BS148" s="93">
        <v>0</v>
      </c>
      <c r="BT148" s="93">
        <v>0</v>
      </c>
      <c r="BU148" s="93">
        <v>0</v>
      </c>
      <c r="BV148" s="93">
        <v>0</v>
      </c>
      <c r="BW148" s="93">
        <v>0</v>
      </c>
      <c r="BX148" s="93">
        <v>0</v>
      </c>
      <c r="BY148" s="93">
        <v>0</v>
      </c>
      <c r="BZ148" s="93">
        <v>0</v>
      </c>
      <c r="CA148" s="93">
        <v>0</v>
      </c>
      <c r="CB148" s="93">
        <v>0</v>
      </c>
      <c r="CC148" s="92">
        <v>0</v>
      </c>
      <c r="CD148" s="92">
        <v>0</v>
      </c>
      <c r="CE148" s="93">
        <v>0</v>
      </c>
      <c r="CF148" s="93">
        <v>0</v>
      </c>
      <c r="CG148" s="92">
        <v>2168.2092752594999</v>
      </c>
      <c r="CH148" s="93">
        <v>0</v>
      </c>
      <c r="CI148" s="93">
        <v>0</v>
      </c>
      <c r="CJ148" s="93">
        <v>0</v>
      </c>
      <c r="CK148" s="93">
        <v>0</v>
      </c>
      <c r="CL148" s="93">
        <v>2168.2092752594999</v>
      </c>
      <c r="CM148" s="93">
        <v>0</v>
      </c>
      <c r="CN148" s="93">
        <v>0</v>
      </c>
      <c r="CO148" s="93">
        <v>0</v>
      </c>
      <c r="CP148" s="92">
        <v>0</v>
      </c>
      <c r="CQ148" s="93">
        <v>0</v>
      </c>
      <c r="CR148" s="93">
        <v>0</v>
      </c>
      <c r="CS148" s="92">
        <v>0</v>
      </c>
      <c r="CT148" s="93">
        <v>0</v>
      </c>
      <c r="CU148" s="93">
        <v>0</v>
      </c>
      <c r="CV148" s="93">
        <v>0</v>
      </c>
      <c r="CW148" s="93">
        <v>0</v>
      </c>
      <c r="CX148" s="93">
        <v>0</v>
      </c>
      <c r="CY148" s="93">
        <v>0</v>
      </c>
      <c r="CZ148" s="93">
        <v>0</v>
      </c>
      <c r="DA148" s="93">
        <v>0</v>
      </c>
      <c r="DB148" s="92">
        <v>0</v>
      </c>
      <c r="DC148" s="93">
        <v>0</v>
      </c>
      <c r="DD148" s="93">
        <v>0</v>
      </c>
      <c r="DE148" s="93">
        <v>0</v>
      </c>
      <c r="DF148" s="92">
        <v>0</v>
      </c>
      <c r="DG148" s="93">
        <v>0</v>
      </c>
      <c r="DH148" s="93">
        <v>0</v>
      </c>
      <c r="DI148" s="92">
        <v>0</v>
      </c>
      <c r="DJ148" s="93">
        <v>0</v>
      </c>
      <c r="DK148" s="93">
        <v>0</v>
      </c>
      <c r="DL148" s="93">
        <v>0</v>
      </c>
      <c r="DM148" s="93">
        <v>0</v>
      </c>
      <c r="DN148" s="92">
        <v>0</v>
      </c>
      <c r="DO148" s="93">
        <v>0</v>
      </c>
      <c r="DP148" s="93">
        <v>0</v>
      </c>
      <c r="DQ148" s="92">
        <v>0</v>
      </c>
      <c r="DR148" s="93">
        <v>0</v>
      </c>
      <c r="DS148" s="93">
        <v>0</v>
      </c>
      <c r="DT148" s="93">
        <v>0</v>
      </c>
      <c r="DU148" s="93">
        <v>0</v>
      </c>
      <c r="DV148" s="93">
        <v>0</v>
      </c>
      <c r="DW148" s="93">
        <v>0</v>
      </c>
      <c r="DX148" s="93">
        <v>0</v>
      </c>
      <c r="DY148" s="93">
        <v>0</v>
      </c>
      <c r="DZ148" s="93">
        <v>0</v>
      </c>
      <c r="EA148" s="93">
        <v>0</v>
      </c>
      <c r="EB148" s="92">
        <v>0</v>
      </c>
      <c r="EC148" s="93">
        <v>0</v>
      </c>
      <c r="ED148" s="93">
        <v>0</v>
      </c>
      <c r="EE148" s="93">
        <v>0</v>
      </c>
      <c r="EF148" s="93">
        <v>0</v>
      </c>
      <c r="EG148" s="93">
        <v>0</v>
      </c>
      <c r="EH148" s="93">
        <v>0</v>
      </c>
      <c r="EI148" s="92">
        <v>0</v>
      </c>
      <c r="EJ148" s="93">
        <v>0</v>
      </c>
      <c r="EK148" s="93">
        <v>0</v>
      </c>
      <c r="EL148" s="93">
        <v>0</v>
      </c>
      <c r="EM148" s="92">
        <v>0</v>
      </c>
      <c r="EN148" s="93">
        <v>0</v>
      </c>
      <c r="EO148" s="93">
        <v>0</v>
      </c>
      <c r="EP148" s="92">
        <v>0</v>
      </c>
      <c r="EQ148" s="93">
        <v>0</v>
      </c>
      <c r="ER148" s="93">
        <v>0</v>
      </c>
      <c r="ES148" s="92">
        <v>0</v>
      </c>
      <c r="ET148" s="92">
        <v>0</v>
      </c>
      <c r="EU148" s="93">
        <v>0</v>
      </c>
      <c r="EV148" s="93">
        <v>0</v>
      </c>
      <c r="EW148" s="93">
        <v>0</v>
      </c>
      <c r="EX148" s="93">
        <v>0</v>
      </c>
      <c r="EY148" s="93">
        <v>0</v>
      </c>
      <c r="EZ148" s="93">
        <v>0</v>
      </c>
      <c r="FA148" s="93">
        <v>0</v>
      </c>
      <c r="FB148" s="92">
        <v>0</v>
      </c>
      <c r="FC148" s="92">
        <v>0</v>
      </c>
      <c r="FD148" s="92">
        <v>-263.41982146626282</v>
      </c>
      <c r="FE148" s="92">
        <v>0</v>
      </c>
      <c r="FF148" s="65"/>
      <c r="FG148" s="92">
        <v>1904.789453793237</v>
      </c>
      <c r="FI148" s="113"/>
    </row>
    <row r="149" spans="2:165" ht="14.25" customHeight="1" x14ac:dyDescent="0.2">
      <c r="B149" s="124">
        <v>5210</v>
      </c>
      <c r="C149" s="124" t="s">
        <v>394</v>
      </c>
      <c r="D149" s="92">
        <v>0</v>
      </c>
      <c r="E149" s="93">
        <v>0</v>
      </c>
      <c r="F149" s="93">
        <v>0</v>
      </c>
      <c r="G149" s="93">
        <v>0</v>
      </c>
      <c r="H149" s="93">
        <v>0</v>
      </c>
      <c r="I149" s="93">
        <v>0</v>
      </c>
      <c r="J149" s="93">
        <v>0</v>
      </c>
      <c r="K149" s="93">
        <v>0</v>
      </c>
      <c r="L149" s="93">
        <v>0</v>
      </c>
      <c r="M149" s="93">
        <v>0</v>
      </c>
      <c r="N149" s="93">
        <v>0</v>
      </c>
      <c r="O149" s="93">
        <v>0</v>
      </c>
      <c r="P149" s="93">
        <v>0</v>
      </c>
      <c r="Q149" s="93">
        <v>0</v>
      </c>
      <c r="R149" s="93">
        <v>0</v>
      </c>
      <c r="S149" s="93">
        <v>0</v>
      </c>
      <c r="T149" s="93">
        <v>0</v>
      </c>
      <c r="U149" s="93">
        <v>0</v>
      </c>
      <c r="V149" s="93">
        <v>0</v>
      </c>
      <c r="W149" s="93">
        <v>0</v>
      </c>
      <c r="X149" s="93">
        <v>0</v>
      </c>
      <c r="Y149" s="93">
        <v>0</v>
      </c>
      <c r="Z149" s="93">
        <v>0</v>
      </c>
      <c r="AA149" s="93">
        <v>0</v>
      </c>
      <c r="AB149" s="93">
        <v>0</v>
      </c>
      <c r="AC149" s="93">
        <v>0</v>
      </c>
      <c r="AD149" s="93">
        <v>0</v>
      </c>
      <c r="AE149" s="93">
        <v>0</v>
      </c>
      <c r="AF149" s="93">
        <v>0</v>
      </c>
      <c r="AG149" s="93">
        <v>0</v>
      </c>
      <c r="AH149" s="92">
        <v>0</v>
      </c>
      <c r="AI149" s="93">
        <v>0</v>
      </c>
      <c r="AJ149" s="93">
        <v>0</v>
      </c>
      <c r="AK149" s="93">
        <v>0</v>
      </c>
      <c r="AL149" s="92">
        <v>73.216744463200001</v>
      </c>
      <c r="AM149" s="93">
        <v>0</v>
      </c>
      <c r="AN149" s="93">
        <v>0</v>
      </c>
      <c r="AO149" s="93">
        <v>0</v>
      </c>
      <c r="AP149" s="93">
        <v>0</v>
      </c>
      <c r="AQ149" s="93">
        <v>0</v>
      </c>
      <c r="AR149" s="93">
        <v>0</v>
      </c>
      <c r="AS149" s="93">
        <v>0</v>
      </c>
      <c r="AT149" s="93">
        <v>0</v>
      </c>
      <c r="AU149" s="93">
        <v>73.216744463200001</v>
      </c>
      <c r="AV149" s="93">
        <v>0</v>
      </c>
      <c r="AW149" s="93">
        <v>0</v>
      </c>
      <c r="AX149" s="93">
        <v>0</v>
      </c>
      <c r="AY149" s="93">
        <v>0</v>
      </c>
      <c r="AZ149" s="93">
        <v>0</v>
      </c>
      <c r="BA149" s="93">
        <v>0</v>
      </c>
      <c r="BB149" s="93">
        <v>0</v>
      </c>
      <c r="BC149" s="93">
        <v>0</v>
      </c>
      <c r="BD149" s="93">
        <v>0</v>
      </c>
      <c r="BE149" s="93">
        <v>0</v>
      </c>
      <c r="BF149" s="93">
        <v>0</v>
      </c>
      <c r="BG149" s="93">
        <v>0</v>
      </c>
      <c r="BH149" s="93">
        <v>0</v>
      </c>
      <c r="BI149" s="93">
        <v>0</v>
      </c>
      <c r="BJ149" s="93">
        <v>0</v>
      </c>
      <c r="BK149" s="93">
        <v>0</v>
      </c>
      <c r="BL149" s="93">
        <v>0</v>
      </c>
      <c r="BM149" s="93">
        <v>0</v>
      </c>
      <c r="BN149" s="93">
        <v>0</v>
      </c>
      <c r="BO149" s="93">
        <v>0</v>
      </c>
      <c r="BP149" s="93">
        <v>0</v>
      </c>
      <c r="BQ149" s="93">
        <v>0</v>
      </c>
      <c r="BR149" s="93">
        <v>0</v>
      </c>
      <c r="BS149" s="93">
        <v>0</v>
      </c>
      <c r="BT149" s="93">
        <v>0</v>
      </c>
      <c r="BU149" s="93">
        <v>0</v>
      </c>
      <c r="BV149" s="93">
        <v>0</v>
      </c>
      <c r="BW149" s="93">
        <v>0</v>
      </c>
      <c r="BX149" s="93">
        <v>0</v>
      </c>
      <c r="BY149" s="93">
        <v>0</v>
      </c>
      <c r="BZ149" s="93">
        <v>0</v>
      </c>
      <c r="CA149" s="93">
        <v>0</v>
      </c>
      <c r="CB149" s="93">
        <v>0</v>
      </c>
      <c r="CC149" s="92">
        <v>0</v>
      </c>
      <c r="CD149" s="92">
        <v>0</v>
      </c>
      <c r="CE149" s="93">
        <v>0</v>
      </c>
      <c r="CF149" s="93">
        <v>0</v>
      </c>
      <c r="CG149" s="92">
        <v>0</v>
      </c>
      <c r="CH149" s="93">
        <v>0</v>
      </c>
      <c r="CI149" s="93">
        <v>0</v>
      </c>
      <c r="CJ149" s="93">
        <v>0</v>
      </c>
      <c r="CK149" s="93">
        <v>0</v>
      </c>
      <c r="CL149" s="93">
        <v>0</v>
      </c>
      <c r="CM149" s="93">
        <v>0</v>
      </c>
      <c r="CN149" s="93">
        <v>0</v>
      </c>
      <c r="CO149" s="93">
        <v>0</v>
      </c>
      <c r="CP149" s="92">
        <v>0</v>
      </c>
      <c r="CQ149" s="93">
        <v>0</v>
      </c>
      <c r="CR149" s="93">
        <v>0</v>
      </c>
      <c r="CS149" s="92">
        <v>0</v>
      </c>
      <c r="CT149" s="93">
        <v>0</v>
      </c>
      <c r="CU149" s="93">
        <v>0</v>
      </c>
      <c r="CV149" s="93">
        <v>0</v>
      </c>
      <c r="CW149" s="93">
        <v>0</v>
      </c>
      <c r="CX149" s="93">
        <v>0</v>
      </c>
      <c r="CY149" s="93">
        <v>0</v>
      </c>
      <c r="CZ149" s="93">
        <v>0</v>
      </c>
      <c r="DA149" s="93">
        <v>0</v>
      </c>
      <c r="DB149" s="92">
        <v>0</v>
      </c>
      <c r="DC149" s="93">
        <v>0</v>
      </c>
      <c r="DD149" s="93">
        <v>0</v>
      </c>
      <c r="DE149" s="93">
        <v>0</v>
      </c>
      <c r="DF149" s="92">
        <v>0</v>
      </c>
      <c r="DG149" s="93">
        <v>0</v>
      </c>
      <c r="DH149" s="93">
        <v>0</v>
      </c>
      <c r="DI149" s="92">
        <v>0</v>
      </c>
      <c r="DJ149" s="93">
        <v>0</v>
      </c>
      <c r="DK149" s="93">
        <v>0</v>
      </c>
      <c r="DL149" s="93">
        <v>0</v>
      </c>
      <c r="DM149" s="93">
        <v>0</v>
      </c>
      <c r="DN149" s="92">
        <v>0</v>
      </c>
      <c r="DO149" s="93">
        <v>0</v>
      </c>
      <c r="DP149" s="93">
        <v>0</v>
      </c>
      <c r="DQ149" s="92">
        <v>0</v>
      </c>
      <c r="DR149" s="93">
        <v>0</v>
      </c>
      <c r="DS149" s="93">
        <v>0</v>
      </c>
      <c r="DT149" s="93">
        <v>0</v>
      </c>
      <c r="DU149" s="93">
        <v>0</v>
      </c>
      <c r="DV149" s="93">
        <v>0</v>
      </c>
      <c r="DW149" s="93">
        <v>0</v>
      </c>
      <c r="DX149" s="93">
        <v>0</v>
      </c>
      <c r="DY149" s="93">
        <v>0</v>
      </c>
      <c r="DZ149" s="93">
        <v>0</v>
      </c>
      <c r="EA149" s="93">
        <v>0</v>
      </c>
      <c r="EB149" s="92">
        <v>0</v>
      </c>
      <c r="EC149" s="93">
        <v>0</v>
      </c>
      <c r="ED149" s="93">
        <v>0</v>
      </c>
      <c r="EE149" s="93">
        <v>0</v>
      </c>
      <c r="EF149" s="93">
        <v>0</v>
      </c>
      <c r="EG149" s="93">
        <v>0</v>
      </c>
      <c r="EH149" s="93">
        <v>0</v>
      </c>
      <c r="EI149" s="92">
        <v>0</v>
      </c>
      <c r="EJ149" s="93">
        <v>0</v>
      </c>
      <c r="EK149" s="93">
        <v>0</v>
      </c>
      <c r="EL149" s="93">
        <v>0</v>
      </c>
      <c r="EM149" s="92">
        <v>0</v>
      </c>
      <c r="EN149" s="93">
        <v>0</v>
      </c>
      <c r="EO149" s="93">
        <v>0</v>
      </c>
      <c r="EP149" s="92">
        <v>0</v>
      </c>
      <c r="EQ149" s="93">
        <v>0</v>
      </c>
      <c r="ER149" s="93">
        <v>0</v>
      </c>
      <c r="ES149" s="92">
        <v>0</v>
      </c>
      <c r="ET149" s="92">
        <v>0</v>
      </c>
      <c r="EU149" s="93">
        <v>0</v>
      </c>
      <c r="EV149" s="93">
        <v>0</v>
      </c>
      <c r="EW149" s="93">
        <v>0</v>
      </c>
      <c r="EX149" s="93">
        <v>0</v>
      </c>
      <c r="EY149" s="93">
        <v>0</v>
      </c>
      <c r="EZ149" s="93">
        <v>0</v>
      </c>
      <c r="FA149" s="93">
        <v>0</v>
      </c>
      <c r="FB149" s="92">
        <v>0</v>
      </c>
      <c r="FC149" s="92">
        <v>0</v>
      </c>
      <c r="FD149" s="92">
        <v>-1621.5495239317502</v>
      </c>
      <c r="FE149" s="92">
        <v>2716.4443440493828</v>
      </c>
      <c r="FF149" s="65"/>
      <c r="FG149" s="92">
        <v>1168.1115645808327</v>
      </c>
      <c r="FI149" s="113"/>
    </row>
    <row r="150" spans="2:165" ht="14.25" customHeight="1" x14ac:dyDescent="0.2">
      <c r="B150" s="211" t="s">
        <v>395</v>
      </c>
      <c r="C150" s="211"/>
      <c r="D150" s="5">
        <v>0</v>
      </c>
      <c r="E150" s="129">
        <v>0</v>
      </c>
      <c r="F150" s="129">
        <v>0</v>
      </c>
      <c r="G150" s="129">
        <v>0</v>
      </c>
      <c r="H150" s="129">
        <v>0</v>
      </c>
      <c r="I150" s="129">
        <v>0</v>
      </c>
      <c r="J150" s="129">
        <v>0</v>
      </c>
      <c r="K150" s="129">
        <v>0</v>
      </c>
      <c r="L150" s="129">
        <v>0</v>
      </c>
      <c r="M150" s="129">
        <v>0</v>
      </c>
      <c r="N150" s="129">
        <v>0</v>
      </c>
      <c r="O150" s="129">
        <v>0</v>
      </c>
      <c r="P150" s="129">
        <v>0</v>
      </c>
      <c r="Q150" s="129">
        <v>0</v>
      </c>
      <c r="R150" s="129">
        <v>0</v>
      </c>
      <c r="S150" s="129">
        <v>0</v>
      </c>
      <c r="T150" s="129">
        <v>0</v>
      </c>
      <c r="U150" s="129">
        <v>0</v>
      </c>
      <c r="V150" s="129">
        <v>0</v>
      </c>
      <c r="W150" s="129">
        <v>0</v>
      </c>
      <c r="X150" s="129">
        <v>0</v>
      </c>
      <c r="Y150" s="129">
        <v>0</v>
      </c>
      <c r="Z150" s="129">
        <v>0</v>
      </c>
      <c r="AA150" s="129">
        <v>0</v>
      </c>
      <c r="AB150" s="129">
        <v>0</v>
      </c>
      <c r="AC150" s="129">
        <v>0</v>
      </c>
      <c r="AD150" s="129">
        <v>0</v>
      </c>
      <c r="AE150" s="129">
        <v>0</v>
      </c>
      <c r="AF150" s="129">
        <v>0</v>
      </c>
      <c r="AG150" s="129">
        <v>0</v>
      </c>
      <c r="AH150" s="5">
        <v>0</v>
      </c>
      <c r="AI150" s="129">
        <v>0</v>
      </c>
      <c r="AJ150" s="129">
        <v>0</v>
      </c>
      <c r="AK150" s="129">
        <v>0</v>
      </c>
      <c r="AL150" s="5">
        <v>0</v>
      </c>
      <c r="AM150" s="129">
        <v>0</v>
      </c>
      <c r="AN150" s="129">
        <v>0</v>
      </c>
      <c r="AO150" s="129">
        <v>0</v>
      </c>
      <c r="AP150" s="129">
        <v>0</v>
      </c>
      <c r="AQ150" s="129">
        <v>0</v>
      </c>
      <c r="AR150" s="129">
        <v>0</v>
      </c>
      <c r="AS150" s="129">
        <v>0</v>
      </c>
      <c r="AT150" s="129">
        <v>0</v>
      </c>
      <c r="AU150" s="129">
        <v>0</v>
      </c>
      <c r="AV150" s="129">
        <v>0</v>
      </c>
      <c r="AW150" s="129">
        <v>0</v>
      </c>
      <c r="AX150" s="129">
        <v>0</v>
      </c>
      <c r="AY150" s="129">
        <v>0</v>
      </c>
      <c r="AZ150" s="129">
        <v>0</v>
      </c>
      <c r="BA150" s="129">
        <v>0</v>
      </c>
      <c r="BB150" s="129">
        <v>0</v>
      </c>
      <c r="BC150" s="129">
        <v>0</v>
      </c>
      <c r="BD150" s="129">
        <v>0</v>
      </c>
      <c r="BE150" s="129">
        <v>0</v>
      </c>
      <c r="BF150" s="129">
        <v>0</v>
      </c>
      <c r="BG150" s="129">
        <v>0</v>
      </c>
      <c r="BH150" s="129">
        <v>0</v>
      </c>
      <c r="BI150" s="129">
        <v>0</v>
      </c>
      <c r="BJ150" s="129">
        <v>0</v>
      </c>
      <c r="BK150" s="129">
        <v>0</v>
      </c>
      <c r="BL150" s="129">
        <v>0</v>
      </c>
      <c r="BM150" s="129">
        <v>0</v>
      </c>
      <c r="BN150" s="129">
        <v>0</v>
      </c>
      <c r="BO150" s="129">
        <v>0</v>
      </c>
      <c r="BP150" s="129">
        <v>0</v>
      </c>
      <c r="BQ150" s="129">
        <v>0</v>
      </c>
      <c r="BR150" s="129">
        <v>0</v>
      </c>
      <c r="BS150" s="129">
        <v>0</v>
      </c>
      <c r="BT150" s="129">
        <v>0</v>
      </c>
      <c r="BU150" s="129">
        <v>0</v>
      </c>
      <c r="BV150" s="129">
        <v>0</v>
      </c>
      <c r="BW150" s="129">
        <v>0</v>
      </c>
      <c r="BX150" s="129">
        <v>0</v>
      </c>
      <c r="BY150" s="129">
        <v>0</v>
      </c>
      <c r="BZ150" s="129">
        <v>0</v>
      </c>
      <c r="CA150" s="129">
        <v>0</v>
      </c>
      <c r="CB150" s="129">
        <v>0</v>
      </c>
      <c r="CC150" s="5">
        <v>0</v>
      </c>
      <c r="CD150" s="5">
        <v>0</v>
      </c>
      <c r="CE150" s="129">
        <v>0</v>
      </c>
      <c r="CF150" s="129">
        <v>0</v>
      </c>
      <c r="CG150" s="5">
        <v>0</v>
      </c>
      <c r="CH150" s="129">
        <v>0</v>
      </c>
      <c r="CI150" s="129">
        <v>0</v>
      </c>
      <c r="CJ150" s="129">
        <v>0</v>
      </c>
      <c r="CK150" s="129">
        <v>0</v>
      </c>
      <c r="CL150" s="129">
        <v>0</v>
      </c>
      <c r="CM150" s="129">
        <v>0</v>
      </c>
      <c r="CN150" s="129">
        <v>0</v>
      </c>
      <c r="CO150" s="129">
        <v>0</v>
      </c>
      <c r="CP150" s="5">
        <v>0</v>
      </c>
      <c r="CQ150" s="129">
        <v>0</v>
      </c>
      <c r="CR150" s="129">
        <v>0</v>
      </c>
      <c r="CS150" s="5">
        <v>0</v>
      </c>
      <c r="CT150" s="129">
        <v>0</v>
      </c>
      <c r="CU150" s="129">
        <v>0</v>
      </c>
      <c r="CV150" s="129">
        <v>0</v>
      </c>
      <c r="CW150" s="129">
        <v>0</v>
      </c>
      <c r="CX150" s="129">
        <v>0</v>
      </c>
      <c r="CY150" s="129">
        <v>0</v>
      </c>
      <c r="CZ150" s="129">
        <v>0</v>
      </c>
      <c r="DA150" s="129">
        <v>0</v>
      </c>
      <c r="DB150" s="5">
        <v>0</v>
      </c>
      <c r="DC150" s="129">
        <v>0</v>
      </c>
      <c r="DD150" s="129">
        <v>0</v>
      </c>
      <c r="DE150" s="129">
        <v>0</v>
      </c>
      <c r="DF150" s="5">
        <v>0</v>
      </c>
      <c r="DG150" s="129">
        <v>0</v>
      </c>
      <c r="DH150" s="129">
        <v>0</v>
      </c>
      <c r="DI150" s="5">
        <v>0</v>
      </c>
      <c r="DJ150" s="129">
        <v>0</v>
      </c>
      <c r="DK150" s="129">
        <v>0</v>
      </c>
      <c r="DL150" s="129">
        <v>0</v>
      </c>
      <c r="DM150" s="129">
        <v>0</v>
      </c>
      <c r="DN150" s="5">
        <v>0</v>
      </c>
      <c r="DO150" s="129">
        <v>0</v>
      </c>
      <c r="DP150" s="129">
        <v>0</v>
      </c>
      <c r="DQ150" s="5">
        <v>0</v>
      </c>
      <c r="DR150" s="129">
        <v>0</v>
      </c>
      <c r="DS150" s="129">
        <v>0</v>
      </c>
      <c r="DT150" s="129">
        <v>0</v>
      </c>
      <c r="DU150" s="129">
        <v>0</v>
      </c>
      <c r="DV150" s="129">
        <v>0</v>
      </c>
      <c r="DW150" s="129">
        <v>0</v>
      </c>
      <c r="DX150" s="129">
        <v>0</v>
      </c>
      <c r="DY150" s="129">
        <v>0</v>
      </c>
      <c r="DZ150" s="129">
        <v>0</v>
      </c>
      <c r="EA150" s="129">
        <v>0</v>
      </c>
      <c r="EB150" s="5">
        <v>0</v>
      </c>
      <c r="EC150" s="129">
        <v>0</v>
      </c>
      <c r="ED150" s="129">
        <v>0</v>
      </c>
      <c r="EE150" s="129">
        <v>0</v>
      </c>
      <c r="EF150" s="129">
        <v>0</v>
      </c>
      <c r="EG150" s="129">
        <v>0</v>
      </c>
      <c r="EH150" s="129">
        <v>0</v>
      </c>
      <c r="EI150" s="5">
        <v>0</v>
      </c>
      <c r="EJ150" s="129">
        <v>0</v>
      </c>
      <c r="EK150" s="129">
        <v>0</v>
      </c>
      <c r="EL150" s="129">
        <v>0</v>
      </c>
      <c r="EM150" s="5">
        <v>0</v>
      </c>
      <c r="EN150" s="129">
        <v>0</v>
      </c>
      <c r="EO150" s="129">
        <v>0</v>
      </c>
      <c r="EP150" s="5">
        <v>0</v>
      </c>
      <c r="EQ150" s="129">
        <v>0</v>
      </c>
      <c r="ER150" s="129">
        <v>0</v>
      </c>
      <c r="ES150" s="5">
        <v>0</v>
      </c>
      <c r="ET150" s="5">
        <v>0</v>
      </c>
      <c r="EU150" s="129">
        <v>0</v>
      </c>
      <c r="EV150" s="129">
        <v>0</v>
      </c>
      <c r="EW150" s="129">
        <v>0</v>
      </c>
      <c r="EX150" s="129">
        <v>0</v>
      </c>
      <c r="EY150" s="129">
        <v>0</v>
      </c>
      <c r="EZ150" s="129">
        <v>0</v>
      </c>
      <c r="FA150" s="129">
        <v>0</v>
      </c>
      <c r="FB150" s="5">
        <v>0</v>
      </c>
      <c r="FC150" s="5">
        <v>0</v>
      </c>
      <c r="FD150" s="5">
        <v>0</v>
      </c>
      <c r="FE150" s="5">
        <v>0</v>
      </c>
      <c r="FF150" s="5">
        <v>215382.62532620507</v>
      </c>
      <c r="FG150" s="5">
        <v>215382.62532620507</v>
      </c>
      <c r="FI150" s="113"/>
    </row>
    <row r="151" spans="2:165" ht="14.25" customHeight="1" x14ac:dyDescent="0.2">
      <c r="B151" s="194" t="s">
        <v>396</v>
      </c>
      <c r="C151" s="194"/>
      <c r="D151" s="94"/>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94"/>
      <c r="AI151" s="65"/>
      <c r="AJ151" s="65"/>
      <c r="AK151" s="65"/>
      <c r="AL151" s="94"/>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5"/>
      <c r="BR151" s="65"/>
      <c r="BS151" s="65"/>
      <c r="BT151" s="65"/>
      <c r="BU151" s="65"/>
      <c r="BV151" s="65"/>
      <c r="BW151" s="65"/>
      <c r="BX151" s="65"/>
      <c r="BY151" s="65"/>
      <c r="BZ151" s="65"/>
      <c r="CA151" s="65"/>
      <c r="CB151" s="65"/>
      <c r="CC151" s="94"/>
      <c r="CD151" s="94"/>
      <c r="CE151" s="65"/>
      <c r="CF151" s="65"/>
      <c r="CG151" s="94"/>
      <c r="CH151" s="65"/>
      <c r="CI151" s="65"/>
      <c r="CJ151" s="65"/>
      <c r="CK151" s="65"/>
      <c r="CL151" s="65"/>
      <c r="CM151" s="65"/>
      <c r="CN151" s="65"/>
      <c r="CO151" s="65"/>
      <c r="CP151" s="94"/>
      <c r="CQ151" s="65"/>
      <c r="CR151" s="65"/>
      <c r="CS151" s="94"/>
      <c r="CT151" s="65"/>
      <c r="CU151" s="65"/>
      <c r="CV151" s="65"/>
      <c r="CW151" s="65"/>
      <c r="CX151" s="65"/>
      <c r="CY151" s="65"/>
      <c r="CZ151" s="65"/>
      <c r="DA151" s="65"/>
      <c r="DB151" s="94"/>
      <c r="DC151" s="65"/>
      <c r="DD151" s="65"/>
      <c r="DE151" s="65"/>
      <c r="DF151" s="94"/>
      <c r="DG151" s="65"/>
      <c r="DH151" s="65"/>
      <c r="DI151" s="94"/>
      <c r="DJ151" s="65"/>
      <c r="DK151" s="65"/>
      <c r="DL151" s="65"/>
      <c r="DM151" s="65"/>
      <c r="DN151" s="94"/>
      <c r="DO151" s="65"/>
      <c r="DP151" s="65"/>
      <c r="DQ151" s="94"/>
      <c r="DR151" s="65"/>
      <c r="DS151" s="65"/>
      <c r="DT151" s="65"/>
      <c r="DU151" s="65"/>
      <c r="DV151" s="65"/>
      <c r="DW151" s="65"/>
      <c r="DX151" s="65"/>
      <c r="DY151" s="65"/>
      <c r="DZ151" s="65"/>
      <c r="EA151" s="65"/>
      <c r="EB151" s="94"/>
      <c r="EC151" s="65"/>
      <c r="ED151" s="65"/>
      <c r="EE151" s="65"/>
      <c r="EF151" s="65"/>
      <c r="EG151" s="65"/>
      <c r="EH151" s="65"/>
      <c r="EI151" s="94"/>
      <c r="EJ151" s="65"/>
      <c r="EK151" s="65"/>
      <c r="EL151" s="65"/>
      <c r="EM151" s="94"/>
      <c r="EN151" s="65"/>
      <c r="EO151" s="65"/>
      <c r="EP151" s="94"/>
      <c r="EQ151" s="65"/>
      <c r="ER151" s="65"/>
      <c r="ES151" s="94"/>
      <c r="ET151" s="94"/>
      <c r="EU151" s="65"/>
      <c r="EV151" s="65"/>
      <c r="EW151" s="65"/>
      <c r="EX151" s="65"/>
      <c r="EY151" s="65"/>
      <c r="EZ151" s="65"/>
      <c r="FA151" s="65"/>
      <c r="FB151" s="65"/>
      <c r="FC151" s="65"/>
      <c r="FD151" s="65"/>
      <c r="FE151" s="65"/>
      <c r="FF151" s="66">
        <v>13442.618098451436</v>
      </c>
      <c r="FG151" s="66">
        <v>13442.618098451436</v>
      </c>
      <c r="FI151" s="113"/>
    </row>
    <row r="152" spans="2:165" ht="14.25" customHeight="1" x14ac:dyDescent="0.2">
      <c r="B152" s="194" t="s">
        <v>397</v>
      </c>
      <c r="C152" s="194"/>
      <c r="D152" s="94"/>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94"/>
      <c r="AI152" s="65"/>
      <c r="AJ152" s="65"/>
      <c r="AK152" s="65"/>
      <c r="AL152" s="94"/>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5"/>
      <c r="BS152" s="65"/>
      <c r="BT152" s="65"/>
      <c r="BU152" s="65"/>
      <c r="BV152" s="65"/>
      <c r="BW152" s="65"/>
      <c r="BX152" s="65"/>
      <c r="BY152" s="65"/>
      <c r="BZ152" s="65"/>
      <c r="CA152" s="65"/>
      <c r="CB152" s="65"/>
      <c r="CC152" s="94"/>
      <c r="CD152" s="94"/>
      <c r="CE152" s="65"/>
      <c r="CF152" s="65"/>
      <c r="CG152" s="94"/>
      <c r="CH152" s="65"/>
      <c r="CI152" s="65"/>
      <c r="CJ152" s="65"/>
      <c r="CK152" s="65"/>
      <c r="CL152" s="65"/>
      <c r="CM152" s="65"/>
      <c r="CN152" s="65"/>
      <c r="CO152" s="65"/>
      <c r="CP152" s="94"/>
      <c r="CQ152" s="65"/>
      <c r="CR152" s="65"/>
      <c r="CS152" s="94"/>
      <c r="CT152" s="65"/>
      <c r="CU152" s="65"/>
      <c r="CV152" s="65"/>
      <c r="CW152" s="65"/>
      <c r="CX152" s="65"/>
      <c r="CY152" s="65"/>
      <c r="CZ152" s="65"/>
      <c r="DA152" s="65"/>
      <c r="DB152" s="94"/>
      <c r="DC152" s="65"/>
      <c r="DD152" s="65"/>
      <c r="DE152" s="65"/>
      <c r="DF152" s="94"/>
      <c r="DG152" s="65"/>
      <c r="DH152" s="65"/>
      <c r="DI152" s="94"/>
      <c r="DJ152" s="65"/>
      <c r="DK152" s="65"/>
      <c r="DL152" s="65"/>
      <c r="DM152" s="65"/>
      <c r="DN152" s="94"/>
      <c r="DO152" s="65"/>
      <c r="DP152" s="65"/>
      <c r="DQ152" s="94"/>
      <c r="DR152" s="65"/>
      <c r="DS152" s="65"/>
      <c r="DT152" s="65"/>
      <c r="DU152" s="65"/>
      <c r="DV152" s="65"/>
      <c r="DW152" s="65"/>
      <c r="DX152" s="65"/>
      <c r="DY152" s="65"/>
      <c r="DZ152" s="65"/>
      <c r="EA152" s="65"/>
      <c r="EB152" s="94"/>
      <c r="EC152" s="65"/>
      <c r="ED152" s="65"/>
      <c r="EE152" s="65"/>
      <c r="EF152" s="65"/>
      <c r="EG152" s="65"/>
      <c r="EH152" s="65"/>
      <c r="EI152" s="94"/>
      <c r="EJ152" s="65"/>
      <c r="EK152" s="65"/>
      <c r="EL152" s="65"/>
      <c r="EM152" s="94"/>
      <c r="EN152" s="65"/>
      <c r="EO152" s="65"/>
      <c r="EP152" s="94"/>
      <c r="EQ152" s="65"/>
      <c r="ER152" s="65"/>
      <c r="ES152" s="94"/>
      <c r="ET152" s="94"/>
      <c r="EU152" s="65"/>
      <c r="EV152" s="65"/>
      <c r="EW152" s="65"/>
      <c r="EX152" s="65"/>
      <c r="EY152" s="65"/>
      <c r="EZ152" s="65"/>
      <c r="FA152" s="65"/>
      <c r="FB152" s="65"/>
      <c r="FC152" s="65"/>
      <c r="FD152" s="65"/>
      <c r="FE152" s="65"/>
      <c r="FF152" s="66">
        <v>3899.0988000000002</v>
      </c>
      <c r="FG152" s="66">
        <v>3899.0988000000002</v>
      </c>
      <c r="FI152" s="113"/>
    </row>
    <row r="153" spans="2:165" ht="14.25" customHeight="1" x14ac:dyDescent="0.2">
      <c r="B153" s="194" t="s">
        <v>398</v>
      </c>
      <c r="C153" s="194"/>
      <c r="D153" s="94"/>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94"/>
      <c r="AI153" s="65"/>
      <c r="AJ153" s="65"/>
      <c r="AK153" s="65"/>
      <c r="AL153" s="94"/>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94"/>
      <c r="CD153" s="94"/>
      <c r="CE153" s="65"/>
      <c r="CF153" s="65"/>
      <c r="CG153" s="94"/>
      <c r="CH153" s="65"/>
      <c r="CI153" s="65"/>
      <c r="CJ153" s="65"/>
      <c r="CK153" s="65"/>
      <c r="CL153" s="65"/>
      <c r="CM153" s="65"/>
      <c r="CN153" s="65"/>
      <c r="CO153" s="65"/>
      <c r="CP153" s="94"/>
      <c r="CQ153" s="65"/>
      <c r="CR153" s="65"/>
      <c r="CS153" s="94"/>
      <c r="CT153" s="65"/>
      <c r="CU153" s="65"/>
      <c r="CV153" s="65"/>
      <c r="CW153" s="65"/>
      <c r="CX153" s="65"/>
      <c r="CY153" s="65"/>
      <c r="CZ153" s="65"/>
      <c r="DA153" s="65"/>
      <c r="DB153" s="94"/>
      <c r="DC153" s="65"/>
      <c r="DD153" s="65"/>
      <c r="DE153" s="65"/>
      <c r="DF153" s="94"/>
      <c r="DG153" s="65"/>
      <c r="DH153" s="65"/>
      <c r="DI153" s="94"/>
      <c r="DJ153" s="65"/>
      <c r="DK153" s="65"/>
      <c r="DL153" s="65"/>
      <c r="DM153" s="65"/>
      <c r="DN153" s="94"/>
      <c r="DO153" s="65"/>
      <c r="DP153" s="65"/>
      <c r="DQ153" s="94"/>
      <c r="DR153" s="65"/>
      <c r="DS153" s="65"/>
      <c r="DT153" s="65"/>
      <c r="DU153" s="65"/>
      <c r="DV153" s="65"/>
      <c r="DW153" s="65"/>
      <c r="DX153" s="65"/>
      <c r="DY153" s="65"/>
      <c r="DZ153" s="65"/>
      <c r="EA153" s="65"/>
      <c r="EB153" s="94"/>
      <c r="EC153" s="65"/>
      <c r="ED153" s="65"/>
      <c r="EE153" s="65"/>
      <c r="EF153" s="65"/>
      <c r="EG153" s="65"/>
      <c r="EH153" s="65"/>
      <c r="EI153" s="94"/>
      <c r="EJ153" s="65"/>
      <c r="EK153" s="65"/>
      <c r="EL153" s="65"/>
      <c r="EM153" s="94"/>
      <c r="EN153" s="65"/>
      <c r="EO153" s="65"/>
      <c r="EP153" s="94"/>
      <c r="EQ153" s="65"/>
      <c r="ER153" s="65"/>
      <c r="ES153" s="94"/>
      <c r="ET153" s="94"/>
      <c r="EU153" s="65"/>
      <c r="EV153" s="65"/>
      <c r="EW153" s="65"/>
      <c r="EX153" s="65"/>
      <c r="EY153" s="65"/>
      <c r="EZ153" s="65"/>
      <c r="FA153" s="65"/>
      <c r="FB153" s="65"/>
      <c r="FC153" s="65"/>
      <c r="FD153" s="65"/>
      <c r="FE153" s="65"/>
      <c r="FF153" s="66">
        <v>0</v>
      </c>
      <c r="FG153" s="66">
        <v>0</v>
      </c>
      <c r="FI153" s="113"/>
    </row>
    <row r="154" spans="2:165" ht="14.25" customHeight="1" x14ac:dyDescent="0.2">
      <c r="B154" s="195" t="s">
        <v>399</v>
      </c>
      <c r="C154" s="195"/>
      <c r="D154" s="94"/>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94"/>
      <c r="AI154" s="65"/>
      <c r="AJ154" s="65"/>
      <c r="AK154" s="65"/>
      <c r="AL154" s="94"/>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c r="BM154" s="65"/>
      <c r="BN154" s="65"/>
      <c r="BO154" s="65"/>
      <c r="BP154" s="65"/>
      <c r="BQ154" s="65"/>
      <c r="BR154" s="65"/>
      <c r="BS154" s="65"/>
      <c r="BT154" s="65"/>
      <c r="BU154" s="65"/>
      <c r="BV154" s="65"/>
      <c r="BW154" s="65"/>
      <c r="BX154" s="65"/>
      <c r="BY154" s="65"/>
      <c r="BZ154" s="65"/>
      <c r="CA154" s="65"/>
      <c r="CB154" s="65"/>
      <c r="CC154" s="94"/>
      <c r="CD154" s="94"/>
      <c r="CE154" s="65"/>
      <c r="CF154" s="65"/>
      <c r="CG154" s="94"/>
      <c r="CH154" s="65"/>
      <c r="CI154" s="65"/>
      <c r="CJ154" s="65"/>
      <c r="CK154" s="65"/>
      <c r="CL154" s="65"/>
      <c r="CM154" s="65"/>
      <c r="CN154" s="65"/>
      <c r="CO154" s="65"/>
      <c r="CP154" s="94"/>
      <c r="CQ154" s="65"/>
      <c r="CR154" s="65"/>
      <c r="CS154" s="94"/>
      <c r="CT154" s="65"/>
      <c r="CU154" s="65"/>
      <c r="CV154" s="65"/>
      <c r="CW154" s="65"/>
      <c r="CX154" s="65"/>
      <c r="CY154" s="65"/>
      <c r="CZ154" s="65"/>
      <c r="DA154" s="65"/>
      <c r="DB154" s="94"/>
      <c r="DC154" s="65"/>
      <c r="DD154" s="65"/>
      <c r="DE154" s="65"/>
      <c r="DF154" s="94"/>
      <c r="DG154" s="65"/>
      <c r="DH154" s="65"/>
      <c r="DI154" s="94"/>
      <c r="DJ154" s="65"/>
      <c r="DK154" s="65"/>
      <c r="DL154" s="65"/>
      <c r="DM154" s="65"/>
      <c r="DN154" s="94"/>
      <c r="DO154" s="65"/>
      <c r="DP154" s="65"/>
      <c r="DQ154" s="94"/>
      <c r="DR154" s="65"/>
      <c r="DS154" s="65"/>
      <c r="DT154" s="65"/>
      <c r="DU154" s="65"/>
      <c r="DV154" s="65"/>
      <c r="DW154" s="65"/>
      <c r="DX154" s="65"/>
      <c r="DY154" s="65"/>
      <c r="DZ154" s="65"/>
      <c r="EA154" s="65"/>
      <c r="EB154" s="94"/>
      <c r="EC154" s="65"/>
      <c r="ED154" s="65"/>
      <c r="EE154" s="65"/>
      <c r="EF154" s="65"/>
      <c r="EG154" s="65"/>
      <c r="EH154" s="65"/>
      <c r="EI154" s="94"/>
      <c r="EJ154" s="65"/>
      <c r="EK154" s="65"/>
      <c r="EL154" s="65"/>
      <c r="EM154" s="94"/>
      <c r="EN154" s="65"/>
      <c r="EO154" s="65"/>
      <c r="EP154" s="94"/>
      <c r="EQ154" s="65"/>
      <c r="ER154" s="65"/>
      <c r="ES154" s="94"/>
      <c r="ET154" s="94"/>
      <c r="EU154" s="65"/>
      <c r="EV154" s="65"/>
      <c r="EW154" s="65"/>
      <c r="EX154" s="65"/>
      <c r="EY154" s="65"/>
      <c r="EZ154" s="65"/>
      <c r="FA154" s="65"/>
      <c r="FB154" s="65"/>
      <c r="FC154" s="65"/>
      <c r="FD154" s="65"/>
      <c r="FE154" s="65"/>
      <c r="FF154" s="69">
        <v>50446.347653314282</v>
      </c>
      <c r="FG154" s="69">
        <v>50446.347653314282</v>
      </c>
      <c r="FI154" s="113"/>
    </row>
    <row r="155" spans="2:165" ht="14.25" customHeight="1" x14ac:dyDescent="0.2">
      <c r="B155" s="208" t="s">
        <v>400</v>
      </c>
      <c r="C155" s="209"/>
      <c r="D155" s="94"/>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94"/>
      <c r="AI155" s="65"/>
      <c r="AJ155" s="65"/>
      <c r="AK155" s="65"/>
      <c r="AL155" s="94"/>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94"/>
      <c r="CD155" s="94"/>
      <c r="CE155" s="65"/>
      <c r="CF155" s="65"/>
      <c r="CG155" s="94"/>
      <c r="CH155" s="65"/>
      <c r="CI155" s="65"/>
      <c r="CJ155" s="65"/>
      <c r="CK155" s="65"/>
      <c r="CL155" s="65"/>
      <c r="CM155" s="65"/>
      <c r="CN155" s="65"/>
      <c r="CO155" s="65"/>
      <c r="CP155" s="94"/>
      <c r="CQ155" s="65"/>
      <c r="CR155" s="65"/>
      <c r="CS155" s="94"/>
      <c r="CT155" s="65"/>
      <c r="CU155" s="65"/>
      <c r="CV155" s="65"/>
      <c r="CW155" s="65"/>
      <c r="CX155" s="65"/>
      <c r="CY155" s="65"/>
      <c r="CZ155" s="65"/>
      <c r="DA155" s="65"/>
      <c r="DB155" s="94"/>
      <c r="DC155" s="65"/>
      <c r="DD155" s="65"/>
      <c r="DE155" s="65"/>
      <c r="DF155" s="94"/>
      <c r="DG155" s="65"/>
      <c r="DH155" s="65"/>
      <c r="DI155" s="94"/>
      <c r="DJ155" s="65"/>
      <c r="DK155" s="65"/>
      <c r="DL155" s="65"/>
      <c r="DM155" s="65"/>
      <c r="DN155" s="94"/>
      <c r="DO155" s="65"/>
      <c r="DP155" s="65"/>
      <c r="DQ155" s="94"/>
      <c r="DR155" s="65"/>
      <c r="DS155" s="65"/>
      <c r="DT155" s="65"/>
      <c r="DU155" s="65"/>
      <c r="DV155" s="65"/>
      <c r="DW155" s="65"/>
      <c r="DX155" s="65"/>
      <c r="DY155" s="65"/>
      <c r="DZ155" s="65"/>
      <c r="EA155" s="65"/>
      <c r="EB155" s="94"/>
      <c r="EC155" s="65"/>
      <c r="ED155" s="65"/>
      <c r="EE155" s="65"/>
      <c r="EF155" s="65"/>
      <c r="EG155" s="65"/>
      <c r="EH155" s="65"/>
      <c r="EI155" s="94"/>
      <c r="EJ155" s="65"/>
      <c r="EK155" s="65"/>
      <c r="EL155" s="65"/>
      <c r="EM155" s="94"/>
      <c r="EN155" s="65"/>
      <c r="EO155" s="65"/>
      <c r="EP155" s="94"/>
      <c r="EQ155" s="65"/>
      <c r="ER155" s="65"/>
      <c r="ES155" s="94"/>
      <c r="ET155" s="94"/>
      <c r="EU155" s="65"/>
      <c r="EV155" s="65"/>
      <c r="EW155" s="65"/>
      <c r="EX155" s="65"/>
      <c r="EY155" s="65"/>
      <c r="EZ155" s="65"/>
      <c r="FA155" s="65"/>
      <c r="FB155" s="65"/>
      <c r="FC155" s="65"/>
      <c r="FD155" s="65"/>
      <c r="FE155" s="65"/>
      <c r="FF155" s="66">
        <v>114.87298497073786</v>
      </c>
      <c r="FG155" s="66">
        <v>114.87298497073786</v>
      </c>
      <c r="FI155" s="113"/>
    </row>
    <row r="156" spans="2:165" ht="14.25" customHeight="1" x14ac:dyDescent="0.2">
      <c r="B156" s="208" t="s">
        <v>418</v>
      </c>
      <c r="C156" s="209"/>
      <c r="D156" s="94"/>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94"/>
      <c r="AI156" s="65"/>
      <c r="AJ156" s="65"/>
      <c r="AK156" s="65"/>
      <c r="AL156" s="94"/>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c r="BM156" s="65"/>
      <c r="BN156" s="65"/>
      <c r="BO156" s="65"/>
      <c r="BP156" s="65"/>
      <c r="BQ156" s="65"/>
      <c r="BR156" s="65"/>
      <c r="BS156" s="65"/>
      <c r="BT156" s="65"/>
      <c r="BU156" s="65"/>
      <c r="BV156" s="65"/>
      <c r="BW156" s="65"/>
      <c r="BX156" s="65"/>
      <c r="BY156" s="65"/>
      <c r="BZ156" s="65"/>
      <c r="CA156" s="65"/>
      <c r="CB156" s="65"/>
      <c r="CC156" s="94"/>
      <c r="CD156" s="94"/>
      <c r="CE156" s="65"/>
      <c r="CF156" s="65"/>
      <c r="CG156" s="94"/>
      <c r="CH156" s="65"/>
      <c r="CI156" s="65"/>
      <c r="CJ156" s="65"/>
      <c r="CK156" s="65"/>
      <c r="CL156" s="65"/>
      <c r="CM156" s="65"/>
      <c r="CN156" s="65"/>
      <c r="CO156" s="65"/>
      <c r="CP156" s="94"/>
      <c r="CQ156" s="65"/>
      <c r="CR156" s="65"/>
      <c r="CS156" s="94"/>
      <c r="CT156" s="65"/>
      <c r="CU156" s="65"/>
      <c r="CV156" s="65"/>
      <c r="CW156" s="65"/>
      <c r="CX156" s="65"/>
      <c r="CY156" s="65"/>
      <c r="CZ156" s="65"/>
      <c r="DA156" s="65"/>
      <c r="DB156" s="94"/>
      <c r="DC156" s="65"/>
      <c r="DD156" s="65"/>
      <c r="DE156" s="65"/>
      <c r="DF156" s="94"/>
      <c r="DG156" s="65"/>
      <c r="DH156" s="65"/>
      <c r="DI156" s="94"/>
      <c r="DJ156" s="65"/>
      <c r="DK156" s="65"/>
      <c r="DL156" s="65"/>
      <c r="DM156" s="65"/>
      <c r="DN156" s="94"/>
      <c r="DO156" s="65"/>
      <c r="DP156" s="65"/>
      <c r="DQ156" s="94"/>
      <c r="DR156" s="65"/>
      <c r="DS156" s="65"/>
      <c r="DT156" s="65"/>
      <c r="DU156" s="65"/>
      <c r="DV156" s="65"/>
      <c r="DW156" s="65"/>
      <c r="DX156" s="65"/>
      <c r="DY156" s="65"/>
      <c r="DZ156" s="65"/>
      <c r="EA156" s="65"/>
      <c r="EB156" s="94"/>
      <c r="EC156" s="65"/>
      <c r="ED156" s="65"/>
      <c r="EE156" s="65"/>
      <c r="EF156" s="65"/>
      <c r="EG156" s="65"/>
      <c r="EH156" s="65"/>
      <c r="EI156" s="94"/>
      <c r="EJ156" s="65"/>
      <c r="EK156" s="65"/>
      <c r="EL156" s="65"/>
      <c r="EM156" s="94"/>
      <c r="EN156" s="65"/>
      <c r="EO156" s="65"/>
      <c r="EP156" s="94"/>
      <c r="EQ156" s="65"/>
      <c r="ER156" s="65"/>
      <c r="ES156" s="94"/>
      <c r="ET156" s="94"/>
      <c r="EU156" s="65"/>
      <c r="EV156" s="65"/>
      <c r="EW156" s="65"/>
      <c r="EX156" s="65"/>
      <c r="EY156" s="65"/>
      <c r="EZ156" s="65"/>
      <c r="FA156" s="65"/>
      <c r="FB156" s="65"/>
      <c r="FC156" s="65"/>
      <c r="FD156" s="65"/>
      <c r="FE156" s="65"/>
      <c r="FF156" s="66">
        <v>4.0558100643889361</v>
      </c>
      <c r="FG156" s="66">
        <v>4.0558100643889361</v>
      </c>
      <c r="FI156" s="113"/>
    </row>
    <row r="157" spans="2:165" ht="14.25" customHeight="1" x14ac:dyDescent="0.2">
      <c r="B157" s="208" t="s">
        <v>402</v>
      </c>
      <c r="C157" s="209"/>
      <c r="D157" s="94"/>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94"/>
      <c r="AI157" s="65"/>
      <c r="AJ157" s="65"/>
      <c r="AK157" s="65"/>
      <c r="AL157" s="94"/>
      <c r="AM157" s="65"/>
      <c r="AN157" s="65"/>
      <c r="AO157" s="65"/>
      <c r="AP157" s="65"/>
      <c r="AQ157" s="65"/>
      <c r="AR157" s="65"/>
      <c r="AS157" s="65"/>
      <c r="AT157" s="65"/>
      <c r="AU157" s="65"/>
      <c r="AV157" s="65"/>
      <c r="AW157" s="65"/>
      <c r="AX157" s="65"/>
      <c r="AY157" s="65"/>
      <c r="AZ157" s="65"/>
      <c r="BA157" s="65"/>
      <c r="BB157" s="65"/>
      <c r="BC157" s="65"/>
      <c r="BD157" s="65"/>
      <c r="BE157" s="65"/>
      <c r="BF157" s="65"/>
      <c r="BG157" s="65"/>
      <c r="BH157" s="65"/>
      <c r="BI157" s="65"/>
      <c r="BJ157" s="65"/>
      <c r="BK157" s="65"/>
      <c r="BL157" s="65"/>
      <c r="BM157" s="65"/>
      <c r="BN157" s="65"/>
      <c r="BO157" s="65"/>
      <c r="BP157" s="65"/>
      <c r="BQ157" s="65"/>
      <c r="BR157" s="65"/>
      <c r="BS157" s="65"/>
      <c r="BT157" s="65"/>
      <c r="BU157" s="65"/>
      <c r="BV157" s="65"/>
      <c r="BW157" s="65"/>
      <c r="BX157" s="65"/>
      <c r="BY157" s="65"/>
      <c r="BZ157" s="65"/>
      <c r="CA157" s="65"/>
      <c r="CB157" s="65"/>
      <c r="CC157" s="94"/>
      <c r="CD157" s="94"/>
      <c r="CE157" s="65"/>
      <c r="CF157" s="65"/>
      <c r="CG157" s="94"/>
      <c r="CH157" s="65"/>
      <c r="CI157" s="65"/>
      <c r="CJ157" s="65"/>
      <c r="CK157" s="65"/>
      <c r="CL157" s="65"/>
      <c r="CM157" s="65"/>
      <c r="CN157" s="65"/>
      <c r="CO157" s="65"/>
      <c r="CP157" s="94"/>
      <c r="CQ157" s="65"/>
      <c r="CR157" s="65"/>
      <c r="CS157" s="94"/>
      <c r="CT157" s="65"/>
      <c r="CU157" s="65"/>
      <c r="CV157" s="65"/>
      <c r="CW157" s="65"/>
      <c r="CX157" s="65"/>
      <c r="CY157" s="65"/>
      <c r="CZ157" s="65"/>
      <c r="DA157" s="65"/>
      <c r="DB157" s="94"/>
      <c r="DC157" s="65"/>
      <c r="DD157" s="65"/>
      <c r="DE157" s="65"/>
      <c r="DF157" s="94"/>
      <c r="DG157" s="65"/>
      <c r="DH157" s="65"/>
      <c r="DI157" s="94"/>
      <c r="DJ157" s="65"/>
      <c r="DK157" s="65"/>
      <c r="DL157" s="65"/>
      <c r="DM157" s="65"/>
      <c r="DN157" s="94"/>
      <c r="DO157" s="65"/>
      <c r="DP157" s="65"/>
      <c r="DQ157" s="94"/>
      <c r="DR157" s="65"/>
      <c r="DS157" s="65"/>
      <c r="DT157" s="65"/>
      <c r="DU157" s="65"/>
      <c r="DV157" s="65"/>
      <c r="DW157" s="65"/>
      <c r="DX157" s="65"/>
      <c r="DY157" s="65"/>
      <c r="DZ157" s="65"/>
      <c r="EA157" s="65"/>
      <c r="EB157" s="94"/>
      <c r="EC157" s="65"/>
      <c r="ED157" s="65"/>
      <c r="EE157" s="65"/>
      <c r="EF157" s="65"/>
      <c r="EG157" s="65"/>
      <c r="EH157" s="65"/>
      <c r="EI157" s="94"/>
      <c r="EJ157" s="65"/>
      <c r="EK157" s="65"/>
      <c r="EL157" s="65"/>
      <c r="EM157" s="94"/>
      <c r="EN157" s="65"/>
      <c r="EO157" s="65"/>
      <c r="EP157" s="94"/>
      <c r="EQ157" s="65"/>
      <c r="ER157" s="65"/>
      <c r="ES157" s="94"/>
      <c r="ET157" s="94"/>
      <c r="EU157" s="65"/>
      <c r="EV157" s="65"/>
      <c r="EW157" s="65"/>
      <c r="EX157" s="65"/>
      <c r="EY157" s="65"/>
      <c r="EZ157" s="65"/>
      <c r="FA157" s="65"/>
      <c r="FB157" s="65"/>
      <c r="FC157" s="65"/>
      <c r="FD157" s="65"/>
      <c r="FE157" s="65"/>
      <c r="FF157" s="71">
        <v>50327.418858279154</v>
      </c>
      <c r="FG157" s="71">
        <v>50327.418858279154</v>
      </c>
      <c r="FI157" s="113"/>
    </row>
    <row r="158" spans="2:165" ht="14.25" customHeight="1" x14ac:dyDescent="0.2">
      <c r="B158" s="198" t="s">
        <v>403</v>
      </c>
      <c r="C158" s="199"/>
      <c r="D158" s="94"/>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94"/>
      <c r="AI158" s="65"/>
      <c r="AJ158" s="65"/>
      <c r="AK158" s="65"/>
      <c r="AL158" s="94"/>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c r="BM158" s="65"/>
      <c r="BN158" s="65"/>
      <c r="BO158" s="65"/>
      <c r="BP158" s="65"/>
      <c r="BQ158" s="65"/>
      <c r="BR158" s="65"/>
      <c r="BS158" s="65"/>
      <c r="BT158" s="65"/>
      <c r="BU158" s="65"/>
      <c r="BV158" s="65"/>
      <c r="BW158" s="65"/>
      <c r="BX158" s="65"/>
      <c r="BY158" s="65"/>
      <c r="BZ158" s="65"/>
      <c r="CA158" s="65"/>
      <c r="CB158" s="65"/>
      <c r="CC158" s="94"/>
      <c r="CD158" s="94"/>
      <c r="CE158" s="65"/>
      <c r="CF158" s="65"/>
      <c r="CG158" s="94"/>
      <c r="CH158" s="65"/>
      <c r="CI158" s="65"/>
      <c r="CJ158" s="65"/>
      <c r="CK158" s="65"/>
      <c r="CL158" s="65"/>
      <c r="CM158" s="65"/>
      <c r="CN158" s="65"/>
      <c r="CO158" s="65"/>
      <c r="CP158" s="94"/>
      <c r="CQ158" s="65"/>
      <c r="CR158" s="65"/>
      <c r="CS158" s="94"/>
      <c r="CT158" s="65"/>
      <c r="CU158" s="65"/>
      <c r="CV158" s="65"/>
      <c r="CW158" s="65"/>
      <c r="CX158" s="65"/>
      <c r="CY158" s="65"/>
      <c r="CZ158" s="65"/>
      <c r="DA158" s="65"/>
      <c r="DB158" s="94"/>
      <c r="DC158" s="65"/>
      <c r="DD158" s="65"/>
      <c r="DE158" s="65"/>
      <c r="DF158" s="94"/>
      <c r="DG158" s="65"/>
      <c r="DH158" s="65"/>
      <c r="DI158" s="94"/>
      <c r="DJ158" s="65"/>
      <c r="DK158" s="65"/>
      <c r="DL158" s="65"/>
      <c r="DM158" s="65"/>
      <c r="DN158" s="94"/>
      <c r="DO158" s="65"/>
      <c r="DP158" s="65"/>
      <c r="DQ158" s="94"/>
      <c r="DR158" s="65"/>
      <c r="DS158" s="65"/>
      <c r="DT158" s="65"/>
      <c r="DU158" s="65"/>
      <c r="DV158" s="65"/>
      <c r="DW158" s="65"/>
      <c r="DX158" s="65"/>
      <c r="DY158" s="65"/>
      <c r="DZ158" s="65"/>
      <c r="EA158" s="65"/>
      <c r="EB158" s="94"/>
      <c r="EC158" s="65"/>
      <c r="ED158" s="65"/>
      <c r="EE158" s="65"/>
      <c r="EF158" s="65"/>
      <c r="EG158" s="65"/>
      <c r="EH158" s="65"/>
      <c r="EI158" s="94"/>
      <c r="EJ158" s="65"/>
      <c r="EK158" s="65"/>
      <c r="EL158" s="65"/>
      <c r="EM158" s="94"/>
      <c r="EN158" s="65"/>
      <c r="EO158" s="65"/>
      <c r="EP158" s="94"/>
      <c r="EQ158" s="65"/>
      <c r="ER158" s="65"/>
      <c r="ES158" s="94"/>
      <c r="ET158" s="94"/>
      <c r="EU158" s="65"/>
      <c r="EV158" s="65"/>
      <c r="EW158" s="65"/>
      <c r="EX158" s="65"/>
      <c r="EY158" s="65"/>
      <c r="EZ158" s="65"/>
      <c r="FA158" s="65"/>
      <c r="FB158" s="65"/>
      <c r="FC158" s="65"/>
      <c r="FD158" s="65"/>
      <c r="FE158" s="65"/>
      <c r="FF158" s="66">
        <v>0</v>
      </c>
      <c r="FG158" s="66">
        <v>0</v>
      </c>
      <c r="FI158" s="113"/>
    </row>
    <row r="159" spans="2:165" ht="14.25" customHeight="1" x14ac:dyDescent="0.2">
      <c r="B159" s="198" t="s">
        <v>584</v>
      </c>
      <c r="C159" s="199"/>
      <c r="D159" s="94"/>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94"/>
      <c r="AI159" s="65"/>
      <c r="AJ159" s="65"/>
      <c r="AK159" s="65"/>
      <c r="AL159" s="94"/>
      <c r="AM159" s="65"/>
      <c r="AN159" s="65"/>
      <c r="AO159" s="65"/>
      <c r="AP159" s="65"/>
      <c r="AQ159" s="65"/>
      <c r="AR159" s="65"/>
      <c r="AS159" s="65"/>
      <c r="AT159" s="65"/>
      <c r="AU159" s="65"/>
      <c r="AV159" s="65"/>
      <c r="AW159" s="65"/>
      <c r="AX159" s="65"/>
      <c r="AY159" s="65"/>
      <c r="AZ159" s="65"/>
      <c r="BA159" s="65"/>
      <c r="BB159" s="65"/>
      <c r="BC159" s="65"/>
      <c r="BD159" s="65"/>
      <c r="BE159" s="65"/>
      <c r="BF159" s="65"/>
      <c r="BG159" s="65"/>
      <c r="BH159" s="65"/>
      <c r="BI159" s="65"/>
      <c r="BJ159" s="65"/>
      <c r="BK159" s="65"/>
      <c r="BL159" s="65"/>
      <c r="BM159" s="65"/>
      <c r="BN159" s="65"/>
      <c r="BO159" s="65"/>
      <c r="BP159" s="65"/>
      <c r="BQ159" s="65"/>
      <c r="BR159" s="65"/>
      <c r="BS159" s="65"/>
      <c r="BT159" s="65"/>
      <c r="BU159" s="65"/>
      <c r="BV159" s="65"/>
      <c r="BW159" s="65"/>
      <c r="BX159" s="65"/>
      <c r="BY159" s="65"/>
      <c r="BZ159" s="65"/>
      <c r="CA159" s="65"/>
      <c r="CB159" s="65"/>
      <c r="CC159" s="94"/>
      <c r="CD159" s="94"/>
      <c r="CE159" s="65"/>
      <c r="CF159" s="65"/>
      <c r="CG159" s="94"/>
      <c r="CH159" s="65"/>
      <c r="CI159" s="65"/>
      <c r="CJ159" s="65"/>
      <c r="CK159" s="65"/>
      <c r="CL159" s="65"/>
      <c r="CM159" s="65"/>
      <c r="CN159" s="65"/>
      <c r="CO159" s="65"/>
      <c r="CP159" s="94"/>
      <c r="CQ159" s="65"/>
      <c r="CR159" s="65"/>
      <c r="CS159" s="94"/>
      <c r="CT159" s="65"/>
      <c r="CU159" s="65"/>
      <c r="CV159" s="65"/>
      <c r="CW159" s="65"/>
      <c r="CX159" s="65"/>
      <c r="CY159" s="65"/>
      <c r="CZ159" s="65"/>
      <c r="DA159" s="65"/>
      <c r="DB159" s="94"/>
      <c r="DC159" s="65"/>
      <c r="DD159" s="65"/>
      <c r="DE159" s="65"/>
      <c r="DF159" s="94"/>
      <c r="DG159" s="65"/>
      <c r="DH159" s="65"/>
      <c r="DI159" s="94"/>
      <c r="DJ159" s="65"/>
      <c r="DK159" s="65"/>
      <c r="DL159" s="65"/>
      <c r="DM159" s="65"/>
      <c r="DN159" s="94"/>
      <c r="DO159" s="65"/>
      <c r="DP159" s="65"/>
      <c r="DQ159" s="94"/>
      <c r="DR159" s="65"/>
      <c r="DS159" s="65"/>
      <c r="DT159" s="65"/>
      <c r="DU159" s="65"/>
      <c r="DV159" s="65"/>
      <c r="DW159" s="65"/>
      <c r="DX159" s="65"/>
      <c r="DY159" s="65"/>
      <c r="DZ159" s="65"/>
      <c r="EA159" s="65"/>
      <c r="EB159" s="94"/>
      <c r="EC159" s="65"/>
      <c r="ED159" s="65"/>
      <c r="EE159" s="65"/>
      <c r="EF159" s="65"/>
      <c r="EG159" s="65"/>
      <c r="EH159" s="65"/>
      <c r="EI159" s="94"/>
      <c r="EJ159" s="65"/>
      <c r="EK159" s="65"/>
      <c r="EL159" s="65"/>
      <c r="EM159" s="94"/>
      <c r="EN159" s="65"/>
      <c r="EO159" s="65"/>
      <c r="EP159" s="94"/>
      <c r="EQ159" s="65"/>
      <c r="ER159" s="65"/>
      <c r="ES159" s="94"/>
      <c r="ET159" s="94"/>
      <c r="EU159" s="65"/>
      <c r="EV159" s="65"/>
      <c r="EW159" s="65"/>
      <c r="EX159" s="65"/>
      <c r="EY159" s="65"/>
      <c r="EZ159" s="65"/>
      <c r="FA159" s="65"/>
      <c r="FB159" s="65"/>
      <c r="FC159" s="65"/>
      <c r="FD159" s="65"/>
      <c r="FE159" s="65"/>
      <c r="FF159" s="66">
        <v>6477.3524220617974</v>
      </c>
      <c r="FG159" s="66">
        <v>6477.3524220617974</v>
      </c>
      <c r="FI159" s="113"/>
    </row>
    <row r="160" spans="2:165" ht="14.25" customHeight="1" x14ac:dyDescent="0.2">
      <c r="B160" s="198" t="s">
        <v>404</v>
      </c>
      <c r="C160" s="199"/>
      <c r="D160" s="94"/>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94"/>
      <c r="AI160" s="65"/>
      <c r="AJ160" s="65"/>
      <c r="AK160" s="65"/>
      <c r="AL160" s="94"/>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c r="BM160" s="65"/>
      <c r="BN160" s="65"/>
      <c r="BO160" s="65"/>
      <c r="BP160" s="65"/>
      <c r="BQ160" s="65"/>
      <c r="BR160" s="65"/>
      <c r="BS160" s="65"/>
      <c r="BT160" s="65"/>
      <c r="BU160" s="65"/>
      <c r="BV160" s="65"/>
      <c r="BW160" s="65"/>
      <c r="BX160" s="65"/>
      <c r="BY160" s="65"/>
      <c r="BZ160" s="65"/>
      <c r="CA160" s="65"/>
      <c r="CB160" s="65"/>
      <c r="CC160" s="94"/>
      <c r="CD160" s="94"/>
      <c r="CE160" s="65"/>
      <c r="CF160" s="65"/>
      <c r="CG160" s="94"/>
      <c r="CH160" s="65"/>
      <c r="CI160" s="65"/>
      <c r="CJ160" s="65"/>
      <c r="CK160" s="65"/>
      <c r="CL160" s="65"/>
      <c r="CM160" s="65"/>
      <c r="CN160" s="65"/>
      <c r="CO160" s="65"/>
      <c r="CP160" s="94"/>
      <c r="CQ160" s="65"/>
      <c r="CR160" s="65"/>
      <c r="CS160" s="94"/>
      <c r="CT160" s="65"/>
      <c r="CU160" s="65"/>
      <c r="CV160" s="65"/>
      <c r="CW160" s="65"/>
      <c r="CX160" s="65"/>
      <c r="CY160" s="65"/>
      <c r="CZ160" s="65"/>
      <c r="DA160" s="65"/>
      <c r="DB160" s="94"/>
      <c r="DC160" s="65"/>
      <c r="DD160" s="65"/>
      <c r="DE160" s="65"/>
      <c r="DF160" s="94"/>
      <c r="DG160" s="65"/>
      <c r="DH160" s="65"/>
      <c r="DI160" s="94"/>
      <c r="DJ160" s="65"/>
      <c r="DK160" s="65"/>
      <c r="DL160" s="65"/>
      <c r="DM160" s="65"/>
      <c r="DN160" s="94"/>
      <c r="DO160" s="65"/>
      <c r="DP160" s="65"/>
      <c r="DQ160" s="94"/>
      <c r="DR160" s="65"/>
      <c r="DS160" s="65"/>
      <c r="DT160" s="65"/>
      <c r="DU160" s="65"/>
      <c r="DV160" s="65"/>
      <c r="DW160" s="65"/>
      <c r="DX160" s="65"/>
      <c r="DY160" s="65"/>
      <c r="DZ160" s="65"/>
      <c r="EA160" s="65"/>
      <c r="EB160" s="94"/>
      <c r="EC160" s="65"/>
      <c r="ED160" s="65"/>
      <c r="EE160" s="65"/>
      <c r="EF160" s="65"/>
      <c r="EG160" s="65"/>
      <c r="EH160" s="65"/>
      <c r="EI160" s="94"/>
      <c r="EJ160" s="65"/>
      <c r="EK160" s="65"/>
      <c r="EL160" s="65"/>
      <c r="EM160" s="94"/>
      <c r="EN160" s="65"/>
      <c r="EO160" s="65"/>
      <c r="EP160" s="94"/>
      <c r="EQ160" s="65"/>
      <c r="ER160" s="65"/>
      <c r="ES160" s="94"/>
      <c r="ET160" s="94"/>
      <c r="EU160" s="65"/>
      <c r="EV160" s="65"/>
      <c r="EW160" s="65"/>
      <c r="EX160" s="65"/>
      <c r="EY160" s="65"/>
      <c r="EZ160" s="65"/>
      <c r="FA160" s="65"/>
      <c r="FB160" s="65"/>
      <c r="FC160" s="65"/>
      <c r="FD160" s="65"/>
      <c r="FE160" s="65"/>
      <c r="FF160" s="66">
        <v>43193.726916898391</v>
      </c>
      <c r="FG160" s="66">
        <v>43193.726916898391</v>
      </c>
      <c r="FI160" s="113"/>
    </row>
    <row r="161" spans="2:165" ht="14.25" customHeight="1" x14ac:dyDescent="0.2">
      <c r="B161" s="194" t="s">
        <v>405</v>
      </c>
      <c r="C161" s="194"/>
      <c r="D161" s="94"/>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94"/>
      <c r="AI161" s="65"/>
      <c r="AJ161" s="65"/>
      <c r="AK161" s="65"/>
      <c r="AL161" s="94"/>
      <c r="AM161" s="65"/>
      <c r="AN161" s="65"/>
      <c r="AO161" s="65"/>
      <c r="AP161" s="65"/>
      <c r="AQ161" s="65"/>
      <c r="AR161" s="65"/>
      <c r="AS161" s="65"/>
      <c r="AT161" s="65"/>
      <c r="AU161" s="65"/>
      <c r="AV161" s="65"/>
      <c r="AW161" s="65"/>
      <c r="AX161" s="65"/>
      <c r="AY161" s="65"/>
      <c r="AZ161" s="65"/>
      <c r="BA161" s="65"/>
      <c r="BB161" s="65"/>
      <c r="BC161" s="65"/>
      <c r="BD161" s="65"/>
      <c r="BE161" s="65"/>
      <c r="BF161" s="65"/>
      <c r="BG161" s="65"/>
      <c r="BH161" s="65"/>
      <c r="BI161" s="65"/>
      <c r="BJ161" s="65"/>
      <c r="BK161" s="65"/>
      <c r="BL161" s="65"/>
      <c r="BM161" s="65"/>
      <c r="BN161" s="65"/>
      <c r="BO161" s="65"/>
      <c r="BP161" s="65"/>
      <c r="BQ161" s="65"/>
      <c r="BR161" s="65"/>
      <c r="BS161" s="65"/>
      <c r="BT161" s="65"/>
      <c r="BU161" s="65"/>
      <c r="BV161" s="65"/>
      <c r="BW161" s="65"/>
      <c r="BX161" s="65"/>
      <c r="BY161" s="65"/>
      <c r="BZ161" s="65"/>
      <c r="CA161" s="65"/>
      <c r="CB161" s="65"/>
      <c r="CC161" s="94"/>
      <c r="CD161" s="94"/>
      <c r="CE161" s="65"/>
      <c r="CF161" s="65"/>
      <c r="CG161" s="94"/>
      <c r="CH161" s="65"/>
      <c r="CI161" s="65"/>
      <c r="CJ161" s="65"/>
      <c r="CK161" s="65"/>
      <c r="CL161" s="65"/>
      <c r="CM161" s="65"/>
      <c r="CN161" s="65"/>
      <c r="CO161" s="65"/>
      <c r="CP161" s="94"/>
      <c r="CQ161" s="65"/>
      <c r="CR161" s="65"/>
      <c r="CS161" s="94"/>
      <c r="CT161" s="65"/>
      <c r="CU161" s="65"/>
      <c r="CV161" s="65"/>
      <c r="CW161" s="65"/>
      <c r="CX161" s="65"/>
      <c r="CY161" s="65"/>
      <c r="CZ161" s="65"/>
      <c r="DA161" s="65"/>
      <c r="DB161" s="94"/>
      <c r="DC161" s="65"/>
      <c r="DD161" s="65"/>
      <c r="DE161" s="65"/>
      <c r="DF161" s="94"/>
      <c r="DG161" s="65"/>
      <c r="DH161" s="65"/>
      <c r="DI161" s="94"/>
      <c r="DJ161" s="65"/>
      <c r="DK161" s="65"/>
      <c r="DL161" s="65"/>
      <c r="DM161" s="65"/>
      <c r="DN161" s="94"/>
      <c r="DO161" s="65"/>
      <c r="DP161" s="65"/>
      <c r="DQ161" s="94"/>
      <c r="DR161" s="65"/>
      <c r="DS161" s="65"/>
      <c r="DT161" s="65"/>
      <c r="DU161" s="65"/>
      <c r="DV161" s="65"/>
      <c r="DW161" s="65"/>
      <c r="DX161" s="65"/>
      <c r="DY161" s="65"/>
      <c r="DZ161" s="65"/>
      <c r="EA161" s="65"/>
      <c r="EB161" s="94"/>
      <c r="EC161" s="65"/>
      <c r="ED161" s="65"/>
      <c r="EE161" s="65"/>
      <c r="EF161" s="65"/>
      <c r="EG161" s="65"/>
      <c r="EH161" s="65"/>
      <c r="EI161" s="94"/>
      <c r="EJ161" s="65"/>
      <c r="EK161" s="65"/>
      <c r="EL161" s="65"/>
      <c r="EM161" s="94"/>
      <c r="EN161" s="65"/>
      <c r="EO161" s="65"/>
      <c r="EP161" s="94"/>
      <c r="EQ161" s="65"/>
      <c r="ER161" s="65"/>
      <c r="ES161" s="94"/>
      <c r="ET161" s="94"/>
      <c r="EU161" s="65"/>
      <c r="EV161" s="65"/>
      <c r="EW161" s="65"/>
      <c r="EX161" s="65"/>
      <c r="EY161" s="65"/>
      <c r="EZ161" s="65"/>
      <c r="FA161" s="65"/>
      <c r="FB161" s="65"/>
      <c r="FC161" s="65"/>
      <c r="FD161" s="65"/>
      <c r="FE161" s="65"/>
      <c r="FF161" s="95">
        <v>147594.56077443936</v>
      </c>
      <c r="FG161" s="95">
        <v>147594.56077443936</v>
      </c>
      <c r="FI161" s="113"/>
    </row>
    <row r="162" spans="2:165" ht="14.25" customHeight="1" x14ac:dyDescent="0.2">
      <c r="B162" s="211" t="s">
        <v>406</v>
      </c>
      <c r="C162" s="211"/>
      <c r="D162" s="5">
        <v>0</v>
      </c>
      <c r="E162" s="129">
        <v>0</v>
      </c>
      <c r="F162" s="129">
        <v>0</v>
      </c>
      <c r="G162" s="129">
        <v>0</v>
      </c>
      <c r="H162" s="129">
        <v>0</v>
      </c>
      <c r="I162" s="129">
        <v>0</v>
      </c>
      <c r="J162" s="129">
        <v>0</v>
      </c>
      <c r="K162" s="129">
        <v>0</v>
      </c>
      <c r="L162" s="129">
        <v>0</v>
      </c>
      <c r="M162" s="129">
        <v>0</v>
      </c>
      <c r="N162" s="129">
        <v>0</v>
      </c>
      <c r="O162" s="129">
        <v>0</v>
      </c>
      <c r="P162" s="129">
        <v>0</v>
      </c>
      <c r="Q162" s="129">
        <v>0</v>
      </c>
      <c r="R162" s="129">
        <v>0</v>
      </c>
      <c r="S162" s="129">
        <v>0</v>
      </c>
      <c r="T162" s="129">
        <v>0</v>
      </c>
      <c r="U162" s="129">
        <v>0</v>
      </c>
      <c r="V162" s="129">
        <v>0</v>
      </c>
      <c r="W162" s="129">
        <v>0</v>
      </c>
      <c r="X162" s="129">
        <v>0</v>
      </c>
      <c r="Y162" s="129">
        <v>0</v>
      </c>
      <c r="Z162" s="129">
        <v>0</v>
      </c>
      <c r="AA162" s="129">
        <v>0</v>
      </c>
      <c r="AB162" s="129">
        <v>0</v>
      </c>
      <c r="AC162" s="129">
        <v>0</v>
      </c>
      <c r="AD162" s="129">
        <v>0</v>
      </c>
      <c r="AE162" s="129">
        <v>0</v>
      </c>
      <c r="AF162" s="129">
        <v>0</v>
      </c>
      <c r="AG162" s="129">
        <v>0</v>
      </c>
      <c r="AH162" s="5">
        <v>0</v>
      </c>
      <c r="AI162" s="129">
        <v>0</v>
      </c>
      <c r="AJ162" s="129">
        <v>0</v>
      </c>
      <c r="AK162" s="129">
        <v>0</v>
      </c>
      <c r="AL162" s="5">
        <v>0</v>
      </c>
      <c r="AM162" s="129">
        <v>0</v>
      </c>
      <c r="AN162" s="129">
        <v>0</v>
      </c>
      <c r="AO162" s="129">
        <v>0</v>
      </c>
      <c r="AP162" s="129">
        <v>0</v>
      </c>
      <c r="AQ162" s="129">
        <v>0</v>
      </c>
      <c r="AR162" s="129">
        <v>0</v>
      </c>
      <c r="AS162" s="129">
        <v>0</v>
      </c>
      <c r="AT162" s="129">
        <v>0</v>
      </c>
      <c r="AU162" s="129">
        <v>0</v>
      </c>
      <c r="AV162" s="129">
        <v>0</v>
      </c>
      <c r="AW162" s="129">
        <v>0</v>
      </c>
      <c r="AX162" s="129">
        <v>0</v>
      </c>
      <c r="AY162" s="129">
        <v>0</v>
      </c>
      <c r="AZ162" s="129">
        <v>0</v>
      </c>
      <c r="BA162" s="129">
        <v>0</v>
      </c>
      <c r="BB162" s="129">
        <v>0</v>
      </c>
      <c r="BC162" s="129">
        <v>0</v>
      </c>
      <c r="BD162" s="129">
        <v>0</v>
      </c>
      <c r="BE162" s="129">
        <v>0</v>
      </c>
      <c r="BF162" s="129">
        <v>0</v>
      </c>
      <c r="BG162" s="129">
        <v>0</v>
      </c>
      <c r="BH162" s="129">
        <v>0</v>
      </c>
      <c r="BI162" s="129">
        <v>0</v>
      </c>
      <c r="BJ162" s="129">
        <v>0</v>
      </c>
      <c r="BK162" s="129">
        <v>0</v>
      </c>
      <c r="BL162" s="129">
        <v>0</v>
      </c>
      <c r="BM162" s="129">
        <v>0</v>
      </c>
      <c r="BN162" s="129">
        <v>0</v>
      </c>
      <c r="BO162" s="129">
        <v>0</v>
      </c>
      <c r="BP162" s="129">
        <v>0</v>
      </c>
      <c r="BQ162" s="129">
        <v>0</v>
      </c>
      <c r="BR162" s="129">
        <v>0</v>
      </c>
      <c r="BS162" s="129">
        <v>0</v>
      </c>
      <c r="BT162" s="129">
        <v>0</v>
      </c>
      <c r="BU162" s="129">
        <v>0</v>
      </c>
      <c r="BV162" s="129">
        <v>0</v>
      </c>
      <c r="BW162" s="129">
        <v>0</v>
      </c>
      <c r="BX162" s="129">
        <v>0</v>
      </c>
      <c r="BY162" s="129">
        <v>0</v>
      </c>
      <c r="BZ162" s="129">
        <v>0</v>
      </c>
      <c r="CA162" s="129">
        <v>0</v>
      </c>
      <c r="CB162" s="129">
        <v>0</v>
      </c>
      <c r="CC162" s="5">
        <v>0</v>
      </c>
      <c r="CD162" s="5">
        <v>0</v>
      </c>
      <c r="CE162" s="129">
        <v>0</v>
      </c>
      <c r="CF162" s="129">
        <v>0</v>
      </c>
      <c r="CG162" s="5">
        <v>0</v>
      </c>
      <c r="CH162" s="129">
        <v>0</v>
      </c>
      <c r="CI162" s="129">
        <v>0</v>
      </c>
      <c r="CJ162" s="129">
        <v>0</v>
      </c>
      <c r="CK162" s="129">
        <v>0</v>
      </c>
      <c r="CL162" s="129">
        <v>0</v>
      </c>
      <c r="CM162" s="129">
        <v>0</v>
      </c>
      <c r="CN162" s="129">
        <v>0</v>
      </c>
      <c r="CO162" s="129">
        <v>0</v>
      </c>
      <c r="CP162" s="5">
        <v>0</v>
      </c>
      <c r="CQ162" s="129">
        <v>0</v>
      </c>
      <c r="CR162" s="129">
        <v>0</v>
      </c>
      <c r="CS162" s="5">
        <v>0</v>
      </c>
      <c r="CT162" s="129">
        <v>0</v>
      </c>
      <c r="CU162" s="129">
        <v>0</v>
      </c>
      <c r="CV162" s="129">
        <v>0</v>
      </c>
      <c r="CW162" s="129">
        <v>0</v>
      </c>
      <c r="CX162" s="129">
        <v>0</v>
      </c>
      <c r="CY162" s="129">
        <v>0</v>
      </c>
      <c r="CZ162" s="129">
        <v>0</v>
      </c>
      <c r="DA162" s="129">
        <v>0</v>
      </c>
      <c r="DB162" s="5">
        <v>0</v>
      </c>
      <c r="DC162" s="129">
        <v>0</v>
      </c>
      <c r="DD162" s="129">
        <v>0</v>
      </c>
      <c r="DE162" s="129">
        <v>0</v>
      </c>
      <c r="DF162" s="5">
        <v>0</v>
      </c>
      <c r="DG162" s="129">
        <v>0</v>
      </c>
      <c r="DH162" s="129">
        <v>0</v>
      </c>
      <c r="DI162" s="5">
        <v>0</v>
      </c>
      <c r="DJ162" s="129">
        <v>0</v>
      </c>
      <c r="DK162" s="129">
        <v>0</v>
      </c>
      <c r="DL162" s="129">
        <v>0</v>
      </c>
      <c r="DM162" s="129">
        <v>0</v>
      </c>
      <c r="DN162" s="5">
        <v>0</v>
      </c>
      <c r="DO162" s="129">
        <v>0</v>
      </c>
      <c r="DP162" s="129">
        <v>0</v>
      </c>
      <c r="DQ162" s="5">
        <v>0</v>
      </c>
      <c r="DR162" s="129">
        <v>0</v>
      </c>
      <c r="DS162" s="129">
        <v>0</v>
      </c>
      <c r="DT162" s="129">
        <v>0</v>
      </c>
      <c r="DU162" s="129">
        <v>0</v>
      </c>
      <c r="DV162" s="129">
        <v>0</v>
      </c>
      <c r="DW162" s="129">
        <v>0</v>
      </c>
      <c r="DX162" s="129">
        <v>0</v>
      </c>
      <c r="DY162" s="129">
        <v>0</v>
      </c>
      <c r="DZ162" s="129">
        <v>0</v>
      </c>
      <c r="EA162" s="129">
        <v>0</v>
      </c>
      <c r="EB162" s="5">
        <v>0</v>
      </c>
      <c r="EC162" s="129">
        <v>0</v>
      </c>
      <c r="ED162" s="129">
        <v>0</v>
      </c>
      <c r="EE162" s="129">
        <v>0</v>
      </c>
      <c r="EF162" s="129">
        <v>0</v>
      </c>
      <c r="EG162" s="129">
        <v>0</v>
      </c>
      <c r="EH162" s="129">
        <v>0</v>
      </c>
      <c r="EI162" s="5">
        <v>0</v>
      </c>
      <c r="EJ162" s="129">
        <v>0</v>
      </c>
      <c r="EK162" s="129">
        <v>0</v>
      </c>
      <c r="EL162" s="129">
        <v>0</v>
      </c>
      <c r="EM162" s="5">
        <v>0</v>
      </c>
      <c r="EN162" s="129">
        <v>0</v>
      </c>
      <c r="EO162" s="129">
        <v>0</v>
      </c>
      <c r="EP162" s="5">
        <v>0</v>
      </c>
      <c r="EQ162" s="129">
        <v>0</v>
      </c>
      <c r="ER162" s="129">
        <v>0</v>
      </c>
      <c r="ES162" s="5">
        <v>0</v>
      </c>
      <c r="ET162" s="5">
        <v>0</v>
      </c>
      <c r="EU162" s="129">
        <v>0</v>
      </c>
      <c r="EV162" s="129">
        <v>0</v>
      </c>
      <c r="EW162" s="129">
        <v>0</v>
      </c>
      <c r="EX162" s="129">
        <v>0</v>
      </c>
      <c r="EY162" s="129">
        <v>0</v>
      </c>
      <c r="EZ162" s="129">
        <v>0</v>
      </c>
      <c r="FA162" s="129">
        <v>0</v>
      </c>
      <c r="FB162" s="5">
        <v>0</v>
      </c>
      <c r="FC162" s="5">
        <v>0</v>
      </c>
      <c r="FD162" s="5">
        <v>2426.5474333704724</v>
      </c>
      <c r="FE162" s="5">
        <v>0</v>
      </c>
      <c r="FF162" s="5">
        <v>0</v>
      </c>
      <c r="FG162" s="5">
        <v>2426.5474333704724</v>
      </c>
      <c r="FI162" s="113"/>
    </row>
    <row r="163" spans="2:165" ht="14.25" customHeight="1" x14ac:dyDescent="0.2">
      <c r="B163" s="194" t="s">
        <v>407</v>
      </c>
      <c r="C163" s="194"/>
      <c r="D163" s="94"/>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94"/>
      <c r="AI163" s="65"/>
      <c r="AJ163" s="65"/>
      <c r="AK163" s="65"/>
      <c r="AL163" s="94"/>
      <c r="AM163" s="65"/>
      <c r="AN163" s="65"/>
      <c r="AO163" s="65"/>
      <c r="AP163" s="65"/>
      <c r="AQ163" s="65"/>
      <c r="AR163" s="65"/>
      <c r="AS163" s="65"/>
      <c r="AT163" s="65"/>
      <c r="AU163" s="65"/>
      <c r="AV163" s="65"/>
      <c r="AW163" s="65"/>
      <c r="AX163" s="65"/>
      <c r="AY163" s="65"/>
      <c r="AZ163" s="65"/>
      <c r="BA163" s="65"/>
      <c r="BB163" s="65"/>
      <c r="BC163" s="65"/>
      <c r="BD163" s="65"/>
      <c r="BE163" s="65"/>
      <c r="BF163" s="65"/>
      <c r="BG163" s="65"/>
      <c r="BH163" s="65"/>
      <c r="BI163" s="65"/>
      <c r="BJ163" s="65"/>
      <c r="BK163" s="65"/>
      <c r="BL163" s="65"/>
      <c r="BM163" s="65"/>
      <c r="BN163" s="65"/>
      <c r="BO163" s="65"/>
      <c r="BP163" s="65"/>
      <c r="BQ163" s="65"/>
      <c r="BR163" s="65"/>
      <c r="BS163" s="65"/>
      <c r="BT163" s="65"/>
      <c r="BU163" s="65"/>
      <c r="BV163" s="65"/>
      <c r="BW163" s="65"/>
      <c r="BX163" s="65"/>
      <c r="BY163" s="65"/>
      <c r="BZ163" s="65"/>
      <c r="CA163" s="65"/>
      <c r="CB163" s="65"/>
      <c r="CC163" s="94"/>
      <c r="CD163" s="94"/>
      <c r="CE163" s="65"/>
      <c r="CF163" s="65"/>
      <c r="CG163" s="94"/>
      <c r="CH163" s="65"/>
      <c r="CI163" s="65"/>
      <c r="CJ163" s="65"/>
      <c r="CK163" s="65"/>
      <c r="CL163" s="65"/>
      <c r="CM163" s="65"/>
      <c r="CN163" s="65"/>
      <c r="CO163" s="65"/>
      <c r="CP163" s="94"/>
      <c r="CQ163" s="65"/>
      <c r="CR163" s="65"/>
      <c r="CS163" s="94"/>
      <c r="CT163" s="65"/>
      <c r="CU163" s="65"/>
      <c r="CV163" s="65"/>
      <c r="CW163" s="65"/>
      <c r="CX163" s="65"/>
      <c r="CY163" s="65"/>
      <c r="CZ163" s="65"/>
      <c r="DA163" s="65"/>
      <c r="DB163" s="94"/>
      <c r="DC163" s="65"/>
      <c r="DD163" s="65"/>
      <c r="DE163" s="65"/>
      <c r="DF163" s="94"/>
      <c r="DG163" s="65"/>
      <c r="DH163" s="65"/>
      <c r="DI163" s="94"/>
      <c r="DJ163" s="65"/>
      <c r="DK163" s="65"/>
      <c r="DL163" s="65"/>
      <c r="DM163" s="65"/>
      <c r="DN163" s="94"/>
      <c r="DO163" s="65"/>
      <c r="DP163" s="65"/>
      <c r="DQ163" s="94"/>
      <c r="DR163" s="65"/>
      <c r="DS163" s="65"/>
      <c r="DT163" s="65"/>
      <c r="DU163" s="65"/>
      <c r="DV163" s="65"/>
      <c r="DW163" s="65"/>
      <c r="DX163" s="65"/>
      <c r="DY163" s="65"/>
      <c r="DZ163" s="65"/>
      <c r="EA163" s="65"/>
      <c r="EB163" s="94"/>
      <c r="EC163" s="65"/>
      <c r="ED163" s="65"/>
      <c r="EE163" s="65"/>
      <c r="EF163" s="65"/>
      <c r="EG163" s="65"/>
      <c r="EH163" s="65"/>
      <c r="EI163" s="94"/>
      <c r="EJ163" s="65"/>
      <c r="EK163" s="65"/>
      <c r="EL163" s="65"/>
      <c r="EM163" s="94"/>
      <c r="EN163" s="65"/>
      <c r="EO163" s="65"/>
      <c r="EP163" s="94"/>
      <c r="EQ163" s="65"/>
      <c r="ER163" s="65"/>
      <c r="ES163" s="94"/>
      <c r="ET163" s="94"/>
      <c r="EU163" s="65"/>
      <c r="EV163" s="65"/>
      <c r="EW163" s="65"/>
      <c r="EX163" s="65"/>
      <c r="EY163" s="65"/>
      <c r="EZ163" s="65"/>
      <c r="FA163" s="65"/>
      <c r="FB163" s="65"/>
      <c r="FC163" s="65"/>
      <c r="FD163" s="93">
        <v>2426.5474333704724</v>
      </c>
      <c r="FE163" s="65"/>
      <c r="FF163" s="65"/>
      <c r="FG163" s="66">
        <v>2426.5474333704724</v>
      </c>
      <c r="FI163" s="113"/>
    </row>
    <row r="164" spans="2:165" ht="14.25" customHeight="1" x14ac:dyDescent="0.2">
      <c r="B164" s="194" t="s">
        <v>408</v>
      </c>
      <c r="C164" s="194"/>
      <c r="D164" s="90">
        <v>0</v>
      </c>
      <c r="E164" s="91">
        <v>0</v>
      </c>
      <c r="F164" s="91">
        <v>0</v>
      </c>
      <c r="G164" s="91">
        <v>0</v>
      </c>
      <c r="H164" s="91">
        <v>0</v>
      </c>
      <c r="I164" s="91">
        <v>0</v>
      </c>
      <c r="J164" s="91">
        <v>0</v>
      </c>
      <c r="K164" s="91">
        <v>0</v>
      </c>
      <c r="L164" s="91">
        <v>0</v>
      </c>
      <c r="M164" s="91">
        <v>0</v>
      </c>
      <c r="N164" s="91">
        <v>0</v>
      </c>
      <c r="O164" s="91">
        <v>0</v>
      </c>
      <c r="P164" s="91">
        <v>0</v>
      </c>
      <c r="Q164" s="91">
        <v>0</v>
      </c>
      <c r="R164" s="91">
        <v>0</v>
      </c>
      <c r="S164" s="91">
        <v>0</v>
      </c>
      <c r="T164" s="91">
        <v>0</v>
      </c>
      <c r="U164" s="91">
        <v>0</v>
      </c>
      <c r="V164" s="91">
        <v>0</v>
      </c>
      <c r="W164" s="91">
        <v>0</v>
      </c>
      <c r="X164" s="91">
        <v>0</v>
      </c>
      <c r="Y164" s="91">
        <v>0</v>
      </c>
      <c r="Z164" s="91">
        <v>0</v>
      </c>
      <c r="AA164" s="91">
        <v>0</v>
      </c>
      <c r="AB164" s="91">
        <v>0</v>
      </c>
      <c r="AC164" s="91">
        <v>0</v>
      </c>
      <c r="AD164" s="91">
        <v>0</v>
      </c>
      <c r="AE164" s="91">
        <v>0</v>
      </c>
      <c r="AF164" s="91">
        <v>0</v>
      </c>
      <c r="AG164" s="91">
        <v>0</v>
      </c>
      <c r="AH164" s="90">
        <v>0</v>
      </c>
      <c r="AI164" s="91">
        <v>0</v>
      </c>
      <c r="AJ164" s="91">
        <v>0</v>
      </c>
      <c r="AK164" s="91">
        <v>0</v>
      </c>
      <c r="AL164" s="90">
        <v>0</v>
      </c>
      <c r="AM164" s="91">
        <v>0</v>
      </c>
      <c r="AN164" s="91">
        <v>0</v>
      </c>
      <c r="AO164" s="91">
        <v>0</v>
      </c>
      <c r="AP164" s="91">
        <v>0</v>
      </c>
      <c r="AQ164" s="91">
        <v>0</v>
      </c>
      <c r="AR164" s="91">
        <v>0</v>
      </c>
      <c r="AS164" s="91">
        <v>0</v>
      </c>
      <c r="AT164" s="91">
        <v>0</v>
      </c>
      <c r="AU164" s="91">
        <v>0</v>
      </c>
      <c r="AV164" s="91">
        <v>0</v>
      </c>
      <c r="AW164" s="91">
        <v>0</v>
      </c>
      <c r="AX164" s="91">
        <v>0</v>
      </c>
      <c r="AY164" s="91">
        <v>0</v>
      </c>
      <c r="AZ164" s="91">
        <v>0</v>
      </c>
      <c r="BA164" s="91">
        <v>0</v>
      </c>
      <c r="BB164" s="91">
        <v>0</v>
      </c>
      <c r="BC164" s="91">
        <v>0</v>
      </c>
      <c r="BD164" s="91">
        <v>0</v>
      </c>
      <c r="BE164" s="91">
        <v>0</v>
      </c>
      <c r="BF164" s="91">
        <v>0</v>
      </c>
      <c r="BG164" s="91">
        <v>0</v>
      </c>
      <c r="BH164" s="91">
        <v>0</v>
      </c>
      <c r="BI164" s="91">
        <v>0</v>
      </c>
      <c r="BJ164" s="91">
        <v>0</v>
      </c>
      <c r="BK164" s="91">
        <v>0</v>
      </c>
      <c r="BL164" s="91">
        <v>0</v>
      </c>
      <c r="BM164" s="91">
        <v>0</v>
      </c>
      <c r="BN164" s="91">
        <v>0</v>
      </c>
      <c r="BO164" s="91">
        <v>0</v>
      </c>
      <c r="BP164" s="91">
        <v>0</v>
      </c>
      <c r="BQ164" s="91">
        <v>0</v>
      </c>
      <c r="BR164" s="91">
        <v>0</v>
      </c>
      <c r="BS164" s="91">
        <v>0</v>
      </c>
      <c r="BT164" s="91">
        <v>0</v>
      </c>
      <c r="BU164" s="91">
        <v>0</v>
      </c>
      <c r="BV164" s="91">
        <v>0</v>
      </c>
      <c r="BW164" s="91">
        <v>0</v>
      </c>
      <c r="BX164" s="91">
        <v>0</v>
      </c>
      <c r="BY164" s="91">
        <v>0</v>
      </c>
      <c r="BZ164" s="91">
        <v>0</v>
      </c>
      <c r="CA164" s="91">
        <v>0</v>
      </c>
      <c r="CB164" s="91">
        <v>0</v>
      </c>
      <c r="CC164" s="90">
        <v>0</v>
      </c>
      <c r="CD164" s="90">
        <v>0</v>
      </c>
      <c r="CE164" s="91">
        <v>0</v>
      </c>
      <c r="CF164" s="91">
        <v>0</v>
      </c>
      <c r="CG164" s="90">
        <v>0</v>
      </c>
      <c r="CH164" s="91">
        <v>0</v>
      </c>
      <c r="CI164" s="91">
        <v>0</v>
      </c>
      <c r="CJ164" s="91">
        <v>0</v>
      </c>
      <c r="CK164" s="91">
        <v>0</v>
      </c>
      <c r="CL164" s="91">
        <v>0</v>
      </c>
      <c r="CM164" s="91">
        <v>0</v>
      </c>
      <c r="CN164" s="91">
        <v>0</v>
      </c>
      <c r="CO164" s="91">
        <v>0</v>
      </c>
      <c r="CP164" s="90">
        <v>0</v>
      </c>
      <c r="CQ164" s="91">
        <v>0</v>
      </c>
      <c r="CR164" s="91">
        <v>0</v>
      </c>
      <c r="CS164" s="90">
        <v>0</v>
      </c>
      <c r="CT164" s="91">
        <v>0</v>
      </c>
      <c r="CU164" s="91">
        <v>0</v>
      </c>
      <c r="CV164" s="91">
        <v>0</v>
      </c>
      <c r="CW164" s="91">
        <v>0</v>
      </c>
      <c r="CX164" s="91">
        <v>0</v>
      </c>
      <c r="CY164" s="91">
        <v>0</v>
      </c>
      <c r="CZ164" s="91">
        <v>0</v>
      </c>
      <c r="DA164" s="91">
        <v>0</v>
      </c>
      <c r="DB164" s="90">
        <v>0</v>
      </c>
      <c r="DC164" s="91">
        <v>0</v>
      </c>
      <c r="DD164" s="91">
        <v>0</v>
      </c>
      <c r="DE164" s="91">
        <v>0</v>
      </c>
      <c r="DF164" s="90">
        <v>0</v>
      </c>
      <c r="DG164" s="91">
        <v>0</v>
      </c>
      <c r="DH164" s="91">
        <v>0</v>
      </c>
      <c r="DI164" s="90">
        <v>0</v>
      </c>
      <c r="DJ164" s="91">
        <v>0</v>
      </c>
      <c r="DK164" s="91">
        <v>0</v>
      </c>
      <c r="DL164" s="91">
        <v>0</v>
      </c>
      <c r="DM164" s="91">
        <v>0</v>
      </c>
      <c r="DN164" s="90">
        <v>0</v>
      </c>
      <c r="DO164" s="91">
        <v>0</v>
      </c>
      <c r="DP164" s="91">
        <v>0</v>
      </c>
      <c r="DQ164" s="90">
        <v>0</v>
      </c>
      <c r="DR164" s="91">
        <v>0</v>
      </c>
      <c r="DS164" s="91">
        <v>0</v>
      </c>
      <c r="DT164" s="91">
        <v>0</v>
      </c>
      <c r="DU164" s="91">
        <v>0</v>
      </c>
      <c r="DV164" s="91">
        <v>0</v>
      </c>
      <c r="DW164" s="91">
        <v>0</v>
      </c>
      <c r="DX164" s="91">
        <v>0</v>
      </c>
      <c r="DY164" s="91">
        <v>0</v>
      </c>
      <c r="DZ164" s="91">
        <v>0</v>
      </c>
      <c r="EA164" s="91">
        <v>0</v>
      </c>
      <c r="EB164" s="90">
        <v>0</v>
      </c>
      <c r="EC164" s="91">
        <v>0</v>
      </c>
      <c r="ED164" s="91">
        <v>0</v>
      </c>
      <c r="EE164" s="91">
        <v>0</v>
      </c>
      <c r="EF164" s="91">
        <v>0</v>
      </c>
      <c r="EG164" s="91">
        <v>0</v>
      </c>
      <c r="EH164" s="91">
        <v>0</v>
      </c>
      <c r="EI164" s="90">
        <v>0</v>
      </c>
      <c r="EJ164" s="91">
        <v>0</v>
      </c>
      <c r="EK164" s="91">
        <v>0</v>
      </c>
      <c r="EL164" s="91">
        <v>0</v>
      </c>
      <c r="EM164" s="90">
        <v>0</v>
      </c>
      <c r="EN164" s="91">
        <v>0</v>
      </c>
      <c r="EO164" s="91">
        <v>0</v>
      </c>
      <c r="EP164" s="90">
        <v>0</v>
      </c>
      <c r="EQ164" s="91">
        <v>0</v>
      </c>
      <c r="ER164" s="91">
        <v>0</v>
      </c>
      <c r="ES164" s="90">
        <v>0</v>
      </c>
      <c r="ET164" s="90">
        <v>0</v>
      </c>
      <c r="EU164" s="91">
        <v>0</v>
      </c>
      <c r="EV164" s="91">
        <v>0</v>
      </c>
      <c r="EW164" s="91">
        <v>0</v>
      </c>
      <c r="EX164" s="91">
        <v>0</v>
      </c>
      <c r="EY164" s="91">
        <v>0</v>
      </c>
      <c r="EZ164" s="91">
        <v>0</v>
      </c>
      <c r="FA164" s="91">
        <v>0</v>
      </c>
      <c r="FB164" s="90">
        <v>0</v>
      </c>
      <c r="FC164" s="90">
        <v>0</v>
      </c>
      <c r="FD164" s="65"/>
      <c r="FE164" s="65"/>
      <c r="FF164" s="65"/>
      <c r="FG164" s="66">
        <v>0</v>
      </c>
      <c r="FI164" s="113"/>
    </row>
    <row r="165" spans="2:165" ht="14.25" customHeight="1" x14ac:dyDescent="0.2">
      <c r="B165" s="211" t="s">
        <v>419</v>
      </c>
      <c r="C165" s="211"/>
      <c r="D165" s="5">
        <v>21632.256236243884</v>
      </c>
      <c r="E165" s="129">
        <v>5.268486319283836</v>
      </c>
      <c r="F165" s="129">
        <v>0.87497340522933631</v>
      </c>
      <c r="G165" s="129">
        <v>48.68096312246977</v>
      </c>
      <c r="H165" s="129">
        <v>667.95307948610514</v>
      </c>
      <c r="I165" s="129">
        <v>21.437474548698859</v>
      </c>
      <c r="J165" s="129">
        <v>87.395058932445465</v>
      </c>
      <c r="K165" s="129">
        <v>47.439201740010134</v>
      </c>
      <c r="L165" s="129">
        <v>4.9648631911416619</v>
      </c>
      <c r="M165" s="129">
        <v>29.369401204915796</v>
      </c>
      <c r="N165" s="129">
        <v>231.64933476361935</v>
      </c>
      <c r="O165" s="129">
        <v>644.80560928332807</v>
      </c>
      <c r="P165" s="129">
        <v>35.077750397319441</v>
      </c>
      <c r="Q165" s="129">
        <v>32.432209140397042</v>
      </c>
      <c r="R165" s="129">
        <v>599.48260011508285</v>
      </c>
      <c r="S165" s="129">
        <v>31.377997814655942</v>
      </c>
      <c r="T165" s="129">
        <v>1311.453089979382</v>
      </c>
      <c r="U165" s="129">
        <v>140.19462792503057</v>
      </c>
      <c r="V165" s="129">
        <v>189.47484619089062</v>
      </c>
      <c r="W165" s="129">
        <v>214.33349657535084</v>
      </c>
      <c r="X165" s="129">
        <v>21.770263669314254</v>
      </c>
      <c r="Y165" s="129">
        <v>57.896713765410034</v>
      </c>
      <c r="Z165" s="129">
        <v>1100.522691499528</v>
      </c>
      <c r="AA165" s="129">
        <v>225.2207201164484</v>
      </c>
      <c r="AB165" s="129">
        <v>392.76617810952075</v>
      </c>
      <c r="AC165" s="129">
        <v>64.740741316953248</v>
      </c>
      <c r="AD165" s="129">
        <v>1729.6178138747148</v>
      </c>
      <c r="AE165" s="129">
        <v>12418.495338900711</v>
      </c>
      <c r="AF165" s="129">
        <v>1129.8109270557154</v>
      </c>
      <c r="AG165" s="129">
        <v>147.74978380021389</v>
      </c>
      <c r="AH165" s="5">
        <v>798.39274246042123</v>
      </c>
      <c r="AI165" s="129">
        <v>785.60789893351603</v>
      </c>
      <c r="AJ165" s="129">
        <v>0.40375138915993281</v>
      </c>
      <c r="AK165" s="129">
        <v>12.3810921377453</v>
      </c>
      <c r="AL165" s="5">
        <v>60959.395376618406</v>
      </c>
      <c r="AM165" s="129">
        <v>1929.3052542914413</v>
      </c>
      <c r="AN165" s="129">
        <v>238.32910176352274</v>
      </c>
      <c r="AO165" s="129">
        <v>1512.4740317748319</v>
      </c>
      <c r="AP165" s="129">
        <v>2142.2519921487701</v>
      </c>
      <c r="AQ165" s="129">
        <v>1143.1635853087037</v>
      </c>
      <c r="AR165" s="129">
        <v>4792.9028921714389</v>
      </c>
      <c r="AS165" s="129">
        <v>719.75004213934494</v>
      </c>
      <c r="AT165" s="129">
        <v>1411.3294220995767</v>
      </c>
      <c r="AU165" s="129">
        <v>23231.4413765914</v>
      </c>
      <c r="AV165" s="129">
        <v>69.458369813148835</v>
      </c>
      <c r="AW165" s="129">
        <v>1008.7410867805057</v>
      </c>
      <c r="AX165" s="129">
        <v>75.649396479713488</v>
      </c>
      <c r="AY165" s="129">
        <v>218.2190586824928</v>
      </c>
      <c r="AZ165" s="129">
        <v>340.62837736286826</v>
      </c>
      <c r="BA165" s="129">
        <v>603.44836931412851</v>
      </c>
      <c r="BB165" s="129">
        <v>365.74035473645807</v>
      </c>
      <c r="BC165" s="129">
        <v>339.73344950084868</v>
      </c>
      <c r="BD165" s="129">
        <v>42.981519949091222</v>
      </c>
      <c r="BE165" s="129">
        <v>3.4704350708453138</v>
      </c>
      <c r="BF165" s="129">
        <v>5917.8297279621629</v>
      </c>
      <c r="BG165" s="129">
        <v>695.93614828892601</v>
      </c>
      <c r="BH165" s="129">
        <v>419.43532094395937</v>
      </c>
      <c r="BI165" s="129">
        <v>2293.2759687714579</v>
      </c>
      <c r="BJ165" s="129">
        <v>703.81589335786884</v>
      </c>
      <c r="BK165" s="129">
        <v>29.252493476691111</v>
      </c>
      <c r="BL165" s="129">
        <v>108.93210510883667</v>
      </c>
      <c r="BM165" s="129">
        <v>229.24004910493758</v>
      </c>
      <c r="BN165" s="129">
        <v>64.987518589247898</v>
      </c>
      <c r="BO165" s="129">
        <v>538.21805660605048</v>
      </c>
      <c r="BP165" s="129">
        <v>875.32409584419304</v>
      </c>
      <c r="BQ165" s="129">
        <v>363.67164626239685</v>
      </c>
      <c r="BR165" s="129">
        <v>5267.7457145113904</v>
      </c>
      <c r="BS165" s="129">
        <v>571.25012414272578</v>
      </c>
      <c r="BT165" s="129">
        <v>183.09616754314371</v>
      </c>
      <c r="BU165" s="129">
        <v>235.86590979122644</v>
      </c>
      <c r="BV165" s="129">
        <v>49.0510299197881</v>
      </c>
      <c r="BW165" s="129">
        <v>288.94611166251548</v>
      </c>
      <c r="BX165" s="129">
        <v>57.681349289422798</v>
      </c>
      <c r="BY165" s="129">
        <v>248.55581615044701</v>
      </c>
      <c r="BZ165" s="129">
        <v>515.62685644628993</v>
      </c>
      <c r="CA165" s="129">
        <v>669.25123696664195</v>
      </c>
      <c r="CB165" s="129">
        <v>443.38791989895913</v>
      </c>
      <c r="CC165" s="5">
        <v>150631.50665353119</v>
      </c>
      <c r="CD165" s="5">
        <v>730.81497266338374</v>
      </c>
      <c r="CE165" s="129">
        <v>528.4271622413612</v>
      </c>
      <c r="CF165" s="129">
        <v>202.38781042202254</v>
      </c>
      <c r="CG165" s="5">
        <v>6412.1393436061599</v>
      </c>
      <c r="CH165" s="129">
        <v>191.61992795921833</v>
      </c>
      <c r="CI165" s="129">
        <v>1.280569623774388</v>
      </c>
      <c r="CJ165" s="129">
        <v>1.0087425993018027</v>
      </c>
      <c r="CK165" s="129">
        <v>1079.7135282616009</v>
      </c>
      <c r="CL165" s="129">
        <v>2634.3516483431722</v>
      </c>
      <c r="CM165" s="129">
        <v>207.07440774974103</v>
      </c>
      <c r="CN165" s="129">
        <v>206.02894215505205</v>
      </c>
      <c r="CO165" s="129">
        <v>2091.0615769142987</v>
      </c>
      <c r="CP165" s="5">
        <v>5602.8808874669357</v>
      </c>
      <c r="CQ165" s="129">
        <v>5045.1523253374999</v>
      </c>
      <c r="CR165" s="129">
        <v>557.72856212943634</v>
      </c>
      <c r="CS165" s="5">
        <v>15173.134766704095</v>
      </c>
      <c r="CT165" s="129">
        <v>67.132639199999986</v>
      </c>
      <c r="CU165" s="129">
        <v>5204.9190846772435</v>
      </c>
      <c r="CV165" s="129">
        <v>4017.1732611350367</v>
      </c>
      <c r="CW165" s="129">
        <v>4918.5155548819357</v>
      </c>
      <c r="CX165" s="129">
        <v>130.8637548043086</v>
      </c>
      <c r="CY165" s="129">
        <v>497.73643687593761</v>
      </c>
      <c r="CZ165" s="129">
        <v>191.67140376189894</v>
      </c>
      <c r="DA165" s="129">
        <v>145.1226313677345</v>
      </c>
      <c r="DB165" s="5">
        <v>4732.3232887162139</v>
      </c>
      <c r="DC165" s="129">
        <v>1607.9605260568726</v>
      </c>
      <c r="DD165" s="129">
        <v>3016.9630214342769</v>
      </c>
      <c r="DE165" s="129">
        <v>107.3997412250649</v>
      </c>
      <c r="DF165" s="5">
        <v>897.77430374488699</v>
      </c>
      <c r="DG165" s="129">
        <v>739.54441518974409</v>
      </c>
      <c r="DH165" s="129">
        <v>158.22988855514285</v>
      </c>
      <c r="DI165" s="5">
        <v>600.89234544203896</v>
      </c>
      <c r="DJ165" s="129">
        <v>432.00934860688602</v>
      </c>
      <c r="DK165" s="129">
        <v>66.589114602851055</v>
      </c>
      <c r="DL165" s="129">
        <v>45.245877317730489</v>
      </c>
      <c r="DM165" s="129">
        <v>57.048004914571401</v>
      </c>
      <c r="DN165" s="5">
        <v>463.23675595206953</v>
      </c>
      <c r="DO165" s="129">
        <v>463.23675595206953</v>
      </c>
      <c r="DP165" s="129">
        <v>0</v>
      </c>
      <c r="DQ165" s="5">
        <v>1240.4362307423792</v>
      </c>
      <c r="DR165" s="129">
        <v>159.24605789934105</v>
      </c>
      <c r="DS165" s="129">
        <v>142.24076413694843</v>
      </c>
      <c r="DT165" s="129">
        <v>144.38196474726891</v>
      </c>
      <c r="DU165" s="129">
        <v>252.54912768306684</v>
      </c>
      <c r="DV165" s="129">
        <v>50.324025102658332</v>
      </c>
      <c r="DW165" s="129">
        <v>3.6825030707682322</v>
      </c>
      <c r="DX165" s="129">
        <v>20.14579589296735</v>
      </c>
      <c r="DY165" s="129">
        <v>288.76177750278038</v>
      </c>
      <c r="DZ165" s="129">
        <v>165.20722211984133</v>
      </c>
      <c r="EA165" s="129">
        <v>13.896992586738136</v>
      </c>
      <c r="EB165" s="5">
        <v>1749.877819797447</v>
      </c>
      <c r="EC165" s="129">
        <v>821.16839943939453</v>
      </c>
      <c r="ED165" s="129">
        <v>5.5196105560497219</v>
      </c>
      <c r="EE165" s="129">
        <v>127.80263823044251</v>
      </c>
      <c r="EF165" s="129">
        <v>70.189422174670653</v>
      </c>
      <c r="EG165" s="129">
        <v>19.948548046488547</v>
      </c>
      <c r="EH165" s="129">
        <v>705.24920135040099</v>
      </c>
      <c r="EI165" s="5">
        <v>2899.9478560713487</v>
      </c>
      <c r="EJ165" s="129">
        <v>1531.7822589739662</v>
      </c>
      <c r="EK165" s="129">
        <v>1357.2749703502363</v>
      </c>
      <c r="EL165" s="129">
        <v>10.890626747146184</v>
      </c>
      <c r="EM165" s="5">
        <v>1101.0133886713936</v>
      </c>
      <c r="EN165" s="129">
        <v>564.74563694840231</v>
      </c>
      <c r="EO165" s="129">
        <v>536.26775172299131</v>
      </c>
      <c r="EP165" s="5">
        <v>1704.1241411438452</v>
      </c>
      <c r="EQ165" s="129">
        <v>410.04656299149951</v>
      </c>
      <c r="ER165" s="129">
        <v>1294.0775781523457</v>
      </c>
      <c r="ES165" s="5">
        <v>225.96581028134699</v>
      </c>
      <c r="ET165" s="5">
        <v>615.270511761031</v>
      </c>
      <c r="EU165" s="129">
        <v>10.186184332486221</v>
      </c>
      <c r="EV165" s="129">
        <v>145.05141596001997</v>
      </c>
      <c r="EW165" s="129">
        <v>149.95733036451074</v>
      </c>
      <c r="EX165" s="129">
        <v>39.122479055267135</v>
      </c>
      <c r="EY165" s="129">
        <v>226.9222703083941</v>
      </c>
      <c r="EZ165" s="129">
        <v>5.6164001184183228</v>
      </c>
      <c r="FA165" s="129">
        <v>38.414431621934447</v>
      </c>
      <c r="FB165" s="5">
        <v>0</v>
      </c>
      <c r="FC165" s="5">
        <v>51636.660419176886</v>
      </c>
      <c r="FD165" s="5">
        <v>-615.53581351450248</v>
      </c>
      <c r="FE165" s="5">
        <v>11516.618683441806</v>
      </c>
      <c r="FF165" s="5">
        <v>215382.62532620507</v>
      </c>
      <c r="FG165" s="5">
        <v>556091.75204692781</v>
      </c>
      <c r="FI165" s="113"/>
    </row>
    <row r="167" spans="2:165" x14ac:dyDescent="0.2">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row>
  </sheetData>
  <mergeCells count="43">
    <mergeCell ref="B163:C163"/>
    <mergeCell ref="B164:C164"/>
    <mergeCell ref="B165:C165"/>
    <mergeCell ref="B158:C158"/>
    <mergeCell ref="B159:C159"/>
    <mergeCell ref="B160:C160"/>
    <mergeCell ref="B161:C161"/>
    <mergeCell ref="B162:C162"/>
    <mergeCell ref="B157:C157"/>
    <mergeCell ref="FF76:FF79"/>
    <mergeCell ref="FG76:FG79"/>
    <mergeCell ref="B123:C123"/>
    <mergeCell ref="B144:C144"/>
    <mergeCell ref="B150:C150"/>
    <mergeCell ref="B151:C151"/>
    <mergeCell ref="FE76:FE79"/>
    <mergeCell ref="B152:C152"/>
    <mergeCell ref="B153:C153"/>
    <mergeCell ref="B154:C154"/>
    <mergeCell ref="B155:C155"/>
    <mergeCell ref="B156:C156"/>
    <mergeCell ref="B70:C70"/>
    <mergeCell ref="B71:C71"/>
    <mergeCell ref="B76:C79"/>
    <mergeCell ref="FC76:FC79"/>
    <mergeCell ref="FD76:FD79"/>
    <mergeCell ref="B68:C68"/>
    <mergeCell ref="B58:C58"/>
    <mergeCell ref="B59:C59"/>
    <mergeCell ref="B60:C60"/>
    <mergeCell ref="B61:C61"/>
    <mergeCell ref="B62:C62"/>
    <mergeCell ref="B63:C63"/>
    <mergeCell ref="B64:C64"/>
    <mergeCell ref="B65:C65"/>
    <mergeCell ref="B66:C66"/>
    <mergeCell ref="B67:C67"/>
    <mergeCell ref="FG10:FG13"/>
    <mergeCell ref="B10:C13"/>
    <mergeCell ref="FC10:FC13"/>
    <mergeCell ref="FD10:FD13"/>
    <mergeCell ref="FE10:FE13"/>
    <mergeCell ref="FF10:FF13"/>
  </mergeCell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6F08DE87E19954FB665BD3AB49F2F1A" ma:contentTypeVersion="1" ma:contentTypeDescription="Crear nuevo documento." ma:contentTypeScope="" ma:versionID="c0e44af61bfa6c10ab2b7233dceac32d">
  <xsd:schema xmlns:xsd="http://www.w3.org/2001/XMLSchema" xmlns:xs="http://www.w3.org/2001/XMLSchema" xmlns:p="http://schemas.microsoft.com/office/2006/metadata/properties" xmlns:ns2="8a0a4788-06ca-437b-bfc6-ffe2f4a28eed" targetNamespace="http://schemas.microsoft.com/office/2006/metadata/properties" ma:root="true" ma:fieldsID="c1e32adbda26099a4e9e31c4bc449d94" ns2:_="">
    <xsd:import namespace="8a0a4788-06ca-437b-bfc6-ffe2f4a28eed"/>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0a4788-06ca-437b-bfc6-ffe2f4a28eed"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1BCAD6-525F-4046-9F2E-74E5C31705C2}"/>
</file>

<file path=customXml/itemProps2.xml><?xml version="1.0" encoding="utf-8"?>
<ds:datastoreItem xmlns:ds="http://schemas.openxmlformats.org/officeDocument/2006/customXml" ds:itemID="{5AB53786-1CCE-40AE-B665-8A54AD827FCB}"/>
</file>

<file path=customXml/itemProps3.xml><?xml version="1.0" encoding="utf-8"?>
<ds:datastoreItem xmlns:ds="http://schemas.openxmlformats.org/officeDocument/2006/customXml" ds:itemID="{15515EDF-4BE0-4933-AF7C-E5DC0EC4C1C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Contenido</vt:lpstr>
      <vt:lpstr>Notas</vt:lpstr>
      <vt:lpstr>Actividades_económicas</vt:lpstr>
      <vt:lpstr>Productos_energía</vt:lpstr>
      <vt:lpstr>COUF-E 2011</vt:lpstr>
      <vt:lpstr>Emisiones_CO2_2011</vt:lpstr>
      <vt:lpstr>COUF-E 2012</vt:lpstr>
      <vt:lpstr>Emisiones_CO2_2012</vt:lpstr>
      <vt:lpstr>COUF-E 2013</vt:lpstr>
      <vt:lpstr>Emisiones_CO2_2013</vt:lpstr>
      <vt:lpstr>COUF-E 2014</vt:lpstr>
      <vt:lpstr>Emisiones_CO2_2014</vt:lpstr>
      <vt:lpstr>COUF-E 2015</vt:lpstr>
      <vt:lpstr>Emisiones_CO2_2015</vt:lpstr>
      <vt:lpstr>COUF-E 2016</vt:lpstr>
      <vt:lpstr>Emisiones_CO2_2016</vt:lpstr>
    </vt:vector>
  </TitlesOfParts>
  <Company>BCCR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RODRIGUEZ ZUNIGA MONICA</dc:creator>
  <cp:lastModifiedBy>RODRIGUEZ ZUNIGA MONICA</cp:lastModifiedBy>
  <dcterms:created xsi:type="dcterms:W3CDTF">2019-03-25T15:53:26Z</dcterms:created>
  <dcterms:modified xsi:type="dcterms:W3CDTF">2019-09-20T22:18:36Z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0x01010056F08DE87E19954FB665BD3AB49F2F1A</vt:lpwstr>
  </property>
</Properties>
</file>